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510"/>
  </bookViews>
  <sheets>
    <sheet name="20230721165216list" sheetId="2" r:id="rId1"/>
  </sheets>
  <externalReferences>
    <externalReference r:id="rId2"/>
  </externalReferences>
  <definedNames>
    <definedName name="_xlnm._FilterDatabase" localSheetId="0" hidden="1">'20230721165216list'!$A$4:$G$130</definedName>
    <definedName name="_xlnm.Print_Titles" localSheetId="0">'20230721165216list'!$1:$4</definedName>
  </definedNames>
  <calcPr calcId="162913"/>
</workbook>
</file>

<file path=xl/calcChain.xml><?xml version="1.0" encoding="utf-8"?>
<calcChain xmlns="http://schemas.openxmlformats.org/spreadsheetml/2006/main">
  <c r="E7" i="2" l="1"/>
  <c r="E9" i="2"/>
  <c r="E11" i="2"/>
  <c r="E13" i="2"/>
  <c r="E15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7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E103" i="2"/>
  <c r="E105" i="2"/>
  <c r="E107" i="2"/>
  <c r="E109" i="2"/>
  <c r="E111" i="2"/>
  <c r="E113" i="2"/>
  <c r="E115" i="2"/>
  <c r="E117" i="2"/>
  <c r="E119" i="2"/>
  <c r="E121" i="2"/>
  <c r="E123" i="2"/>
  <c r="E125" i="2"/>
  <c r="E127" i="2"/>
  <c r="E129" i="2"/>
  <c r="E5" i="2"/>
</calcChain>
</file>

<file path=xl/sharedStrings.xml><?xml version="1.0" encoding="utf-8"?>
<sst xmlns="http://schemas.openxmlformats.org/spreadsheetml/2006/main" count="324" uniqueCount="198">
  <si>
    <t>住宅名称</t>
  </si>
  <si>
    <t>住宅所在地</t>
  </si>
  <si>
    <t>交通機関</t>
  </si>
  <si>
    <t>管理戸数</t>
  </si>
  <si>
    <t>管理開始年月日</t>
  </si>
  <si>
    <t>（入居日）</t>
  </si>
  <si>
    <t>管理業務者</t>
  </si>
  <si>
    <t>連絡先</t>
  </si>
  <si>
    <t>ＭＡＩＳＯＮ ＤＥ 山田</t>
  </si>
  <si>
    <t>鶴見区横浜市鶴見区駒岡5-7-7</t>
  </si>
  <si>
    <t>東横線「綱島」下車バス5分徒歩1分</t>
  </si>
  <si>
    <t>横浜市住宅供給公社</t>
  </si>
  <si>
    <t>045-451-7766</t>
  </si>
  <si>
    <t>グランディール鶴見</t>
  </si>
  <si>
    <t>鶴見区横浜市鶴見区下末吉3-13-55</t>
  </si>
  <si>
    <t>京浜東北線「鶴見」下車バス9分徒歩1分</t>
  </si>
  <si>
    <t>エトワール 白楽</t>
  </si>
  <si>
    <t>神奈川区横浜市神奈川区六角橋5-14-38</t>
  </si>
  <si>
    <t>東横線「白楽」下車徒歩12分</t>
  </si>
  <si>
    <t>セレス菅田</t>
  </si>
  <si>
    <t>神奈川区横浜市神奈川区菅田町403-1</t>
  </si>
  <si>
    <t>横浜線「鴨居」下車バス4分徒歩3分</t>
  </si>
  <si>
    <t>りぶいん永田台</t>
  </si>
  <si>
    <t>南区横浜市南区永田台10-14</t>
  </si>
  <si>
    <t>スミスあおやま</t>
  </si>
  <si>
    <t>港南区横浜市港南区野庭町847-3</t>
  </si>
  <si>
    <t>市営地下鉄「上永谷」下車徒歩15分</t>
  </si>
  <si>
    <t>ヴィルヌーブ森</t>
  </si>
  <si>
    <t>港南区横浜市港南区下永谷6-4-27</t>
  </si>
  <si>
    <t>横須賀線「東戸塚」下車バス7分徒歩1分、京急本線「上大岡」下車バス20分徒歩1分</t>
  </si>
  <si>
    <t>システムハウジング株式会社</t>
  </si>
  <si>
    <t>045-742-1000</t>
  </si>
  <si>
    <t>アルタいどのり</t>
  </si>
  <si>
    <t>港南区横浜市港南区野庭町671-2</t>
  </si>
  <si>
    <t>市営地下鉄「上永谷」下車バス10分徒歩3分</t>
  </si>
  <si>
    <t>グリーンハイム中里</t>
  </si>
  <si>
    <t>港南区横浜市港南区上永谷5-14-19</t>
  </si>
  <si>
    <t>市営地下鉄「上永谷」下車徒歩12分</t>
  </si>
  <si>
    <t>サニーサイドＫ</t>
  </si>
  <si>
    <t>港南区横浜市港南区日野５丁目10番７号</t>
  </si>
  <si>
    <t>市営地下鉄「港南中央」下車徒歩14分、京急本線「上大岡」下車バス7分徒歩1分</t>
  </si>
  <si>
    <t>サンセリヤ</t>
  </si>
  <si>
    <t>港南区横浜市港南区芹が谷3-34-5</t>
  </si>
  <si>
    <t>市営地下鉄「上大岡」下車バス16分徒歩1分、京急本線「上大岡」下車バス16分徒歩1分</t>
  </si>
  <si>
    <t>ヒルズ南台</t>
  </si>
  <si>
    <t>港南区横浜市港南区港南6-9-1</t>
  </si>
  <si>
    <t>市営地下鉄「港南中央」下車徒歩6分</t>
  </si>
  <si>
    <t>リバーサイド福長</t>
  </si>
  <si>
    <t>港南区横浜市港南区港南1-3-37</t>
  </si>
  <si>
    <t>グリーンヴェイル西谷</t>
  </si>
  <si>
    <t>保土ケ谷区横浜市保土ケ谷区西谷四丁目３番８号</t>
  </si>
  <si>
    <t>相鉄本線「西谷」下車徒歩5分</t>
  </si>
  <si>
    <t>グリーンハイツ西田</t>
  </si>
  <si>
    <t>保土ケ谷区横浜市保土ケ谷区法泉2-17-12</t>
  </si>
  <si>
    <t>サンフェロー</t>
  </si>
  <si>
    <t>保土ケ谷区横浜市保土ケ谷区上菅田町32</t>
  </si>
  <si>
    <t>相鉄本線「西谷」下車徒歩8分</t>
  </si>
  <si>
    <t>宮の杜パーク</t>
  </si>
  <si>
    <t>旭区横浜市旭区本村町38番地３</t>
  </si>
  <si>
    <t>相鉄本線「二俣川」下車徒歩12分</t>
  </si>
  <si>
    <t>グレン磯子</t>
  </si>
  <si>
    <t>磯子区横浜市磯子区磯子6-13-11</t>
  </si>
  <si>
    <t>根岸線「磯子」下車バス11分徒歩5分</t>
  </si>
  <si>
    <t>フォレストヒルズ磯子</t>
  </si>
  <si>
    <t>磯子区横浜市磯子区岡村8-21-19</t>
  </si>
  <si>
    <t>市営地下鉄「上大岡」下車徒歩12分、京急本線「上大岡」下車徒歩12分</t>
  </si>
  <si>
    <t>M・ステージ海の公園</t>
  </si>
  <si>
    <t>金沢区横浜市金沢区柴町32番地30</t>
  </si>
  <si>
    <t>金沢シーサイドライン「海の公園柴口」下車徒歩5分</t>
  </si>
  <si>
    <t>カームコート八景島</t>
  </si>
  <si>
    <t>金沢区横浜市金沢区柴町47-14</t>
  </si>
  <si>
    <t>金沢シーサイドライン「海の公園柴口」下車徒歩2分</t>
  </si>
  <si>
    <t>サニーハウス松風</t>
  </si>
  <si>
    <t>金沢区横浜市金沢区釜利谷東7-23-5</t>
  </si>
  <si>
    <t>京急本線「金沢文庫」下車バス6分徒歩6分</t>
  </si>
  <si>
    <t>シーブリーズ金沢（１）</t>
  </si>
  <si>
    <t>金沢区横浜市金沢区柴町365-2</t>
  </si>
  <si>
    <t>金沢シーサイドライン「八景島」下車徒歩8分</t>
  </si>
  <si>
    <t>シーブリーズ金沢（２）</t>
  </si>
  <si>
    <t>フレア・アネックス</t>
  </si>
  <si>
    <t>金沢区横浜市金沢区釜利谷東2-20-1</t>
  </si>
  <si>
    <t>京急本線「金沢文庫」下車徒歩10分</t>
  </si>
  <si>
    <t>大倉山シニアハウス＋</t>
  </si>
  <si>
    <t>港北区横浜市港北区大豆戸町89-5</t>
  </si>
  <si>
    <t>東横線「大倉山」下車徒歩9分</t>
  </si>
  <si>
    <t>リステグラーツ</t>
  </si>
  <si>
    <t>緑区横浜市緑区霧が丘六丁目４番地５</t>
  </si>
  <si>
    <t>JR横浜線「十日市場駅」下車バス10分徒歩2分</t>
  </si>
  <si>
    <t>イプシロン</t>
  </si>
  <si>
    <t>緑区横浜市緑区鴨居4-76-13</t>
  </si>
  <si>
    <t>横浜線「鴨居」下車徒歩12分</t>
  </si>
  <si>
    <t>サニーコート壱番館</t>
  </si>
  <si>
    <t>緑区横浜市緑区三保町1806-2</t>
  </si>
  <si>
    <t>横浜線「中山」下車バス8分徒歩1分</t>
  </si>
  <si>
    <t>サニーコート参番館</t>
  </si>
  <si>
    <t>緑区横浜市緑区三保町1852-1</t>
  </si>
  <si>
    <t>横浜線「中山」下車徒歩17分</t>
  </si>
  <si>
    <t>緑区横浜市緑区中山一丁目17番５号</t>
  </si>
  <si>
    <t>横浜線「中山」下車徒歩3分</t>
  </si>
  <si>
    <t>フェアネスハイム</t>
  </si>
  <si>
    <t>緑区横浜市緑区長津田7-18-6</t>
  </si>
  <si>
    <t>田園都市線「長津田」下車徒歩9分</t>
  </si>
  <si>
    <t>フォレストハイム</t>
  </si>
  <si>
    <t>緑区横浜市緑区長津田7-3-19</t>
  </si>
  <si>
    <t>横浜線「長津田」下車徒歩5分、田園都市線「長津田」下車徒歩5分</t>
  </si>
  <si>
    <t>ライネスハイムⅡ</t>
  </si>
  <si>
    <t>緑区横浜市緑区北八朔町1943-7</t>
  </si>
  <si>
    <t>横浜線「中山」下車バス6分徒歩4分</t>
  </si>
  <si>
    <t>株式会社 パワーズアンリミテッド</t>
  </si>
  <si>
    <t>045-439-0028</t>
  </si>
  <si>
    <t>ライネスハイムⅠ</t>
  </si>
  <si>
    <t>緑区横浜市緑区北八朔町1943-6</t>
  </si>
  <si>
    <t>リヴェールいぶき野</t>
  </si>
  <si>
    <t>緑区横浜市緑区いぶき野8-1</t>
  </si>
  <si>
    <t>田園都市線「長津田」下車徒歩12分</t>
  </si>
  <si>
    <t>クレールあざみ野</t>
  </si>
  <si>
    <t>青葉区横浜市青葉区黒須田32-2</t>
  </si>
  <si>
    <t>田園都市線「あざみ野」下車バス8分徒歩1分</t>
  </si>
  <si>
    <t>ベアートあざみ野</t>
  </si>
  <si>
    <t>青葉区横浜市青葉区黒須田32-8</t>
  </si>
  <si>
    <t>田園都市線「あざみ野」下車バス8分徒歩2分</t>
  </si>
  <si>
    <t>カスタムＡ棟</t>
  </si>
  <si>
    <t>都筑区横浜市都筑区中川3-36-10</t>
  </si>
  <si>
    <t>市営地下鉄「中川」下車徒歩11分</t>
  </si>
  <si>
    <t>カスタムB棟</t>
  </si>
  <si>
    <t>都筑区横浜市都筑区中川３丁目36－20</t>
  </si>
  <si>
    <t>市営地下鉄「中川」下車徒歩12分</t>
  </si>
  <si>
    <t>サンヴァレイ志村</t>
  </si>
  <si>
    <t>都筑区横浜市都筑区荏田南4－36－３</t>
  </si>
  <si>
    <t>田園都市線「江田駅」下車バス8分徒歩4分</t>
  </si>
  <si>
    <t>サンクレスト</t>
  </si>
  <si>
    <t>都筑区横浜市都筑区仲町台5-3-23</t>
  </si>
  <si>
    <t>市営地下鉄「仲町台」下車徒歩7分</t>
  </si>
  <si>
    <t>ノーブル壱番館</t>
  </si>
  <si>
    <t>都筑区横浜市都筑区中川３丁目37－７</t>
  </si>
  <si>
    <t>ノーブル弐番館</t>
  </si>
  <si>
    <t>都筑区横浜市都筑区中川三丁目37番８号</t>
  </si>
  <si>
    <t>パークヒルズ</t>
  </si>
  <si>
    <t>都筑区横浜市都筑区東山田3-18-33</t>
  </si>
  <si>
    <t>市営地下鉄「東山田」下車徒歩6分</t>
  </si>
  <si>
    <t>ブリッジ壱番館</t>
  </si>
  <si>
    <t>都筑区横浜市都筑区仲町台4-1-18</t>
  </si>
  <si>
    <t>市営地下鉄「仲町台」下車徒歩9分</t>
  </si>
  <si>
    <t>リブェールヒルズ早渕</t>
  </si>
  <si>
    <t>都筑区横浜市都筑区早渕３丁目１番18号</t>
  </si>
  <si>
    <t>市営地下鉄「東山田」下車徒歩12分</t>
  </si>
  <si>
    <t>アルテール 戸塚</t>
  </si>
  <si>
    <t>戸塚区横浜市戸塚区影取町188-7</t>
  </si>
  <si>
    <t>東海道本線「大船」下車バス16分徒歩2分</t>
  </si>
  <si>
    <t>グランシャリオ原宿</t>
  </si>
  <si>
    <t>戸塚区横浜市戸塚区原宿４－３２－２２</t>
  </si>
  <si>
    <t>東海道本線「戸塚」下車バス13分徒歩5分</t>
  </si>
  <si>
    <t>グランドエンブレム横浜</t>
  </si>
  <si>
    <t>戸塚区横浜市戸塚区東俣野町1075-1</t>
  </si>
  <si>
    <t>東海道本線「戸塚」下車バス20分徒歩1分</t>
  </si>
  <si>
    <t>クレスト戸塚</t>
  </si>
  <si>
    <t>戸塚区横浜市戸塚区汲沢1-29-17</t>
  </si>
  <si>
    <t>東海道本線「戸塚」下車バス6分徒歩7分</t>
  </si>
  <si>
    <t>柏桜レジデンス</t>
  </si>
  <si>
    <t>戸塚区横浜市戸塚区上倉田町1768-3</t>
  </si>
  <si>
    <t>東海道本線「戸塚」下車徒歩18分</t>
  </si>
  <si>
    <t>ヒルズ南戸塚（５）</t>
  </si>
  <si>
    <t>戸塚区横浜市戸塚区戸塚町2230-3</t>
  </si>
  <si>
    <t>東海道新幹線「戸塚」下車バス9分徒歩4分、市営地下鉄「戸塚」下車バス9分徒歩4分</t>
  </si>
  <si>
    <t>ベルク名瀬</t>
  </si>
  <si>
    <t>戸塚区横浜市戸塚区名瀬町773-18</t>
  </si>
  <si>
    <t>横須賀線「東戸塚」下車バス10分徒歩1分</t>
  </si>
  <si>
    <t>ウエスト　ヴィレッジ</t>
  </si>
  <si>
    <t>泉区横浜市泉区中田西一丁目7番5</t>
  </si>
  <si>
    <t>市営地下鉄「立場駅」下車徒歩4分</t>
  </si>
  <si>
    <t>エクセラーク</t>
  </si>
  <si>
    <t>泉区横浜市泉区中田南4-32-18</t>
  </si>
  <si>
    <t>市営地下鉄「中田」下車徒歩11分</t>
  </si>
  <si>
    <t>ヒルクレスト石川</t>
  </si>
  <si>
    <t>泉区横浜市泉区緑園2-28-1</t>
  </si>
  <si>
    <t>相鉄本線「緑園都市」下車徒歩9分</t>
  </si>
  <si>
    <t>フェリース いずみ中央</t>
  </si>
  <si>
    <t>泉区横浜市泉区和泉中央北四丁目14番５</t>
  </si>
  <si>
    <t>相鉄本線「いずみ中央」下車徒歩5分</t>
  </si>
  <si>
    <t>メゾン デ フォンティヌ</t>
  </si>
  <si>
    <t>泉区横浜市泉区和泉中央南五丁目17番25</t>
  </si>
  <si>
    <t>いずみ野線「いずみ中央」下車徒歩4分</t>
  </si>
  <si>
    <t>りぶいん しらゆり 星</t>
  </si>
  <si>
    <t>泉区横浜市泉区中田東2-21-22,24</t>
  </si>
  <si>
    <t>市営地下鉄「中田」下車徒歩7分</t>
  </si>
  <si>
    <t>レジデンス　山手台</t>
  </si>
  <si>
    <t>泉区横浜市泉区岡津町115番地１</t>
  </si>
  <si>
    <t>東海道本線「戸塚」下車バス15分徒歩3分</t>
  </si>
  <si>
    <t>エターナル・サンライズ</t>
  </si>
  <si>
    <t>瀬谷区横浜市瀬谷区阿久和西3-7-1</t>
  </si>
  <si>
    <t>相鉄本線「三ツ境」下車バス9分徒歩2分</t>
  </si>
  <si>
    <t>グリーンヒルソウブ</t>
  </si>
  <si>
    <t>瀬谷区横浜市瀬谷区阿久和東３－39－３</t>
  </si>
  <si>
    <t>横須賀線「保土ケ谷」下車バス20分徒歩8分</t>
    <phoneticPr fontId="20"/>
  </si>
  <si>
    <t>相鉄本線「希望ケ丘」下車徒歩19分</t>
    <phoneticPr fontId="20"/>
  </si>
  <si>
    <t>横浜市子育て世帯向け地域優良賃貸住宅 一覧（行政区順）（令和５年７月時点）</t>
    <rPh sb="6" eb="9">
      <t>セタイム</t>
    </rPh>
    <rPh sb="10" eb="12">
      <t>チイキ</t>
    </rPh>
    <phoneticPr fontId="20"/>
  </si>
  <si>
    <t>ハイム吉本</t>
    <phoneticPr fontId="20"/>
  </si>
  <si>
    <t>京急本線「井土ケ谷」下車バス10分徒歩1分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</si>
</sst>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戸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CF4E6"/>
        <bgColor indexed="64"/>
      </patternFill>
    </fill>
    <fill>
      <patternFill patternType="solid">
        <fgColor rgb="FFE6F4F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57" fontId="0" fillId="33" borderId="12" xfId="0" applyNumberFormat="1" applyFill="1" applyBorder="1" applyAlignment="1">
      <alignment vertical="center" wrapText="1"/>
    </xf>
    <xf numFmtId="57" fontId="0" fillId="33" borderId="13" xfId="0" applyNumberFormat="1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57" fontId="0" fillId="35" borderId="12" xfId="0" applyNumberFormat="1" applyFill="1" applyBorder="1" applyAlignment="1">
      <alignment vertical="center" wrapText="1"/>
    </xf>
    <xf numFmtId="57" fontId="0" fillId="35" borderId="13" xfId="0" applyNumberForma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57" fontId="0" fillId="34" borderId="12" xfId="0" applyNumberFormat="1" applyFill="1" applyBorder="1" applyAlignment="1">
      <alignment vertical="center" wrapText="1"/>
    </xf>
    <xf numFmtId="57" fontId="0" fillId="34" borderId="13" xfId="0" applyNumberForma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6" fontId="0" fillId="33" borderId="12" xfId="0" applyNumberFormat="1" applyFill="1" applyBorder="1" applyAlignment="1">
      <alignment vertical="center" wrapText="1"/>
    </xf>
    <xf numFmtId="176" fontId="0" fillId="33" borderId="13" xfId="0" applyNumberFormat="1" applyFill="1" applyBorder="1" applyAlignment="1">
      <alignment vertical="center" wrapText="1"/>
    </xf>
    <xf numFmtId="176" fontId="0" fillId="34" borderId="12" xfId="0" applyNumberFormat="1" applyFill="1" applyBorder="1" applyAlignment="1">
      <alignment vertical="center" wrapText="1"/>
    </xf>
    <xf numFmtId="176" fontId="0" fillId="34" borderId="13" xfId="0" applyNumberFormat="1" applyFill="1" applyBorder="1" applyAlignment="1">
      <alignment vertical="center" wrapText="1"/>
    </xf>
    <xf numFmtId="176" fontId="0" fillId="35" borderId="12" xfId="0" applyNumberFormat="1" applyFill="1" applyBorder="1" applyAlignment="1">
      <alignment vertical="center" wrapText="1"/>
    </xf>
    <xf numFmtId="176" fontId="0" fillId="35" borderId="13" xfId="0" applyNumberForma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07&#31354;&#2347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地別"/>
    </sheetNames>
    <sheetDataSet>
      <sheetData sheetId="0">
        <row r="4">
          <cell r="B4" t="str">
            <v>サンセリヤ</v>
          </cell>
          <cell r="C4" t="str">
            <v xml:space="preserve">H24 </v>
          </cell>
          <cell r="D4" t="str">
            <v xml:space="preserve">H24 </v>
          </cell>
          <cell r="E4" t="str">
            <v xml:space="preserve">-   </v>
          </cell>
          <cell r="F4" t="str">
            <v xml:space="preserve">H24 </v>
          </cell>
          <cell r="G4" t="str">
            <v>公社</v>
          </cell>
          <cell r="H4" t="str">
            <v>港南区</v>
          </cell>
          <cell r="I4" t="str">
            <v>横浜市港南区芹が谷3-34-5</v>
          </cell>
          <cell r="J4">
            <v>2</v>
          </cell>
          <cell r="K4">
            <v>2</v>
          </cell>
        </row>
        <row r="5">
          <cell r="B5" t="str">
            <v>アルタいどのり</v>
          </cell>
          <cell r="C5" t="str">
            <v xml:space="preserve">H24 </v>
          </cell>
          <cell r="D5" t="str">
            <v xml:space="preserve">H24 </v>
          </cell>
          <cell r="E5" t="str">
            <v xml:space="preserve">-   </v>
          </cell>
          <cell r="F5" t="str">
            <v xml:space="preserve">H24 </v>
          </cell>
          <cell r="G5" t="str">
            <v>公社</v>
          </cell>
          <cell r="H5" t="str">
            <v>港南区</v>
          </cell>
          <cell r="I5" t="str">
            <v>横浜市港南区野庭町671-2</v>
          </cell>
          <cell r="J5">
            <v>4</v>
          </cell>
          <cell r="K5">
            <v>3</v>
          </cell>
        </row>
        <row r="6">
          <cell r="B6" t="str">
            <v>ＭＡＩＳＯＮ ＤＥ 山田</v>
          </cell>
          <cell r="C6" t="str">
            <v xml:space="preserve">H24 </v>
          </cell>
          <cell r="D6" t="str">
            <v xml:space="preserve">H24 </v>
          </cell>
          <cell r="E6" t="str">
            <v xml:space="preserve">-   </v>
          </cell>
          <cell r="F6" t="str">
            <v xml:space="preserve">H24 </v>
          </cell>
          <cell r="G6" t="str">
            <v>公社</v>
          </cell>
          <cell r="H6" t="str">
            <v>鶴見区</v>
          </cell>
          <cell r="I6" t="str">
            <v>横浜市鶴見区駒岡5-7-7</v>
          </cell>
          <cell r="J6">
            <v>11</v>
          </cell>
          <cell r="K6">
            <v>11</v>
          </cell>
        </row>
        <row r="7">
          <cell r="B7" t="str">
            <v>フォレストハイム</v>
          </cell>
          <cell r="C7" t="str">
            <v xml:space="preserve">H24 </v>
          </cell>
          <cell r="D7" t="str">
            <v xml:space="preserve">H24 </v>
          </cell>
          <cell r="E7" t="str">
            <v xml:space="preserve">-   </v>
          </cell>
          <cell r="F7" t="str">
            <v xml:space="preserve">H24 </v>
          </cell>
          <cell r="G7" t="str">
            <v>公社</v>
          </cell>
          <cell r="H7" t="str">
            <v>緑区</v>
          </cell>
          <cell r="I7" t="str">
            <v>横浜市緑区長津田7-3-19</v>
          </cell>
          <cell r="J7">
            <v>8</v>
          </cell>
          <cell r="K7">
            <v>8</v>
          </cell>
        </row>
        <row r="8">
          <cell r="B8" t="str">
            <v>エクセル本郷台</v>
          </cell>
          <cell r="C8" t="str">
            <v xml:space="preserve">H24 </v>
          </cell>
          <cell r="D8" t="str">
            <v xml:space="preserve">H24 </v>
          </cell>
          <cell r="E8" t="str">
            <v xml:space="preserve">-   </v>
          </cell>
          <cell r="F8" t="str">
            <v xml:space="preserve">H24 </v>
          </cell>
          <cell r="G8" t="str">
            <v>公社</v>
          </cell>
          <cell r="H8" t="str">
            <v>栄区</v>
          </cell>
          <cell r="I8" t="str">
            <v>横浜市栄区鍛冶ケ谷2-8-20</v>
          </cell>
          <cell r="J8">
            <v>1</v>
          </cell>
          <cell r="K8">
            <v>0</v>
          </cell>
        </row>
        <row r="9">
          <cell r="B9" t="str">
            <v>グリーンハイツ西田</v>
          </cell>
          <cell r="C9" t="str">
            <v xml:space="preserve">H24 </v>
          </cell>
          <cell r="D9" t="str">
            <v xml:space="preserve">H24 </v>
          </cell>
          <cell r="E9" t="str">
            <v xml:space="preserve">-   </v>
          </cell>
          <cell r="F9" t="str">
            <v xml:space="preserve">H24 </v>
          </cell>
          <cell r="G9" t="str">
            <v>公社</v>
          </cell>
          <cell r="H9" t="str">
            <v>保土ケ谷区</v>
          </cell>
          <cell r="I9" t="str">
            <v>横浜市保土ケ谷区法泉2-17-12</v>
          </cell>
          <cell r="J9">
            <v>10</v>
          </cell>
          <cell r="K9">
            <v>8</v>
          </cell>
        </row>
        <row r="10">
          <cell r="B10" t="str">
            <v>サンクレスト</v>
          </cell>
          <cell r="C10" t="str">
            <v xml:space="preserve">H24 </v>
          </cell>
          <cell r="D10" t="str">
            <v xml:space="preserve">H24 </v>
          </cell>
          <cell r="E10" t="str">
            <v xml:space="preserve">-   </v>
          </cell>
          <cell r="F10" t="str">
            <v xml:space="preserve">H24 </v>
          </cell>
          <cell r="G10" t="str">
            <v>公社</v>
          </cell>
          <cell r="H10" t="str">
            <v>都筑区</v>
          </cell>
          <cell r="I10" t="str">
            <v>横浜市都筑区仲町台5-3-23</v>
          </cell>
          <cell r="J10">
            <v>11</v>
          </cell>
          <cell r="K10">
            <v>10</v>
          </cell>
        </row>
        <row r="11">
          <cell r="B11" t="str">
            <v>シーブリーズ金沢（２）</v>
          </cell>
          <cell r="C11" t="str">
            <v xml:space="preserve">H24 </v>
          </cell>
          <cell r="D11" t="str">
            <v xml:space="preserve">H24 </v>
          </cell>
          <cell r="E11" t="str">
            <v xml:space="preserve">-   </v>
          </cell>
          <cell r="F11" t="str">
            <v xml:space="preserve">H24 </v>
          </cell>
          <cell r="G11" t="str">
            <v>公社</v>
          </cell>
          <cell r="H11" t="str">
            <v>金沢区</v>
          </cell>
          <cell r="I11" t="str">
            <v>横浜市金沢区柴町365-2</v>
          </cell>
          <cell r="J11">
            <v>23</v>
          </cell>
          <cell r="K11">
            <v>16</v>
          </cell>
        </row>
        <row r="12">
          <cell r="B12" t="str">
            <v>ヒルズ南戸塚（５）</v>
          </cell>
          <cell r="C12" t="str">
            <v xml:space="preserve">H24 </v>
          </cell>
          <cell r="D12" t="str">
            <v xml:space="preserve">H24 </v>
          </cell>
          <cell r="E12" t="str">
            <v xml:space="preserve">-   </v>
          </cell>
          <cell r="F12" t="str">
            <v xml:space="preserve">H24 </v>
          </cell>
          <cell r="G12" t="str">
            <v>公社</v>
          </cell>
          <cell r="H12" t="str">
            <v>戸塚区</v>
          </cell>
          <cell r="I12" t="str">
            <v>横浜市戸塚区戸塚町2230-3</v>
          </cell>
          <cell r="J12">
            <v>32</v>
          </cell>
          <cell r="K12">
            <v>21</v>
          </cell>
        </row>
        <row r="13">
          <cell r="B13" t="str">
            <v>シーブリーズ金沢（１）</v>
          </cell>
          <cell r="C13" t="str">
            <v xml:space="preserve">H24 </v>
          </cell>
          <cell r="D13" t="str">
            <v xml:space="preserve">H24 </v>
          </cell>
          <cell r="E13" t="str">
            <v xml:space="preserve">-   </v>
          </cell>
          <cell r="F13" t="str">
            <v xml:space="preserve">H24 </v>
          </cell>
          <cell r="G13" t="str">
            <v>公社</v>
          </cell>
          <cell r="H13" t="str">
            <v>金沢区</v>
          </cell>
          <cell r="I13" t="str">
            <v>横浜市金沢区柴町365-2</v>
          </cell>
          <cell r="J13">
            <v>23</v>
          </cell>
          <cell r="K13">
            <v>18</v>
          </cell>
        </row>
        <row r="14">
          <cell r="B14" t="str">
            <v>エトワール 白楽</v>
          </cell>
          <cell r="C14" t="str">
            <v xml:space="preserve">H25 </v>
          </cell>
          <cell r="D14" t="str">
            <v xml:space="preserve">H25 </v>
          </cell>
          <cell r="E14" t="str">
            <v xml:space="preserve">-   </v>
          </cell>
          <cell r="F14" t="str">
            <v xml:space="preserve">H25 </v>
          </cell>
          <cell r="G14" t="str">
            <v>公社</v>
          </cell>
          <cell r="H14" t="str">
            <v>神奈川区</v>
          </cell>
          <cell r="I14" t="str">
            <v>横浜市神奈川区六角橋5-14-38</v>
          </cell>
          <cell r="J14">
            <v>5</v>
          </cell>
          <cell r="K14">
            <v>5</v>
          </cell>
        </row>
        <row r="15">
          <cell r="B15" t="str">
            <v>リバーサイド福長</v>
          </cell>
          <cell r="C15" t="str">
            <v xml:space="preserve">H25 </v>
          </cell>
          <cell r="D15" t="str">
            <v xml:space="preserve">H25 </v>
          </cell>
          <cell r="E15" t="str">
            <v xml:space="preserve">-   </v>
          </cell>
          <cell r="F15" t="str">
            <v xml:space="preserve">H25 </v>
          </cell>
          <cell r="G15" t="str">
            <v>公社</v>
          </cell>
          <cell r="H15" t="str">
            <v>港南区</v>
          </cell>
          <cell r="I15" t="str">
            <v>横浜市港南区港南1-3-37</v>
          </cell>
          <cell r="J15">
            <v>2</v>
          </cell>
          <cell r="K15">
            <v>2</v>
          </cell>
        </row>
        <row r="16">
          <cell r="B16" t="str">
            <v>ヒルズ南台</v>
          </cell>
          <cell r="C16" t="str">
            <v xml:space="preserve">H25 </v>
          </cell>
          <cell r="D16" t="str">
            <v xml:space="preserve">H25 </v>
          </cell>
          <cell r="E16" t="str">
            <v xml:space="preserve">-   </v>
          </cell>
          <cell r="F16" t="str">
            <v xml:space="preserve">H25 </v>
          </cell>
          <cell r="G16" t="str">
            <v>公社</v>
          </cell>
          <cell r="H16" t="str">
            <v>港南区</v>
          </cell>
          <cell r="I16" t="str">
            <v>横浜市港南区港南6-9-1</v>
          </cell>
          <cell r="J16">
            <v>2</v>
          </cell>
          <cell r="K16">
            <v>2</v>
          </cell>
        </row>
        <row r="17">
          <cell r="B17" t="str">
            <v>グリーンハイム中里</v>
          </cell>
          <cell r="C17" t="str">
            <v xml:space="preserve">H25 </v>
          </cell>
          <cell r="D17" t="str">
            <v xml:space="preserve">H25 </v>
          </cell>
          <cell r="E17" t="str">
            <v xml:space="preserve">-   </v>
          </cell>
          <cell r="F17" t="str">
            <v xml:space="preserve">H25 </v>
          </cell>
          <cell r="G17" t="str">
            <v>公社</v>
          </cell>
          <cell r="H17" t="str">
            <v>港南区</v>
          </cell>
          <cell r="I17" t="str">
            <v>横浜市港南区上永谷5-14-19</v>
          </cell>
          <cell r="J17">
            <v>5</v>
          </cell>
          <cell r="K17">
            <v>5</v>
          </cell>
        </row>
        <row r="18">
          <cell r="B18" t="str">
            <v>グレン磯子</v>
          </cell>
          <cell r="C18" t="str">
            <v xml:space="preserve">H25 </v>
          </cell>
          <cell r="D18" t="str">
            <v xml:space="preserve">H25 </v>
          </cell>
          <cell r="E18" t="str">
            <v xml:space="preserve">-   </v>
          </cell>
          <cell r="F18" t="str">
            <v xml:space="preserve">H25 </v>
          </cell>
          <cell r="G18" t="str">
            <v>公社</v>
          </cell>
          <cell r="H18" t="str">
            <v>磯子区</v>
          </cell>
          <cell r="I18" t="str">
            <v>横浜市磯子区磯子6-13-11</v>
          </cell>
          <cell r="J18">
            <v>2</v>
          </cell>
          <cell r="K18">
            <v>2</v>
          </cell>
        </row>
        <row r="19">
          <cell r="B19" t="str">
            <v>フェアネスハイム</v>
          </cell>
          <cell r="C19" t="str">
            <v xml:space="preserve">H25 </v>
          </cell>
          <cell r="D19" t="str">
            <v xml:space="preserve">H25 </v>
          </cell>
          <cell r="E19" t="str">
            <v xml:space="preserve">-   </v>
          </cell>
          <cell r="F19" t="str">
            <v xml:space="preserve">H25 </v>
          </cell>
          <cell r="G19" t="str">
            <v>公社</v>
          </cell>
          <cell r="H19" t="str">
            <v>緑区</v>
          </cell>
          <cell r="I19" t="str">
            <v>横浜市緑区長津田7-18-6</v>
          </cell>
          <cell r="J19">
            <v>4</v>
          </cell>
          <cell r="K19">
            <v>4</v>
          </cell>
        </row>
        <row r="20">
          <cell r="B20" t="str">
            <v>リヴェールいぶき野</v>
          </cell>
          <cell r="C20" t="str">
            <v xml:space="preserve">H25 </v>
          </cell>
          <cell r="D20" t="str">
            <v xml:space="preserve">H25 </v>
          </cell>
          <cell r="E20" t="str">
            <v xml:space="preserve">-   </v>
          </cell>
          <cell r="F20" t="str">
            <v xml:space="preserve">H25 </v>
          </cell>
          <cell r="G20" t="str">
            <v>公社</v>
          </cell>
          <cell r="H20" t="str">
            <v>緑区</v>
          </cell>
          <cell r="I20" t="str">
            <v>横浜市緑区いぶき野8-1</v>
          </cell>
          <cell r="J20">
            <v>8</v>
          </cell>
          <cell r="K20">
            <v>8</v>
          </cell>
        </row>
        <row r="21">
          <cell r="B21" t="str">
            <v>クレールあざみ野</v>
          </cell>
          <cell r="C21" t="str">
            <v xml:space="preserve">H25 </v>
          </cell>
          <cell r="D21" t="str">
            <v xml:space="preserve">H25 </v>
          </cell>
          <cell r="E21" t="str">
            <v xml:space="preserve">-   </v>
          </cell>
          <cell r="F21" t="str">
            <v xml:space="preserve">H25 </v>
          </cell>
          <cell r="G21" t="str">
            <v>公社</v>
          </cell>
          <cell r="H21" t="str">
            <v>青葉区</v>
          </cell>
          <cell r="I21" t="str">
            <v>横浜市青葉区黒須田32-2</v>
          </cell>
          <cell r="J21">
            <v>8</v>
          </cell>
          <cell r="K21">
            <v>8</v>
          </cell>
        </row>
        <row r="22">
          <cell r="B22" t="str">
            <v>クレスト戸塚</v>
          </cell>
          <cell r="C22" t="str">
            <v xml:space="preserve">H25 </v>
          </cell>
          <cell r="D22" t="str">
            <v xml:space="preserve">H25 </v>
          </cell>
          <cell r="E22" t="str">
            <v xml:space="preserve">-   </v>
          </cell>
          <cell r="F22" t="str">
            <v xml:space="preserve">H25 </v>
          </cell>
          <cell r="G22" t="str">
            <v>公社</v>
          </cell>
          <cell r="H22" t="str">
            <v>戸塚区</v>
          </cell>
          <cell r="I22" t="str">
            <v>横浜市戸塚区汲沢1-29-17</v>
          </cell>
          <cell r="J22">
            <v>2</v>
          </cell>
          <cell r="K22">
            <v>2</v>
          </cell>
        </row>
        <row r="23">
          <cell r="B23" t="str">
            <v>メゾン デ フォンティヌ</v>
          </cell>
          <cell r="C23" t="str">
            <v xml:space="preserve">H25 </v>
          </cell>
          <cell r="D23" t="str">
            <v xml:space="preserve">H25 </v>
          </cell>
          <cell r="E23" t="str">
            <v xml:space="preserve">-   </v>
          </cell>
          <cell r="F23" t="str">
            <v xml:space="preserve">H25 </v>
          </cell>
          <cell r="G23" t="str">
            <v>公社</v>
          </cell>
          <cell r="H23" t="str">
            <v>泉区</v>
          </cell>
          <cell r="I23" t="str">
            <v>横浜市泉区和泉中央南五丁目17番25</v>
          </cell>
          <cell r="J23">
            <v>1</v>
          </cell>
          <cell r="K23">
            <v>1</v>
          </cell>
        </row>
        <row r="24">
          <cell r="B24" t="str">
            <v>エクセラーク</v>
          </cell>
          <cell r="C24" t="str">
            <v xml:space="preserve">H25 </v>
          </cell>
          <cell r="D24" t="str">
            <v xml:space="preserve">H25 </v>
          </cell>
          <cell r="E24" t="str">
            <v xml:space="preserve">-   </v>
          </cell>
          <cell r="F24" t="str">
            <v xml:space="preserve">H25 </v>
          </cell>
          <cell r="G24" t="str">
            <v>公社</v>
          </cell>
          <cell r="H24" t="str">
            <v>泉区</v>
          </cell>
          <cell r="I24" t="str">
            <v>横浜市泉区中田南4-32-18</v>
          </cell>
          <cell r="J24">
            <v>5</v>
          </cell>
          <cell r="K24">
            <v>5</v>
          </cell>
        </row>
        <row r="25">
          <cell r="B25" t="str">
            <v>りぶいん しらゆり 星</v>
          </cell>
          <cell r="C25" t="str">
            <v xml:space="preserve">H25 </v>
          </cell>
          <cell r="D25" t="str">
            <v xml:space="preserve">H25 </v>
          </cell>
          <cell r="E25" t="str">
            <v xml:space="preserve">-   </v>
          </cell>
          <cell r="F25" t="str">
            <v xml:space="preserve">H25 </v>
          </cell>
          <cell r="G25" t="str">
            <v>公社</v>
          </cell>
          <cell r="H25" t="str">
            <v>泉区</v>
          </cell>
          <cell r="I25" t="str">
            <v>横浜市泉区中田東2-21-22,24</v>
          </cell>
          <cell r="J25">
            <v>1</v>
          </cell>
          <cell r="K25">
            <v>1</v>
          </cell>
        </row>
        <row r="26">
          <cell r="B26" t="str">
            <v>フェリース いずみ中央</v>
          </cell>
          <cell r="C26" t="str">
            <v xml:space="preserve">H25 </v>
          </cell>
          <cell r="D26" t="str">
            <v xml:space="preserve">H25 </v>
          </cell>
          <cell r="E26" t="str">
            <v xml:space="preserve">-   </v>
          </cell>
          <cell r="F26" t="str">
            <v xml:space="preserve">H25 </v>
          </cell>
          <cell r="G26" t="str">
            <v>公社</v>
          </cell>
          <cell r="H26" t="str">
            <v>泉区</v>
          </cell>
          <cell r="I26" t="str">
            <v>横浜市泉区和泉中央北四丁目14番５</v>
          </cell>
          <cell r="J26">
            <v>13</v>
          </cell>
          <cell r="K26">
            <v>13</v>
          </cell>
        </row>
        <row r="27">
          <cell r="B27" t="str">
            <v>サンフェロー</v>
          </cell>
          <cell r="C27" t="str">
            <v xml:space="preserve">H25 </v>
          </cell>
          <cell r="D27" t="str">
            <v xml:space="preserve">H25 </v>
          </cell>
          <cell r="E27" t="str">
            <v xml:space="preserve">-   </v>
          </cell>
          <cell r="F27" t="str">
            <v xml:space="preserve">H25 </v>
          </cell>
          <cell r="G27" t="str">
            <v xml:space="preserve">4   </v>
          </cell>
          <cell r="H27" t="str">
            <v>保土ケ谷区</v>
          </cell>
          <cell r="I27" t="str">
            <v>横浜市保土ケ谷区上菅田町32</v>
          </cell>
          <cell r="J27">
            <v>5</v>
          </cell>
          <cell r="K27">
            <v>5</v>
          </cell>
        </row>
        <row r="28">
          <cell r="B28" t="str">
            <v>ライネスハイムⅡ</v>
          </cell>
          <cell r="C28" t="str">
            <v xml:space="preserve">H25 </v>
          </cell>
          <cell r="D28" t="str">
            <v xml:space="preserve">H25 </v>
          </cell>
          <cell r="E28" t="str">
            <v xml:space="preserve">-   </v>
          </cell>
          <cell r="F28" t="str">
            <v xml:space="preserve">H25 </v>
          </cell>
          <cell r="G28" t="str">
            <v xml:space="preserve">3   </v>
          </cell>
          <cell r="H28" t="str">
            <v>緑区</v>
          </cell>
          <cell r="I28" t="str">
            <v>横浜市緑区北八朔町1943-7</v>
          </cell>
          <cell r="J28">
            <v>7</v>
          </cell>
          <cell r="K28">
            <v>7</v>
          </cell>
        </row>
        <row r="29">
          <cell r="B29" t="str">
            <v>ヒルクレスト石川</v>
          </cell>
          <cell r="C29" t="str">
            <v xml:space="preserve">H25 </v>
          </cell>
          <cell r="D29" t="str">
            <v xml:space="preserve">H25 </v>
          </cell>
          <cell r="E29" t="str">
            <v xml:space="preserve">-   </v>
          </cell>
          <cell r="F29" t="str">
            <v xml:space="preserve">H25 </v>
          </cell>
          <cell r="G29" t="str">
            <v xml:space="preserve">3   </v>
          </cell>
          <cell r="H29" t="str">
            <v>泉区</v>
          </cell>
          <cell r="I29" t="str">
            <v>横浜市泉区緑園2-28-1</v>
          </cell>
          <cell r="J29">
            <v>2</v>
          </cell>
          <cell r="K29">
            <v>2</v>
          </cell>
        </row>
        <row r="30">
          <cell r="B30" t="str">
            <v>ブリッジ壱番館</v>
          </cell>
          <cell r="C30" t="str">
            <v xml:space="preserve">H25 </v>
          </cell>
          <cell r="D30" t="str">
            <v xml:space="preserve">H25 </v>
          </cell>
          <cell r="E30" t="str">
            <v xml:space="preserve">-   </v>
          </cell>
          <cell r="F30" t="str">
            <v xml:space="preserve">H25 </v>
          </cell>
          <cell r="G30" t="str">
            <v>公社</v>
          </cell>
          <cell r="H30" t="str">
            <v>都筑区</v>
          </cell>
          <cell r="I30" t="str">
            <v>横浜市都筑区仲町台4-1-18</v>
          </cell>
          <cell r="J30">
            <v>14</v>
          </cell>
          <cell r="K30">
            <v>14</v>
          </cell>
        </row>
        <row r="31">
          <cell r="B31" t="str">
            <v>ベルク名瀬</v>
          </cell>
          <cell r="C31" t="str">
            <v xml:space="preserve">H25 </v>
          </cell>
          <cell r="D31" t="str">
            <v xml:space="preserve">H25 </v>
          </cell>
          <cell r="E31" t="str">
            <v xml:space="preserve">-   </v>
          </cell>
          <cell r="F31" t="str">
            <v xml:space="preserve">H25 </v>
          </cell>
          <cell r="G31" t="str">
            <v>公社</v>
          </cell>
          <cell r="H31" t="str">
            <v>戸塚区</v>
          </cell>
          <cell r="I31" t="str">
            <v>横浜市戸塚区名瀬町773-18</v>
          </cell>
          <cell r="J31">
            <v>4</v>
          </cell>
          <cell r="K31">
            <v>4</v>
          </cell>
        </row>
        <row r="32">
          <cell r="B32" t="str">
            <v>アルテール 戸塚</v>
          </cell>
          <cell r="C32" t="str">
            <v xml:space="preserve">H25 </v>
          </cell>
          <cell r="D32" t="str">
            <v xml:space="preserve">H25 </v>
          </cell>
          <cell r="E32" t="str">
            <v xml:space="preserve">-   </v>
          </cell>
          <cell r="F32" t="str">
            <v xml:space="preserve">H25 </v>
          </cell>
          <cell r="G32" t="str">
            <v>公社</v>
          </cell>
          <cell r="H32" t="str">
            <v>戸塚区</v>
          </cell>
          <cell r="I32" t="str">
            <v>横浜市戸塚区影取町188-7</v>
          </cell>
          <cell r="J32">
            <v>3</v>
          </cell>
          <cell r="K32">
            <v>3</v>
          </cell>
        </row>
        <row r="33">
          <cell r="B33" t="str">
            <v>リブェールヒルズ早渕</v>
          </cell>
          <cell r="C33" t="str">
            <v xml:space="preserve">H26 </v>
          </cell>
          <cell r="D33" t="str">
            <v xml:space="preserve">H26 </v>
          </cell>
          <cell r="E33" t="str">
            <v xml:space="preserve">-   </v>
          </cell>
          <cell r="F33" t="str">
            <v xml:space="preserve">H26 </v>
          </cell>
          <cell r="G33" t="str">
            <v>公社</v>
          </cell>
          <cell r="H33" t="str">
            <v>都筑区</v>
          </cell>
          <cell r="I33" t="str">
            <v>横浜市都筑区早渕３丁目１番18号</v>
          </cell>
          <cell r="J33">
            <v>14</v>
          </cell>
          <cell r="K33">
            <v>14</v>
          </cell>
        </row>
        <row r="34">
          <cell r="B34" t="str">
            <v>宮の杜パーク</v>
          </cell>
          <cell r="C34" t="str">
            <v xml:space="preserve">H26 </v>
          </cell>
          <cell r="D34" t="str">
            <v xml:space="preserve">H26 </v>
          </cell>
          <cell r="E34" t="str">
            <v xml:space="preserve">-   </v>
          </cell>
          <cell r="F34" t="str">
            <v xml:space="preserve">H26 </v>
          </cell>
          <cell r="G34" t="str">
            <v>公社</v>
          </cell>
          <cell r="H34" t="str">
            <v>旭区</v>
          </cell>
          <cell r="I34" t="str">
            <v>横浜市旭区本村町38番地３</v>
          </cell>
          <cell r="J34">
            <v>2</v>
          </cell>
          <cell r="K34">
            <v>2</v>
          </cell>
        </row>
        <row r="35">
          <cell r="B35" t="str">
            <v>ライネスハイムⅠ</v>
          </cell>
          <cell r="C35" t="str">
            <v xml:space="preserve">H26 </v>
          </cell>
          <cell r="D35" t="str">
            <v xml:space="preserve">H26 </v>
          </cell>
          <cell r="E35" t="str">
            <v xml:space="preserve">-   </v>
          </cell>
          <cell r="F35" t="str">
            <v xml:space="preserve">H26 </v>
          </cell>
          <cell r="G35" t="str">
            <v xml:space="preserve">3   </v>
          </cell>
          <cell r="H35" t="str">
            <v>緑区</v>
          </cell>
          <cell r="I35" t="str">
            <v>横浜市緑区北八朔町1943-6</v>
          </cell>
          <cell r="J35">
            <v>4</v>
          </cell>
          <cell r="K35">
            <v>4</v>
          </cell>
        </row>
        <row r="36">
          <cell r="B36" t="str">
            <v>M・ステージ海の公園</v>
          </cell>
          <cell r="C36" t="str">
            <v xml:space="preserve">H27 </v>
          </cell>
          <cell r="D36" t="str">
            <v xml:space="preserve">H27 </v>
          </cell>
          <cell r="E36" t="str">
            <v xml:space="preserve">-   </v>
          </cell>
          <cell r="F36" t="str">
            <v xml:space="preserve">-   </v>
          </cell>
          <cell r="G36" t="str">
            <v>公社</v>
          </cell>
          <cell r="H36" t="str">
            <v>金沢区</v>
          </cell>
          <cell r="I36" t="str">
            <v>横浜市金沢区柴町32番地30</v>
          </cell>
          <cell r="J36">
            <v>11</v>
          </cell>
          <cell r="K36">
            <v>11</v>
          </cell>
        </row>
        <row r="37">
          <cell r="B37" t="str">
            <v>ベアートあざみ野</v>
          </cell>
          <cell r="C37" t="str">
            <v xml:space="preserve">H27 </v>
          </cell>
          <cell r="D37" t="str">
            <v xml:space="preserve">H27 </v>
          </cell>
          <cell r="E37" t="str">
            <v xml:space="preserve">-   </v>
          </cell>
          <cell r="F37" t="str">
            <v xml:space="preserve">-   </v>
          </cell>
          <cell r="G37" t="str">
            <v>公社</v>
          </cell>
          <cell r="H37" t="str">
            <v>青葉区</v>
          </cell>
          <cell r="I37" t="str">
            <v>横浜市青葉区黒須田32-8</v>
          </cell>
          <cell r="J37">
            <v>4</v>
          </cell>
          <cell r="K37">
            <v>4</v>
          </cell>
        </row>
        <row r="38">
          <cell r="B38" t="str">
            <v>ノーブル壱番館</v>
          </cell>
          <cell r="C38" t="str">
            <v xml:space="preserve">H27 </v>
          </cell>
          <cell r="D38" t="str">
            <v xml:space="preserve">H27 </v>
          </cell>
          <cell r="E38" t="str">
            <v xml:space="preserve">-   </v>
          </cell>
          <cell r="F38" t="str">
            <v xml:space="preserve">-   </v>
          </cell>
          <cell r="G38" t="str">
            <v>公社</v>
          </cell>
          <cell r="H38" t="str">
            <v>都筑区</v>
          </cell>
          <cell r="I38" t="str">
            <v>横浜市都筑区中川３丁目37－７</v>
          </cell>
          <cell r="J38">
            <v>4</v>
          </cell>
          <cell r="K38">
            <v>4</v>
          </cell>
        </row>
        <row r="39">
          <cell r="B39" t="str">
            <v>カスタムB棟</v>
          </cell>
          <cell r="C39" t="str">
            <v xml:space="preserve">H27 </v>
          </cell>
          <cell r="D39" t="str">
            <v xml:space="preserve">H27 </v>
          </cell>
          <cell r="E39" t="str">
            <v xml:space="preserve">-   </v>
          </cell>
          <cell r="F39" t="str">
            <v xml:space="preserve">-   </v>
          </cell>
          <cell r="G39" t="str">
            <v>公社</v>
          </cell>
          <cell r="H39" t="str">
            <v>都筑区</v>
          </cell>
          <cell r="I39" t="str">
            <v>横浜市都筑区中川３丁目36－20</v>
          </cell>
          <cell r="J39">
            <v>4</v>
          </cell>
          <cell r="K39">
            <v>4</v>
          </cell>
        </row>
        <row r="40">
          <cell r="B40" t="str">
            <v>レジデンス　山手台</v>
          </cell>
          <cell r="C40" t="str">
            <v xml:space="preserve">H27 </v>
          </cell>
          <cell r="D40" t="str">
            <v xml:space="preserve">H27 </v>
          </cell>
          <cell r="E40" t="str">
            <v xml:space="preserve">-   </v>
          </cell>
          <cell r="F40" t="str">
            <v xml:space="preserve">-   </v>
          </cell>
          <cell r="G40" t="str">
            <v>公社</v>
          </cell>
          <cell r="H40" t="str">
            <v>泉区</v>
          </cell>
          <cell r="I40" t="str">
            <v>横浜市泉区岡津町115番地１</v>
          </cell>
          <cell r="J40">
            <v>3</v>
          </cell>
          <cell r="K40">
            <v>3</v>
          </cell>
        </row>
        <row r="41">
          <cell r="B41" t="str">
            <v>グリーンヒルソウブ</v>
          </cell>
          <cell r="C41" t="str">
            <v xml:space="preserve">H27 </v>
          </cell>
          <cell r="D41" t="str">
            <v xml:space="preserve">H27 </v>
          </cell>
          <cell r="E41" t="str">
            <v xml:space="preserve">-   </v>
          </cell>
          <cell r="F41" t="str">
            <v xml:space="preserve">-   </v>
          </cell>
          <cell r="G41" t="str">
            <v>公社</v>
          </cell>
          <cell r="H41" t="str">
            <v>瀬谷区</v>
          </cell>
          <cell r="I41" t="str">
            <v>横浜市瀬谷区阿久和東３－39－３</v>
          </cell>
          <cell r="J41">
            <v>5</v>
          </cell>
          <cell r="K41">
            <v>5</v>
          </cell>
        </row>
        <row r="42">
          <cell r="B42" t="str">
            <v>グリーンヴェイル西谷</v>
          </cell>
          <cell r="C42" t="str">
            <v xml:space="preserve">H28 </v>
          </cell>
          <cell r="D42" t="str">
            <v xml:space="preserve">H28 </v>
          </cell>
          <cell r="E42" t="str">
            <v xml:space="preserve">-   </v>
          </cell>
          <cell r="F42" t="str">
            <v xml:space="preserve">-   </v>
          </cell>
          <cell r="G42" t="str">
            <v>公社</v>
          </cell>
          <cell r="H42" t="str">
            <v>保土ケ谷区</v>
          </cell>
          <cell r="I42" t="str">
            <v>横浜市保土ケ谷区西谷四丁目３番８号</v>
          </cell>
          <cell r="J42">
            <v>3</v>
          </cell>
          <cell r="K42">
            <v>3</v>
          </cell>
        </row>
        <row r="43">
          <cell r="B43" t="str">
            <v>ノーブル弐番館</v>
          </cell>
          <cell r="C43" t="str">
            <v xml:space="preserve">H28 </v>
          </cell>
          <cell r="D43" t="str">
            <v xml:space="preserve">H28 </v>
          </cell>
          <cell r="E43" t="str">
            <v xml:space="preserve">-   </v>
          </cell>
          <cell r="F43" t="str">
            <v xml:space="preserve">-   </v>
          </cell>
          <cell r="G43" t="str">
            <v>公社</v>
          </cell>
          <cell r="H43" t="str">
            <v>都筑区</v>
          </cell>
          <cell r="I43" t="str">
            <v>横浜市都筑区中川三丁目37番８号</v>
          </cell>
          <cell r="J43">
            <v>7</v>
          </cell>
          <cell r="K43">
            <v>7</v>
          </cell>
        </row>
        <row r="44">
          <cell r="B44" t="str">
            <v>サニーハウス松風</v>
          </cell>
          <cell r="C44" t="str">
            <v xml:space="preserve">H28 </v>
          </cell>
          <cell r="D44" t="str">
            <v xml:space="preserve">H28 </v>
          </cell>
          <cell r="E44" t="str">
            <v xml:space="preserve">-   </v>
          </cell>
          <cell r="F44" t="str">
            <v xml:space="preserve">-   </v>
          </cell>
          <cell r="G44" t="str">
            <v>公社</v>
          </cell>
          <cell r="H44" t="str">
            <v>金沢区</v>
          </cell>
          <cell r="I44" t="str">
            <v>横浜市金沢区釜利谷東7-23-5</v>
          </cell>
          <cell r="J44">
            <v>2</v>
          </cell>
          <cell r="K44">
            <v>2</v>
          </cell>
        </row>
        <row r="45">
          <cell r="B45" t="str">
            <v>りぶいん永田台</v>
          </cell>
          <cell r="C45" t="str">
            <v xml:space="preserve">H28 </v>
          </cell>
          <cell r="D45" t="str">
            <v xml:space="preserve">H28 </v>
          </cell>
          <cell r="E45" t="str">
            <v xml:space="preserve">-   </v>
          </cell>
          <cell r="F45" t="str">
            <v xml:space="preserve">-   </v>
          </cell>
          <cell r="G45" t="str">
            <v>公社</v>
          </cell>
          <cell r="H45" t="str">
            <v>南区</v>
          </cell>
          <cell r="I45" t="str">
            <v>横浜市南区永田台10-14</v>
          </cell>
          <cell r="J45">
            <v>2</v>
          </cell>
          <cell r="K45">
            <v>2</v>
          </cell>
        </row>
        <row r="46">
          <cell r="B46" t="str">
            <v>グランシャリオ原宿</v>
          </cell>
          <cell r="C46" t="str">
            <v xml:space="preserve">H28 </v>
          </cell>
          <cell r="D46" t="str">
            <v xml:space="preserve">H28 </v>
          </cell>
          <cell r="E46" t="str">
            <v xml:space="preserve">-   </v>
          </cell>
          <cell r="F46" t="str">
            <v xml:space="preserve">-   </v>
          </cell>
          <cell r="G46" t="str">
            <v>公社</v>
          </cell>
          <cell r="H46" t="str">
            <v>戸塚区</v>
          </cell>
          <cell r="I46" t="str">
            <v>横浜市戸塚区原宿４－３２－２２</v>
          </cell>
          <cell r="J46">
            <v>1</v>
          </cell>
          <cell r="K46">
            <v>1</v>
          </cell>
        </row>
        <row r="47">
          <cell r="B47" t="str">
            <v>グランディール鶴見</v>
          </cell>
          <cell r="C47" t="str">
            <v xml:space="preserve">H28 </v>
          </cell>
          <cell r="D47" t="str">
            <v xml:space="preserve">H28 </v>
          </cell>
          <cell r="E47" t="str">
            <v xml:space="preserve">-   </v>
          </cell>
          <cell r="F47" t="str">
            <v xml:space="preserve">-   </v>
          </cell>
          <cell r="G47" t="str">
            <v>公社</v>
          </cell>
          <cell r="H47" t="str">
            <v>鶴見区</v>
          </cell>
          <cell r="I47" t="str">
            <v>横浜市鶴見区下末吉3-13-55</v>
          </cell>
          <cell r="J47">
            <v>12</v>
          </cell>
          <cell r="K47">
            <v>12</v>
          </cell>
        </row>
        <row r="48">
          <cell r="B48" t="str">
            <v>カスタムＡ棟</v>
          </cell>
          <cell r="C48" t="str">
            <v xml:space="preserve">H28 </v>
          </cell>
          <cell r="D48" t="str">
            <v xml:space="preserve">H28 </v>
          </cell>
          <cell r="E48" t="str">
            <v xml:space="preserve">-   </v>
          </cell>
          <cell r="F48" t="str">
            <v xml:space="preserve">-   </v>
          </cell>
          <cell r="G48" t="str">
            <v>公社</v>
          </cell>
          <cell r="H48" t="str">
            <v>都筑区</v>
          </cell>
          <cell r="I48" t="str">
            <v>横浜市都筑区中川3-36-10</v>
          </cell>
          <cell r="J48">
            <v>4</v>
          </cell>
          <cell r="K48">
            <v>4</v>
          </cell>
        </row>
        <row r="49">
          <cell r="B49" t="str">
            <v>大倉山シニアハウス＋</v>
          </cell>
          <cell r="C49" t="str">
            <v xml:space="preserve">H28 </v>
          </cell>
          <cell r="D49" t="str">
            <v xml:space="preserve">H28 </v>
          </cell>
          <cell r="E49" t="str">
            <v xml:space="preserve">-   </v>
          </cell>
          <cell r="F49" t="str">
            <v xml:space="preserve">-   </v>
          </cell>
          <cell r="G49" t="str">
            <v xml:space="preserve">4   </v>
          </cell>
          <cell r="H49" t="str">
            <v>港北区</v>
          </cell>
          <cell r="I49" t="str">
            <v>横浜市港北区大豆戸町89-5</v>
          </cell>
          <cell r="J49">
            <v>2</v>
          </cell>
          <cell r="K49">
            <v>2</v>
          </cell>
        </row>
        <row r="50">
          <cell r="B50" t="str">
            <v>スミスあおやま</v>
          </cell>
          <cell r="C50" t="str">
            <v xml:space="preserve">H28 </v>
          </cell>
          <cell r="D50" t="str">
            <v xml:space="preserve">H28 </v>
          </cell>
          <cell r="E50" t="str">
            <v xml:space="preserve">-   </v>
          </cell>
          <cell r="F50" t="str">
            <v xml:space="preserve">-   </v>
          </cell>
          <cell r="G50" t="str">
            <v>公社</v>
          </cell>
          <cell r="H50" t="str">
            <v>港南区</v>
          </cell>
          <cell r="I50" t="str">
            <v>横浜市港南区野庭町847-3</v>
          </cell>
          <cell r="J50">
            <v>4</v>
          </cell>
          <cell r="K50">
            <v>4</v>
          </cell>
        </row>
        <row r="51">
          <cell r="B51" t="str">
            <v>エターナル・サンライズ</v>
          </cell>
          <cell r="C51" t="str">
            <v xml:space="preserve">H28 </v>
          </cell>
          <cell r="D51" t="str">
            <v xml:space="preserve">H28 </v>
          </cell>
          <cell r="E51" t="str">
            <v xml:space="preserve">-   </v>
          </cell>
          <cell r="F51" t="str">
            <v xml:space="preserve">-   </v>
          </cell>
          <cell r="G51" t="str">
            <v>公社</v>
          </cell>
          <cell r="H51" t="str">
            <v>瀬谷区</v>
          </cell>
          <cell r="I51" t="str">
            <v>横浜市瀬谷区阿久和西3-7-1</v>
          </cell>
          <cell r="J51">
            <v>2</v>
          </cell>
          <cell r="K51">
            <v>2</v>
          </cell>
        </row>
        <row r="52">
          <cell r="B52" t="str">
            <v>ヴィルヌーブ森</v>
          </cell>
          <cell r="C52" t="str">
            <v xml:space="preserve">H28 </v>
          </cell>
          <cell r="D52" t="str">
            <v xml:space="preserve">H28 </v>
          </cell>
          <cell r="E52" t="str">
            <v xml:space="preserve">-   </v>
          </cell>
          <cell r="F52" t="str">
            <v xml:space="preserve">-   </v>
          </cell>
          <cell r="G52" t="str">
            <v xml:space="preserve">4   </v>
          </cell>
          <cell r="H52" t="str">
            <v>港南区</v>
          </cell>
          <cell r="I52" t="str">
            <v>横浜市港南区下永谷6-4-27</v>
          </cell>
          <cell r="J52">
            <v>4</v>
          </cell>
          <cell r="K52">
            <v>4</v>
          </cell>
        </row>
        <row r="53">
          <cell r="B53" t="str">
            <v>イプシロン</v>
          </cell>
          <cell r="C53" t="str">
            <v xml:space="preserve">H29 </v>
          </cell>
          <cell r="D53" t="str">
            <v xml:space="preserve">H29 </v>
          </cell>
          <cell r="E53" t="str">
            <v xml:space="preserve">-   </v>
          </cell>
          <cell r="F53" t="str">
            <v xml:space="preserve">-   </v>
          </cell>
          <cell r="G53" t="str">
            <v>公社</v>
          </cell>
          <cell r="H53" t="str">
            <v>緑区</v>
          </cell>
          <cell r="I53" t="str">
            <v>横浜市緑区鴨居4-76-13</v>
          </cell>
          <cell r="J53">
            <v>7</v>
          </cell>
          <cell r="K53">
            <v>7</v>
          </cell>
        </row>
        <row r="54">
          <cell r="B54" t="str">
            <v>フレア・アネックス</v>
          </cell>
          <cell r="C54" t="str">
            <v xml:space="preserve">H29 </v>
          </cell>
          <cell r="D54" t="str">
            <v xml:space="preserve">H29 </v>
          </cell>
          <cell r="E54" t="str">
            <v xml:space="preserve">-   </v>
          </cell>
          <cell r="F54" t="str">
            <v xml:space="preserve">-   </v>
          </cell>
          <cell r="G54" t="str">
            <v>公社</v>
          </cell>
          <cell r="H54" t="str">
            <v>金沢区</v>
          </cell>
          <cell r="I54" t="str">
            <v>横浜市金沢区釜利谷東2-20-1</v>
          </cell>
          <cell r="J54">
            <v>3</v>
          </cell>
          <cell r="K54">
            <v>3</v>
          </cell>
        </row>
        <row r="55">
          <cell r="B55" t="str">
            <v>カームコート八景島</v>
          </cell>
          <cell r="C55" t="str">
            <v xml:space="preserve">H29 </v>
          </cell>
          <cell r="D55" t="str">
            <v xml:space="preserve">H29 </v>
          </cell>
          <cell r="E55" t="str">
            <v xml:space="preserve">-   </v>
          </cell>
          <cell r="F55" t="str">
            <v xml:space="preserve">-   </v>
          </cell>
          <cell r="G55" t="str">
            <v>公社</v>
          </cell>
          <cell r="H55" t="str">
            <v>金沢区</v>
          </cell>
          <cell r="I55" t="str">
            <v>横浜市金沢区柴町47-14</v>
          </cell>
          <cell r="J55">
            <v>8</v>
          </cell>
          <cell r="K55">
            <v>8</v>
          </cell>
        </row>
        <row r="56">
          <cell r="B56" t="str">
            <v>フォレストヒルズ磯子</v>
          </cell>
          <cell r="C56" t="str">
            <v xml:space="preserve">H29 </v>
          </cell>
          <cell r="D56" t="str">
            <v xml:space="preserve">H29 </v>
          </cell>
          <cell r="E56" t="str">
            <v xml:space="preserve">-   </v>
          </cell>
          <cell r="F56" t="str">
            <v xml:space="preserve">-   </v>
          </cell>
          <cell r="G56" t="str">
            <v>公社</v>
          </cell>
          <cell r="H56" t="str">
            <v>磯子区</v>
          </cell>
          <cell r="I56" t="str">
            <v>横浜市磯子区岡村8-21-19</v>
          </cell>
          <cell r="J56">
            <v>4</v>
          </cell>
          <cell r="K56">
            <v>4</v>
          </cell>
        </row>
        <row r="57">
          <cell r="B57" t="str">
            <v>セレス菅田</v>
          </cell>
          <cell r="C57" t="str">
            <v xml:space="preserve">H29 </v>
          </cell>
          <cell r="D57" t="str">
            <v xml:space="preserve">H29 </v>
          </cell>
          <cell r="E57" t="str">
            <v xml:space="preserve">-   </v>
          </cell>
          <cell r="F57" t="str">
            <v xml:space="preserve">-   </v>
          </cell>
          <cell r="G57" t="str">
            <v>公社</v>
          </cell>
          <cell r="H57" t="str">
            <v>神奈川区</v>
          </cell>
          <cell r="I57" t="str">
            <v>横浜市神奈川区菅田町403-1</v>
          </cell>
          <cell r="J57">
            <v>6</v>
          </cell>
          <cell r="K57">
            <v>6</v>
          </cell>
        </row>
        <row r="58">
          <cell r="B58" t="str">
            <v>サニーコート壱番館</v>
          </cell>
          <cell r="C58" t="str">
            <v xml:space="preserve">H29 </v>
          </cell>
          <cell r="D58" t="str">
            <v xml:space="preserve">H29 </v>
          </cell>
          <cell r="E58" t="str">
            <v xml:space="preserve">-   </v>
          </cell>
          <cell r="F58" t="str">
            <v xml:space="preserve">-   </v>
          </cell>
          <cell r="G58" t="str">
            <v>公社</v>
          </cell>
          <cell r="H58" t="str">
            <v>緑区</v>
          </cell>
          <cell r="I58" t="str">
            <v>横浜市緑区三保町1806-2</v>
          </cell>
          <cell r="J58">
            <v>4</v>
          </cell>
          <cell r="K58">
            <v>4</v>
          </cell>
        </row>
        <row r="59">
          <cell r="B59" t="str">
            <v>サニーコート参番館</v>
          </cell>
          <cell r="C59" t="str">
            <v xml:space="preserve">H29 </v>
          </cell>
          <cell r="D59" t="str">
            <v xml:space="preserve">H29 </v>
          </cell>
          <cell r="E59" t="str">
            <v xml:space="preserve">-   </v>
          </cell>
          <cell r="F59" t="str">
            <v xml:space="preserve">-   </v>
          </cell>
          <cell r="G59" t="str">
            <v>公社</v>
          </cell>
          <cell r="H59" t="str">
            <v>緑区</v>
          </cell>
          <cell r="I59" t="str">
            <v>横浜市緑区三保町1852-1</v>
          </cell>
          <cell r="J59">
            <v>5</v>
          </cell>
          <cell r="K59">
            <v>5</v>
          </cell>
        </row>
        <row r="60">
          <cell r="B60" t="str">
            <v>パークヒルズ</v>
          </cell>
          <cell r="C60" t="str">
            <v xml:space="preserve">H29 </v>
          </cell>
          <cell r="D60" t="str">
            <v xml:space="preserve">H29 </v>
          </cell>
          <cell r="E60" t="str">
            <v xml:space="preserve">-   </v>
          </cell>
          <cell r="F60" t="str">
            <v xml:space="preserve">-   </v>
          </cell>
          <cell r="G60" t="str">
            <v>公社</v>
          </cell>
          <cell r="H60" t="str">
            <v>都筑区</v>
          </cell>
          <cell r="I60" t="str">
            <v>横浜市都筑区東山田3-18-33</v>
          </cell>
          <cell r="J60">
            <v>3</v>
          </cell>
          <cell r="K60">
            <v>3</v>
          </cell>
        </row>
        <row r="61">
          <cell r="B61" t="str">
            <v>柏桜レジデンス</v>
          </cell>
          <cell r="C61" t="str">
            <v xml:space="preserve">H29 </v>
          </cell>
          <cell r="D61" t="str">
            <v xml:space="preserve">H29 </v>
          </cell>
          <cell r="E61" t="str">
            <v xml:space="preserve">-   </v>
          </cell>
          <cell r="F61" t="str">
            <v xml:space="preserve">-   </v>
          </cell>
          <cell r="G61" t="str">
            <v>公社</v>
          </cell>
          <cell r="H61" t="str">
            <v>戸塚区</v>
          </cell>
          <cell r="I61" t="str">
            <v>横浜市戸塚区上倉田町1768-3</v>
          </cell>
          <cell r="J61">
            <v>3</v>
          </cell>
          <cell r="K61">
            <v>3</v>
          </cell>
        </row>
        <row r="62">
          <cell r="B62" t="str">
            <v>グランドエンブレム横浜</v>
          </cell>
          <cell r="C62" t="str">
            <v xml:space="preserve">H29 </v>
          </cell>
          <cell r="D62" t="str">
            <v xml:space="preserve">H29 </v>
          </cell>
          <cell r="E62" t="str">
            <v xml:space="preserve">-   </v>
          </cell>
          <cell r="F62" t="str">
            <v xml:space="preserve">-   </v>
          </cell>
          <cell r="G62" t="str">
            <v>公社</v>
          </cell>
          <cell r="H62" t="str">
            <v>戸塚区</v>
          </cell>
          <cell r="I62" t="str">
            <v>横浜市戸塚区東俣野町1075-1</v>
          </cell>
          <cell r="J62">
            <v>1</v>
          </cell>
          <cell r="K62">
            <v>1</v>
          </cell>
        </row>
        <row r="63">
          <cell r="B63" t="str">
            <v>サンヴァレイ志村</v>
          </cell>
          <cell r="C63" t="str">
            <v xml:space="preserve">H29 </v>
          </cell>
          <cell r="D63" t="str">
            <v xml:space="preserve">H29 </v>
          </cell>
          <cell r="E63" t="str">
            <v xml:space="preserve">-   </v>
          </cell>
          <cell r="F63" t="str">
            <v xml:space="preserve">-   </v>
          </cell>
          <cell r="G63" t="str">
            <v>公社</v>
          </cell>
          <cell r="H63" t="str">
            <v>都筑区</v>
          </cell>
          <cell r="I63" t="str">
            <v>横浜市都筑区荏田南4－36－３</v>
          </cell>
          <cell r="J63">
            <v>1</v>
          </cell>
          <cell r="K63">
            <v>1</v>
          </cell>
        </row>
        <row r="64">
          <cell r="B64" t="str">
            <v>ウエスト　ヴィレッジ</v>
          </cell>
          <cell r="C64" t="str">
            <v xml:space="preserve">H29 </v>
          </cell>
          <cell r="D64" t="str">
            <v xml:space="preserve">H29 </v>
          </cell>
          <cell r="E64" t="str">
            <v xml:space="preserve">-   </v>
          </cell>
          <cell r="F64" t="str">
            <v xml:space="preserve">-   </v>
          </cell>
          <cell r="G64" t="str">
            <v>公社</v>
          </cell>
          <cell r="H64" t="str">
            <v>泉区</v>
          </cell>
          <cell r="I64" t="str">
            <v>横浜市泉区中田西一丁目7番5</v>
          </cell>
          <cell r="J64">
            <v>1</v>
          </cell>
          <cell r="K64">
            <v>1</v>
          </cell>
        </row>
        <row r="65">
          <cell r="B65" t="str">
            <v>サニーサイドＫ</v>
          </cell>
          <cell r="C65" t="str">
            <v xml:space="preserve">H30 </v>
          </cell>
          <cell r="D65" t="str">
            <v xml:space="preserve">H29 </v>
          </cell>
          <cell r="E65" t="str">
            <v xml:space="preserve">-   </v>
          </cell>
          <cell r="F65" t="str">
            <v xml:space="preserve">-   </v>
          </cell>
          <cell r="G65" t="str">
            <v xml:space="preserve">4   </v>
          </cell>
          <cell r="H65" t="str">
            <v>港南区</v>
          </cell>
          <cell r="I65" t="str">
            <v>横浜市港南区日野５丁目10番７号</v>
          </cell>
          <cell r="J65">
            <v>2</v>
          </cell>
          <cell r="K65">
            <v>2</v>
          </cell>
        </row>
        <row r="66">
          <cell r="B66" t="str">
            <v>リステグラーツ</v>
          </cell>
          <cell r="C66" t="str">
            <v xml:space="preserve">H29 </v>
          </cell>
          <cell r="D66" t="str">
            <v xml:space="preserve">H29 </v>
          </cell>
          <cell r="E66" t="str">
            <v xml:space="preserve">-   </v>
          </cell>
          <cell r="F66" t="str">
            <v xml:space="preserve">-   </v>
          </cell>
          <cell r="G66" t="str">
            <v>公社</v>
          </cell>
          <cell r="H66" t="str">
            <v>緑区</v>
          </cell>
          <cell r="I66" t="str">
            <v>横浜市緑区霧が丘六丁目４番地５</v>
          </cell>
          <cell r="J66">
            <v>6</v>
          </cell>
          <cell r="K6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showGridLines="0" tabSelected="1" workbookViewId="0">
      <selection activeCell="A111" sqref="A111:A130"/>
    </sheetView>
  </sheetViews>
  <sheetFormatPr defaultRowHeight="18.75" x14ac:dyDescent="0.4"/>
  <cols>
    <col min="1" max="1" width="3.5" customWidth="1"/>
    <col min="2" max="2" width="23.5" bestFit="1" customWidth="1"/>
    <col min="3" max="3" width="36" bestFit="1" customWidth="1"/>
    <col min="4" max="4" width="36.75" customWidth="1"/>
    <col min="5" max="5" width="9.25" bestFit="1" customWidth="1"/>
    <col min="6" max="6" width="15.375" bestFit="1" customWidth="1"/>
    <col min="7" max="7" width="32.375" bestFit="1" customWidth="1"/>
  </cols>
  <sheetData>
    <row r="1" spans="1:7" ht="27" x14ac:dyDescent="0.4">
      <c r="A1" s="1" t="s">
        <v>195</v>
      </c>
    </row>
    <row r="2" spans="1:7" ht="19.5" thickBot="1" x14ac:dyDescent="0.45"/>
    <row r="3" spans="1:7" x14ac:dyDescent="0.4">
      <c r="A3" s="25"/>
      <c r="B3" s="25" t="s">
        <v>0</v>
      </c>
      <c r="C3" s="25" t="s">
        <v>1</v>
      </c>
      <c r="D3" s="25" t="s">
        <v>2</v>
      </c>
      <c r="E3" s="25" t="s">
        <v>3</v>
      </c>
      <c r="F3" s="2" t="s">
        <v>4</v>
      </c>
      <c r="G3" s="4" t="s">
        <v>6</v>
      </c>
    </row>
    <row r="4" spans="1:7" ht="19.5" thickBot="1" x14ac:dyDescent="0.45">
      <c r="A4" s="26"/>
      <c r="B4" s="26"/>
      <c r="C4" s="26"/>
      <c r="D4" s="26"/>
      <c r="E4" s="26"/>
      <c r="F4" s="3" t="s">
        <v>5</v>
      </c>
      <c r="G4" s="9" t="s">
        <v>7</v>
      </c>
    </row>
    <row r="5" spans="1:7" x14ac:dyDescent="0.4">
      <c r="A5" s="13">
        <v>1</v>
      </c>
      <c r="B5" s="13" t="s">
        <v>8</v>
      </c>
      <c r="C5" s="13" t="s">
        <v>9</v>
      </c>
      <c r="D5" s="13" t="s">
        <v>10</v>
      </c>
      <c r="E5" s="27">
        <f>VLOOKUP($B5,[1]団地別!$B$4:$K$66,10,FALSE)</f>
        <v>11</v>
      </c>
      <c r="F5" s="15">
        <v>41334</v>
      </c>
      <c r="G5" s="5" t="s">
        <v>11</v>
      </c>
    </row>
    <row r="6" spans="1:7" ht="19.5" thickBot="1" x14ac:dyDescent="0.45">
      <c r="A6" s="14"/>
      <c r="B6" s="14"/>
      <c r="C6" s="14"/>
      <c r="D6" s="14"/>
      <c r="E6" s="28"/>
      <c r="F6" s="16"/>
      <c r="G6" s="10" t="s">
        <v>12</v>
      </c>
    </row>
    <row r="7" spans="1:7" x14ac:dyDescent="0.4">
      <c r="A7" s="13">
        <v>2</v>
      </c>
      <c r="B7" s="13" t="s">
        <v>13</v>
      </c>
      <c r="C7" s="13" t="s">
        <v>14</v>
      </c>
      <c r="D7" s="13" t="s">
        <v>15</v>
      </c>
      <c r="E7" s="27">
        <f>VLOOKUP($B7,[1]団地別!$B$4:$K$66,10,FALSE)</f>
        <v>12</v>
      </c>
      <c r="F7" s="15">
        <v>42705</v>
      </c>
      <c r="G7" s="5" t="s">
        <v>11</v>
      </c>
    </row>
    <row r="8" spans="1:7" ht="19.5" thickBot="1" x14ac:dyDescent="0.45">
      <c r="A8" s="14"/>
      <c r="B8" s="14"/>
      <c r="C8" s="14"/>
      <c r="D8" s="14"/>
      <c r="E8" s="28"/>
      <c r="F8" s="16"/>
      <c r="G8" s="10" t="s">
        <v>12</v>
      </c>
    </row>
    <row r="9" spans="1:7" x14ac:dyDescent="0.4">
      <c r="A9" s="13">
        <v>3</v>
      </c>
      <c r="B9" s="13" t="s">
        <v>16</v>
      </c>
      <c r="C9" s="13" t="s">
        <v>17</v>
      </c>
      <c r="D9" s="13" t="s">
        <v>18</v>
      </c>
      <c r="E9" s="27">
        <f>VLOOKUP($B9,[1]団地別!$B$4:$K$66,10,FALSE)</f>
        <v>5</v>
      </c>
      <c r="F9" s="15">
        <v>41609</v>
      </c>
      <c r="G9" s="5" t="s">
        <v>11</v>
      </c>
    </row>
    <row r="10" spans="1:7" ht="19.5" thickBot="1" x14ac:dyDescent="0.45">
      <c r="A10" s="14"/>
      <c r="B10" s="14"/>
      <c r="C10" s="14"/>
      <c r="D10" s="14"/>
      <c r="E10" s="28"/>
      <c r="F10" s="16"/>
      <c r="G10" s="10" t="s">
        <v>12</v>
      </c>
    </row>
    <row r="11" spans="1:7" x14ac:dyDescent="0.4">
      <c r="A11" s="13">
        <v>4</v>
      </c>
      <c r="B11" s="13" t="s">
        <v>19</v>
      </c>
      <c r="C11" s="13" t="s">
        <v>20</v>
      </c>
      <c r="D11" s="13" t="s">
        <v>21</v>
      </c>
      <c r="E11" s="27">
        <f>VLOOKUP($B11,[1]団地別!$B$4:$K$66,10,FALSE)</f>
        <v>6</v>
      </c>
      <c r="F11" s="15">
        <v>43070</v>
      </c>
      <c r="G11" s="5" t="s">
        <v>11</v>
      </c>
    </row>
    <row r="12" spans="1:7" ht="19.5" thickBot="1" x14ac:dyDescent="0.45">
      <c r="A12" s="14"/>
      <c r="B12" s="14"/>
      <c r="C12" s="14"/>
      <c r="D12" s="14"/>
      <c r="E12" s="28"/>
      <c r="F12" s="16"/>
      <c r="G12" s="10" t="s">
        <v>12</v>
      </c>
    </row>
    <row r="13" spans="1:7" x14ac:dyDescent="0.4">
      <c r="A13" s="13">
        <v>5</v>
      </c>
      <c r="B13" s="13" t="s">
        <v>22</v>
      </c>
      <c r="C13" s="13" t="s">
        <v>23</v>
      </c>
      <c r="D13" s="13" t="s">
        <v>197</v>
      </c>
      <c r="E13" s="27">
        <f>VLOOKUP($B13,[1]団地別!$B$4:$K$66,10,FALSE)</f>
        <v>2</v>
      </c>
      <c r="F13" s="15">
        <v>42705</v>
      </c>
      <c r="G13" s="5" t="s">
        <v>11</v>
      </c>
    </row>
    <row r="14" spans="1:7" ht="19.5" thickBot="1" x14ac:dyDescent="0.45">
      <c r="A14" s="14"/>
      <c r="B14" s="14"/>
      <c r="C14" s="14"/>
      <c r="D14" s="14"/>
      <c r="E14" s="28"/>
      <c r="F14" s="16"/>
      <c r="G14" s="10" t="s">
        <v>12</v>
      </c>
    </row>
    <row r="15" spans="1:7" x14ac:dyDescent="0.4">
      <c r="A15" s="13">
        <v>6</v>
      </c>
      <c r="B15" s="13" t="s">
        <v>24</v>
      </c>
      <c r="C15" s="13" t="s">
        <v>25</v>
      </c>
      <c r="D15" s="13" t="s">
        <v>26</v>
      </c>
      <c r="E15" s="27">
        <f>VLOOKUP($B15,[1]団地別!$B$4:$K$66,10,FALSE)</f>
        <v>4</v>
      </c>
      <c r="F15" s="15">
        <v>42795</v>
      </c>
      <c r="G15" s="5" t="s">
        <v>11</v>
      </c>
    </row>
    <row r="16" spans="1:7" ht="19.5" thickBot="1" x14ac:dyDescent="0.45">
      <c r="A16" s="14"/>
      <c r="B16" s="14"/>
      <c r="C16" s="14"/>
      <c r="D16" s="14"/>
      <c r="E16" s="28"/>
      <c r="F16" s="16"/>
      <c r="G16" s="10" t="s">
        <v>12</v>
      </c>
    </row>
    <row r="17" spans="1:7" x14ac:dyDescent="0.4">
      <c r="A17" s="21">
        <v>7</v>
      </c>
      <c r="B17" s="21" t="s">
        <v>27</v>
      </c>
      <c r="C17" s="21" t="s">
        <v>28</v>
      </c>
      <c r="D17" s="21" t="s">
        <v>29</v>
      </c>
      <c r="E17" s="29">
        <f>VLOOKUP($B17,[1]団地別!$B$4:$K$66,10,FALSE)</f>
        <v>4</v>
      </c>
      <c r="F17" s="23">
        <v>42767</v>
      </c>
      <c r="G17" s="7" t="s">
        <v>30</v>
      </c>
    </row>
    <row r="18" spans="1:7" ht="19.5" thickBot="1" x14ac:dyDescent="0.45">
      <c r="A18" s="22"/>
      <c r="B18" s="22"/>
      <c r="C18" s="22"/>
      <c r="D18" s="22"/>
      <c r="E18" s="30"/>
      <c r="F18" s="24"/>
      <c r="G18" s="11" t="s">
        <v>31</v>
      </c>
    </row>
    <row r="19" spans="1:7" x14ac:dyDescent="0.4">
      <c r="A19" s="13">
        <v>8</v>
      </c>
      <c r="B19" s="13" t="s">
        <v>32</v>
      </c>
      <c r="C19" s="13" t="s">
        <v>33</v>
      </c>
      <c r="D19" s="13" t="s">
        <v>34</v>
      </c>
      <c r="E19" s="27">
        <f>VLOOKUP($B19,[1]団地別!$B$4:$K$66,10,FALSE)</f>
        <v>3</v>
      </c>
      <c r="F19" s="15">
        <v>41334</v>
      </c>
      <c r="G19" s="5" t="s">
        <v>11</v>
      </c>
    </row>
    <row r="20" spans="1:7" ht="19.5" thickBot="1" x14ac:dyDescent="0.45">
      <c r="A20" s="14"/>
      <c r="B20" s="14"/>
      <c r="C20" s="14"/>
      <c r="D20" s="14"/>
      <c r="E20" s="28"/>
      <c r="F20" s="16"/>
      <c r="G20" s="10" t="s">
        <v>12</v>
      </c>
    </row>
    <row r="21" spans="1:7" x14ac:dyDescent="0.4">
      <c r="A21" s="13">
        <v>9</v>
      </c>
      <c r="B21" s="13" t="s">
        <v>35</v>
      </c>
      <c r="C21" s="13" t="s">
        <v>36</v>
      </c>
      <c r="D21" s="13" t="s">
        <v>37</v>
      </c>
      <c r="E21" s="27">
        <f>VLOOKUP($B21,[1]団地別!$B$4:$K$66,10,FALSE)</f>
        <v>5</v>
      </c>
      <c r="F21" s="15">
        <v>41609</v>
      </c>
      <c r="G21" s="5" t="s">
        <v>11</v>
      </c>
    </row>
    <row r="22" spans="1:7" ht="19.5" thickBot="1" x14ac:dyDescent="0.45">
      <c r="A22" s="14"/>
      <c r="B22" s="14"/>
      <c r="C22" s="14"/>
      <c r="D22" s="14"/>
      <c r="E22" s="28"/>
      <c r="F22" s="16"/>
      <c r="G22" s="10" t="s">
        <v>12</v>
      </c>
    </row>
    <row r="23" spans="1:7" x14ac:dyDescent="0.4">
      <c r="A23" s="21">
        <v>10</v>
      </c>
      <c r="B23" s="21" t="s">
        <v>38</v>
      </c>
      <c r="C23" s="21" t="s">
        <v>39</v>
      </c>
      <c r="D23" s="21" t="s">
        <v>40</v>
      </c>
      <c r="E23" s="29">
        <f>VLOOKUP($B23,[1]団地別!$B$4:$K$66,10,FALSE)</f>
        <v>2</v>
      </c>
      <c r="F23" s="23">
        <v>43191</v>
      </c>
      <c r="G23" s="7" t="s">
        <v>30</v>
      </c>
    </row>
    <row r="24" spans="1:7" ht="19.5" thickBot="1" x14ac:dyDescent="0.45">
      <c r="A24" s="22"/>
      <c r="B24" s="22"/>
      <c r="C24" s="22"/>
      <c r="D24" s="22"/>
      <c r="E24" s="30"/>
      <c r="F24" s="24"/>
      <c r="G24" s="11" t="s">
        <v>31</v>
      </c>
    </row>
    <row r="25" spans="1:7" ht="36.75" customHeight="1" x14ac:dyDescent="0.4">
      <c r="A25" s="13">
        <v>11</v>
      </c>
      <c r="B25" s="13" t="s">
        <v>41</v>
      </c>
      <c r="C25" s="13" t="s">
        <v>42</v>
      </c>
      <c r="D25" s="13" t="s">
        <v>43</v>
      </c>
      <c r="E25" s="27">
        <f>VLOOKUP($B25,[1]団地別!$B$4:$K$66,10,FALSE)</f>
        <v>2</v>
      </c>
      <c r="F25" s="15">
        <v>41334</v>
      </c>
      <c r="G25" s="5" t="s">
        <v>11</v>
      </c>
    </row>
    <row r="26" spans="1:7" ht="19.5" thickBot="1" x14ac:dyDescent="0.45">
      <c r="A26" s="14"/>
      <c r="B26" s="14"/>
      <c r="C26" s="14"/>
      <c r="D26" s="14"/>
      <c r="E26" s="28"/>
      <c r="F26" s="16"/>
      <c r="G26" s="10" t="s">
        <v>12</v>
      </c>
    </row>
    <row r="27" spans="1:7" x14ac:dyDescent="0.4">
      <c r="A27" s="13">
        <v>12</v>
      </c>
      <c r="B27" s="13" t="s">
        <v>44</v>
      </c>
      <c r="C27" s="13" t="s">
        <v>45</v>
      </c>
      <c r="D27" s="13" t="s">
        <v>46</v>
      </c>
      <c r="E27" s="27">
        <f>VLOOKUP($B27,[1]団地別!$B$4:$K$66,10,FALSE)</f>
        <v>2</v>
      </c>
      <c r="F27" s="15">
        <v>41609</v>
      </c>
      <c r="G27" s="5" t="s">
        <v>11</v>
      </c>
    </row>
    <row r="28" spans="1:7" ht="19.5" thickBot="1" x14ac:dyDescent="0.45">
      <c r="A28" s="14"/>
      <c r="B28" s="14"/>
      <c r="C28" s="14"/>
      <c r="D28" s="14"/>
      <c r="E28" s="28"/>
      <c r="F28" s="16"/>
      <c r="G28" s="10" t="s">
        <v>12</v>
      </c>
    </row>
    <row r="29" spans="1:7" x14ac:dyDescent="0.4">
      <c r="A29" s="13">
        <v>13</v>
      </c>
      <c r="B29" s="13" t="s">
        <v>47</v>
      </c>
      <c r="C29" s="13" t="s">
        <v>48</v>
      </c>
      <c r="D29" s="13" t="s">
        <v>46</v>
      </c>
      <c r="E29" s="27">
        <f>VLOOKUP($B29,[1]団地別!$B$4:$K$66,10,FALSE)</f>
        <v>2</v>
      </c>
      <c r="F29" s="15">
        <v>41609</v>
      </c>
      <c r="G29" s="5" t="s">
        <v>11</v>
      </c>
    </row>
    <row r="30" spans="1:7" ht="19.5" thickBot="1" x14ac:dyDescent="0.45">
      <c r="A30" s="14"/>
      <c r="B30" s="14"/>
      <c r="C30" s="14"/>
      <c r="D30" s="14"/>
      <c r="E30" s="28"/>
      <c r="F30" s="16"/>
      <c r="G30" s="10" t="s">
        <v>12</v>
      </c>
    </row>
    <row r="31" spans="1:7" x14ac:dyDescent="0.4">
      <c r="A31" s="13">
        <v>14</v>
      </c>
      <c r="B31" s="13" t="s">
        <v>49</v>
      </c>
      <c r="C31" s="13" t="s">
        <v>50</v>
      </c>
      <c r="D31" s="13" t="s">
        <v>51</v>
      </c>
      <c r="E31" s="27">
        <f>VLOOKUP($B31,[1]団地別!$B$4:$K$66,10,FALSE)</f>
        <v>3</v>
      </c>
      <c r="F31" s="15">
        <v>42583</v>
      </c>
      <c r="G31" s="5" t="s">
        <v>11</v>
      </c>
    </row>
    <row r="32" spans="1:7" ht="19.5" thickBot="1" x14ac:dyDescent="0.45">
      <c r="A32" s="14"/>
      <c r="B32" s="14"/>
      <c r="C32" s="14"/>
      <c r="D32" s="14"/>
      <c r="E32" s="28"/>
      <c r="F32" s="16"/>
      <c r="G32" s="10" t="s">
        <v>12</v>
      </c>
    </row>
    <row r="33" spans="1:7" x14ac:dyDescent="0.4">
      <c r="A33" s="13">
        <v>15</v>
      </c>
      <c r="B33" s="13" t="s">
        <v>52</v>
      </c>
      <c r="C33" s="13" t="s">
        <v>53</v>
      </c>
      <c r="D33" s="13" t="s">
        <v>193</v>
      </c>
      <c r="E33" s="27">
        <f>VLOOKUP($B33,[1]団地別!$B$4:$K$66,10,FALSE)</f>
        <v>8</v>
      </c>
      <c r="F33" s="15">
        <v>41334</v>
      </c>
      <c r="G33" s="5" t="s">
        <v>11</v>
      </c>
    </row>
    <row r="34" spans="1:7" ht="19.5" thickBot="1" x14ac:dyDescent="0.45">
      <c r="A34" s="14"/>
      <c r="B34" s="14"/>
      <c r="C34" s="14"/>
      <c r="D34" s="14"/>
      <c r="E34" s="28"/>
      <c r="F34" s="16"/>
      <c r="G34" s="10" t="s">
        <v>12</v>
      </c>
    </row>
    <row r="35" spans="1:7" x14ac:dyDescent="0.4">
      <c r="A35" s="21">
        <v>16</v>
      </c>
      <c r="B35" s="21" t="s">
        <v>54</v>
      </c>
      <c r="C35" s="21" t="s">
        <v>55</v>
      </c>
      <c r="D35" s="21" t="s">
        <v>56</v>
      </c>
      <c r="E35" s="29">
        <f>VLOOKUP($B35,[1]団地別!$B$4:$K$66,10,FALSE)</f>
        <v>5</v>
      </c>
      <c r="F35" s="23">
        <v>41609</v>
      </c>
      <c r="G35" s="7" t="s">
        <v>30</v>
      </c>
    </row>
    <row r="36" spans="1:7" ht="19.5" thickBot="1" x14ac:dyDescent="0.45">
      <c r="A36" s="22"/>
      <c r="B36" s="22"/>
      <c r="C36" s="22"/>
      <c r="D36" s="22"/>
      <c r="E36" s="30"/>
      <c r="F36" s="24"/>
      <c r="G36" s="11" t="s">
        <v>31</v>
      </c>
    </row>
    <row r="37" spans="1:7" x14ac:dyDescent="0.4">
      <c r="A37" s="13">
        <v>17</v>
      </c>
      <c r="B37" s="13" t="s">
        <v>57</v>
      </c>
      <c r="C37" s="13" t="s">
        <v>58</v>
      </c>
      <c r="D37" s="13" t="s">
        <v>59</v>
      </c>
      <c r="E37" s="27">
        <f>VLOOKUP($B37,[1]団地別!$B$4:$K$66,10,FALSE)</f>
        <v>2</v>
      </c>
      <c r="F37" s="15">
        <v>41852</v>
      </c>
      <c r="G37" s="5" t="s">
        <v>11</v>
      </c>
    </row>
    <row r="38" spans="1:7" ht="19.5" thickBot="1" x14ac:dyDescent="0.45">
      <c r="A38" s="14"/>
      <c r="B38" s="14"/>
      <c r="C38" s="14"/>
      <c r="D38" s="14"/>
      <c r="E38" s="28"/>
      <c r="F38" s="16"/>
      <c r="G38" s="10" t="s">
        <v>12</v>
      </c>
    </row>
    <row r="39" spans="1:7" x14ac:dyDescent="0.4">
      <c r="A39" s="13">
        <v>18</v>
      </c>
      <c r="B39" s="13" t="s">
        <v>60</v>
      </c>
      <c r="C39" s="13" t="s">
        <v>61</v>
      </c>
      <c r="D39" s="13" t="s">
        <v>62</v>
      </c>
      <c r="E39" s="27">
        <f>VLOOKUP($B39,[1]団地別!$B$4:$K$66,10,FALSE)</f>
        <v>2</v>
      </c>
      <c r="F39" s="15">
        <v>41609</v>
      </c>
      <c r="G39" s="5" t="s">
        <v>11</v>
      </c>
    </row>
    <row r="40" spans="1:7" ht="19.5" thickBot="1" x14ac:dyDescent="0.45">
      <c r="A40" s="14"/>
      <c r="B40" s="14"/>
      <c r="C40" s="14"/>
      <c r="D40" s="14"/>
      <c r="E40" s="28"/>
      <c r="F40" s="16"/>
      <c r="G40" s="10" t="s">
        <v>12</v>
      </c>
    </row>
    <row r="41" spans="1:7" x14ac:dyDescent="0.4">
      <c r="A41" s="13">
        <v>19</v>
      </c>
      <c r="B41" s="13" t="s">
        <v>63</v>
      </c>
      <c r="C41" s="13" t="s">
        <v>64</v>
      </c>
      <c r="D41" s="13" t="s">
        <v>65</v>
      </c>
      <c r="E41" s="27">
        <f>VLOOKUP($B41,[1]団地別!$B$4:$K$66,10,FALSE)</f>
        <v>4</v>
      </c>
      <c r="F41" s="15">
        <v>42948</v>
      </c>
      <c r="G41" s="5" t="s">
        <v>11</v>
      </c>
    </row>
    <row r="42" spans="1:7" ht="19.5" thickBot="1" x14ac:dyDescent="0.45">
      <c r="A42" s="14"/>
      <c r="B42" s="14"/>
      <c r="C42" s="14"/>
      <c r="D42" s="14"/>
      <c r="E42" s="28"/>
      <c r="F42" s="16"/>
      <c r="G42" s="10" t="s">
        <v>12</v>
      </c>
    </row>
    <row r="43" spans="1:7" x14ac:dyDescent="0.4">
      <c r="A43" s="13">
        <v>20</v>
      </c>
      <c r="B43" s="13" t="s">
        <v>66</v>
      </c>
      <c r="C43" s="13" t="s">
        <v>67</v>
      </c>
      <c r="D43" s="13" t="s">
        <v>68</v>
      </c>
      <c r="E43" s="27">
        <f>VLOOKUP($B43,[1]団地別!$B$4:$K$66,10,FALSE)</f>
        <v>11</v>
      </c>
      <c r="F43" s="15">
        <v>42339</v>
      </c>
      <c r="G43" s="5" t="s">
        <v>11</v>
      </c>
    </row>
    <row r="44" spans="1:7" ht="19.5" thickBot="1" x14ac:dyDescent="0.45">
      <c r="A44" s="14"/>
      <c r="B44" s="14"/>
      <c r="C44" s="14"/>
      <c r="D44" s="14"/>
      <c r="E44" s="28"/>
      <c r="F44" s="16"/>
      <c r="G44" s="10" t="s">
        <v>12</v>
      </c>
    </row>
    <row r="45" spans="1:7" x14ac:dyDescent="0.4">
      <c r="A45" s="13">
        <v>21</v>
      </c>
      <c r="B45" s="13" t="s">
        <v>69</v>
      </c>
      <c r="C45" s="13" t="s">
        <v>70</v>
      </c>
      <c r="D45" s="13" t="s">
        <v>71</v>
      </c>
      <c r="E45" s="27">
        <f>VLOOKUP($B45,[1]団地別!$B$4:$K$66,10,FALSE)</f>
        <v>8</v>
      </c>
      <c r="F45" s="15">
        <v>42948</v>
      </c>
      <c r="G45" s="5" t="s">
        <v>11</v>
      </c>
    </row>
    <row r="46" spans="1:7" ht="19.5" thickBot="1" x14ac:dyDescent="0.45">
      <c r="A46" s="14"/>
      <c r="B46" s="14"/>
      <c r="C46" s="14"/>
      <c r="D46" s="14"/>
      <c r="E46" s="28"/>
      <c r="F46" s="16"/>
      <c r="G46" s="10" t="s">
        <v>12</v>
      </c>
    </row>
    <row r="47" spans="1:7" x14ac:dyDescent="0.4">
      <c r="A47" s="13">
        <v>22</v>
      </c>
      <c r="B47" s="13" t="s">
        <v>72</v>
      </c>
      <c r="C47" s="13" t="s">
        <v>73</v>
      </c>
      <c r="D47" s="13" t="s">
        <v>74</v>
      </c>
      <c r="E47" s="27">
        <f>VLOOKUP($B47,[1]団地別!$B$4:$K$66,10,FALSE)</f>
        <v>2</v>
      </c>
      <c r="F47" s="15">
        <v>42705</v>
      </c>
      <c r="G47" s="5" t="s">
        <v>11</v>
      </c>
    </row>
    <row r="48" spans="1:7" ht="19.5" thickBot="1" x14ac:dyDescent="0.45">
      <c r="A48" s="14"/>
      <c r="B48" s="14"/>
      <c r="C48" s="14"/>
      <c r="D48" s="14"/>
      <c r="E48" s="28"/>
      <c r="F48" s="16"/>
      <c r="G48" s="10" t="s">
        <v>12</v>
      </c>
    </row>
    <row r="49" spans="1:7" x14ac:dyDescent="0.4">
      <c r="A49" s="13">
        <v>23</v>
      </c>
      <c r="B49" s="13" t="s">
        <v>75</v>
      </c>
      <c r="C49" s="13" t="s">
        <v>76</v>
      </c>
      <c r="D49" s="13" t="s">
        <v>77</v>
      </c>
      <c r="E49" s="27">
        <f>VLOOKUP($B49,[1]団地別!$B$4:$K$66,10,FALSE)</f>
        <v>18</v>
      </c>
      <c r="F49" s="15">
        <v>41334</v>
      </c>
      <c r="G49" s="5" t="s">
        <v>11</v>
      </c>
    </row>
    <row r="50" spans="1:7" ht="19.5" thickBot="1" x14ac:dyDescent="0.45">
      <c r="A50" s="14"/>
      <c r="B50" s="14"/>
      <c r="C50" s="14"/>
      <c r="D50" s="14"/>
      <c r="E50" s="28"/>
      <c r="F50" s="16"/>
      <c r="G50" s="10" t="s">
        <v>12</v>
      </c>
    </row>
    <row r="51" spans="1:7" x14ac:dyDescent="0.4">
      <c r="A51" s="13">
        <v>24</v>
      </c>
      <c r="B51" s="13" t="s">
        <v>78</v>
      </c>
      <c r="C51" s="13" t="s">
        <v>76</v>
      </c>
      <c r="D51" s="13" t="s">
        <v>77</v>
      </c>
      <c r="E51" s="27">
        <f>VLOOKUP($B51,[1]団地別!$B$4:$K$66,10,FALSE)</f>
        <v>16</v>
      </c>
      <c r="F51" s="15">
        <v>41334</v>
      </c>
      <c r="G51" s="5" t="s">
        <v>11</v>
      </c>
    </row>
    <row r="52" spans="1:7" ht="19.5" thickBot="1" x14ac:dyDescent="0.45">
      <c r="A52" s="14"/>
      <c r="B52" s="14"/>
      <c r="C52" s="14"/>
      <c r="D52" s="14"/>
      <c r="E52" s="28"/>
      <c r="F52" s="16"/>
      <c r="G52" s="10" t="s">
        <v>12</v>
      </c>
    </row>
    <row r="53" spans="1:7" x14ac:dyDescent="0.4">
      <c r="A53" s="13">
        <v>25</v>
      </c>
      <c r="B53" s="13" t="s">
        <v>79</v>
      </c>
      <c r="C53" s="13" t="s">
        <v>80</v>
      </c>
      <c r="D53" s="13" t="s">
        <v>81</v>
      </c>
      <c r="E53" s="27">
        <f>VLOOKUP($B53,[1]団地別!$B$4:$K$66,10,FALSE)</f>
        <v>3</v>
      </c>
      <c r="F53" s="15">
        <v>42948</v>
      </c>
      <c r="G53" s="5" t="s">
        <v>11</v>
      </c>
    </row>
    <row r="54" spans="1:7" ht="19.5" thickBot="1" x14ac:dyDescent="0.45">
      <c r="A54" s="14"/>
      <c r="B54" s="14"/>
      <c r="C54" s="14"/>
      <c r="D54" s="14"/>
      <c r="E54" s="28"/>
      <c r="F54" s="16"/>
      <c r="G54" s="10" t="s">
        <v>12</v>
      </c>
    </row>
    <row r="55" spans="1:7" x14ac:dyDescent="0.4">
      <c r="A55" s="21">
        <v>26</v>
      </c>
      <c r="B55" s="21" t="s">
        <v>82</v>
      </c>
      <c r="C55" s="21" t="s">
        <v>83</v>
      </c>
      <c r="D55" s="21" t="s">
        <v>84</v>
      </c>
      <c r="E55" s="29">
        <f>VLOOKUP($B55,[1]団地別!$B$4:$K$66,10,FALSE)</f>
        <v>2</v>
      </c>
      <c r="F55" s="23">
        <v>42736</v>
      </c>
      <c r="G55" s="7" t="s">
        <v>30</v>
      </c>
    </row>
    <row r="56" spans="1:7" ht="19.5" thickBot="1" x14ac:dyDescent="0.45">
      <c r="A56" s="22"/>
      <c r="B56" s="22"/>
      <c r="C56" s="22"/>
      <c r="D56" s="22"/>
      <c r="E56" s="30"/>
      <c r="F56" s="24"/>
      <c r="G56" s="11" t="s">
        <v>31</v>
      </c>
    </row>
    <row r="57" spans="1:7" x14ac:dyDescent="0.4">
      <c r="A57" s="13">
        <v>27</v>
      </c>
      <c r="B57" s="13" t="s">
        <v>85</v>
      </c>
      <c r="C57" s="13" t="s">
        <v>86</v>
      </c>
      <c r="D57" s="13" t="s">
        <v>87</v>
      </c>
      <c r="E57" s="27">
        <f>VLOOKUP($B57,[1]団地別!$B$4:$K$66,10,FALSE)</f>
        <v>6</v>
      </c>
      <c r="F57" s="15">
        <v>43160</v>
      </c>
      <c r="G57" s="5" t="s">
        <v>11</v>
      </c>
    </row>
    <row r="58" spans="1:7" ht="19.5" thickBot="1" x14ac:dyDescent="0.45">
      <c r="A58" s="14"/>
      <c r="B58" s="14"/>
      <c r="C58" s="14"/>
      <c r="D58" s="14"/>
      <c r="E58" s="28"/>
      <c r="F58" s="16"/>
      <c r="G58" s="10" t="s">
        <v>12</v>
      </c>
    </row>
    <row r="59" spans="1:7" x14ac:dyDescent="0.4">
      <c r="A59" s="13">
        <v>28</v>
      </c>
      <c r="B59" s="13" t="s">
        <v>88</v>
      </c>
      <c r="C59" s="13" t="s">
        <v>89</v>
      </c>
      <c r="D59" s="13" t="s">
        <v>90</v>
      </c>
      <c r="E59" s="27">
        <f>VLOOKUP($B59,[1]団地別!$B$4:$K$66,10,FALSE)</f>
        <v>7</v>
      </c>
      <c r="F59" s="15">
        <v>42948</v>
      </c>
      <c r="G59" s="5" t="s">
        <v>11</v>
      </c>
    </row>
    <row r="60" spans="1:7" ht="19.5" thickBot="1" x14ac:dyDescent="0.45">
      <c r="A60" s="14"/>
      <c r="B60" s="14"/>
      <c r="C60" s="14"/>
      <c r="D60" s="14"/>
      <c r="E60" s="28"/>
      <c r="F60" s="16"/>
      <c r="G60" s="10" t="s">
        <v>12</v>
      </c>
    </row>
    <row r="61" spans="1:7" x14ac:dyDescent="0.4">
      <c r="A61" s="13">
        <v>29</v>
      </c>
      <c r="B61" s="13" t="s">
        <v>91</v>
      </c>
      <c r="C61" s="13" t="s">
        <v>92</v>
      </c>
      <c r="D61" s="13" t="s">
        <v>93</v>
      </c>
      <c r="E61" s="27">
        <f>VLOOKUP($B61,[1]団地別!$B$4:$K$66,10,FALSE)</f>
        <v>4</v>
      </c>
      <c r="F61" s="15">
        <v>43070</v>
      </c>
      <c r="G61" s="5" t="s">
        <v>11</v>
      </c>
    </row>
    <row r="62" spans="1:7" ht="19.5" thickBot="1" x14ac:dyDescent="0.45">
      <c r="A62" s="14"/>
      <c r="B62" s="14"/>
      <c r="C62" s="14"/>
      <c r="D62" s="14"/>
      <c r="E62" s="28"/>
      <c r="F62" s="16"/>
      <c r="G62" s="10" t="s">
        <v>12</v>
      </c>
    </row>
    <row r="63" spans="1:7" x14ac:dyDescent="0.4">
      <c r="A63" s="13">
        <v>30</v>
      </c>
      <c r="B63" s="13" t="s">
        <v>94</v>
      </c>
      <c r="C63" s="13" t="s">
        <v>95</v>
      </c>
      <c r="D63" s="13" t="s">
        <v>96</v>
      </c>
      <c r="E63" s="27">
        <f>VLOOKUP($B63,[1]団地別!$B$4:$K$66,10,FALSE)</f>
        <v>5</v>
      </c>
      <c r="F63" s="15">
        <v>43070</v>
      </c>
      <c r="G63" s="5" t="s">
        <v>11</v>
      </c>
    </row>
    <row r="64" spans="1:7" ht="19.5" thickBot="1" x14ac:dyDescent="0.45">
      <c r="A64" s="14"/>
      <c r="B64" s="14"/>
      <c r="C64" s="14"/>
      <c r="D64" s="14"/>
      <c r="E64" s="28"/>
      <c r="F64" s="16"/>
      <c r="G64" s="10" t="s">
        <v>12</v>
      </c>
    </row>
    <row r="65" spans="1:7" x14ac:dyDescent="0.4">
      <c r="A65" s="13">
        <v>31</v>
      </c>
      <c r="B65" s="13" t="s">
        <v>196</v>
      </c>
      <c r="C65" s="13" t="s">
        <v>97</v>
      </c>
      <c r="D65" s="13" t="s">
        <v>98</v>
      </c>
      <c r="E65" s="27">
        <v>3</v>
      </c>
      <c r="F65" s="15">
        <v>41334</v>
      </c>
      <c r="G65" s="5" t="s">
        <v>11</v>
      </c>
    </row>
    <row r="66" spans="1:7" ht="19.5" thickBot="1" x14ac:dyDescent="0.45">
      <c r="A66" s="14"/>
      <c r="B66" s="14"/>
      <c r="C66" s="14"/>
      <c r="D66" s="14"/>
      <c r="E66" s="28"/>
      <c r="F66" s="16"/>
      <c r="G66" s="10" t="s">
        <v>12</v>
      </c>
    </row>
    <row r="67" spans="1:7" x14ac:dyDescent="0.4">
      <c r="A67" s="13">
        <v>32</v>
      </c>
      <c r="B67" s="13" t="s">
        <v>99</v>
      </c>
      <c r="C67" s="13" t="s">
        <v>100</v>
      </c>
      <c r="D67" s="13" t="s">
        <v>101</v>
      </c>
      <c r="E67" s="27">
        <f>VLOOKUP($B67,[1]団地別!$B$4:$K$66,10,FALSE)</f>
        <v>4</v>
      </c>
      <c r="F67" s="15">
        <v>41609</v>
      </c>
      <c r="G67" s="5" t="s">
        <v>11</v>
      </c>
    </row>
    <row r="68" spans="1:7" ht="19.5" thickBot="1" x14ac:dyDescent="0.45">
      <c r="A68" s="14"/>
      <c r="B68" s="14"/>
      <c r="C68" s="14"/>
      <c r="D68" s="14"/>
      <c r="E68" s="28"/>
      <c r="F68" s="16"/>
      <c r="G68" s="10" t="s">
        <v>12</v>
      </c>
    </row>
    <row r="69" spans="1:7" x14ac:dyDescent="0.4">
      <c r="A69" s="13">
        <v>33</v>
      </c>
      <c r="B69" s="13" t="s">
        <v>102</v>
      </c>
      <c r="C69" s="13" t="s">
        <v>103</v>
      </c>
      <c r="D69" s="13" t="s">
        <v>104</v>
      </c>
      <c r="E69" s="27">
        <f>VLOOKUP($B69,[1]団地別!$B$4:$K$66,10,FALSE)</f>
        <v>8</v>
      </c>
      <c r="F69" s="15">
        <v>41334</v>
      </c>
      <c r="G69" s="5" t="s">
        <v>11</v>
      </c>
    </row>
    <row r="70" spans="1:7" ht="19.5" thickBot="1" x14ac:dyDescent="0.45">
      <c r="A70" s="14"/>
      <c r="B70" s="14"/>
      <c r="C70" s="14"/>
      <c r="D70" s="14"/>
      <c r="E70" s="28"/>
      <c r="F70" s="16"/>
      <c r="G70" s="10" t="s">
        <v>12</v>
      </c>
    </row>
    <row r="71" spans="1:7" x14ac:dyDescent="0.4">
      <c r="A71" s="17">
        <v>34</v>
      </c>
      <c r="B71" s="17" t="s">
        <v>105</v>
      </c>
      <c r="C71" s="17" t="s">
        <v>106</v>
      </c>
      <c r="D71" s="17" t="s">
        <v>107</v>
      </c>
      <c r="E71" s="31">
        <f>VLOOKUP($B71,[1]団地別!$B$4:$K$66,10,FALSE)</f>
        <v>7</v>
      </c>
      <c r="F71" s="19">
        <v>41609</v>
      </c>
      <c r="G71" s="8" t="s">
        <v>108</v>
      </c>
    </row>
    <row r="72" spans="1:7" ht="19.5" thickBot="1" x14ac:dyDescent="0.45">
      <c r="A72" s="18"/>
      <c r="B72" s="18"/>
      <c r="C72" s="18"/>
      <c r="D72" s="18"/>
      <c r="E72" s="32"/>
      <c r="F72" s="20"/>
      <c r="G72" s="12" t="s">
        <v>109</v>
      </c>
    </row>
    <row r="73" spans="1:7" x14ac:dyDescent="0.4">
      <c r="A73" s="17">
        <v>35</v>
      </c>
      <c r="B73" s="17" t="s">
        <v>110</v>
      </c>
      <c r="C73" s="17" t="s">
        <v>111</v>
      </c>
      <c r="D73" s="17" t="s">
        <v>107</v>
      </c>
      <c r="E73" s="31">
        <f>VLOOKUP($B73,[1]団地別!$B$4:$K$66,10,FALSE)</f>
        <v>4</v>
      </c>
      <c r="F73" s="19">
        <v>42064</v>
      </c>
      <c r="G73" s="8" t="s">
        <v>108</v>
      </c>
    </row>
    <row r="74" spans="1:7" ht="19.5" thickBot="1" x14ac:dyDescent="0.45">
      <c r="A74" s="18"/>
      <c r="B74" s="18"/>
      <c r="C74" s="18"/>
      <c r="D74" s="18"/>
      <c r="E74" s="32"/>
      <c r="F74" s="20"/>
      <c r="G74" s="12" t="s">
        <v>109</v>
      </c>
    </row>
    <row r="75" spans="1:7" x14ac:dyDescent="0.4">
      <c r="A75" s="13">
        <v>36</v>
      </c>
      <c r="B75" s="13" t="s">
        <v>112</v>
      </c>
      <c r="C75" s="13" t="s">
        <v>113</v>
      </c>
      <c r="D75" s="13" t="s">
        <v>114</v>
      </c>
      <c r="E75" s="27">
        <f>VLOOKUP($B75,[1]団地別!$B$4:$K$66,10,FALSE)</f>
        <v>8</v>
      </c>
      <c r="F75" s="15">
        <v>41609</v>
      </c>
      <c r="G75" s="5" t="s">
        <v>11</v>
      </c>
    </row>
    <row r="76" spans="1:7" ht="19.5" thickBot="1" x14ac:dyDescent="0.45">
      <c r="A76" s="14"/>
      <c r="B76" s="14"/>
      <c r="C76" s="14"/>
      <c r="D76" s="14"/>
      <c r="E76" s="28"/>
      <c r="F76" s="16"/>
      <c r="G76" s="10" t="s">
        <v>12</v>
      </c>
    </row>
    <row r="77" spans="1:7" x14ac:dyDescent="0.4">
      <c r="A77" s="13">
        <v>37</v>
      </c>
      <c r="B77" s="13" t="s">
        <v>115</v>
      </c>
      <c r="C77" s="13" t="s">
        <v>116</v>
      </c>
      <c r="D77" s="13" t="s">
        <v>117</v>
      </c>
      <c r="E77" s="27">
        <f>VLOOKUP($B77,[1]団地別!$B$4:$K$66,10,FALSE)</f>
        <v>8</v>
      </c>
      <c r="F77" s="15">
        <v>41609</v>
      </c>
      <c r="G77" s="5" t="s">
        <v>11</v>
      </c>
    </row>
    <row r="78" spans="1:7" ht="19.5" thickBot="1" x14ac:dyDescent="0.45">
      <c r="A78" s="14"/>
      <c r="B78" s="14"/>
      <c r="C78" s="14"/>
      <c r="D78" s="14"/>
      <c r="E78" s="28"/>
      <c r="F78" s="16"/>
      <c r="G78" s="10" t="s">
        <v>12</v>
      </c>
    </row>
    <row r="79" spans="1:7" x14ac:dyDescent="0.4">
      <c r="A79" s="13">
        <v>38</v>
      </c>
      <c r="B79" s="13" t="s">
        <v>118</v>
      </c>
      <c r="C79" s="13" t="s">
        <v>119</v>
      </c>
      <c r="D79" s="13" t="s">
        <v>120</v>
      </c>
      <c r="E79" s="27">
        <f>VLOOKUP($B79,[1]団地別!$B$4:$K$66,10,FALSE)</f>
        <v>4</v>
      </c>
      <c r="F79" s="15">
        <v>42339</v>
      </c>
      <c r="G79" s="5" t="s">
        <v>11</v>
      </c>
    </row>
    <row r="80" spans="1:7" ht="19.5" thickBot="1" x14ac:dyDescent="0.45">
      <c r="A80" s="14"/>
      <c r="B80" s="14"/>
      <c r="C80" s="14"/>
      <c r="D80" s="14"/>
      <c r="E80" s="28"/>
      <c r="F80" s="16"/>
      <c r="G80" s="10" t="s">
        <v>12</v>
      </c>
    </row>
    <row r="81" spans="1:7" x14ac:dyDescent="0.4">
      <c r="A81" s="13">
        <v>39</v>
      </c>
      <c r="B81" s="13" t="s">
        <v>121</v>
      </c>
      <c r="C81" s="13" t="s">
        <v>122</v>
      </c>
      <c r="D81" s="13" t="s">
        <v>123</v>
      </c>
      <c r="E81" s="27">
        <f>VLOOKUP($B81,[1]団地別!$B$4:$K$66,10,FALSE)</f>
        <v>4</v>
      </c>
      <c r="F81" s="15">
        <v>42705</v>
      </c>
      <c r="G81" s="5" t="s">
        <v>11</v>
      </c>
    </row>
    <row r="82" spans="1:7" ht="19.5" thickBot="1" x14ac:dyDescent="0.45">
      <c r="A82" s="14"/>
      <c r="B82" s="14"/>
      <c r="C82" s="14"/>
      <c r="D82" s="14"/>
      <c r="E82" s="28"/>
      <c r="F82" s="16"/>
      <c r="G82" s="10" t="s">
        <v>12</v>
      </c>
    </row>
    <row r="83" spans="1:7" x14ac:dyDescent="0.4">
      <c r="A83" s="13">
        <v>40</v>
      </c>
      <c r="B83" s="13" t="s">
        <v>124</v>
      </c>
      <c r="C83" s="13" t="s">
        <v>125</v>
      </c>
      <c r="D83" s="13" t="s">
        <v>126</v>
      </c>
      <c r="E83" s="27">
        <f>VLOOKUP($B83,[1]団地別!$B$4:$K$66,10,FALSE)</f>
        <v>4</v>
      </c>
      <c r="F83" s="15">
        <v>42339</v>
      </c>
      <c r="G83" s="5" t="s">
        <v>11</v>
      </c>
    </row>
    <row r="84" spans="1:7" ht="19.5" thickBot="1" x14ac:dyDescent="0.45">
      <c r="A84" s="14"/>
      <c r="B84" s="14"/>
      <c r="C84" s="14"/>
      <c r="D84" s="14"/>
      <c r="E84" s="28"/>
      <c r="F84" s="16"/>
      <c r="G84" s="10" t="s">
        <v>12</v>
      </c>
    </row>
    <row r="85" spans="1:7" x14ac:dyDescent="0.4">
      <c r="A85" s="13">
        <v>41</v>
      </c>
      <c r="B85" s="13" t="s">
        <v>127</v>
      </c>
      <c r="C85" s="13" t="s">
        <v>128</v>
      </c>
      <c r="D85" s="13" t="s">
        <v>129</v>
      </c>
      <c r="E85" s="27">
        <f>VLOOKUP($B85,[1]団地別!$B$4:$K$66,10,FALSE)</f>
        <v>1</v>
      </c>
      <c r="F85" s="15">
        <v>43160</v>
      </c>
      <c r="G85" s="5" t="s">
        <v>11</v>
      </c>
    </row>
    <row r="86" spans="1:7" ht="19.5" thickBot="1" x14ac:dyDescent="0.45">
      <c r="A86" s="14"/>
      <c r="B86" s="14"/>
      <c r="C86" s="14"/>
      <c r="D86" s="14"/>
      <c r="E86" s="28"/>
      <c r="F86" s="16"/>
      <c r="G86" s="10" t="s">
        <v>12</v>
      </c>
    </row>
    <row r="87" spans="1:7" x14ac:dyDescent="0.4">
      <c r="A87" s="13">
        <v>42</v>
      </c>
      <c r="B87" s="13" t="s">
        <v>130</v>
      </c>
      <c r="C87" s="13" t="s">
        <v>131</v>
      </c>
      <c r="D87" s="13" t="s">
        <v>132</v>
      </c>
      <c r="E87" s="27">
        <f>VLOOKUP($B87,[1]団地別!$B$4:$K$66,10,FALSE)</f>
        <v>10</v>
      </c>
      <c r="F87" s="15">
        <v>41334</v>
      </c>
      <c r="G87" s="5" t="s">
        <v>11</v>
      </c>
    </row>
    <row r="88" spans="1:7" ht="19.5" thickBot="1" x14ac:dyDescent="0.45">
      <c r="A88" s="14"/>
      <c r="B88" s="14"/>
      <c r="C88" s="14"/>
      <c r="D88" s="14"/>
      <c r="E88" s="28"/>
      <c r="F88" s="16"/>
      <c r="G88" s="10" t="s">
        <v>12</v>
      </c>
    </row>
    <row r="89" spans="1:7" x14ac:dyDescent="0.4">
      <c r="A89" s="13">
        <v>43</v>
      </c>
      <c r="B89" s="13" t="s">
        <v>133</v>
      </c>
      <c r="C89" s="13" t="s">
        <v>134</v>
      </c>
      <c r="D89" s="13" t="s">
        <v>126</v>
      </c>
      <c r="E89" s="27">
        <f>VLOOKUP($B89,[1]団地別!$B$4:$K$66,10,FALSE)</f>
        <v>4</v>
      </c>
      <c r="F89" s="15">
        <v>42339</v>
      </c>
      <c r="G89" s="5" t="s">
        <v>11</v>
      </c>
    </row>
    <row r="90" spans="1:7" ht="19.5" thickBot="1" x14ac:dyDescent="0.45">
      <c r="A90" s="14"/>
      <c r="B90" s="14"/>
      <c r="C90" s="14"/>
      <c r="D90" s="14"/>
      <c r="E90" s="28"/>
      <c r="F90" s="16"/>
      <c r="G90" s="10" t="s">
        <v>12</v>
      </c>
    </row>
    <row r="91" spans="1:7" x14ac:dyDescent="0.4">
      <c r="A91" s="13">
        <v>44</v>
      </c>
      <c r="B91" s="13" t="s">
        <v>135</v>
      </c>
      <c r="C91" s="13" t="s">
        <v>136</v>
      </c>
      <c r="D91" s="13" t="s">
        <v>126</v>
      </c>
      <c r="E91" s="27">
        <f>VLOOKUP($B91,[1]団地別!$B$4:$K$66,10,FALSE)</f>
        <v>7</v>
      </c>
      <c r="F91" s="15">
        <v>42583</v>
      </c>
      <c r="G91" s="5" t="s">
        <v>11</v>
      </c>
    </row>
    <row r="92" spans="1:7" ht="19.5" thickBot="1" x14ac:dyDescent="0.45">
      <c r="A92" s="14"/>
      <c r="B92" s="14"/>
      <c r="C92" s="14"/>
      <c r="D92" s="14"/>
      <c r="E92" s="28"/>
      <c r="F92" s="16"/>
      <c r="G92" s="10" t="s">
        <v>12</v>
      </c>
    </row>
    <row r="93" spans="1:7" x14ac:dyDescent="0.4">
      <c r="A93" s="13">
        <v>45</v>
      </c>
      <c r="B93" s="13" t="s">
        <v>137</v>
      </c>
      <c r="C93" s="13" t="s">
        <v>138</v>
      </c>
      <c r="D93" s="13" t="s">
        <v>139</v>
      </c>
      <c r="E93" s="27">
        <f>VLOOKUP($B93,[1]団地別!$B$4:$K$66,10,FALSE)</f>
        <v>3</v>
      </c>
      <c r="F93" s="15">
        <v>43160</v>
      </c>
      <c r="G93" s="5" t="s">
        <v>11</v>
      </c>
    </row>
    <row r="94" spans="1:7" ht="19.5" thickBot="1" x14ac:dyDescent="0.45">
      <c r="A94" s="14"/>
      <c r="B94" s="14"/>
      <c r="C94" s="14"/>
      <c r="D94" s="14"/>
      <c r="E94" s="28"/>
      <c r="F94" s="16"/>
      <c r="G94" s="10" t="s">
        <v>12</v>
      </c>
    </row>
    <row r="95" spans="1:7" x14ac:dyDescent="0.4">
      <c r="A95" s="13">
        <v>46</v>
      </c>
      <c r="B95" s="13" t="s">
        <v>140</v>
      </c>
      <c r="C95" s="13" t="s">
        <v>141</v>
      </c>
      <c r="D95" s="13" t="s">
        <v>142</v>
      </c>
      <c r="E95" s="27">
        <f>VLOOKUP($B95,[1]団地別!$B$4:$K$66,10,FALSE)</f>
        <v>14</v>
      </c>
      <c r="F95" s="15">
        <v>41671</v>
      </c>
      <c r="G95" s="5" t="s">
        <v>11</v>
      </c>
    </row>
    <row r="96" spans="1:7" ht="19.5" thickBot="1" x14ac:dyDescent="0.45">
      <c r="A96" s="14"/>
      <c r="B96" s="14"/>
      <c r="C96" s="14"/>
      <c r="D96" s="14"/>
      <c r="E96" s="28"/>
      <c r="F96" s="16"/>
      <c r="G96" s="10" t="s">
        <v>12</v>
      </c>
    </row>
    <row r="97" spans="1:7" x14ac:dyDescent="0.4">
      <c r="A97" s="13">
        <v>47</v>
      </c>
      <c r="B97" s="13" t="s">
        <v>143</v>
      </c>
      <c r="C97" s="13" t="s">
        <v>144</v>
      </c>
      <c r="D97" s="13" t="s">
        <v>145</v>
      </c>
      <c r="E97" s="27">
        <f>VLOOKUP($B97,[1]団地別!$B$4:$K$66,10,FALSE)</f>
        <v>14</v>
      </c>
      <c r="F97" s="15">
        <v>41852</v>
      </c>
      <c r="G97" s="5" t="s">
        <v>11</v>
      </c>
    </row>
    <row r="98" spans="1:7" ht="19.5" thickBot="1" x14ac:dyDescent="0.45">
      <c r="A98" s="14"/>
      <c r="B98" s="14"/>
      <c r="C98" s="14"/>
      <c r="D98" s="14"/>
      <c r="E98" s="28"/>
      <c r="F98" s="16"/>
      <c r="G98" s="10" t="s">
        <v>12</v>
      </c>
    </row>
    <row r="99" spans="1:7" x14ac:dyDescent="0.4">
      <c r="A99" s="13">
        <v>48</v>
      </c>
      <c r="B99" s="13" t="s">
        <v>146</v>
      </c>
      <c r="C99" s="13" t="s">
        <v>147</v>
      </c>
      <c r="D99" s="13" t="s">
        <v>148</v>
      </c>
      <c r="E99" s="27">
        <f>VLOOKUP($B99,[1]団地別!$B$4:$K$66,10,FALSE)</f>
        <v>3</v>
      </c>
      <c r="F99" s="15">
        <v>41671</v>
      </c>
      <c r="G99" s="5" t="s">
        <v>11</v>
      </c>
    </row>
    <row r="100" spans="1:7" ht="19.5" thickBot="1" x14ac:dyDescent="0.45">
      <c r="A100" s="14"/>
      <c r="B100" s="14"/>
      <c r="C100" s="14"/>
      <c r="D100" s="14"/>
      <c r="E100" s="28"/>
      <c r="F100" s="16"/>
      <c r="G100" s="10" t="s">
        <v>12</v>
      </c>
    </row>
    <row r="101" spans="1:7" x14ac:dyDescent="0.4">
      <c r="A101" s="13">
        <v>49</v>
      </c>
      <c r="B101" s="13" t="s">
        <v>149</v>
      </c>
      <c r="C101" s="13" t="s">
        <v>150</v>
      </c>
      <c r="D101" s="13" t="s">
        <v>151</v>
      </c>
      <c r="E101" s="27">
        <f>VLOOKUP($B101,[1]団地別!$B$4:$K$66,10,FALSE)</f>
        <v>1</v>
      </c>
      <c r="F101" s="15">
        <v>42705</v>
      </c>
      <c r="G101" s="5" t="s">
        <v>11</v>
      </c>
    </row>
    <row r="102" spans="1:7" ht="19.5" thickBot="1" x14ac:dyDescent="0.45">
      <c r="A102" s="14"/>
      <c r="B102" s="14"/>
      <c r="C102" s="14"/>
      <c r="D102" s="14"/>
      <c r="E102" s="28"/>
      <c r="F102" s="16"/>
      <c r="G102" s="10" t="s">
        <v>12</v>
      </c>
    </row>
    <row r="103" spans="1:7" x14ac:dyDescent="0.4">
      <c r="A103" s="13">
        <v>50</v>
      </c>
      <c r="B103" s="13" t="s">
        <v>152</v>
      </c>
      <c r="C103" s="13" t="s">
        <v>153</v>
      </c>
      <c r="D103" s="13" t="s">
        <v>154</v>
      </c>
      <c r="E103" s="27">
        <f>VLOOKUP($B103,[1]団地別!$B$4:$K$66,10,FALSE)</f>
        <v>1</v>
      </c>
      <c r="F103" s="15">
        <v>43160</v>
      </c>
      <c r="G103" s="5" t="s">
        <v>11</v>
      </c>
    </row>
    <row r="104" spans="1:7" ht="19.5" thickBot="1" x14ac:dyDescent="0.45">
      <c r="A104" s="14"/>
      <c r="B104" s="14"/>
      <c r="C104" s="14"/>
      <c r="D104" s="14"/>
      <c r="E104" s="28"/>
      <c r="F104" s="16"/>
      <c r="G104" s="10" t="s">
        <v>12</v>
      </c>
    </row>
    <row r="105" spans="1:7" x14ac:dyDescent="0.4">
      <c r="A105" s="13">
        <v>51</v>
      </c>
      <c r="B105" s="13" t="s">
        <v>155</v>
      </c>
      <c r="C105" s="13" t="s">
        <v>156</v>
      </c>
      <c r="D105" s="13" t="s">
        <v>157</v>
      </c>
      <c r="E105" s="27">
        <f>VLOOKUP($B105,[1]団地別!$B$4:$K$66,10,FALSE)</f>
        <v>2</v>
      </c>
      <c r="F105" s="15">
        <v>41609</v>
      </c>
      <c r="G105" s="5" t="s">
        <v>11</v>
      </c>
    </row>
    <row r="106" spans="1:7" ht="19.5" thickBot="1" x14ac:dyDescent="0.45">
      <c r="A106" s="14"/>
      <c r="B106" s="14"/>
      <c r="C106" s="14"/>
      <c r="D106" s="14"/>
      <c r="E106" s="28"/>
      <c r="F106" s="16"/>
      <c r="G106" s="10" t="s">
        <v>12</v>
      </c>
    </row>
    <row r="107" spans="1:7" x14ac:dyDescent="0.4">
      <c r="A107" s="13">
        <v>52</v>
      </c>
      <c r="B107" s="13" t="s">
        <v>158</v>
      </c>
      <c r="C107" s="13" t="s">
        <v>159</v>
      </c>
      <c r="D107" s="13" t="s">
        <v>160</v>
      </c>
      <c r="E107" s="27">
        <f>VLOOKUP($B107,[1]団地別!$B$4:$K$66,10,FALSE)</f>
        <v>3</v>
      </c>
      <c r="F107" s="15">
        <v>43160</v>
      </c>
      <c r="G107" s="5" t="s">
        <v>11</v>
      </c>
    </row>
    <row r="108" spans="1:7" ht="19.5" thickBot="1" x14ac:dyDescent="0.45">
      <c r="A108" s="14"/>
      <c r="B108" s="14"/>
      <c r="C108" s="14"/>
      <c r="D108" s="14"/>
      <c r="E108" s="28"/>
      <c r="F108" s="16"/>
      <c r="G108" s="10" t="s">
        <v>12</v>
      </c>
    </row>
    <row r="109" spans="1:7" ht="36.75" customHeight="1" x14ac:dyDescent="0.4">
      <c r="A109" s="13">
        <v>53</v>
      </c>
      <c r="B109" s="13" t="s">
        <v>161</v>
      </c>
      <c r="C109" s="13" t="s">
        <v>162</v>
      </c>
      <c r="D109" s="13" t="s">
        <v>163</v>
      </c>
      <c r="E109" s="27">
        <f>VLOOKUP($B109,[1]団地別!$B$4:$K$66,10,FALSE)</f>
        <v>21</v>
      </c>
      <c r="F109" s="15">
        <v>41334</v>
      </c>
      <c r="G109" s="5" t="s">
        <v>11</v>
      </c>
    </row>
    <row r="110" spans="1:7" ht="19.5" thickBot="1" x14ac:dyDescent="0.45">
      <c r="A110" s="14"/>
      <c r="B110" s="14"/>
      <c r="C110" s="14"/>
      <c r="D110" s="14"/>
      <c r="E110" s="28"/>
      <c r="F110" s="16"/>
      <c r="G110" s="10" t="s">
        <v>12</v>
      </c>
    </row>
    <row r="111" spans="1:7" x14ac:dyDescent="0.4">
      <c r="A111" s="13">
        <v>54</v>
      </c>
      <c r="B111" s="13" t="s">
        <v>164</v>
      </c>
      <c r="C111" s="13" t="s">
        <v>165</v>
      </c>
      <c r="D111" s="13" t="s">
        <v>166</v>
      </c>
      <c r="E111" s="27">
        <f>VLOOKUP($B111,[1]団地別!$B$4:$K$66,10,FALSE)</f>
        <v>4</v>
      </c>
      <c r="F111" s="15">
        <v>41671</v>
      </c>
      <c r="G111" s="5" t="s">
        <v>11</v>
      </c>
    </row>
    <row r="112" spans="1:7" ht="19.5" thickBot="1" x14ac:dyDescent="0.45">
      <c r="A112" s="14"/>
      <c r="B112" s="14"/>
      <c r="C112" s="14"/>
      <c r="D112" s="14"/>
      <c r="E112" s="28"/>
      <c r="F112" s="16"/>
      <c r="G112" s="10" t="s">
        <v>12</v>
      </c>
    </row>
    <row r="113" spans="1:7" x14ac:dyDescent="0.4">
      <c r="A113" s="13">
        <v>55</v>
      </c>
      <c r="B113" s="13" t="s">
        <v>167</v>
      </c>
      <c r="C113" s="13" t="s">
        <v>168</v>
      </c>
      <c r="D113" s="13" t="s">
        <v>169</v>
      </c>
      <c r="E113" s="27">
        <f>VLOOKUP($B113,[1]団地別!$B$4:$K$66,10,FALSE)</f>
        <v>1</v>
      </c>
      <c r="F113" s="15">
        <v>43070</v>
      </c>
      <c r="G113" s="5" t="s">
        <v>11</v>
      </c>
    </row>
    <row r="114" spans="1:7" ht="19.5" thickBot="1" x14ac:dyDescent="0.45">
      <c r="A114" s="14"/>
      <c r="B114" s="14"/>
      <c r="C114" s="14"/>
      <c r="D114" s="14"/>
      <c r="E114" s="28"/>
      <c r="F114" s="16"/>
      <c r="G114" s="10" t="s">
        <v>12</v>
      </c>
    </row>
    <row r="115" spans="1:7" x14ac:dyDescent="0.4">
      <c r="A115" s="13">
        <v>56</v>
      </c>
      <c r="B115" s="13" t="s">
        <v>170</v>
      </c>
      <c r="C115" s="13" t="s">
        <v>171</v>
      </c>
      <c r="D115" s="13" t="s">
        <v>172</v>
      </c>
      <c r="E115" s="27">
        <f>VLOOKUP($B115,[1]団地別!$B$4:$K$66,10,FALSE)</f>
        <v>5</v>
      </c>
      <c r="F115" s="15">
        <v>41609</v>
      </c>
      <c r="G115" s="5" t="s">
        <v>11</v>
      </c>
    </row>
    <row r="116" spans="1:7" ht="19.5" thickBot="1" x14ac:dyDescent="0.45">
      <c r="A116" s="14"/>
      <c r="B116" s="14"/>
      <c r="C116" s="14"/>
      <c r="D116" s="14"/>
      <c r="E116" s="28"/>
      <c r="F116" s="16"/>
      <c r="G116" s="10" t="s">
        <v>12</v>
      </c>
    </row>
    <row r="117" spans="1:7" x14ac:dyDescent="0.4">
      <c r="A117" s="17">
        <v>57</v>
      </c>
      <c r="B117" s="17" t="s">
        <v>173</v>
      </c>
      <c r="C117" s="17" t="s">
        <v>174</v>
      </c>
      <c r="D117" s="17" t="s">
        <v>175</v>
      </c>
      <c r="E117" s="31">
        <f>VLOOKUP($B117,[1]団地別!$B$4:$K$66,10,FALSE)</f>
        <v>2</v>
      </c>
      <c r="F117" s="19">
        <v>41609</v>
      </c>
      <c r="G117" s="8" t="s">
        <v>108</v>
      </c>
    </row>
    <row r="118" spans="1:7" ht="19.5" thickBot="1" x14ac:dyDescent="0.45">
      <c r="A118" s="18"/>
      <c r="B118" s="18"/>
      <c r="C118" s="18"/>
      <c r="D118" s="18"/>
      <c r="E118" s="32"/>
      <c r="F118" s="20"/>
      <c r="G118" s="12" t="s">
        <v>109</v>
      </c>
    </row>
    <row r="119" spans="1:7" x14ac:dyDescent="0.4">
      <c r="A119" s="13">
        <v>58</v>
      </c>
      <c r="B119" s="13" t="s">
        <v>176</v>
      </c>
      <c r="C119" s="13" t="s">
        <v>177</v>
      </c>
      <c r="D119" s="13" t="s">
        <v>178</v>
      </c>
      <c r="E119" s="27">
        <f>VLOOKUP($B119,[1]団地別!$B$4:$K$66,10,FALSE)</f>
        <v>13</v>
      </c>
      <c r="F119" s="15">
        <v>41609</v>
      </c>
      <c r="G119" s="5" t="s">
        <v>11</v>
      </c>
    </row>
    <row r="120" spans="1:7" ht="19.5" thickBot="1" x14ac:dyDescent="0.45">
      <c r="A120" s="14"/>
      <c r="B120" s="14"/>
      <c r="C120" s="14"/>
      <c r="D120" s="14"/>
      <c r="E120" s="28"/>
      <c r="F120" s="16"/>
      <c r="G120" s="10" t="s">
        <v>12</v>
      </c>
    </row>
    <row r="121" spans="1:7" x14ac:dyDescent="0.4">
      <c r="A121" s="13">
        <v>59</v>
      </c>
      <c r="B121" s="13" t="s">
        <v>179</v>
      </c>
      <c r="C121" s="13" t="s">
        <v>180</v>
      </c>
      <c r="D121" s="13" t="s">
        <v>181</v>
      </c>
      <c r="E121" s="27">
        <f>VLOOKUP($B121,[1]団地別!$B$4:$K$66,10,FALSE)</f>
        <v>1</v>
      </c>
      <c r="F121" s="15">
        <v>41609</v>
      </c>
      <c r="G121" s="5" t="s">
        <v>11</v>
      </c>
    </row>
    <row r="122" spans="1:7" ht="19.5" thickBot="1" x14ac:dyDescent="0.45">
      <c r="A122" s="14"/>
      <c r="B122" s="14"/>
      <c r="C122" s="14"/>
      <c r="D122" s="14"/>
      <c r="E122" s="28"/>
      <c r="F122" s="16"/>
      <c r="G122" s="10" t="s">
        <v>12</v>
      </c>
    </row>
    <row r="123" spans="1:7" x14ac:dyDescent="0.4">
      <c r="A123" s="13">
        <v>60</v>
      </c>
      <c r="B123" s="13" t="s">
        <v>182</v>
      </c>
      <c r="C123" s="13" t="s">
        <v>183</v>
      </c>
      <c r="D123" s="13" t="s">
        <v>184</v>
      </c>
      <c r="E123" s="27">
        <f>VLOOKUP($B123,[1]団地別!$B$4:$K$66,10,FALSE)</f>
        <v>1</v>
      </c>
      <c r="F123" s="15">
        <v>41609</v>
      </c>
      <c r="G123" s="5" t="s">
        <v>11</v>
      </c>
    </row>
    <row r="124" spans="1:7" ht="19.5" thickBot="1" x14ac:dyDescent="0.45">
      <c r="A124" s="14"/>
      <c r="B124" s="14"/>
      <c r="C124" s="14"/>
      <c r="D124" s="14"/>
      <c r="E124" s="28"/>
      <c r="F124" s="16"/>
      <c r="G124" s="10" t="s">
        <v>12</v>
      </c>
    </row>
    <row r="125" spans="1:7" x14ac:dyDescent="0.4">
      <c r="A125" s="13">
        <v>61</v>
      </c>
      <c r="B125" s="13" t="s">
        <v>185</v>
      </c>
      <c r="C125" s="13" t="s">
        <v>186</v>
      </c>
      <c r="D125" s="13" t="s">
        <v>187</v>
      </c>
      <c r="E125" s="27">
        <f>VLOOKUP($B125,[1]団地別!$B$4:$K$66,10,FALSE)</f>
        <v>3</v>
      </c>
      <c r="F125" s="15">
        <v>42339</v>
      </c>
      <c r="G125" s="5" t="s">
        <v>11</v>
      </c>
    </row>
    <row r="126" spans="1:7" ht="19.5" thickBot="1" x14ac:dyDescent="0.45">
      <c r="A126" s="14"/>
      <c r="B126" s="14"/>
      <c r="C126" s="14"/>
      <c r="D126" s="14"/>
      <c r="E126" s="28"/>
      <c r="F126" s="16"/>
      <c r="G126" s="10" t="s">
        <v>12</v>
      </c>
    </row>
    <row r="127" spans="1:7" x14ac:dyDescent="0.4">
      <c r="A127" s="13">
        <v>62</v>
      </c>
      <c r="B127" s="13" t="s">
        <v>188</v>
      </c>
      <c r="C127" s="13" t="s">
        <v>189</v>
      </c>
      <c r="D127" s="13" t="s">
        <v>190</v>
      </c>
      <c r="E127" s="27">
        <f>VLOOKUP($B127,[1]団地別!$B$4:$K$66,10,FALSE)</f>
        <v>2</v>
      </c>
      <c r="F127" s="15">
        <v>42795</v>
      </c>
      <c r="G127" s="5" t="s">
        <v>11</v>
      </c>
    </row>
    <row r="128" spans="1:7" ht="19.5" thickBot="1" x14ac:dyDescent="0.45">
      <c r="A128" s="14"/>
      <c r="B128" s="14"/>
      <c r="C128" s="14"/>
      <c r="D128" s="14"/>
      <c r="E128" s="28"/>
      <c r="F128" s="16"/>
      <c r="G128" s="10" t="s">
        <v>12</v>
      </c>
    </row>
    <row r="129" spans="1:7" x14ac:dyDescent="0.4">
      <c r="A129" s="13">
        <v>63</v>
      </c>
      <c r="B129" s="13" t="s">
        <v>191</v>
      </c>
      <c r="C129" s="13" t="s">
        <v>192</v>
      </c>
      <c r="D129" s="13" t="s">
        <v>194</v>
      </c>
      <c r="E129" s="27">
        <f>VLOOKUP($B129,[1]団地別!$B$4:$K$66,10,FALSE)</f>
        <v>5</v>
      </c>
      <c r="F129" s="15">
        <v>42339</v>
      </c>
      <c r="G129" s="5" t="s">
        <v>11</v>
      </c>
    </row>
    <row r="130" spans="1:7" ht="19.5" thickBot="1" x14ac:dyDescent="0.45">
      <c r="A130" s="14"/>
      <c r="B130" s="14"/>
      <c r="C130" s="14"/>
      <c r="D130" s="14"/>
      <c r="E130" s="28"/>
      <c r="F130" s="16"/>
      <c r="G130" s="6" t="s">
        <v>12</v>
      </c>
    </row>
  </sheetData>
  <autoFilter ref="A4:G130"/>
  <mergeCells count="383">
    <mergeCell ref="A3:A4"/>
    <mergeCell ref="B3:B4"/>
    <mergeCell ref="C3:C4"/>
    <mergeCell ref="D3:D4"/>
    <mergeCell ref="E3:E4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E65:E66"/>
    <mergeCell ref="F65:F66"/>
    <mergeCell ref="A71:A72"/>
    <mergeCell ref="B71:B72"/>
    <mergeCell ref="C71:C72"/>
    <mergeCell ref="D71:D72"/>
    <mergeCell ref="E71:E72"/>
    <mergeCell ref="F71:F72"/>
    <mergeCell ref="A69:A70"/>
    <mergeCell ref="B69:B70"/>
    <mergeCell ref="C69:C70"/>
    <mergeCell ref="D69:D70"/>
    <mergeCell ref="E69:E70"/>
    <mergeCell ref="F69:F70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A79:A80"/>
    <mergeCell ref="B79:B80"/>
    <mergeCell ref="C79:C80"/>
    <mergeCell ref="D79:D80"/>
    <mergeCell ref="E79:E80"/>
    <mergeCell ref="F79:F80"/>
    <mergeCell ref="A77:A78"/>
    <mergeCell ref="B77:B78"/>
    <mergeCell ref="C77:C78"/>
    <mergeCell ref="D77:D78"/>
    <mergeCell ref="E77:E78"/>
    <mergeCell ref="F77:F78"/>
    <mergeCell ref="A83:A84"/>
    <mergeCell ref="B83:B84"/>
    <mergeCell ref="C83:C84"/>
    <mergeCell ref="D83:D84"/>
    <mergeCell ref="E83:E84"/>
    <mergeCell ref="F83:F84"/>
    <mergeCell ref="A81:A82"/>
    <mergeCell ref="B81:B82"/>
    <mergeCell ref="C81:C82"/>
    <mergeCell ref="D81:D82"/>
    <mergeCell ref="E81:E82"/>
    <mergeCell ref="F81:F82"/>
    <mergeCell ref="A87:A88"/>
    <mergeCell ref="B87:B88"/>
    <mergeCell ref="C87:C88"/>
    <mergeCell ref="D87:D88"/>
    <mergeCell ref="E87:E88"/>
    <mergeCell ref="F87:F88"/>
    <mergeCell ref="A85:A86"/>
    <mergeCell ref="B85:B86"/>
    <mergeCell ref="C85:C86"/>
    <mergeCell ref="D85:D86"/>
    <mergeCell ref="E85:E86"/>
    <mergeCell ref="F85:F86"/>
    <mergeCell ref="A91:A92"/>
    <mergeCell ref="B91:B92"/>
    <mergeCell ref="C91:C92"/>
    <mergeCell ref="D91:D92"/>
    <mergeCell ref="E91:E92"/>
    <mergeCell ref="F91:F92"/>
    <mergeCell ref="A89:A90"/>
    <mergeCell ref="B89:B90"/>
    <mergeCell ref="C89:C90"/>
    <mergeCell ref="D89:D90"/>
    <mergeCell ref="E89:E90"/>
    <mergeCell ref="F89:F90"/>
    <mergeCell ref="A95:A96"/>
    <mergeCell ref="B95:B96"/>
    <mergeCell ref="C95:C96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99:A100"/>
    <mergeCell ref="B99:B100"/>
    <mergeCell ref="C99:C100"/>
    <mergeCell ref="D99:D100"/>
    <mergeCell ref="E99:E100"/>
    <mergeCell ref="F99:F100"/>
    <mergeCell ref="A97:A98"/>
    <mergeCell ref="B97:B98"/>
    <mergeCell ref="C97:C98"/>
    <mergeCell ref="D97:D98"/>
    <mergeCell ref="E97:E98"/>
    <mergeCell ref="F97:F98"/>
    <mergeCell ref="A103:A104"/>
    <mergeCell ref="B103:B104"/>
    <mergeCell ref="C103:C104"/>
    <mergeCell ref="D103:D104"/>
    <mergeCell ref="E103:E104"/>
    <mergeCell ref="F103:F104"/>
    <mergeCell ref="A101:A102"/>
    <mergeCell ref="B101:B102"/>
    <mergeCell ref="C101:C102"/>
    <mergeCell ref="D101:D102"/>
    <mergeCell ref="E101:E102"/>
    <mergeCell ref="F101:F102"/>
    <mergeCell ref="A107:A108"/>
    <mergeCell ref="B107:B108"/>
    <mergeCell ref="C107:C108"/>
    <mergeCell ref="D107:D108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A111:A112"/>
    <mergeCell ref="B111:B112"/>
    <mergeCell ref="C111:C112"/>
    <mergeCell ref="D111:D112"/>
    <mergeCell ref="E111:E112"/>
    <mergeCell ref="F111:F112"/>
    <mergeCell ref="A109:A110"/>
    <mergeCell ref="B109:B110"/>
    <mergeCell ref="C109:C110"/>
    <mergeCell ref="D109:D110"/>
    <mergeCell ref="E109:E110"/>
    <mergeCell ref="F109:F110"/>
    <mergeCell ref="A113:A114"/>
    <mergeCell ref="B113:B114"/>
    <mergeCell ref="C113:C114"/>
    <mergeCell ref="D113:D114"/>
    <mergeCell ref="E113:E114"/>
    <mergeCell ref="F113:F114"/>
    <mergeCell ref="A117:A118"/>
    <mergeCell ref="B117:B118"/>
    <mergeCell ref="C117:C118"/>
    <mergeCell ref="D117:D118"/>
    <mergeCell ref="E117:E118"/>
    <mergeCell ref="F117:F118"/>
    <mergeCell ref="A115:A116"/>
    <mergeCell ref="B115:B116"/>
    <mergeCell ref="C115:C116"/>
    <mergeCell ref="D115:D116"/>
    <mergeCell ref="E115:E116"/>
    <mergeCell ref="F115:F116"/>
    <mergeCell ref="A121:A122"/>
    <mergeCell ref="B121:B122"/>
    <mergeCell ref="C121:C122"/>
    <mergeCell ref="D121:D122"/>
    <mergeCell ref="E121:E122"/>
    <mergeCell ref="F121:F122"/>
    <mergeCell ref="A119:A120"/>
    <mergeCell ref="B119:B120"/>
    <mergeCell ref="C119:C120"/>
    <mergeCell ref="D119:D120"/>
    <mergeCell ref="E119:E120"/>
    <mergeCell ref="F119:F120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</mergeCells>
  <phoneticPr fontId="2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20230721165216list</vt:lpstr>
      <vt:lpstr>'20230721165216list'!Print_Titles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2023-07-21T08:05:06Z</dcterms:created>
  <dcterms:modified xsi:type="dcterms:W3CDTF">2023-07-25T08:05:53Z</dcterms:modified>
</cp:coreProperties>
</file>