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\建築局\03市営住宅課\00課共通\100_市営住宅管理\100_指定管理者関係\100_公募選定関係\2023(R05)度\07_HP\2023.05.22_公募公表\"/>
    </mc:Choice>
  </mc:AlternateContent>
  <bookViews>
    <workbookView xWindow="-120" yWindow="-120" windowWidth="20730" windowHeight="11160" activeTab="1"/>
  </bookViews>
  <sheets>
    <sheet name="団地データ" sheetId="7" r:id="rId1"/>
    <sheet name="棟データ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7" i="6" l="1"/>
  <c r="AT7" i="6" s="1"/>
  <c r="AS8" i="6"/>
  <c r="AT8" i="6" s="1"/>
  <c r="AS9" i="6"/>
  <c r="AT9" i="6" s="1"/>
  <c r="AS10" i="6"/>
  <c r="AT10" i="6" s="1"/>
  <c r="AS11" i="6"/>
  <c r="AT11" i="6" s="1"/>
  <c r="AS12" i="6"/>
  <c r="AT12" i="6" s="1"/>
  <c r="AS13" i="6"/>
  <c r="AT13" i="6"/>
  <c r="AS14" i="6"/>
  <c r="AT14" i="6" s="1"/>
  <c r="AS15" i="6"/>
  <c r="AT15" i="6" s="1"/>
  <c r="AS16" i="6"/>
  <c r="AT16" i="6" s="1"/>
  <c r="AS17" i="6"/>
  <c r="AT17" i="6" s="1"/>
  <c r="AS18" i="6"/>
  <c r="AT18" i="6" s="1"/>
  <c r="AS19" i="6"/>
  <c r="AT19" i="6" s="1"/>
  <c r="AS20" i="6"/>
  <c r="AT20" i="6" s="1"/>
  <c r="AS21" i="6"/>
  <c r="AT21" i="6" s="1"/>
  <c r="AS22" i="6"/>
  <c r="AT22" i="6" s="1"/>
  <c r="AS23" i="6"/>
  <c r="AT23" i="6" s="1"/>
  <c r="AS24" i="6"/>
  <c r="AT24" i="6" s="1"/>
  <c r="AS25" i="6"/>
  <c r="AT25" i="6" s="1"/>
  <c r="AS26" i="6"/>
  <c r="AT26" i="6" s="1"/>
  <c r="AS27" i="6"/>
  <c r="AT27" i="6" s="1"/>
  <c r="AS28" i="6"/>
  <c r="AT28" i="6" s="1"/>
  <c r="AS29" i="6"/>
  <c r="AT29" i="6" s="1"/>
  <c r="AS30" i="6"/>
  <c r="AT30" i="6" s="1"/>
  <c r="AS31" i="6"/>
  <c r="AT31" i="6" s="1"/>
  <c r="AS32" i="6"/>
  <c r="AT32" i="6" s="1"/>
  <c r="AS33" i="6"/>
  <c r="AT33" i="6" s="1"/>
  <c r="AS34" i="6"/>
  <c r="AT34" i="6" s="1"/>
  <c r="AS35" i="6"/>
  <c r="AT35" i="6" s="1"/>
  <c r="AS36" i="6"/>
  <c r="AT36" i="6" s="1"/>
  <c r="AS37" i="6"/>
  <c r="AT37" i="6"/>
  <c r="AS38" i="6"/>
  <c r="AT38" i="6" s="1"/>
  <c r="AS39" i="6"/>
  <c r="AT39" i="6" s="1"/>
  <c r="AS40" i="6"/>
  <c r="AT40" i="6" s="1"/>
  <c r="AS41" i="6"/>
  <c r="AT41" i="6" s="1"/>
  <c r="AS42" i="6"/>
  <c r="AT42" i="6" s="1"/>
  <c r="AS43" i="6"/>
  <c r="AT43" i="6" s="1"/>
  <c r="AS44" i="6"/>
  <c r="AT44" i="6" s="1"/>
  <c r="AS45" i="6"/>
  <c r="AT45" i="6" s="1"/>
  <c r="AS46" i="6"/>
  <c r="AT46" i="6"/>
</calcChain>
</file>

<file path=xl/sharedStrings.xml><?xml version="1.0" encoding="utf-8"?>
<sst xmlns="http://schemas.openxmlformats.org/spreadsheetml/2006/main" count="801" uniqueCount="236">
  <si>
    <t>消防設備</t>
  </si>
  <si>
    <t>棟数</t>
    <rPh sb="0" eb="1">
      <t>トウ</t>
    </rPh>
    <rPh sb="1" eb="2">
      <t>スウ</t>
    </rPh>
    <phoneticPr fontId="1"/>
  </si>
  <si>
    <t>所在地</t>
    <rPh sb="0" eb="3">
      <t>ショザイチ</t>
    </rPh>
    <phoneticPr fontId="1"/>
  </si>
  <si>
    <t>住宅名</t>
    <rPh sb="0" eb="2">
      <t>ジュウタク</t>
    </rPh>
    <rPh sb="2" eb="3">
      <t>メイ</t>
    </rPh>
    <phoneticPr fontId="1"/>
  </si>
  <si>
    <t>設備概要</t>
    <rPh sb="0" eb="2">
      <t>セツビ</t>
    </rPh>
    <rPh sb="2" eb="4">
      <t>ガイヨウ</t>
    </rPh>
    <phoneticPr fontId="1"/>
  </si>
  <si>
    <t>階層</t>
    <rPh sb="0" eb="2">
      <t>カイソウ</t>
    </rPh>
    <phoneticPr fontId="1"/>
  </si>
  <si>
    <t>着工</t>
    <rPh sb="0" eb="2">
      <t>チャッコウ</t>
    </rPh>
    <phoneticPr fontId="1"/>
  </si>
  <si>
    <t>竣功</t>
    <rPh sb="0" eb="2">
      <t>シュンコウ</t>
    </rPh>
    <phoneticPr fontId="1"/>
  </si>
  <si>
    <t>管理</t>
    <rPh sb="0" eb="2">
      <t>カンリ</t>
    </rPh>
    <phoneticPr fontId="1"/>
  </si>
  <si>
    <t>児童遊園</t>
    <rPh sb="0" eb="2">
      <t>ジドウ</t>
    </rPh>
    <rPh sb="2" eb="4">
      <t>ユウエン</t>
    </rPh>
    <phoneticPr fontId="1"/>
  </si>
  <si>
    <t>集会所</t>
    <rPh sb="0" eb="2">
      <t>シュウカイ</t>
    </rPh>
    <rPh sb="2" eb="3">
      <t>ジョ</t>
    </rPh>
    <phoneticPr fontId="1"/>
  </si>
  <si>
    <t>駐車場</t>
    <rPh sb="0" eb="3">
      <t>チュウシャジョウ</t>
    </rPh>
    <phoneticPr fontId="1"/>
  </si>
  <si>
    <t>給水装置</t>
    <rPh sb="0" eb="2">
      <t>キュウスイ</t>
    </rPh>
    <rPh sb="2" eb="4">
      <t>ソウチ</t>
    </rPh>
    <phoneticPr fontId="1"/>
  </si>
  <si>
    <t>型式</t>
    <rPh sb="0" eb="2">
      <t>カタシキ</t>
    </rPh>
    <phoneticPr fontId="1"/>
  </si>
  <si>
    <t>構造</t>
    <phoneticPr fontId="1"/>
  </si>
  <si>
    <t>間取り</t>
    <rPh sb="0" eb="2">
      <t>マド</t>
    </rPh>
    <phoneticPr fontId="1"/>
  </si>
  <si>
    <t>年度</t>
    <rPh sb="0" eb="2">
      <t>ネンド</t>
    </rPh>
    <phoneticPr fontId="1"/>
  </si>
  <si>
    <t>共同施設</t>
    <rPh sb="0" eb="2">
      <t>キョウドウ</t>
    </rPh>
    <rPh sb="2" eb="4">
      <t>シセツ</t>
    </rPh>
    <phoneticPr fontId="1"/>
  </si>
  <si>
    <t>遊水地  (㎡)</t>
    <rPh sb="0" eb="3">
      <t>ユウスイチ</t>
    </rPh>
    <phoneticPr fontId="1"/>
  </si>
  <si>
    <t>住戸数</t>
    <phoneticPr fontId="1"/>
  </si>
  <si>
    <t>延床面積
      (㎡)</t>
    <rPh sb="1" eb="2">
      <t>ユカ</t>
    </rPh>
    <phoneticPr fontId="1"/>
  </si>
  <si>
    <t>街区</t>
    <rPh sb="0" eb="2">
      <t>ガイク</t>
    </rPh>
    <phoneticPr fontId="1"/>
  </si>
  <si>
    <t>棟</t>
    <rPh sb="0" eb="1">
      <t>トウ</t>
    </rPh>
    <phoneticPr fontId="1"/>
  </si>
  <si>
    <t>浴室</t>
    <rPh sb="0" eb="2">
      <t>ヨクシツ</t>
    </rPh>
    <phoneticPr fontId="1"/>
  </si>
  <si>
    <t>浴槽</t>
    <rPh sb="0" eb="2">
      <t>ヨクソウ</t>
    </rPh>
    <phoneticPr fontId="1"/>
  </si>
  <si>
    <t>３点給湯</t>
    <rPh sb="1" eb="2">
      <t>テン</t>
    </rPh>
    <rPh sb="2" eb="4">
      <t>キュウトウ</t>
    </rPh>
    <phoneticPr fontId="1"/>
  </si>
  <si>
    <t>備考</t>
    <rPh sb="0" eb="2">
      <t>ビコウ</t>
    </rPh>
    <phoneticPr fontId="1"/>
  </si>
  <si>
    <t>草刈  (㎡)</t>
    <rPh sb="0" eb="2">
      <t>クサカリ</t>
    </rPh>
    <phoneticPr fontId="1"/>
  </si>
  <si>
    <t>有り</t>
    <rPh sb="0" eb="1">
      <t>ア</t>
    </rPh>
    <phoneticPr fontId="1"/>
  </si>
  <si>
    <t>無し</t>
    <rPh sb="0" eb="1">
      <t>ナ</t>
    </rPh>
    <phoneticPr fontId="1"/>
  </si>
  <si>
    <t>住宅概要（団地）</t>
    <rPh sb="0" eb="2">
      <t>ジュウタク</t>
    </rPh>
    <rPh sb="2" eb="4">
      <t>ガイヨウ</t>
    </rPh>
    <rPh sb="5" eb="7">
      <t>ダンチ</t>
    </rPh>
    <phoneticPr fontId="1"/>
  </si>
  <si>
    <t>住宅概要（街区・棟）</t>
    <rPh sb="0" eb="2">
      <t>ジュウタク</t>
    </rPh>
    <rPh sb="2" eb="4">
      <t>ガイヨウ</t>
    </rPh>
    <rPh sb="5" eb="7">
      <t>ガイク</t>
    </rPh>
    <rPh sb="8" eb="9">
      <t>トウ</t>
    </rPh>
    <phoneticPr fontId="1"/>
  </si>
  <si>
    <t>風呂釜</t>
    <rPh sb="0" eb="2">
      <t>フロ</t>
    </rPh>
    <rPh sb="2" eb="3">
      <t>カマ</t>
    </rPh>
    <phoneticPr fontId="1"/>
  </si>
  <si>
    <t>３ＤＫ</t>
  </si>
  <si>
    <t>１ＤＫ</t>
  </si>
  <si>
    <t>２ＤＫ</t>
  </si>
  <si>
    <t>２Ｋ</t>
  </si>
  <si>
    <t>４ＤＫ</t>
  </si>
  <si>
    <t>市営勝田住宅</t>
  </si>
  <si>
    <t>市営つづきが丘住宅</t>
  </si>
  <si>
    <t>カスタム　Ａ棟</t>
  </si>
  <si>
    <t>ノーブル　弐番館</t>
  </si>
  <si>
    <t>グレイス仲町台</t>
  </si>
  <si>
    <t>区名</t>
    <phoneticPr fontId="1"/>
  </si>
  <si>
    <t>区CD</t>
    <phoneticPr fontId="1"/>
  </si>
  <si>
    <t>住宅CD</t>
    <phoneticPr fontId="1"/>
  </si>
  <si>
    <t>都筑区</t>
  </si>
  <si>
    <t>延床面積
保全 (㎡)</t>
    <rPh sb="1" eb="2">
      <t>ユカ</t>
    </rPh>
    <rPh sb="5" eb="7">
      <t>ホゼン</t>
    </rPh>
    <phoneticPr fontId="1"/>
  </si>
  <si>
    <t>延床面積
収納 (㎡)</t>
    <rPh sb="1" eb="2">
      <t>ユカ</t>
    </rPh>
    <rPh sb="5" eb="7">
      <t>シュウノウ</t>
    </rPh>
    <phoneticPr fontId="1"/>
  </si>
  <si>
    <t>区名</t>
    <rPh sb="0" eb="1">
      <t>ク</t>
    </rPh>
    <rPh sb="1" eb="2">
      <t>メイ</t>
    </rPh>
    <phoneticPr fontId="1"/>
  </si>
  <si>
    <t>RC</t>
    <phoneticPr fontId="1"/>
  </si>
  <si>
    <t>階段</t>
    <rPh sb="0" eb="2">
      <t>カイダン</t>
    </rPh>
    <phoneticPr fontId="1"/>
  </si>
  <si>
    <t>廊下</t>
    <rPh sb="0" eb="2">
      <t>ロウカ</t>
    </rPh>
    <phoneticPr fontId="1"/>
  </si>
  <si>
    <t>ＳＲＣ</t>
    <phoneticPr fontId="1"/>
  </si>
  <si>
    <t>ＲＣ</t>
    <phoneticPr fontId="1"/>
  </si>
  <si>
    <t>有無</t>
    <rPh sb="0" eb="1">
      <t>ウ</t>
    </rPh>
    <rPh sb="1" eb="2">
      <t>ム</t>
    </rPh>
    <phoneticPr fontId="1"/>
  </si>
  <si>
    <t>施設区分</t>
  </si>
  <si>
    <t>設置年度</t>
    <rPh sb="0" eb="2">
      <t>セッチ</t>
    </rPh>
    <rPh sb="2" eb="4">
      <t>ネンド</t>
    </rPh>
    <phoneticPr fontId="1"/>
  </si>
  <si>
    <t>給水方式</t>
  </si>
  <si>
    <t>受水槽</t>
    <rPh sb="0" eb="1">
      <t>ジュ</t>
    </rPh>
    <rPh sb="1" eb="2">
      <t>スイ</t>
    </rPh>
    <rPh sb="2" eb="3">
      <t>ソウ</t>
    </rPh>
    <phoneticPr fontId="1"/>
  </si>
  <si>
    <t>高架水槽</t>
    <rPh sb="0" eb="1">
      <t>コウ</t>
    </rPh>
    <rPh sb="1" eb="2">
      <t>カ</t>
    </rPh>
    <rPh sb="2" eb="4">
      <t>スイソウ</t>
    </rPh>
    <phoneticPr fontId="1"/>
  </si>
  <si>
    <t>台数</t>
    <rPh sb="0" eb="2">
      <t>ダイスウ</t>
    </rPh>
    <phoneticPr fontId="1"/>
  </si>
  <si>
    <t>号機</t>
  </si>
  <si>
    <t>停止数</t>
  </si>
  <si>
    <t>非停止数</t>
  </si>
  <si>
    <t>種別</t>
  </si>
  <si>
    <t>消火器具</t>
    <rPh sb="0" eb="2">
      <t>ショウカ</t>
    </rPh>
    <rPh sb="2" eb="4">
      <t>キグ</t>
    </rPh>
    <phoneticPr fontId="1"/>
  </si>
  <si>
    <t>屋内消火栓設備</t>
    <rPh sb="0" eb="2">
      <t>オクナイ</t>
    </rPh>
    <rPh sb="2" eb="5">
      <t>ショウカセン</t>
    </rPh>
    <rPh sb="5" eb="7">
      <t>セツビ</t>
    </rPh>
    <phoneticPr fontId="1"/>
  </si>
  <si>
    <t>自動火災報知設備</t>
    <rPh sb="0" eb="2">
      <t>ジドウ</t>
    </rPh>
    <rPh sb="2" eb="4">
      <t>カサイ</t>
    </rPh>
    <rPh sb="4" eb="6">
      <t>ホウチ</t>
    </rPh>
    <rPh sb="6" eb="8">
      <t>セツビ</t>
    </rPh>
    <phoneticPr fontId="1"/>
  </si>
  <si>
    <t>非常警報設備</t>
    <rPh sb="0" eb="2">
      <t>ヒジョウ</t>
    </rPh>
    <rPh sb="2" eb="4">
      <t>ケイホウ</t>
    </rPh>
    <rPh sb="4" eb="6">
      <t>セツビ</t>
    </rPh>
    <phoneticPr fontId="1"/>
  </si>
  <si>
    <t>非常警報設備（放送設備）</t>
    <rPh sb="7" eb="9">
      <t>ホウソウ</t>
    </rPh>
    <rPh sb="9" eb="11">
      <t>セツビ</t>
    </rPh>
    <phoneticPr fontId="1"/>
  </si>
  <si>
    <t>避難器具</t>
    <rPh sb="0" eb="2">
      <t>ヒナン</t>
    </rPh>
    <rPh sb="2" eb="4">
      <t>キグ</t>
    </rPh>
    <phoneticPr fontId="1"/>
  </si>
  <si>
    <t>誘導灯設備</t>
    <rPh sb="0" eb="3">
      <t>ユウドウトウ</t>
    </rPh>
    <rPh sb="3" eb="5">
      <t>セツビ</t>
    </rPh>
    <phoneticPr fontId="1"/>
  </si>
  <si>
    <t>泡消火設備</t>
    <rPh sb="0" eb="1">
      <t>アワ</t>
    </rPh>
    <rPh sb="1" eb="3">
      <t>ショウカ</t>
    </rPh>
    <rPh sb="3" eb="5">
      <t>セツビ</t>
    </rPh>
    <phoneticPr fontId="1"/>
  </si>
  <si>
    <t>防火排煙設備</t>
    <rPh sb="0" eb="2">
      <t>ボウカ</t>
    </rPh>
    <rPh sb="2" eb="4">
      <t>ハイエン</t>
    </rPh>
    <rPh sb="4" eb="6">
      <t>セツビ</t>
    </rPh>
    <phoneticPr fontId="1"/>
  </si>
  <si>
    <t>連結送水管</t>
    <rPh sb="0" eb="2">
      <t>レンケツ</t>
    </rPh>
    <rPh sb="2" eb="4">
      <t>ソウスイ</t>
    </rPh>
    <rPh sb="4" eb="5">
      <t>カン</t>
    </rPh>
    <phoneticPr fontId="1"/>
  </si>
  <si>
    <t>非常ｺﾝｾﾝﾄ</t>
    <rPh sb="0" eb="2">
      <t>ヒジョウ</t>
    </rPh>
    <phoneticPr fontId="1"/>
  </si>
  <si>
    <t>非常電源専用受電設備</t>
    <rPh sb="0" eb="2">
      <t>ヒジョウ</t>
    </rPh>
    <rPh sb="2" eb="4">
      <t>デンゲン</t>
    </rPh>
    <rPh sb="4" eb="6">
      <t>センヨウ</t>
    </rPh>
    <rPh sb="6" eb="8">
      <t>ジュデン</t>
    </rPh>
    <rPh sb="8" eb="10">
      <t>セツビ</t>
    </rPh>
    <phoneticPr fontId="1"/>
  </si>
  <si>
    <t>配線</t>
    <rPh sb="0" eb="2">
      <t>ハイセン</t>
    </rPh>
    <phoneticPr fontId="1"/>
  </si>
  <si>
    <t>巡回点検</t>
    <rPh sb="0" eb="2">
      <t>ジュンカイ</t>
    </rPh>
    <rPh sb="2" eb="4">
      <t>テンケン</t>
    </rPh>
    <phoneticPr fontId="1"/>
  </si>
  <si>
    <t>戸数</t>
    <rPh sb="0" eb="2">
      <t>コスウ</t>
    </rPh>
    <phoneticPr fontId="1"/>
  </si>
  <si>
    <t>警報表示盤</t>
    <rPh sb="0" eb="2">
      <t>ケイホウ</t>
    </rPh>
    <rPh sb="2" eb="4">
      <t>ヒョウジ</t>
    </rPh>
    <rPh sb="4" eb="5">
      <t>バン</t>
    </rPh>
    <phoneticPr fontId="1"/>
  </si>
  <si>
    <t>住戸情報盤</t>
    <rPh sb="0" eb="2">
      <t>ジュウコ</t>
    </rPh>
    <rPh sb="2" eb="4">
      <t>ジョウホウ</t>
    </rPh>
    <rPh sb="4" eb="5">
      <t>バン</t>
    </rPh>
    <phoneticPr fontId="1"/>
  </si>
  <si>
    <t>緊急用押しﾎﾞﾀﾝ</t>
    <rPh sb="0" eb="3">
      <t>キンキュウヨウ</t>
    </rPh>
    <rPh sb="3" eb="4">
      <t>オ</t>
    </rPh>
    <phoneticPr fontId="1"/>
  </si>
  <si>
    <t>緊急用押しﾎﾞﾀﾝ（取消機能付）</t>
    <rPh sb="0" eb="3">
      <t>キンキュウヨウ</t>
    </rPh>
    <rPh sb="3" eb="4">
      <t>オ</t>
    </rPh>
    <phoneticPr fontId="1"/>
  </si>
  <si>
    <t>ｺｰﾄﾞ型押しﾎﾞﾀﾝ</t>
    <rPh sb="4" eb="5">
      <t>ガタ</t>
    </rPh>
    <rPh sb="5" eb="6">
      <t>オ</t>
    </rPh>
    <phoneticPr fontId="1"/>
  </si>
  <si>
    <t>ｺｰﾄﾞ型押しﾎﾞﾀﾝ（取消機能付）</t>
    <rPh sb="4" eb="5">
      <t>ガタ</t>
    </rPh>
    <rPh sb="5" eb="6">
      <t>オ</t>
    </rPh>
    <phoneticPr fontId="1"/>
  </si>
  <si>
    <t>ﾍﾟﾝﾀﾞﾝﾄ型押しﾎﾞﾀﾝ</t>
    <rPh sb="7" eb="8">
      <t>ガタ</t>
    </rPh>
    <rPh sb="8" eb="9">
      <t>オ</t>
    </rPh>
    <phoneticPr fontId="1"/>
  </si>
  <si>
    <t>ﾍﾟﾝﾀﾞﾝﾄ受信機</t>
    <rPh sb="7" eb="10">
      <t>ジュシンキ</t>
    </rPh>
    <phoneticPr fontId="1"/>
  </si>
  <si>
    <t>生活ﾘｽﾞﾑｾﾝｻｰ</t>
    <rPh sb="0" eb="2">
      <t>セイカツ</t>
    </rPh>
    <phoneticPr fontId="1"/>
  </si>
  <si>
    <t>在室確認錠</t>
    <rPh sb="0" eb="2">
      <t>ザイシツ</t>
    </rPh>
    <rPh sb="2" eb="4">
      <t>カクニン</t>
    </rPh>
    <rPh sb="4" eb="5">
      <t>ジョウ</t>
    </rPh>
    <phoneticPr fontId="1"/>
  </si>
  <si>
    <t>在室確認ﾎﾞﾀﾝ</t>
    <rPh sb="0" eb="2">
      <t>ザイシツ</t>
    </rPh>
    <rPh sb="2" eb="4">
      <t>カクニン</t>
    </rPh>
    <phoneticPr fontId="1"/>
  </si>
  <si>
    <t>取消復旧ﾎﾞﾀﾝ</t>
    <rPh sb="0" eb="2">
      <t>トリケシ</t>
    </rPh>
    <rPh sb="2" eb="4">
      <t>フッキュウ</t>
    </rPh>
    <phoneticPr fontId="1"/>
  </si>
  <si>
    <t>復旧ﾎﾞﾀﾝ</t>
    <rPh sb="0" eb="2">
      <t>フッキュウ</t>
    </rPh>
    <phoneticPr fontId="1"/>
  </si>
  <si>
    <t>取消ﾎﾞﾀﾝ</t>
    <rPh sb="0" eb="2">
      <t>トリケシ</t>
    </rPh>
    <phoneticPr fontId="1"/>
  </si>
  <si>
    <t>廊下表示灯</t>
    <rPh sb="0" eb="2">
      <t>ロウカ</t>
    </rPh>
    <rPh sb="2" eb="5">
      <t>ヒョウジトウ</t>
    </rPh>
    <phoneticPr fontId="1"/>
  </si>
  <si>
    <t>電気錠</t>
    <rPh sb="0" eb="2">
      <t>デンキ</t>
    </rPh>
    <rPh sb="2" eb="3">
      <t>ジョウ</t>
    </rPh>
    <phoneticPr fontId="1"/>
  </si>
  <si>
    <t>電気錠解除盤</t>
    <rPh sb="0" eb="2">
      <t>デンキ</t>
    </rPh>
    <rPh sb="2" eb="3">
      <t>ジョウ</t>
    </rPh>
    <rPh sb="3" eb="5">
      <t>カイジョ</t>
    </rPh>
    <rPh sb="5" eb="6">
      <t>バン</t>
    </rPh>
    <phoneticPr fontId="1"/>
  </si>
  <si>
    <t>台数</t>
  </si>
  <si>
    <t>全容量(t)</t>
  </si>
  <si>
    <t>材質</t>
  </si>
  <si>
    <t>設置方式</t>
  </si>
  <si>
    <t>容量(t)</t>
  </si>
  <si>
    <t>制御方式</t>
  </si>
  <si>
    <t>メーカー</t>
  </si>
  <si>
    <t>型式</t>
  </si>
  <si>
    <t>消火器</t>
    <rPh sb="0" eb="2">
      <t>ショウカ</t>
    </rPh>
    <rPh sb="2" eb="3">
      <t>キ</t>
    </rPh>
    <phoneticPr fontId="1"/>
  </si>
  <si>
    <t>放射試験</t>
    <rPh sb="0" eb="2">
      <t>ホウシャ</t>
    </rPh>
    <rPh sb="2" eb="4">
      <t>シケン</t>
    </rPh>
    <phoneticPr fontId="1"/>
  </si>
  <si>
    <t>制御盤</t>
    <rPh sb="0" eb="2">
      <t>セイギョ</t>
    </rPh>
    <rPh sb="2" eb="3">
      <t>バン</t>
    </rPh>
    <phoneticPr fontId="1"/>
  </si>
  <si>
    <t>消火栓箱</t>
    <rPh sb="0" eb="2">
      <t>ショウカ</t>
    </rPh>
    <rPh sb="2" eb="3">
      <t>セン</t>
    </rPh>
    <rPh sb="3" eb="4">
      <t>ハコ</t>
    </rPh>
    <phoneticPr fontId="1"/>
  </si>
  <si>
    <t>水源</t>
    <rPh sb="0" eb="2">
      <t>スイゲン</t>
    </rPh>
    <phoneticPr fontId="1"/>
  </si>
  <si>
    <t>放水試験</t>
    <rPh sb="0" eb="2">
      <t>ホウスイ</t>
    </rPh>
    <rPh sb="2" eb="4">
      <t>シケン</t>
    </rPh>
    <phoneticPr fontId="1"/>
  </si>
  <si>
    <t>受信機</t>
    <rPh sb="0" eb="3">
      <t>ジュシンキ</t>
    </rPh>
    <phoneticPr fontId="1"/>
  </si>
  <si>
    <t>煙感知器</t>
    <rPh sb="0" eb="1">
      <t>ケムリ</t>
    </rPh>
    <rPh sb="1" eb="3">
      <t>カンチ</t>
    </rPh>
    <rPh sb="3" eb="4">
      <t>キ</t>
    </rPh>
    <phoneticPr fontId="1"/>
  </si>
  <si>
    <t>熱感知器（差動）</t>
    <rPh sb="0" eb="1">
      <t>ネツ</t>
    </rPh>
    <rPh sb="1" eb="3">
      <t>カンチ</t>
    </rPh>
    <rPh sb="3" eb="4">
      <t>キ</t>
    </rPh>
    <rPh sb="5" eb="6">
      <t>サ</t>
    </rPh>
    <rPh sb="6" eb="7">
      <t>ドウ</t>
    </rPh>
    <phoneticPr fontId="1"/>
  </si>
  <si>
    <t>熱感知器（定温）</t>
    <rPh sb="5" eb="6">
      <t>テイ</t>
    </rPh>
    <rPh sb="6" eb="7">
      <t>オン</t>
    </rPh>
    <phoneticPr fontId="1"/>
  </si>
  <si>
    <t>発信機</t>
    <rPh sb="0" eb="3">
      <t>ハッシンキ</t>
    </rPh>
    <phoneticPr fontId="1"/>
  </si>
  <si>
    <t>表示灯</t>
    <rPh sb="0" eb="3">
      <t>ヒョウジトウ</t>
    </rPh>
    <phoneticPr fontId="1"/>
  </si>
  <si>
    <t>操作盤</t>
    <rPh sb="0" eb="3">
      <t>ソウサバン</t>
    </rPh>
    <phoneticPr fontId="1"/>
  </si>
  <si>
    <t>起動装置</t>
    <rPh sb="0" eb="2">
      <t>キドウ</t>
    </rPh>
    <rPh sb="2" eb="4">
      <t>ソウチ</t>
    </rPh>
    <phoneticPr fontId="1"/>
  </si>
  <si>
    <t>電鈴</t>
    <rPh sb="0" eb="1">
      <t>デン</t>
    </rPh>
    <rPh sb="1" eb="2">
      <t>リン</t>
    </rPh>
    <phoneticPr fontId="1"/>
  </si>
  <si>
    <t>複合装置</t>
    <rPh sb="0" eb="2">
      <t>フクゴウ</t>
    </rPh>
    <rPh sb="2" eb="4">
      <t>ソウチ</t>
    </rPh>
    <phoneticPr fontId="1"/>
  </si>
  <si>
    <t>増幅器操作部</t>
    <rPh sb="0" eb="3">
      <t>ゾウフクキ</t>
    </rPh>
    <rPh sb="3" eb="6">
      <t>ソウサブ</t>
    </rPh>
    <phoneticPr fontId="1"/>
  </si>
  <si>
    <t>避難ハッチ</t>
    <rPh sb="0" eb="2">
      <t>ヒナン</t>
    </rPh>
    <phoneticPr fontId="1"/>
  </si>
  <si>
    <t>誘導灯</t>
    <rPh sb="0" eb="3">
      <t>ユウドウトウ</t>
    </rPh>
    <phoneticPr fontId="1"/>
  </si>
  <si>
    <t>誘導標識</t>
    <rPh sb="0" eb="2">
      <t>ユウドウ</t>
    </rPh>
    <rPh sb="2" eb="4">
      <t>ヒョウシキ</t>
    </rPh>
    <phoneticPr fontId="1"/>
  </si>
  <si>
    <t>泡タンク</t>
    <rPh sb="0" eb="1">
      <t>アワ</t>
    </rPh>
    <phoneticPr fontId="1"/>
  </si>
  <si>
    <t>加圧送水装置</t>
    <rPh sb="0" eb="2">
      <t>カアツ</t>
    </rPh>
    <rPh sb="2" eb="4">
      <t>ソウスイ</t>
    </rPh>
    <rPh sb="4" eb="6">
      <t>ソウチ</t>
    </rPh>
    <phoneticPr fontId="1"/>
  </si>
  <si>
    <t>泡ヘッド</t>
    <rPh sb="0" eb="1">
      <t>アワ</t>
    </rPh>
    <phoneticPr fontId="1"/>
  </si>
  <si>
    <t>流水検知装置</t>
    <rPh sb="0" eb="2">
      <t>リュウスイ</t>
    </rPh>
    <rPh sb="2" eb="4">
      <t>ケンチ</t>
    </rPh>
    <rPh sb="4" eb="6">
      <t>ソウチ</t>
    </rPh>
    <phoneticPr fontId="1"/>
  </si>
  <si>
    <t>圧力スイッチ</t>
    <rPh sb="0" eb="2">
      <t>アツリョク</t>
    </rPh>
    <phoneticPr fontId="1"/>
  </si>
  <si>
    <t>一斉開放弁</t>
    <rPh sb="0" eb="2">
      <t>イッセイ</t>
    </rPh>
    <rPh sb="2" eb="4">
      <t>カイホウ</t>
    </rPh>
    <rPh sb="4" eb="5">
      <t>ベン</t>
    </rPh>
    <phoneticPr fontId="1"/>
  </si>
  <si>
    <t>表示盤</t>
    <rPh sb="0" eb="3">
      <t>ヒョウジバン</t>
    </rPh>
    <phoneticPr fontId="1"/>
  </si>
  <si>
    <t>手動起動弁</t>
    <rPh sb="0" eb="2">
      <t>シュドウ</t>
    </rPh>
    <rPh sb="2" eb="4">
      <t>キドウ</t>
    </rPh>
    <rPh sb="4" eb="5">
      <t>ベン</t>
    </rPh>
    <phoneticPr fontId="1"/>
  </si>
  <si>
    <t>呼水装置</t>
    <rPh sb="0" eb="1">
      <t>ヨ</t>
    </rPh>
    <rPh sb="1" eb="2">
      <t>ミズ</t>
    </rPh>
    <rPh sb="2" eb="4">
      <t>ソウチ</t>
    </rPh>
    <phoneticPr fontId="1"/>
  </si>
  <si>
    <t>調合装置</t>
    <rPh sb="0" eb="2">
      <t>チョウゴウ</t>
    </rPh>
    <rPh sb="2" eb="4">
      <t>ソウチ</t>
    </rPh>
    <phoneticPr fontId="1"/>
  </si>
  <si>
    <t>連動制御盤</t>
    <rPh sb="0" eb="2">
      <t>レンドウ</t>
    </rPh>
    <rPh sb="2" eb="4">
      <t>セイギョ</t>
    </rPh>
    <rPh sb="4" eb="5">
      <t>バン</t>
    </rPh>
    <phoneticPr fontId="1"/>
  </si>
  <si>
    <t>熱感知器（定温）</t>
    <rPh sb="0" eb="1">
      <t>ネツ</t>
    </rPh>
    <rPh sb="1" eb="3">
      <t>カンチ</t>
    </rPh>
    <rPh sb="3" eb="4">
      <t>キ</t>
    </rPh>
    <rPh sb="5" eb="7">
      <t>テイオン</t>
    </rPh>
    <phoneticPr fontId="1"/>
  </si>
  <si>
    <t>防火戸</t>
    <rPh sb="0" eb="3">
      <t>ボウカド</t>
    </rPh>
    <phoneticPr fontId="1"/>
  </si>
  <si>
    <t>排煙口</t>
    <rPh sb="0" eb="2">
      <t>ハイエン</t>
    </rPh>
    <rPh sb="2" eb="3">
      <t>クチ</t>
    </rPh>
    <phoneticPr fontId="1"/>
  </si>
  <si>
    <t>送水口</t>
    <rPh sb="0" eb="2">
      <t>ソウスイ</t>
    </rPh>
    <rPh sb="2" eb="3">
      <t>クチ</t>
    </rPh>
    <phoneticPr fontId="1"/>
  </si>
  <si>
    <t>放水口</t>
    <rPh sb="0" eb="2">
      <t>ホウスイ</t>
    </rPh>
    <rPh sb="2" eb="3">
      <t>クチ</t>
    </rPh>
    <phoneticPr fontId="1"/>
  </si>
  <si>
    <t>放水用具箱</t>
    <rPh sb="0" eb="2">
      <t>ホウスイ</t>
    </rPh>
    <rPh sb="2" eb="4">
      <t>ヨウグ</t>
    </rPh>
    <rPh sb="4" eb="5">
      <t>バコ</t>
    </rPh>
    <phoneticPr fontId="1"/>
  </si>
  <si>
    <t>単相</t>
    <rPh sb="0" eb="1">
      <t>タン</t>
    </rPh>
    <rPh sb="1" eb="2">
      <t>ソウ</t>
    </rPh>
    <phoneticPr fontId="1"/>
  </si>
  <si>
    <t>非常電源点検</t>
    <rPh sb="0" eb="2">
      <t>ヒジョウ</t>
    </rPh>
    <rPh sb="2" eb="4">
      <t>デンゲン</t>
    </rPh>
    <rPh sb="4" eb="6">
      <t>テンケン</t>
    </rPh>
    <phoneticPr fontId="1"/>
  </si>
  <si>
    <t>無</t>
    <rPh sb="0" eb="1">
      <t>ム</t>
    </rPh>
    <phoneticPr fontId="1"/>
  </si>
  <si>
    <t>有</t>
    <rPh sb="0" eb="1">
      <t>ユウ</t>
    </rPh>
    <phoneticPr fontId="1"/>
  </si>
  <si>
    <t>簡易専用水道</t>
  </si>
  <si>
    <t>ﾎﾟﾝﾌﾟ圧送式</t>
  </si>
  <si>
    <t>１基２槽</t>
  </si>
  <si>
    <t>FRP</t>
  </si>
  <si>
    <t>屋外</t>
  </si>
  <si>
    <t xml:space="preserve">  －</t>
  </si>
  <si>
    <t xml:space="preserve">    －</t>
  </si>
  <si>
    <t>ｲﾝﾊﾞｰﾀ</t>
  </si>
  <si>
    <t>川本</t>
  </si>
  <si>
    <t>SKF3-50R3-3.7</t>
  </si>
  <si>
    <t>岩通PT-2061</t>
  </si>
  <si>
    <t>交流</t>
  </si>
  <si>
    <t>①②⑤</t>
  </si>
  <si>
    <t>公営</t>
    <rPh sb="0" eb="2">
      <t>コウエイ</t>
    </rPh>
    <phoneticPr fontId="1"/>
  </si>
  <si>
    <t>借上</t>
    <rPh sb="0" eb="1">
      <t>カ</t>
    </rPh>
    <rPh sb="1" eb="2">
      <t>ア</t>
    </rPh>
    <phoneticPr fontId="1"/>
  </si>
  <si>
    <t>避難梯子</t>
    <rPh sb="0" eb="2">
      <t>ヒナン</t>
    </rPh>
    <rPh sb="2" eb="4">
      <t>ハシゴ</t>
    </rPh>
    <phoneticPr fontId="1"/>
  </si>
  <si>
    <t>緩降機</t>
    <rPh sb="0" eb="1">
      <t>カン</t>
    </rPh>
    <rPh sb="1" eb="2">
      <t>コウ</t>
    </rPh>
    <rPh sb="2" eb="3">
      <t>キ</t>
    </rPh>
    <phoneticPr fontId="1"/>
  </si>
  <si>
    <t>警報副表示盤</t>
    <rPh sb="0" eb="2">
      <t>ケイホウ</t>
    </rPh>
    <rPh sb="2" eb="3">
      <t>フク</t>
    </rPh>
    <rPh sb="3" eb="6">
      <t>ヒョウジバン</t>
    </rPh>
    <phoneticPr fontId="1"/>
  </si>
  <si>
    <t>天井マイク</t>
    <rPh sb="0" eb="2">
      <t>テンジョウ</t>
    </rPh>
    <phoneticPr fontId="1"/>
  </si>
  <si>
    <t>天井スピーカー</t>
    <rPh sb="0" eb="2">
      <t>テンジョウ</t>
    </rPh>
    <phoneticPr fontId="1"/>
  </si>
  <si>
    <t>三相</t>
    <rPh sb="0" eb="2">
      <t>サンソウ</t>
    </rPh>
    <phoneticPr fontId="1"/>
  </si>
  <si>
    <t>表示灯</t>
    <rPh sb="0" eb="2">
      <t>ヒョウジ</t>
    </rPh>
    <rPh sb="2" eb="3">
      <t>トウ</t>
    </rPh>
    <phoneticPr fontId="1"/>
  </si>
  <si>
    <t>粉末消火設備</t>
    <rPh sb="0" eb="2">
      <t>フンマツ</t>
    </rPh>
    <rPh sb="2" eb="4">
      <t>ショウカ</t>
    </rPh>
    <rPh sb="4" eb="6">
      <t>セツビ</t>
    </rPh>
    <phoneticPr fontId="1"/>
  </si>
  <si>
    <t>粉末ﾀﾝｸ</t>
    <rPh sb="0" eb="2">
      <t>フンマツ</t>
    </rPh>
    <phoneticPr fontId="1"/>
  </si>
  <si>
    <t>加圧用
ガス容器</t>
    <rPh sb="0" eb="2">
      <t>カアツ</t>
    </rPh>
    <rPh sb="2" eb="3">
      <t>ヨウ</t>
    </rPh>
    <rPh sb="6" eb="8">
      <t>ヨウキ</t>
    </rPh>
    <phoneticPr fontId="1"/>
  </si>
  <si>
    <t>滑り台</t>
    <rPh sb="0" eb="1">
      <t>スベ</t>
    </rPh>
    <rPh sb="2" eb="3">
      <t>ダイ</t>
    </rPh>
    <phoneticPr fontId="1"/>
  </si>
  <si>
    <t>救助袋</t>
    <rPh sb="0" eb="2">
      <t>キュウジョ</t>
    </rPh>
    <rPh sb="2" eb="3">
      <t>フクロ</t>
    </rPh>
    <phoneticPr fontId="1"/>
  </si>
  <si>
    <t>ｴﾚﾍﾞｰﾀｰ</t>
    <phoneticPr fontId="1"/>
  </si>
  <si>
    <t>ＳＨＰ</t>
    <phoneticPr fontId="1"/>
  </si>
  <si>
    <t>ポンプ</t>
    <phoneticPr fontId="1"/>
  </si>
  <si>
    <t>転送装置</t>
    <phoneticPr fontId="1"/>
  </si>
  <si>
    <t>付加装置　①地震時管制運転装置（Ｓ波）　②地震時管制運転装置（Ｐ波）　③停電時自動着床装置④オートアナウンス　⑤故障時自動通報システム（遠隔監視装置）　⑥福祉型</t>
    <phoneticPr fontId="1"/>
  </si>
  <si>
    <t>自動通報装置</t>
    <phoneticPr fontId="1"/>
  </si>
  <si>
    <t>ｲﾝﾀｰﾎﾝ</t>
    <phoneticPr fontId="1"/>
  </si>
  <si>
    <t>ﾄﾞｱﾎﾝ</t>
    <phoneticPr fontId="1"/>
  </si>
  <si>
    <t>ポンプ</t>
    <phoneticPr fontId="1"/>
  </si>
  <si>
    <t>電鈴</t>
    <phoneticPr fontId="1"/>
  </si>
  <si>
    <t>ｾｷｭﾘﾃｨｰｲﾝﾀｰﾎﾝ</t>
    <phoneticPr fontId="1"/>
  </si>
  <si>
    <t>スピーカ</t>
    <phoneticPr fontId="1"/>
  </si>
  <si>
    <t>ﾀﾞﾝﾊﾟｰ</t>
    <phoneticPr fontId="1"/>
  </si>
  <si>
    <t>シャッター</t>
    <phoneticPr fontId="1"/>
  </si>
  <si>
    <t>1,2,3</t>
    <phoneticPr fontId="1"/>
  </si>
  <si>
    <t>4,5,6,7</t>
    <phoneticPr fontId="1"/>
  </si>
  <si>
    <t>8,9,10</t>
    <phoneticPr fontId="1"/>
  </si>
  <si>
    <t>1,2</t>
    <phoneticPr fontId="1"/>
  </si>
  <si>
    <t>東芝</t>
    <rPh sb="0" eb="2">
      <t>トウシバ</t>
    </rPh>
    <phoneticPr fontId="1"/>
  </si>
  <si>
    <t>①③⑤</t>
    <phoneticPr fontId="1"/>
  </si>
  <si>
    <t>階段室型
横浜ＥＶ</t>
    <rPh sb="5" eb="7">
      <t>ヨコハマ</t>
    </rPh>
    <phoneticPr fontId="1"/>
  </si>
  <si>
    <t>①③⑤</t>
    <phoneticPr fontId="1"/>
  </si>
  <si>
    <t>交流</t>
    <rPh sb="0" eb="2">
      <t>コウリュウ</t>
    </rPh>
    <phoneticPr fontId="1"/>
  </si>
  <si>
    <t>階段室型</t>
    <rPh sb="0" eb="3">
      <t>カイダンシツ</t>
    </rPh>
    <rPh sb="3" eb="4">
      <t>ガタ</t>
    </rPh>
    <phoneticPr fontId="1"/>
  </si>
  <si>
    <t>住戸改善</t>
    <rPh sb="0" eb="2">
      <t>ジュウコ</t>
    </rPh>
    <rPh sb="2" eb="4">
      <t>カイゼン</t>
    </rPh>
    <phoneticPr fontId="1"/>
  </si>
  <si>
    <t>11,12,13</t>
    <phoneticPr fontId="1"/>
  </si>
  <si>
    <t>14,15,16,17</t>
    <phoneticPr fontId="1"/>
  </si>
  <si>
    <t>18,19,20,21</t>
    <phoneticPr fontId="1"/>
  </si>
  <si>
    <t>22,23,24,25</t>
    <phoneticPr fontId="1"/>
  </si>
  <si>
    <t>26,27,28</t>
    <phoneticPr fontId="1"/>
  </si>
  <si>
    <t>29,30,31</t>
    <phoneticPr fontId="1"/>
  </si>
  <si>
    <t>32,33,34,35</t>
    <phoneticPr fontId="1"/>
  </si>
  <si>
    <t>36,37,38,39</t>
    <phoneticPr fontId="1"/>
  </si>
  <si>
    <t>40,41,42,43</t>
    <phoneticPr fontId="1"/>
  </si>
  <si>
    <t>44,45,46</t>
    <phoneticPr fontId="1"/>
  </si>
  <si>
    <t>47,48,49</t>
    <phoneticPr fontId="1"/>
  </si>
  <si>
    <t>50,51,52,53</t>
    <phoneticPr fontId="1"/>
  </si>
  <si>
    <t>54,55,56,57,58</t>
    <phoneticPr fontId="1"/>
  </si>
  <si>
    <t>59,60,61</t>
    <phoneticPr fontId="1"/>
  </si>
  <si>
    <t>62,63</t>
    <phoneticPr fontId="1"/>
  </si>
  <si>
    <t>64,65,66,67,68</t>
    <phoneticPr fontId="1"/>
  </si>
  <si>
    <t>69,70,71,72</t>
    <phoneticPr fontId="1"/>
  </si>
  <si>
    <t>73,74,75,76</t>
    <phoneticPr fontId="1"/>
  </si>
  <si>
    <t>横浜市都筑区勝田町266番地の1</t>
  </si>
  <si>
    <t>横浜市都筑区勝田町266番地の1</t>
    <phoneticPr fontId="1"/>
  </si>
  <si>
    <t>横浜市都筑区葛が谷1番</t>
  </si>
  <si>
    <t>横浜市都筑区葛が谷1番</t>
    <phoneticPr fontId="1"/>
  </si>
  <si>
    <t>横浜市都筑区中川三丁目36番10号</t>
  </si>
  <si>
    <t>横浜市都筑区中川三丁目36番10号</t>
    <phoneticPr fontId="1"/>
  </si>
  <si>
    <t>横浜市都筑区中川三丁目37番8号</t>
  </si>
  <si>
    <t>横浜市都筑区中川三丁目37番8号</t>
    <phoneticPr fontId="1"/>
  </si>
  <si>
    <t>横浜市都筑区茅ケ崎中央26番10号</t>
  </si>
  <si>
    <t>横浜市都筑区茅ケ崎中央26番10号</t>
    <phoneticPr fontId="1"/>
  </si>
  <si>
    <t>ソレイアード　Ⅲ</t>
    <phoneticPr fontId="1"/>
  </si>
  <si>
    <t>横浜市都筑区茅ケ崎南二丁目19番10号</t>
  </si>
  <si>
    <t>横浜市都筑区茅ケ崎南二丁目19番10号</t>
    <phoneticPr fontId="1"/>
  </si>
  <si>
    <t>区分</t>
    <rPh sb="0" eb="2">
      <t>クブン</t>
    </rPh>
    <phoneticPr fontId="1"/>
  </si>
  <si>
    <t>省エネ法対象</t>
    <rPh sb="0" eb="1">
      <t>ショウ</t>
    </rPh>
    <rPh sb="3" eb="4">
      <t>ホウ</t>
    </rPh>
    <rPh sb="4" eb="6">
      <t>タイショウ</t>
    </rPh>
    <phoneticPr fontId="1"/>
  </si>
  <si>
    <t>敷地面積
      (㎡)</t>
    <phoneticPr fontId="1"/>
  </si>
  <si>
    <t>住戸数</t>
    <phoneticPr fontId="1"/>
  </si>
  <si>
    <t>ソレイアード　Ⅲ</t>
    <phoneticPr fontId="1"/>
  </si>
  <si>
    <t>①②③④⑤⑥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</si>
</sst>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8"/>
      </patternFill>
    </fill>
    <fill>
      <patternFill patternType="solid">
        <fgColor indexed="41"/>
        <bgColor indexed="8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6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/>
    <xf numFmtId="0" fontId="4" fillId="0" borderId="0"/>
  </cellStyleXfs>
  <cellXfs count="97">
    <xf numFmtId="0" fontId="0" fillId="0" borderId="0" xfId="0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1" xfId="2" applyFont="1" applyFill="1" applyBorder="1" applyAlignment="1">
      <alignment horizontal="right" vertical="center" wrapText="1"/>
    </xf>
    <xf numFmtId="0" fontId="4" fillId="0" borderId="0" xfId="2" applyAlignment="1">
      <alignment vertical="center"/>
    </xf>
    <xf numFmtId="0" fontId="4" fillId="0" borderId="0" xfId="2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4" borderId="1" xfId="2" applyFont="1" applyFill="1" applyBorder="1" applyAlignment="1">
      <alignment horizontal="right" vertical="center" wrapText="1"/>
    </xf>
    <xf numFmtId="0" fontId="3" fillId="5" borderId="1" xfId="2" applyFont="1" applyFill="1" applyBorder="1" applyAlignment="1">
      <alignment horizontal="right" vertical="center" wrapText="1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3" fillId="8" borderId="1" xfId="2" applyFont="1" applyFill="1" applyBorder="1" applyAlignment="1">
      <alignment horizontal="right" vertical="center" wrapText="1"/>
    </xf>
    <xf numFmtId="0" fontId="3" fillId="8" borderId="1" xfId="2" applyFont="1" applyFill="1" applyBorder="1" applyAlignment="1">
      <alignment vertical="center" wrapText="1"/>
    </xf>
    <xf numFmtId="0" fontId="3" fillId="8" borderId="1" xfId="2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4" borderId="1" xfId="2" applyNumberFormat="1" applyFont="1" applyFill="1" applyBorder="1" applyAlignment="1">
      <alignment horizontal="right" vertical="center" wrapText="1"/>
    </xf>
    <xf numFmtId="0" fontId="3" fillId="0" borderId="1" xfId="1" applyFont="1" applyFill="1" applyBorder="1" applyAlignment="1">
      <alignment horizontal="center" vertical="center"/>
    </xf>
    <xf numFmtId="0" fontId="3" fillId="7" borderId="1" xfId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6" fillId="3" borderId="1" xfId="0" applyNumberFormat="1" applyFont="1" applyFill="1" applyBorder="1">
      <alignment vertical="center"/>
    </xf>
    <xf numFmtId="0" fontId="3" fillId="3" borderId="0" xfId="2" applyNumberFormat="1" applyFont="1" applyFill="1" applyAlignment="1">
      <alignment vertic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7" fillId="3" borderId="2" xfId="2" applyFont="1" applyFill="1" applyBorder="1" applyAlignment="1">
      <alignment horizontal="center" vertical="center"/>
    </xf>
    <xf numFmtId="0" fontId="7" fillId="3" borderId="3" xfId="2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7" fillId="6" borderId="1" xfId="2" applyFont="1" applyFill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6" borderId="2" xfId="2" applyFont="1" applyFill="1" applyBorder="1" applyAlignment="1">
      <alignment horizontal="center" vertical="center"/>
    </xf>
    <xf numFmtId="0" fontId="7" fillId="6" borderId="3" xfId="2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vertical="center" wrapText="1"/>
    </xf>
    <xf numFmtId="0" fontId="6" fillId="3" borderId="5" xfId="0" applyNumberFormat="1" applyFont="1" applyFill="1" applyBorder="1">
      <alignment vertical="center"/>
    </xf>
    <xf numFmtId="0" fontId="3" fillId="8" borderId="2" xfId="2" applyFont="1" applyFill="1" applyBorder="1" applyAlignment="1">
      <alignment horizontal="center" vertical="center" wrapText="1"/>
    </xf>
    <xf numFmtId="0" fontId="3" fillId="8" borderId="3" xfId="2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2" fontId="2" fillId="0" borderId="4" xfId="0" applyNumberFormat="1" applyFont="1" applyFill="1" applyBorder="1" applyAlignment="1">
      <alignment horizontal="center" vertical="center"/>
    </xf>
    <xf numFmtId="0" fontId="2" fillId="0" borderId="6" xfId="0" applyFont="1" applyFill="1" applyBorder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3" xfId="0" applyFont="1" applyFill="1" applyBorder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7" fillId="3" borderId="2" xfId="2" applyFont="1" applyFill="1" applyBorder="1" applyAlignment="1">
      <alignment horizontal="center" vertical="center"/>
    </xf>
    <xf numFmtId="0" fontId="7" fillId="3" borderId="3" xfId="2" applyFont="1" applyFill="1" applyBorder="1" applyAlignment="1">
      <alignment horizontal="center" vertical="center"/>
    </xf>
    <xf numFmtId="0" fontId="7" fillId="6" borderId="2" xfId="2" applyFont="1" applyFill="1" applyBorder="1" applyAlignment="1">
      <alignment horizontal="center" vertical="center"/>
    </xf>
    <xf numFmtId="0" fontId="7" fillId="6" borderId="3" xfId="2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7" borderId="1" xfId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3" fillId="8" borderId="2" xfId="2" applyFont="1" applyFill="1" applyBorder="1" applyAlignment="1">
      <alignment vertical="center" wrapText="1"/>
    </xf>
    <xf numFmtId="0" fontId="3" fillId="8" borderId="3" xfId="2" applyFont="1" applyFill="1" applyBorder="1" applyAlignment="1">
      <alignment vertical="center" wrapText="1"/>
    </xf>
    <xf numFmtId="0" fontId="3" fillId="8" borderId="6" xfId="2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 vertical="center"/>
    </xf>
  </cellXfs>
  <cellStyles count="3">
    <cellStyle name="標準" xfId="0" builtinId="0"/>
    <cellStyle name="標準_Q_400007管理住戸（050201）" xfId="1"/>
    <cellStyle name="標準_Q_400008管理戸数（050201）改訂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N47"/>
  <sheetViews>
    <sheetView zoomScaleNormal="100" workbookViewId="0">
      <pane xSplit="2" topLeftCell="C1" activePane="topRight" state="frozen"/>
      <selection pane="topRight" activeCell="C54" sqref="C54"/>
    </sheetView>
  </sheetViews>
  <sheetFormatPr defaultRowHeight="12" x14ac:dyDescent="0.15"/>
  <cols>
    <col min="1" max="1" width="9" style="44"/>
    <col min="2" max="2" width="15.625" style="44" customWidth="1"/>
    <col min="3" max="3" width="20.5" style="44" customWidth="1"/>
    <col min="4" max="4" width="4.25" style="44" customWidth="1"/>
    <col min="5" max="6" width="8.25" style="44" customWidth="1"/>
    <col min="7" max="7" width="4.375" style="44" customWidth="1"/>
    <col min="8" max="8" width="6.75" style="44" customWidth="1"/>
    <col min="9" max="11" width="8.875" style="44" customWidth="1"/>
    <col min="12" max="13" width="12.375" style="44" customWidth="1"/>
    <col min="14" max="14" width="17.625" style="44" customWidth="1"/>
    <col min="15" max="16384" width="9" style="44"/>
  </cols>
  <sheetData>
    <row r="2" spans="1:14" x14ac:dyDescent="0.15">
      <c r="B2" s="44" t="s">
        <v>30</v>
      </c>
    </row>
    <row r="4" spans="1:14" ht="14.25" customHeight="1" x14ac:dyDescent="0.15">
      <c r="A4" s="61" t="s">
        <v>49</v>
      </c>
      <c r="B4" s="61" t="s">
        <v>3</v>
      </c>
      <c r="C4" s="61" t="s">
        <v>2</v>
      </c>
      <c r="D4" s="61" t="s">
        <v>230</v>
      </c>
      <c r="E4" s="68" t="s">
        <v>232</v>
      </c>
      <c r="F4" s="68" t="s">
        <v>20</v>
      </c>
      <c r="G4" s="68" t="s">
        <v>1</v>
      </c>
      <c r="H4" s="68" t="s">
        <v>233</v>
      </c>
      <c r="I4" s="69" t="s">
        <v>17</v>
      </c>
      <c r="J4" s="70"/>
      <c r="K4" s="71"/>
      <c r="L4" s="61" t="s">
        <v>4</v>
      </c>
      <c r="M4" s="61"/>
      <c r="N4" s="55" t="s">
        <v>26</v>
      </c>
    </row>
    <row r="5" spans="1:14" ht="14.25" customHeight="1" x14ac:dyDescent="0.15">
      <c r="A5" s="61"/>
      <c r="B5" s="61"/>
      <c r="C5" s="61"/>
      <c r="D5" s="61"/>
      <c r="E5" s="68"/>
      <c r="F5" s="68"/>
      <c r="G5" s="68"/>
      <c r="H5" s="68"/>
      <c r="I5" s="45" t="s">
        <v>10</v>
      </c>
      <c r="J5" s="45" t="s">
        <v>11</v>
      </c>
      <c r="K5" s="45" t="s">
        <v>9</v>
      </c>
      <c r="L5" s="45" t="s">
        <v>27</v>
      </c>
      <c r="M5" s="4" t="s">
        <v>18</v>
      </c>
      <c r="N5" s="57"/>
    </row>
    <row r="6" spans="1:14" ht="14.25" customHeight="1" x14ac:dyDescent="0.15">
      <c r="A6" s="61" t="s">
        <v>46</v>
      </c>
      <c r="B6" s="55" t="s">
        <v>38</v>
      </c>
      <c r="C6" s="58" t="s">
        <v>217</v>
      </c>
      <c r="D6" s="55" t="s">
        <v>160</v>
      </c>
      <c r="E6" s="55">
        <v>89224.35</v>
      </c>
      <c r="F6" s="61">
        <v>65494.52</v>
      </c>
      <c r="G6" s="65">
        <v>41</v>
      </c>
      <c r="H6" s="55">
        <v>1534</v>
      </c>
      <c r="I6" s="48">
        <v>99.7</v>
      </c>
      <c r="J6" s="61">
        <v>401</v>
      </c>
      <c r="K6" s="65">
        <v>10</v>
      </c>
      <c r="L6" s="62">
        <v>2600</v>
      </c>
      <c r="M6" s="46"/>
      <c r="N6" s="49"/>
    </row>
    <row r="7" spans="1:14" ht="14.25" customHeight="1" x14ac:dyDescent="0.15">
      <c r="A7" s="61"/>
      <c r="B7" s="56"/>
      <c r="C7" s="59"/>
      <c r="D7" s="56"/>
      <c r="E7" s="56"/>
      <c r="F7" s="61"/>
      <c r="G7" s="66"/>
      <c r="H7" s="56"/>
      <c r="I7" s="51">
        <v>194.41</v>
      </c>
      <c r="J7" s="61"/>
      <c r="K7" s="56"/>
      <c r="L7" s="63"/>
      <c r="M7" s="50"/>
      <c r="N7" s="49"/>
    </row>
    <row r="8" spans="1:14" ht="14.25" customHeight="1" x14ac:dyDescent="0.15">
      <c r="A8" s="61"/>
      <c r="B8" s="56"/>
      <c r="C8" s="59"/>
      <c r="D8" s="56"/>
      <c r="E8" s="56"/>
      <c r="F8" s="61"/>
      <c r="G8" s="66"/>
      <c r="H8" s="56"/>
      <c r="I8" s="51">
        <v>122.73</v>
      </c>
      <c r="J8" s="61"/>
      <c r="K8" s="56"/>
      <c r="L8" s="63"/>
      <c r="M8" s="50"/>
      <c r="N8" s="49"/>
    </row>
    <row r="9" spans="1:14" ht="14.25" customHeight="1" x14ac:dyDescent="0.15">
      <c r="A9" s="61"/>
      <c r="B9" s="56"/>
      <c r="C9" s="59"/>
      <c r="D9" s="56"/>
      <c r="E9" s="56"/>
      <c r="F9" s="61"/>
      <c r="G9" s="66"/>
      <c r="H9" s="56"/>
      <c r="I9" s="50"/>
      <c r="J9" s="61"/>
      <c r="K9" s="56"/>
      <c r="L9" s="63"/>
      <c r="M9" s="50"/>
      <c r="N9" s="49"/>
    </row>
    <row r="10" spans="1:14" ht="14.25" customHeight="1" x14ac:dyDescent="0.15">
      <c r="A10" s="61"/>
      <c r="B10" s="56"/>
      <c r="C10" s="59"/>
      <c r="D10" s="56"/>
      <c r="E10" s="56"/>
      <c r="F10" s="61"/>
      <c r="G10" s="66"/>
      <c r="H10" s="56"/>
      <c r="I10" s="50"/>
      <c r="J10" s="61"/>
      <c r="K10" s="56"/>
      <c r="L10" s="63"/>
      <c r="M10" s="50"/>
      <c r="N10" s="49"/>
    </row>
    <row r="11" spans="1:14" ht="14.25" customHeight="1" x14ac:dyDescent="0.15">
      <c r="A11" s="61"/>
      <c r="B11" s="56"/>
      <c r="C11" s="59"/>
      <c r="D11" s="56"/>
      <c r="E11" s="56"/>
      <c r="F11" s="61"/>
      <c r="G11" s="66"/>
      <c r="H11" s="56"/>
      <c r="I11" s="50"/>
      <c r="J11" s="61"/>
      <c r="K11" s="56"/>
      <c r="L11" s="63"/>
      <c r="M11" s="50"/>
      <c r="N11" s="49"/>
    </row>
    <row r="12" spans="1:14" ht="14.25" customHeight="1" x14ac:dyDescent="0.15">
      <c r="A12" s="61"/>
      <c r="B12" s="57"/>
      <c r="C12" s="60"/>
      <c r="D12" s="57"/>
      <c r="E12" s="57"/>
      <c r="F12" s="61"/>
      <c r="G12" s="67"/>
      <c r="H12" s="57"/>
      <c r="I12" s="47"/>
      <c r="J12" s="61"/>
      <c r="K12" s="57"/>
      <c r="L12" s="64"/>
      <c r="M12" s="47"/>
      <c r="N12" s="52"/>
    </row>
    <row r="13" spans="1:14" ht="14.25" customHeight="1" x14ac:dyDescent="0.15">
      <c r="A13" s="61" t="s">
        <v>46</v>
      </c>
      <c r="B13" s="55" t="s">
        <v>39</v>
      </c>
      <c r="C13" s="58" t="s">
        <v>219</v>
      </c>
      <c r="D13" s="55" t="s">
        <v>160</v>
      </c>
      <c r="E13" s="55">
        <v>8206</v>
      </c>
      <c r="F13" s="61">
        <v>10638.35</v>
      </c>
      <c r="G13" s="65">
        <v>1</v>
      </c>
      <c r="H13" s="55">
        <v>120</v>
      </c>
      <c r="I13" s="61">
        <v>69.84</v>
      </c>
      <c r="J13" s="61">
        <v>60</v>
      </c>
      <c r="K13" s="65">
        <v>2</v>
      </c>
      <c r="L13" s="62">
        <v>300</v>
      </c>
      <c r="M13" s="53">
        <v>181</v>
      </c>
      <c r="N13" s="49"/>
    </row>
    <row r="14" spans="1:14" ht="14.25" customHeight="1" x14ac:dyDescent="0.15">
      <c r="A14" s="61"/>
      <c r="B14" s="56"/>
      <c r="C14" s="59"/>
      <c r="D14" s="56"/>
      <c r="E14" s="56"/>
      <c r="F14" s="61"/>
      <c r="G14" s="66"/>
      <c r="H14" s="56"/>
      <c r="I14" s="61"/>
      <c r="J14" s="61"/>
      <c r="K14" s="56"/>
      <c r="L14" s="63"/>
      <c r="M14" s="51">
        <v>868</v>
      </c>
      <c r="N14" s="49"/>
    </row>
    <row r="15" spans="1:14" ht="14.25" customHeight="1" x14ac:dyDescent="0.15">
      <c r="A15" s="61"/>
      <c r="B15" s="56"/>
      <c r="C15" s="59"/>
      <c r="D15" s="56"/>
      <c r="E15" s="56"/>
      <c r="F15" s="61"/>
      <c r="G15" s="66"/>
      <c r="H15" s="56"/>
      <c r="I15" s="61"/>
      <c r="J15" s="61"/>
      <c r="K15" s="56"/>
      <c r="L15" s="63"/>
      <c r="M15" s="54"/>
      <c r="N15" s="49"/>
    </row>
    <row r="16" spans="1:14" ht="14.25" customHeight="1" x14ac:dyDescent="0.15">
      <c r="A16" s="61"/>
      <c r="B16" s="56"/>
      <c r="C16" s="59"/>
      <c r="D16" s="56"/>
      <c r="E16" s="56"/>
      <c r="F16" s="61"/>
      <c r="G16" s="66"/>
      <c r="H16" s="56"/>
      <c r="I16" s="61"/>
      <c r="J16" s="61"/>
      <c r="K16" s="56"/>
      <c r="L16" s="63"/>
      <c r="M16" s="50"/>
      <c r="N16" s="49"/>
    </row>
    <row r="17" spans="1:14" ht="14.25" customHeight="1" x14ac:dyDescent="0.15">
      <c r="A17" s="61"/>
      <c r="B17" s="56"/>
      <c r="C17" s="59"/>
      <c r="D17" s="56"/>
      <c r="E17" s="56"/>
      <c r="F17" s="61"/>
      <c r="G17" s="66"/>
      <c r="H17" s="56"/>
      <c r="I17" s="61"/>
      <c r="J17" s="61"/>
      <c r="K17" s="56"/>
      <c r="L17" s="63"/>
      <c r="M17" s="50"/>
      <c r="N17" s="49"/>
    </row>
    <row r="18" spans="1:14" ht="14.25" customHeight="1" x14ac:dyDescent="0.15">
      <c r="A18" s="61"/>
      <c r="B18" s="56"/>
      <c r="C18" s="59"/>
      <c r="D18" s="56"/>
      <c r="E18" s="56"/>
      <c r="F18" s="61"/>
      <c r="G18" s="66"/>
      <c r="H18" s="56"/>
      <c r="I18" s="61"/>
      <c r="J18" s="61"/>
      <c r="K18" s="56"/>
      <c r="L18" s="63"/>
      <c r="M18" s="50"/>
      <c r="N18" s="49"/>
    </row>
    <row r="19" spans="1:14" ht="14.25" customHeight="1" x14ac:dyDescent="0.15">
      <c r="A19" s="61"/>
      <c r="B19" s="57"/>
      <c r="C19" s="60"/>
      <c r="D19" s="57"/>
      <c r="E19" s="57"/>
      <c r="F19" s="61"/>
      <c r="G19" s="67"/>
      <c r="H19" s="57"/>
      <c r="I19" s="61"/>
      <c r="J19" s="61"/>
      <c r="K19" s="57"/>
      <c r="L19" s="64"/>
      <c r="M19" s="47"/>
      <c r="N19" s="52"/>
    </row>
    <row r="20" spans="1:14" ht="14.25" customHeight="1" x14ac:dyDescent="0.15">
      <c r="A20" s="61" t="s">
        <v>46</v>
      </c>
      <c r="B20" s="55" t="s">
        <v>40</v>
      </c>
      <c r="C20" s="58" t="s">
        <v>221</v>
      </c>
      <c r="D20" s="55" t="s">
        <v>161</v>
      </c>
      <c r="E20" s="55">
        <v>996.72</v>
      </c>
      <c r="F20" s="61">
        <v>1452.33</v>
      </c>
      <c r="G20" s="65">
        <v>1</v>
      </c>
      <c r="H20" s="55">
        <v>12</v>
      </c>
      <c r="I20" s="61"/>
      <c r="J20" s="61"/>
      <c r="K20" s="65"/>
      <c r="L20" s="62"/>
      <c r="M20" s="55"/>
      <c r="N20" s="49"/>
    </row>
    <row r="21" spans="1:14" ht="14.25" customHeight="1" x14ac:dyDescent="0.15">
      <c r="A21" s="61"/>
      <c r="B21" s="56"/>
      <c r="C21" s="59"/>
      <c r="D21" s="56"/>
      <c r="E21" s="56"/>
      <c r="F21" s="61"/>
      <c r="G21" s="66"/>
      <c r="H21" s="56"/>
      <c r="I21" s="61"/>
      <c r="J21" s="61"/>
      <c r="K21" s="56"/>
      <c r="L21" s="63"/>
      <c r="M21" s="56"/>
      <c r="N21" s="49"/>
    </row>
    <row r="22" spans="1:14" ht="14.25" customHeight="1" x14ac:dyDescent="0.15">
      <c r="A22" s="61"/>
      <c r="B22" s="56"/>
      <c r="C22" s="59"/>
      <c r="D22" s="56"/>
      <c r="E22" s="56"/>
      <c r="F22" s="61"/>
      <c r="G22" s="66"/>
      <c r="H22" s="56"/>
      <c r="I22" s="61"/>
      <c r="J22" s="61"/>
      <c r="K22" s="56"/>
      <c r="L22" s="63"/>
      <c r="M22" s="56"/>
      <c r="N22" s="49"/>
    </row>
    <row r="23" spans="1:14" ht="14.25" customHeight="1" x14ac:dyDescent="0.15">
      <c r="A23" s="61"/>
      <c r="B23" s="56"/>
      <c r="C23" s="59"/>
      <c r="D23" s="56"/>
      <c r="E23" s="56"/>
      <c r="F23" s="61"/>
      <c r="G23" s="66"/>
      <c r="H23" s="56"/>
      <c r="I23" s="61"/>
      <c r="J23" s="61"/>
      <c r="K23" s="56"/>
      <c r="L23" s="63"/>
      <c r="M23" s="56"/>
      <c r="N23" s="49"/>
    </row>
    <row r="24" spans="1:14" ht="14.25" customHeight="1" x14ac:dyDescent="0.15">
      <c r="A24" s="61"/>
      <c r="B24" s="56"/>
      <c r="C24" s="59"/>
      <c r="D24" s="56"/>
      <c r="E24" s="56"/>
      <c r="F24" s="61"/>
      <c r="G24" s="66"/>
      <c r="H24" s="56"/>
      <c r="I24" s="61"/>
      <c r="J24" s="61"/>
      <c r="K24" s="56"/>
      <c r="L24" s="63"/>
      <c r="M24" s="56"/>
      <c r="N24" s="49"/>
    </row>
    <row r="25" spans="1:14" ht="14.25" customHeight="1" x14ac:dyDescent="0.15">
      <c r="A25" s="61"/>
      <c r="B25" s="56"/>
      <c r="C25" s="59"/>
      <c r="D25" s="56"/>
      <c r="E25" s="56"/>
      <c r="F25" s="61"/>
      <c r="G25" s="66"/>
      <c r="H25" s="56"/>
      <c r="I25" s="61"/>
      <c r="J25" s="61"/>
      <c r="K25" s="56"/>
      <c r="L25" s="63"/>
      <c r="M25" s="56"/>
      <c r="N25" s="49"/>
    </row>
    <row r="26" spans="1:14" ht="14.25" customHeight="1" x14ac:dyDescent="0.15">
      <c r="A26" s="61"/>
      <c r="B26" s="57"/>
      <c r="C26" s="60"/>
      <c r="D26" s="57"/>
      <c r="E26" s="57"/>
      <c r="F26" s="61"/>
      <c r="G26" s="67"/>
      <c r="H26" s="57"/>
      <c r="I26" s="61"/>
      <c r="J26" s="61"/>
      <c r="K26" s="57"/>
      <c r="L26" s="64"/>
      <c r="M26" s="57"/>
      <c r="N26" s="52"/>
    </row>
    <row r="27" spans="1:14" ht="14.25" customHeight="1" x14ac:dyDescent="0.15">
      <c r="A27" s="61" t="s">
        <v>46</v>
      </c>
      <c r="B27" s="55" t="s">
        <v>41</v>
      </c>
      <c r="C27" s="58" t="s">
        <v>223</v>
      </c>
      <c r="D27" s="55" t="s">
        <v>161</v>
      </c>
      <c r="E27" s="55"/>
      <c r="F27" s="61">
        <v>3125.61</v>
      </c>
      <c r="G27" s="65">
        <v>1</v>
      </c>
      <c r="H27" s="55">
        <v>11</v>
      </c>
      <c r="I27" s="61"/>
      <c r="J27" s="61"/>
      <c r="K27" s="65"/>
      <c r="L27" s="62"/>
      <c r="M27" s="55"/>
      <c r="N27" s="49"/>
    </row>
    <row r="28" spans="1:14" ht="14.25" customHeight="1" x14ac:dyDescent="0.15">
      <c r="A28" s="61"/>
      <c r="B28" s="56"/>
      <c r="C28" s="59"/>
      <c r="D28" s="56"/>
      <c r="E28" s="56"/>
      <c r="F28" s="61"/>
      <c r="G28" s="66"/>
      <c r="H28" s="56"/>
      <c r="I28" s="61"/>
      <c r="J28" s="61"/>
      <c r="K28" s="56"/>
      <c r="L28" s="63"/>
      <c r="M28" s="56"/>
      <c r="N28" s="49"/>
    </row>
    <row r="29" spans="1:14" ht="14.25" customHeight="1" x14ac:dyDescent="0.15">
      <c r="A29" s="61"/>
      <c r="B29" s="56"/>
      <c r="C29" s="59"/>
      <c r="D29" s="56"/>
      <c r="E29" s="56"/>
      <c r="F29" s="61"/>
      <c r="G29" s="66"/>
      <c r="H29" s="56"/>
      <c r="I29" s="61"/>
      <c r="J29" s="61"/>
      <c r="K29" s="56"/>
      <c r="L29" s="63"/>
      <c r="M29" s="56"/>
      <c r="N29" s="49"/>
    </row>
    <row r="30" spans="1:14" ht="14.25" customHeight="1" x14ac:dyDescent="0.15">
      <c r="A30" s="61"/>
      <c r="B30" s="56"/>
      <c r="C30" s="59"/>
      <c r="D30" s="56"/>
      <c r="E30" s="56"/>
      <c r="F30" s="61"/>
      <c r="G30" s="66"/>
      <c r="H30" s="56"/>
      <c r="I30" s="61"/>
      <c r="J30" s="61"/>
      <c r="K30" s="56"/>
      <c r="L30" s="63"/>
      <c r="M30" s="56"/>
      <c r="N30" s="49"/>
    </row>
    <row r="31" spans="1:14" ht="14.25" customHeight="1" x14ac:dyDescent="0.15">
      <c r="A31" s="61"/>
      <c r="B31" s="56"/>
      <c r="C31" s="59"/>
      <c r="D31" s="56"/>
      <c r="E31" s="56"/>
      <c r="F31" s="61"/>
      <c r="G31" s="66"/>
      <c r="H31" s="56"/>
      <c r="I31" s="61"/>
      <c r="J31" s="61"/>
      <c r="K31" s="56"/>
      <c r="L31" s="63"/>
      <c r="M31" s="56"/>
      <c r="N31" s="49"/>
    </row>
    <row r="32" spans="1:14" ht="14.25" customHeight="1" x14ac:dyDescent="0.15">
      <c r="A32" s="61"/>
      <c r="B32" s="56"/>
      <c r="C32" s="59"/>
      <c r="D32" s="56"/>
      <c r="E32" s="56"/>
      <c r="F32" s="61"/>
      <c r="G32" s="66"/>
      <c r="H32" s="56"/>
      <c r="I32" s="61"/>
      <c r="J32" s="61"/>
      <c r="K32" s="56"/>
      <c r="L32" s="63"/>
      <c r="M32" s="56"/>
      <c r="N32" s="49"/>
    </row>
    <row r="33" spans="1:14" ht="14.25" customHeight="1" x14ac:dyDescent="0.15">
      <c r="A33" s="61"/>
      <c r="B33" s="57"/>
      <c r="C33" s="60"/>
      <c r="D33" s="57"/>
      <c r="E33" s="57"/>
      <c r="F33" s="61"/>
      <c r="G33" s="67"/>
      <c r="H33" s="57"/>
      <c r="I33" s="61"/>
      <c r="J33" s="61"/>
      <c r="K33" s="57"/>
      <c r="L33" s="64"/>
      <c r="M33" s="57"/>
      <c r="N33" s="52"/>
    </row>
    <row r="34" spans="1:14" ht="14.25" customHeight="1" x14ac:dyDescent="0.15">
      <c r="A34" s="61" t="s">
        <v>46</v>
      </c>
      <c r="B34" s="55" t="s">
        <v>234</v>
      </c>
      <c r="C34" s="58" t="s">
        <v>225</v>
      </c>
      <c r="D34" s="55" t="s">
        <v>161</v>
      </c>
      <c r="E34" s="55">
        <v>1051.82</v>
      </c>
      <c r="F34" s="61">
        <v>1134.19</v>
      </c>
      <c r="G34" s="65">
        <v>1</v>
      </c>
      <c r="H34" s="55">
        <v>10</v>
      </c>
      <c r="I34" s="61"/>
      <c r="J34" s="61"/>
      <c r="K34" s="65"/>
      <c r="L34" s="62"/>
      <c r="M34" s="55"/>
      <c r="N34" s="49"/>
    </row>
    <row r="35" spans="1:14" ht="14.25" customHeight="1" x14ac:dyDescent="0.15">
      <c r="A35" s="61"/>
      <c r="B35" s="56"/>
      <c r="C35" s="59"/>
      <c r="D35" s="56"/>
      <c r="E35" s="56"/>
      <c r="F35" s="61"/>
      <c r="G35" s="66"/>
      <c r="H35" s="56"/>
      <c r="I35" s="61"/>
      <c r="J35" s="61"/>
      <c r="K35" s="56"/>
      <c r="L35" s="63"/>
      <c r="M35" s="56"/>
      <c r="N35" s="49"/>
    </row>
    <row r="36" spans="1:14" ht="14.25" customHeight="1" x14ac:dyDescent="0.15">
      <c r="A36" s="61"/>
      <c r="B36" s="56"/>
      <c r="C36" s="59"/>
      <c r="D36" s="56"/>
      <c r="E36" s="56"/>
      <c r="F36" s="61"/>
      <c r="G36" s="66"/>
      <c r="H36" s="56"/>
      <c r="I36" s="61"/>
      <c r="J36" s="61"/>
      <c r="K36" s="56"/>
      <c r="L36" s="63"/>
      <c r="M36" s="56"/>
      <c r="N36" s="49"/>
    </row>
    <row r="37" spans="1:14" ht="14.25" customHeight="1" x14ac:dyDescent="0.15">
      <c r="A37" s="61"/>
      <c r="B37" s="56"/>
      <c r="C37" s="59"/>
      <c r="D37" s="56"/>
      <c r="E37" s="56"/>
      <c r="F37" s="61"/>
      <c r="G37" s="66"/>
      <c r="H37" s="56"/>
      <c r="I37" s="61"/>
      <c r="J37" s="61"/>
      <c r="K37" s="56"/>
      <c r="L37" s="63"/>
      <c r="M37" s="56"/>
      <c r="N37" s="49"/>
    </row>
    <row r="38" spans="1:14" ht="14.25" customHeight="1" x14ac:dyDescent="0.15">
      <c r="A38" s="61"/>
      <c r="B38" s="56"/>
      <c r="C38" s="59"/>
      <c r="D38" s="56"/>
      <c r="E38" s="56"/>
      <c r="F38" s="61"/>
      <c r="G38" s="66"/>
      <c r="H38" s="56"/>
      <c r="I38" s="61"/>
      <c r="J38" s="61"/>
      <c r="K38" s="56"/>
      <c r="L38" s="63"/>
      <c r="M38" s="56"/>
      <c r="N38" s="49"/>
    </row>
    <row r="39" spans="1:14" ht="14.25" customHeight="1" x14ac:dyDescent="0.15">
      <c r="A39" s="61"/>
      <c r="B39" s="56"/>
      <c r="C39" s="59"/>
      <c r="D39" s="56"/>
      <c r="E39" s="56"/>
      <c r="F39" s="61"/>
      <c r="G39" s="66"/>
      <c r="H39" s="56"/>
      <c r="I39" s="61"/>
      <c r="J39" s="61"/>
      <c r="K39" s="56"/>
      <c r="L39" s="63"/>
      <c r="M39" s="56"/>
      <c r="N39" s="49"/>
    </row>
    <row r="40" spans="1:14" ht="14.25" customHeight="1" x14ac:dyDescent="0.15">
      <c r="A40" s="61"/>
      <c r="B40" s="57"/>
      <c r="C40" s="60"/>
      <c r="D40" s="57"/>
      <c r="E40" s="57"/>
      <c r="F40" s="61"/>
      <c r="G40" s="67"/>
      <c r="H40" s="57"/>
      <c r="I40" s="61"/>
      <c r="J40" s="61"/>
      <c r="K40" s="57"/>
      <c r="L40" s="64"/>
      <c r="M40" s="57"/>
      <c r="N40" s="52"/>
    </row>
    <row r="41" spans="1:14" ht="14.25" customHeight="1" x14ac:dyDescent="0.15">
      <c r="A41" s="61" t="s">
        <v>46</v>
      </c>
      <c r="B41" s="55" t="s">
        <v>42</v>
      </c>
      <c r="C41" s="58" t="s">
        <v>228</v>
      </c>
      <c r="D41" s="55" t="s">
        <v>161</v>
      </c>
      <c r="E41" s="55">
        <v>1374.8</v>
      </c>
      <c r="F41" s="61">
        <v>2305.91</v>
      </c>
      <c r="G41" s="65">
        <v>1</v>
      </c>
      <c r="H41" s="55">
        <v>30</v>
      </c>
      <c r="I41" s="61"/>
      <c r="J41" s="61"/>
      <c r="K41" s="65"/>
      <c r="L41" s="62"/>
      <c r="M41" s="55"/>
      <c r="N41" s="49"/>
    </row>
    <row r="42" spans="1:14" ht="14.25" customHeight="1" x14ac:dyDescent="0.15">
      <c r="A42" s="61"/>
      <c r="B42" s="56"/>
      <c r="C42" s="59"/>
      <c r="D42" s="56"/>
      <c r="E42" s="56"/>
      <c r="F42" s="61"/>
      <c r="G42" s="66"/>
      <c r="H42" s="56"/>
      <c r="I42" s="61"/>
      <c r="J42" s="61"/>
      <c r="K42" s="56"/>
      <c r="L42" s="63"/>
      <c r="M42" s="56"/>
      <c r="N42" s="49"/>
    </row>
    <row r="43" spans="1:14" ht="14.25" customHeight="1" x14ac:dyDescent="0.15">
      <c r="A43" s="61"/>
      <c r="B43" s="56"/>
      <c r="C43" s="59"/>
      <c r="D43" s="56"/>
      <c r="E43" s="56"/>
      <c r="F43" s="61"/>
      <c r="G43" s="66"/>
      <c r="H43" s="56"/>
      <c r="I43" s="61"/>
      <c r="J43" s="61"/>
      <c r="K43" s="56"/>
      <c r="L43" s="63"/>
      <c r="M43" s="56"/>
      <c r="N43" s="49"/>
    </row>
    <row r="44" spans="1:14" ht="14.25" customHeight="1" x14ac:dyDescent="0.15">
      <c r="A44" s="61"/>
      <c r="B44" s="56"/>
      <c r="C44" s="59"/>
      <c r="D44" s="56"/>
      <c r="E44" s="56"/>
      <c r="F44" s="61"/>
      <c r="G44" s="66"/>
      <c r="H44" s="56"/>
      <c r="I44" s="61"/>
      <c r="J44" s="61"/>
      <c r="K44" s="56"/>
      <c r="L44" s="63"/>
      <c r="M44" s="56"/>
      <c r="N44" s="49"/>
    </row>
    <row r="45" spans="1:14" ht="14.25" customHeight="1" x14ac:dyDescent="0.15">
      <c r="A45" s="61"/>
      <c r="B45" s="56"/>
      <c r="C45" s="59"/>
      <c r="D45" s="56"/>
      <c r="E45" s="56"/>
      <c r="F45" s="61"/>
      <c r="G45" s="66"/>
      <c r="H45" s="56"/>
      <c r="I45" s="61"/>
      <c r="J45" s="61"/>
      <c r="K45" s="56"/>
      <c r="L45" s="63"/>
      <c r="M45" s="56"/>
      <c r="N45" s="49"/>
    </row>
    <row r="46" spans="1:14" ht="14.25" customHeight="1" x14ac:dyDescent="0.15">
      <c r="A46" s="61"/>
      <c r="B46" s="56"/>
      <c r="C46" s="59"/>
      <c r="D46" s="56"/>
      <c r="E46" s="56"/>
      <c r="F46" s="61"/>
      <c r="G46" s="66"/>
      <c r="H46" s="56"/>
      <c r="I46" s="61"/>
      <c r="J46" s="61"/>
      <c r="K46" s="56"/>
      <c r="L46" s="63"/>
      <c r="M46" s="56"/>
      <c r="N46" s="49"/>
    </row>
    <row r="47" spans="1:14" ht="14.25" customHeight="1" x14ac:dyDescent="0.15">
      <c r="A47" s="61"/>
      <c r="B47" s="57"/>
      <c r="C47" s="60"/>
      <c r="D47" s="57"/>
      <c r="E47" s="57"/>
      <c r="F47" s="61"/>
      <c r="G47" s="67"/>
      <c r="H47" s="57"/>
      <c r="I47" s="61"/>
      <c r="J47" s="61"/>
      <c r="K47" s="57"/>
      <c r="L47" s="64"/>
      <c r="M47" s="57"/>
      <c r="N47" s="52"/>
    </row>
  </sheetData>
  <mergeCells count="86">
    <mergeCell ref="M34:M40"/>
    <mergeCell ref="I34:I40"/>
    <mergeCell ref="I20:I26"/>
    <mergeCell ref="J20:J26"/>
    <mergeCell ref="L13:L19"/>
    <mergeCell ref="I13:I19"/>
    <mergeCell ref="J13:J19"/>
    <mergeCell ref="L20:L26"/>
    <mergeCell ref="M27:M33"/>
    <mergeCell ref="I27:I33"/>
    <mergeCell ref="J27:J33"/>
    <mergeCell ref="K27:K33"/>
    <mergeCell ref="L27:L33"/>
    <mergeCell ref="A20:A26"/>
    <mergeCell ref="A13:A19"/>
    <mergeCell ref="B13:B19"/>
    <mergeCell ref="K20:K26"/>
    <mergeCell ref="M20:M26"/>
    <mergeCell ref="K13:K19"/>
    <mergeCell ref="E13:E19"/>
    <mergeCell ref="G13:G19"/>
    <mergeCell ref="G20:G26"/>
    <mergeCell ref="H20:H26"/>
    <mergeCell ref="E41:E47"/>
    <mergeCell ref="A41:A47"/>
    <mergeCell ref="A4:A5"/>
    <mergeCell ref="B4:B5"/>
    <mergeCell ref="C4:C5"/>
    <mergeCell ref="D4:D5"/>
    <mergeCell ref="E4:E5"/>
    <mergeCell ref="E6:E12"/>
    <mergeCell ref="C13:C19"/>
    <mergeCell ref="D13:D19"/>
    <mergeCell ref="A6:A12"/>
    <mergeCell ref="B6:B12"/>
    <mergeCell ref="C6:C12"/>
    <mergeCell ref="D6:D12"/>
    <mergeCell ref="A27:A33"/>
    <mergeCell ref="B27:B33"/>
    <mergeCell ref="G27:G33"/>
    <mergeCell ref="H27:H33"/>
    <mergeCell ref="N4:N5"/>
    <mergeCell ref="F6:F12"/>
    <mergeCell ref="G6:G12"/>
    <mergeCell ref="L4:M4"/>
    <mergeCell ref="H6:H12"/>
    <mergeCell ref="L6:L12"/>
    <mergeCell ref="H4:H5"/>
    <mergeCell ref="F4:F5"/>
    <mergeCell ref="G4:G5"/>
    <mergeCell ref="I4:K4"/>
    <mergeCell ref="J6:J12"/>
    <mergeCell ref="K6:K12"/>
    <mergeCell ref="H13:H19"/>
    <mergeCell ref="F13:F19"/>
    <mergeCell ref="C27:C33"/>
    <mergeCell ref="F20:F26"/>
    <mergeCell ref="B20:B26"/>
    <mergeCell ref="C20:C26"/>
    <mergeCell ref="D20:D26"/>
    <mergeCell ref="E20:E26"/>
    <mergeCell ref="D27:D33"/>
    <mergeCell ref="E27:E33"/>
    <mergeCell ref="F27:F33"/>
    <mergeCell ref="G34:G40"/>
    <mergeCell ref="H34:H40"/>
    <mergeCell ref="E34:E40"/>
    <mergeCell ref="L34:L40"/>
    <mergeCell ref="J34:J40"/>
    <mergeCell ref="K34:K40"/>
    <mergeCell ref="F34:F40"/>
    <mergeCell ref="L41:L47"/>
    <mergeCell ref="F41:F47"/>
    <mergeCell ref="M41:M47"/>
    <mergeCell ref="I41:I47"/>
    <mergeCell ref="J41:J47"/>
    <mergeCell ref="K41:K47"/>
    <mergeCell ref="G41:G47"/>
    <mergeCell ref="H41:H47"/>
    <mergeCell ref="B41:B47"/>
    <mergeCell ref="C41:C47"/>
    <mergeCell ref="D41:D47"/>
    <mergeCell ref="A34:A40"/>
    <mergeCell ref="B34:B40"/>
    <mergeCell ref="C34:C40"/>
    <mergeCell ref="D34:D40"/>
  </mergeCells>
  <phoneticPr fontId="1"/>
  <pageMargins left="0.2" right="0.2" top="0.57999999999999996" bottom="0.38" header="0.2" footer="0.2"/>
  <pageSetup paperSize="9" scale="8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I58"/>
  <sheetViews>
    <sheetView tabSelected="1" zoomScale="85" zoomScaleNormal="85" zoomScaleSheetLayoutView="56" workbookViewId="0">
      <pane xSplit="6" ySplit="5" topLeftCell="G6" activePane="bottomRight" state="frozenSplit"/>
      <selection pane="topRight" activeCell="F1" sqref="F1"/>
      <selection pane="bottomLeft" activeCell="A5" sqref="A5"/>
      <selection pane="bottomRight"/>
    </sheetView>
  </sheetViews>
  <sheetFormatPr defaultRowHeight="15" customHeight="1" x14ac:dyDescent="0.15"/>
  <cols>
    <col min="1" max="1" width="5.625" style="7" customWidth="1"/>
    <col min="2" max="2" width="10.375" style="7" customWidth="1"/>
    <col min="3" max="3" width="6.875" style="7" customWidth="1"/>
    <col min="4" max="4" width="18.75" style="7" customWidth="1"/>
    <col min="5" max="5" width="3.25" style="7" customWidth="1"/>
    <col min="6" max="6" width="3.75" style="8" bestFit="1" customWidth="1"/>
    <col min="7" max="7" width="30.125" style="7" customWidth="1"/>
    <col min="8" max="8" width="4.5" style="8" customWidth="1"/>
    <col min="9" max="9" width="4.25" style="8" customWidth="1"/>
    <col min="10" max="11" width="4.375" style="8" customWidth="1"/>
    <col min="12" max="12" width="8.75" style="7" customWidth="1"/>
    <col min="13" max="13" width="8" style="7" customWidth="1"/>
    <col min="14" max="14" width="4.375" style="7" customWidth="1"/>
    <col min="15" max="15" width="3.125" style="7" customWidth="1"/>
    <col min="16" max="16" width="2.75" style="7" customWidth="1"/>
    <col min="17" max="17" width="2.375" style="7" customWidth="1"/>
    <col min="18" max="18" width="4.75" style="7" bestFit="1" customWidth="1"/>
    <col min="19" max="19" width="5.625" style="7" customWidth="1"/>
    <col min="20" max="20" width="4.75" style="8" bestFit="1" customWidth="1"/>
    <col min="21" max="21" width="5.75" style="7" customWidth="1"/>
    <col min="22" max="22" width="4.75" style="36" bestFit="1" customWidth="1"/>
    <col min="23" max="23" width="11.375" style="36" bestFit="1" customWidth="1"/>
    <col min="24" max="24" width="8" style="36" bestFit="1" customWidth="1"/>
    <col min="25" max="25" width="9.875" style="36" bestFit="1" customWidth="1"/>
    <col min="26" max="26" width="7" style="36" bestFit="1" customWidth="1"/>
    <col min="27" max="27" width="8" style="36" bestFit="1" customWidth="1"/>
    <col min="28" max="28" width="4.75" style="36" bestFit="1" customWidth="1"/>
    <col min="29" max="29" width="8" style="36" bestFit="1" customWidth="1"/>
    <col min="30" max="30" width="4.75" style="36" bestFit="1" customWidth="1"/>
    <col min="31" max="31" width="6.375" style="36" bestFit="1" customWidth="1"/>
    <col min="32" max="32" width="4.75" style="36" bestFit="1" customWidth="1"/>
    <col min="33" max="33" width="8" style="36" bestFit="1" customWidth="1"/>
    <col min="34" max="34" width="6.875" style="36" bestFit="1" customWidth="1"/>
    <col min="35" max="35" width="13" style="36" bestFit="1" customWidth="1"/>
    <col min="36" max="36" width="11.25" style="36" bestFit="1" customWidth="1"/>
    <col min="37" max="37" width="9" style="36"/>
    <col min="38" max="38" width="4.75" style="36" bestFit="1" customWidth="1"/>
    <col min="39" max="39" width="9.75" style="36" customWidth="1"/>
    <col min="40" max="40" width="6.375" style="36" bestFit="1" customWidth="1"/>
    <col min="41" max="41" width="8" style="36" bestFit="1" customWidth="1"/>
    <col min="42" max="42" width="5.5" style="36" customWidth="1"/>
    <col min="43" max="43" width="19.75" style="36" customWidth="1"/>
    <col min="44" max="44" width="9" style="36"/>
    <col min="45" max="45" width="6.375" style="36" bestFit="1" customWidth="1"/>
    <col min="46" max="46" width="8" style="36" bestFit="1" customWidth="1"/>
    <col min="47" max="47" width="5.75" style="36" bestFit="1" customWidth="1"/>
    <col min="48" max="48" width="6.375" style="36" bestFit="1" customWidth="1"/>
    <col min="49" max="49" width="8" style="36" bestFit="1" customWidth="1"/>
    <col min="50" max="50" width="4.75" style="36" bestFit="1" customWidth="1"/>
    <col min="51" max="51" width="9" style="36"/>
    <col min="52" max="52" width="6.375" style="36" bestFit="1" customWidth="1"/>
    <col min="53" max="53" width="8" style="36" bestFit="1" customWidth="1"/>
    <col min="54" max="55" width="13.375" style="36" bestFit="1" customWidth="1"/>
    <col min="56" max="57" width="6.375" style="36" bestFit="1" customWidth="1"/>
    <col min="58" max="58" width="4.75" style="36" bestFit="1" customWidth="1"/>
    <col min="59" max="59" width="13.625" style="36" bestFit="1" customWidth="1"/>
    <col min="60" max="60" width="6.375" style="36" bestFit="1" customWidth="1"/>
    <col min="61" max="61" width="8" style="36" bestFit="1" customWidth="1"/>
    <col min="62" max="62" width="4.75" style="36" bestFit="1" customWidth="1"/>
    <col min="63" max="63" width="6.375" style="36" bestFit="1" customWidth="1"/>
    <col min="64" max="64" width="9" style="36"/>
    <col min="65" max="65" width="11.375" style="36" bestFit="1" customWidth="1"/>
    <col min="66" max="72" width="9" style="36"/>
    <col min="73" max="73" width="6.375" style="36" bestFit="1" customWidth="1"/>
    <col min="74" max="74" width="8" style="36" bestFit="1" customWidth="1"/>
    <col min="75" max="75" width="9" style="36"/>
    <col min="76" max="76" width="11.375" style="36" bestFit="1" customWidth="1"/>
    <col min="77" max="79" width="9" style="36"/>
    <col min="80" max="80" width="11.375" style="36" bestFit="1" customWidth="1"/>
    <col min="81" max="91" width="9" style="36"/>
    <col min="92" max="92" width="13.375" style="36" bestFit="1" customWidth="1"/>
    <col min="93" max="93" width="6.375" style="36" bestFit="1" customWidth="1"/>
    <col min="94" max="96" width="9" style="36"/>
    <col min="97" max="98" width="6.375" style="36" bestFit="1" customWidth="1"/>
    <col min="99" max="103" width="9" style="36"/>
    <col min="104" max="104" width="18.625" style="36" bestFit="1" customWidth="1"/>
    <col min="105" max="105" width="4.75" style="36" bestFit="1" customWidth="1"/>
    <col min="106" max="106" width="8" style="36" bestFit="1" customWidth="1"/>
    <col min="107" max="107" width="5.75" style="36" customWidth="1"/>
    <col min="108" max="108" width="5.25" style="36" customWidth="1"/>
    <col min="109" max="109" width="6.75" style="36" customWidth="1"/>
    <col min="110" max="110" width="8.125" style="36" customWidth="1"/>
    <col min="111" max="111" width="5.125" style="36" customWidth="1"/>
    <col min="112" max="112" width="11.375" style="36" bestFit="1" customWidth="1"/>
    <col min="113" max="113" width="9.625" style="36" bestFit="1" customWidth="1"/>
    <col min="114" max="114" width="11.375" style="36" bestFit="1" customWidth="1"/>
    <col min="115" max="115" width="9.625" style="36" bestFit="1" customWidth="1"/>
    <col min="116" max="116" width="12.5" style="36" bestFit="1" customWidth="1"/>
    <col min="117" max="117" width="23.5" style="36" bestFit="1" customWidth="1"/>
    <col min="118" max="118" width="12.125" style="36" bestFit="1" customWidth="1"/>
    <col min="119" max="119" width="23" style="36" bestFit="1" customWidth="1"/>
    <col min="120" max="120" width="14.25" style="36" bestFit="1" customWidth="1"/>
    <col min="121" max="121" width="11.375" style="36" bestFit="1" customWidth="1"/>
    <col min="122" max="122" width="12.25" style="36" bestFit="1" customWidth="1"/>
    <col min="123" max="123" width="9.625" style="36" bestFit="1" customWidth="1"/>
    <col min="124" max="125" width="11.125" style="36" bestFit="1" customWidth="1"/>
    <col min="126" max="127" width="7.75" style="36" bestFit="1" customWidth="1"/>
    <col min="128" max="128" width="9.625" style="36" bestFit="1" customWidth="1"/>
    <col min="129" max="129" width="6.875" style="36" bestFit="1" customWidth="1"/>
    <col min="130" max="130" width="5.375" style="36" bestFit="1" customWidth="1"/>
    <col min="131" max="131" width="8.5" style="36" customWidth="1"/>
    <col min="132" max="132" width="11.375" style="36" customWidth="1"/>
    <col min="133" max="133" width="6.375" style="36" bestFit="1" customWidth="1"/>
    <col min="134" max="134" width="11.375" style="36" bestFit="1" customWidth="1"/>
    <col min="135" max="135" width="11.125" style="36" bestFit="1" customWidth="1"/>
    <col min="136" max="139" width="9" style="36"/>
    <col min="140" max="16384" width="9" style="7"/>
  </cols>
  <sheetData>
    <row r="1" spans="1:139" s="2" customFormat="1" ht="15" customHeight="1" x14ac:dyDescent="0.15">
      <c r="B1" s="3" t="s">
        <v>31</v>
      </c>
      <c r="F1" s="1"/>
      <c r="H1" s="1"/>
      <c r="I1" s="1"/>
      <c r="J1" s="1"/>
      <c r="K1" s="1"/>
      <c r="L1" s="1"/>
      <c r="M1" s="1"/>
      <c r="T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</row>
    <row r="2" spans="1:139" s="2" customFormat="1" ht="15" customHeight="1" x14ac:dyDescent="0.15">
      <c r="F2" s="1"/>
      <c r="H2" s="1"/>
      <c r="I2" s="1"/>
      <c r="J2" s="1"/>
      <c r="K2" s="1"/>
      <c r="L2" s="1"/>
      <c r="M2" s="1"/>
      <c r="T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</row>
    <row r="3" spans="1:139" s="5" customFormat="1" ht="15" customHeight="1" x14ac:dyDescent="0.15">
      <c r="A3" s="76" t="s">
        <v>44</v>
      </c>
      <c r="B3" s="77" t="s">
        <v>43</v>
      </c>
      <c r="C3" s="77" t="s">
        <v>45</v>
      </c>
      <c r="D3" s="78" t="s">
        <v>3</v>
      </c>
      <c r="E3" s="78" t="s">
        <v>21</v>
      </c>
      <c r="F3" s="78" t="s">
        <v>22</v>
      </c>
      <c r="G3" s="78" t="s">
        <v>2</v>
      </c>
      <c r="H3" s="78" t="s">
        <v>16</v>
      </c>
      <c r="I3" s="78"/>
      <c r="J3" s="78"/>
      <c r="K3" s="13"/>
      <c r="L3" s="80" t="s">
        <v>47</v>
      </c>
      <c r="M3" s="79" t="s">
        <v>48</v>
      </c>
      <c r="N3" s="80" t="s">
        <v>14</v>
      </c>
      <c r="O3" s="79" t="s">
        <v>5</v>
      </c>
      <c r="P3" s="79"/>
      <c r="Q3" s="79"/>
      <c r="R3" s="80" t="s">
        <v>13</v>
      </c>
      <c r="S3" s="79" t="s">
        <v>19</v>
      </c>
      <c r="T3" s="78" t="s">
        <v>15</v>
      </c>
      <c r="U3" s="78"/>
      <c r="V3" s="81" t="s">
        <v>4</v>
      </c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/>
      <c r="DH3" s="82"/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3"/>
      <c r="EE3" s="4" t="s">
        <v>26</v>
      </c>
      <c r="EF3" s="33"/>
      <c r="EG3" s="33"/>
      <c r="EH3" s="33"/>
      <c r="EI3" s="33"/>
    </row>
    <row r="4" spans="1:139" s="5" customFormat="1" ht="32.25" customHeight="1" x14ac:dyDescent="0.15">
      <c r="A4" s="76"/>
      <c r="B4" s="77"/>
      <c r="C4" s="77"/>
      <c r="D4" s="78"/>
      <c r="E4" s="78"/>
      <c r="F4" s="78"/>
      <c r="G4" s="78"/>
      <c r="H4" s="13" t="s">
        <v>6</v>
      </c>
      <c r="I4" s="13" t="s">
        <v>7</v>
      </c>
      <c r="J4" s="13" t="s">
        <v>8</v>
      </c>
      <c r="K4" s="13"/>
      <c r="L4" s="80"/>
      <c r="M4" s="79"/>
      <c r="N4" s="80"/>
      <c r="O4" s="79"/>
      <c r="P4" s="79"/>
      <c r="Q4" s="79"/>
      <c r="R4" s="80"/>
      <c r="S4" s="79"/>
      <c r="T4" s="78"/>
      <c r="U4" s="78"/>
      <c r="V4" s="81" t="s">
        <v>12</v>
      </c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3"/>
      <c r="AL4" s="81" t="s">
        <v>174</v>
      </c>
      <c r="AM4" s="82"/>
      <c r="AN4" s="82"/>
      <c r="AO4" s="82"/>
      <c r="AP4" s="82"/>
      <c r="AQ4" s="82"/>
      <c r="AR4" s="83"/>
      <c r="AS4" s="81" t="s">
        <v>0</v>
      </c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2"/>
      <c r="DB4" s="83"/>
      <c r="DC4" s="12" t="s">
        <v>23</v>
      </c>
      <c r="DD4" s="12" t="s">
        <v>24</v>
      </c>
      <c r="DE4" s="17" t="s">
        <v>32</v>
      </c>
      <c r="DF4" s="9" t="s">
        <v>25</v>
      </c>
      <c r="DG4" s="86" t="s">
        <v>175</v>
      </c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8"/>
      <c r="EE4" s="4"/>
      <c r="EF4" s="33"/>
      <c r="EG4" s="33"/>
      <c r="EH4" s="33"/>
      <c r="EI4" s="33"/>
    </row>
    <row r="5" spans="1:139" s="5" customFormat="1" ht="46.5" customHeight="1" x14ac:dyDescent="0.15">
      <c r="A5" s="19"/>
      <c r="B5" s="20"/>
      <c r="C5" s="20"/>
      <c r="D5" s="13"/>
      <c r="E5" s="13"/>
      <c r="F5" s="13"/>
      <c r="G5" s="13"/>
      <c r="H5" s="13"/>
      <c r="I5" s="13"/>
      <c r="J5" s="13"/>
      <c r="K5" s="40" t="s">
        <v>198</v>
      </c>
      <c r="L5" s="17"/>
      <c r="M5" s="21"/>
      <c r="N5" s="17"/>
      <c r="O5" s="21"/>
      <c r="P5" s="21"/>
      <c r="Q5" s="21"/>
      <c r="R5" s="17"/>
      <c r="S5" s="21"/>
      <c r="T5" s="13"/>
      <c r="U5" s="13"/>
      <c r="V5" s="25" t="s">
        <v>55</v>
      </c>
      <c r="W5" s="25" t="s">
        <v>56</v>
      </c>
      <c r="X5" s="25" t="s">
        <v>57</v>
      </c>
      <c r="Y5" s="25" t="s">
        <v>58</v>
      </c>
      <c r="Z5" s="84" t="s">
        <v>59</v>
      </c>
      <c r="AA5" s="91"/>
      <c r="AB5" s="91"/>
      <c r="AC5" s="85"/>
      <c r="AD5" s="84" t="s">
        <v>60</v>
      </c>
      <c r="AE5" s="85"/>
      <c r="AF5" s="84" t="s">
        <v>176</v>
      </c>
      <c r="AG5" s="82"/>
      <c r="AH5" s="82"/>
      <c r="AI5" s="83"/>
      <c r="AJ5" s="25" t="s">
        <v>177</v>
      </c>
      <c r="AK5" s="25" t="s">
        <v>26</v>
      </c>
      <c r="AL5" s="25" t="s">
        <v>61</v>
      </c>
      <c r="AM5" s="29" t="s">
        <v>62</v>
      </c>
      <c r="AN5" s="24" t="s">
        <v>63</v>
      </c>
      <c r="AO5" s="24" t="s">
        <v>64</v>
      </c>
      <c r="AP5" s="24" t="s">
        <v>65</v>
      </c>
      <c r="AQ5" s="95" t="s">
        <v>178</v>
      </c>
      <c r="AR5" s="9" t="s">
        <v>26</v>
      </c>
      <c r="AS5" s="81" t="s">
        <v>66</v>
      </c>
      <c r="AT5" s="83"/>
      <c r="AU5" s="81" t="s">
        <v>67</v>
      </c>
      <c r="AV5" s="82"/>
      <c r="AW5" s="82"/>
      <c r="AX5" s="82"/>
      <c r="AY5" s="83"/>
      <c r="AZ5" s="81" t="s">
        <v>68</v>
      </c>
      <c r="BA5" s="82"/>
      <c r="BB5" s="82"/>
      <c r="BC5" s="82"/>
      <c r="BD5" s="82"/>
      <c r="BE5" s="82"/>
      <c r="BF5" s="82"/>
      <c r="BG5" s="83"/>
      <c r="BH5" s="81" t="s">
        <v>69</v>
      </c>
      <c r="BI5" s="82"/>
      <c r="BJ5" s="82"/>
      <c r="BK5" s="82"/>
      <c r="BL5" s="83"/>
      <c r="BM5" s="81" t="s">
        <v>70</v>
      </c>
      <c r="BN5" s="82"/>
      <c r="BO5" s="83"/>
      <c r="BP5" s="81" t="s">
        <v>71</v>
      </c>
      <c r="BQ5" s="82"/>
      <c r="BR5" s="82"/>
      <c r="BS5" s="89"/>
      <c r="BT5" s="90"/>
      <c r="BU5" s="81" t="s">
        <v>72</v>
      </c>
      <c r="BV5" s="83"/>
      <c r="BW5" s="81" t="s">
        <v>73</v>
      </c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3"/>
      <c r="CJ5" s="81" t="s">
        <v>169</v>
      </c>
      <c r="CK5" s="83"/>
      <c r="CL5" s="81" t="s">
        <v>74</v>
      </c>
      <c r="CM5" s="82"/>
      <c r="CN5" s="82"/>
      <c r="CO5" s="82"/>
      <c r="CP5" s="82"/>
      <c r="CQ5" s="82"/>
      <c r="CR5" s="83"/>
      <c r="CS5" s="81" t="s">
        <v>75</v>
      </c>
      <c r="CT5" s="82"/>
      <c r="CU5" s="82"/>
      <c r="CV5" s="83"/>
      <c r="CW5" s="81" t="s">
        <v>76</v>
      </c>
      <c r="CX5" s="82"/>
      <c r="CY5" s="83"/>
      <c r="CZ5" s="9" t="s">
        <v>77</v>
      </c>
      <c r="DA5" s="9" t="s">
        <v>78</v>
      </c>
      <c r="DB5" s="9" t="s">
        <v>79</v>
      </c>
      <c r="DC5" s="12"/>
      <c r="DD5" s="12"/>
      <c r="DE5" s="17"/>
      <c r="DF5" s="9"/>
      <c r="DG5" s="12" t="s">
        <v>80</v>
      </c>
      <c r="DH5" s="12" t="s">
        <v>179</v>
      </c>
      <c r="DI5" s="12" t="s">
        <v>81</v>
      </c>
      <c r="DJ5" s="12" t="s">
        <v>164</v>
      </c>
      <c r="DK5" s="12" t="s">
        <v>82</v>
      </c>
      <c r="DL5" s="12" t="s">
        <v>83</v>
      </c>
      <c r="DM5" s="12" t="s">
        <v>84</v>
      </c>
      <c r="DN5" s="12" t="s">
        <v>85</v>
      </c>
      <c r="DO5" s="12" t="s">
        <v>86</v>
      </c>
      <c r="DP5" s="12" t="s">
        <v>87</v>
      </c>
      <c r="DQ5" s="12" t="s">
        <v>88</v>
      </c>
      <c r="DR5" s="12" t="s">
        <v>89</v>
      </c>
      <c r="DS5" s="12" t="s">
        <v>90</v>
      </c>
      <c r="DT5" s="12" t="s">
        <v>91</v>
      </c>
      <c r="DU5" s="12" t="s">
        <v>92</v>
      </c>
      <c r="DV5" s="12" t="s">
        <v>93</v>
      </c>
      <c r="DW5" s="12" t="s">
        <v>94</v>
      </c>
      <c r="DX5" s="12" t="s">
        <v>95</v>
      </c>
      <c r="DY5" s="12" t="s">
        <v>180</v>
      </c>
      <c r="DZ5" s="12" t="s">
        <v>181</v>
      </c>
      <c r="EA5" s="12" t="s">
        <v>165</v>
      </c>
      <c r="EB5" s="12" t="s">
        <v>166</v>
      </c>
      <c r="EC5" s="12" t="s">
        <v>96</v>
      </c>
      <c r="ED5" s="12" t="s">
        <v>97</v>
      </c>
      <c r="EE5" s="4"/>
      <c r="EF5" s="33"/>
      <c r="EG5" s="33"/>
      <c r="EH5" s="33"/>
      <c r="EI5" s="33"/>
    </row>
    <row r="6" spans="1:139" s="5" customFormat="1" ht="45" customHeight="1" x14ac:dyDescent="0.15">
      <c r="A6" s="19"/>
      <c r="B6" s="20"/>
      <c r="C6" s="20"/>
      <c r="D6" s="13"/>
      <c r="E6" s="13"/>
      <c r="F6" s="13"/>
      <c r="G6" s="13"/>
      <c r="H6" s="13"/>
      <c r="I6" s="13"/>
      <c r="J6" s="13"/>
      <c r="K6" s="13"/>
      <c r="L6" s="17"/>
      <c r="M6" s="21"/>
      <c r="N6" s="17"/>
      <c r="O6" s="21"/>
      <c r="P6" s="21"/>
      <c r="Q6" s="21"/>
      <c r="R6" s="17"/>
      <c r="S6" s="21"/>
      <c r="T6" s="13"/>
      <c r="U6" s="13"/>
      <c r="V6" s="26"/>
      <c r="W6" s="26"/>
      <c r="X6" s="26"/>
      <c r="Y6" s="26"/>
      <c r="Z6" s="17" t="s">
        <v>98</v>
      </c>
      <c r="AA6" s="27" t="s">
        <v>99</v>
      </c>
      <c r="AB6" s="17" t="s">
        <v>100</v>
      </c>
      <c r="AC6" s="17" t="s">
        <v>101</v>
      </c>
      <c r="AD6" s="17" t="s">
        <v>98</v>
      </c>
      <c r="AE6" s="27" t="s">
        <v>102</v>
      </c>
      <c r="AF6" s="17" t="s">
        <v>98</v>
      </c>
      <c r="AG6" s="17" t="s">
        <v>103</v>
      </c>
      <c r="AH6" s="17" t="s">
        <v>104</v>
      </c>
      <c r="AI6" s="17" t="s">
        <v>105</v>
      </c>
      <c r="AJ6" s="26"/>
      <c r="AK6" s="26"/>
      <c r="AL6" s="26"/>
      <c r="AM6" s="32"/>
      <c r="AN6" s="9"/>
      <c r="AO6" s="9"/>
      <c r="AP6" s="9"/>
      <c r="AQ6" s="96"/>
      <c r="AR6" s="9"/>
      <c r="AS6" s="9" t="s">
        <v>106</v>
      </c>
      <c r="AT6" s="9" t="s">
        <v>107</v>
      </c>
      <c r="AU6" s="9" t="s">
        <v>182</v>
      </c>
      <c r="AV6" s="9" t="s">
        <v>108</v>
      </c>
      <c r="AW6" s="9" t="s">
        <v>109</v>
      </c>
      <c r="AX6" s="9" t="s">
        <v>110</v>
      </c>
      <c r="AY6" s="9" t="s">
        <v>111</v>
      </c>
      <c r="AZ6" s="9" t="s">
        <v>112</v>
      </c>
      <c r="BA6" s="9" t="s">
        <v>113</v>
      </c>
      <c r="BB6" s="9" t="s">
        <v>114</v>
      </c>
      <c r="BC6" s="9" t="s">
        <v>115</v>
      </c>
      <c r="BD6" s="9" t="s">
        <v>116</v>
      </c>
      <c r="BE6" s="9" t="s">
        <v>117</v>
      </c>
      <c r="BF6" s="9" t="s">
        <v>183</v>
      </c>
      <c r="BG6" s="9" t="s">
        <v>184</v>
      </c>
      <c r="BH6" s="9" t="s">
        <v>118</v>
      </c>
      <c r="BI6" s="9" t="s">
        <v>119</v>
      </c>
      <c r="BJ6" s="9" t="s">
        <v>120</v>
      </c>
      <c r="BK6" s="9" t="s">
        <v>117</v>
      </c>
      <c r="BL6" s="9" t="s">
        <v>121</v>
      </c>
      <c r="BM6" s="9" t="s">
        <v>122</v>
      </c>
      <c r="BN6" s="9" t="s">
        <v>119</v>
      </c>
      <c r="BO6" s="9" t="s">
        <v>185</v>
      </c>
      <c r="BP6" s="9" t="s">
        <v>123</v>
      </c>
      <c r="BQ6" s="9" t="s">
        <v>162</v>
      </c>
      <c r="BR6" s="9" t="s">
        <v>163</v>
      </c>
      <c r="BS6" s="9" t="s">
        <v>172</v>
      </c>
      <c r="BT6" s="9" t="s">
        <v>173</v>
      </c>
      <c r="BU6" s="9" t="s">
        <v>124</v>
      </c>
      <c r="BV6" s="9" t="s">
        <v>125</v>
      </c>
      <c r="BW6" s="9" t="s">
        <v>126</v>
      </c>
      <c r="BX6" s="9" t="s">
        <v>127</v>
      </c>
      <c r="BY6" s="9" t="s">
        <v>119</v>
      </c>
      <c r="BZ6" s="9" t="s">
        <v>128</v>
      </c>
      <c r="CA6" s="9" t="s">
        <v>118</v>
      </c>
      <c r="CB6" s="9" t="s">
        <v>129</v>
      </c>
      <c r="CC6" s="9" t="s">
        <v>130</v>
      </c>
      <c r="CD6" s="9" t="s">
        <v>131</v>
      </c>
      <c r="CE6" s="9" t="s">
        <v>132</v>
      </c>
      <c r="CF6" s="9" t="s">
        <v>133</v>
      </c>
      <c r="CG6" s="9" t="s">
        <v>134</v>
      </c>
      <c r="CH6" s="9" t="s">
        <v>135</v>
      </c>
      <c r="CI6" s="9" t="s">
        <v>110</v>
      </c>
      <c r="CJ6" s="9" t="s">
        <v>170</v>
      </c>
      <c r="CK6" s="17" t="s">
        <v>171</v>
      </c>
      <c r="CL6" s="9" t="s">
        <v>136</v>
      </c>
      <c r="CM6" s="9" t="s">
        <v>113</v>
      </c>
      <c r="CN6" s="9" t="s">
        <v>137</v>
      </c>
      <c r="CO6" s="9" t="s">
        <v>138</v>
      </c>
      <c r="CP6" s="9" t="s">
        <v>186</v>
      </c>
      <c r="CQ6" s="9" t="s">
        <v>139</v>
      </c>
      <c r="CR6" s="9" t="s">
        <v>187</v>
      </c>
      <c r="CS6" s="9" t="s">
        <v>140</v>
      </c>
      <c r="CT6" s="9" t="s">
        <v>141</v>
      </c>
      <c r="CU6" s="9" t="s">
        <v>142</v>
      </c>
      <c r="CV6" s="9" t="s">
        <v>168</v>
      </c>
      <c r="CW6" s="9" t="s">
        <v>143</v>
      </c>
      <c r="CX6" s="9" t="s">
        <v>167</v>
      </c>
      <c r="CY6" s="9" t="s">
        <v>168</v>
      </c>
      <c r="CZ6" s="9" t="s">
        <v>144</v>
      </c>
      <c r="DA6" s="9"/>
      <c r="DB6" s="9"/>
      <c r="DC6" s="12"/>
      <c r="DD6" s="12"/>
      <c r="DE6" s="17"/>
      <c r="DF6" s="9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4"/>
      <c r="EF6" s="33"/>
      <c r="EG6" s="33"/>
      <c r="EH6" s="33"/>
      <c r="EI6" s="33"/>
    </row>
    <row r="7" spans="1:139" ht="24" x14ac:dyDescent="0.15">
      <c r="A7" s="6">
        <v>83</v>
      </c>
      <c r="B7" s="15" t="s">
        <v>46</v>
      </c>
      <c r="C7" s="14">
        <v>42</v>
      </c>
      <c r="D7" s="92" t="s">
        <v>38</v>
      </c>
      <c r="E7" s="14">
        <v>0</v>
      </c>
      <c r="F7" s="16">
        <v>1</v>
      </c>
      <c r="G7" s="92" t="s">
        <v>218</v>
      </c>
      <c r="H7" s="16">
        <v>1966</v>
      </c>
      <c r="I7" s="16">
        <v>1966</v>
      </c>
      <c r="J7" s="16">
        <v>1967</v>
      </c>
      <c r="K7" s="16">
        <v>2003</v>
      </c>
      <c r="L7" s="22">
        <v>1214.4000000000001</v>
      </c>
      <c r="M7" s="11"/>
      <c r="N7" s="10" t="s">
        <v>50</v>
      </c>
      <c r="O7" s="11">
        <v>5</v>
      </c>
      <c r="P7" s="11"/>
      <c r="Q7" s="11">
        <v>5</v>
      </c>
      <c r="R7" s="10" t="s">
        <v>51</v>
      </c>
      <c r="S7" s="11">
        <v>30</v>
      </c>
      <c r="T7" s="16" t="s">
        <v>36</v>
      </c>
      <c r="U7" s="14">
        <v>30</v>
      </c>
      <c r="V7" s="28" t="s">
        <v>145</v>
      </c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>
        <v>3</v>
      </c>
      <c r="AM7" s="28" t="s">
        <v>188</v>
      </c>
      <c r="AN7" s="24">
        <v>3</v>
      </c>
      <c r="AO7" s="24">
        <v>0</v>
      </c>
      <c r="AP7" s="24" t="s">
        <v>158</v>
      </c>
      <c r="AQ7" s="9" t="s">
        <v>193</v>
      </c>
      <c r="AR7" s="39" t="s">
        <v>194</v>
      </c>
      <c r="AS7" s="28">
        <f>S7/Q7/2*3</f>
        <v>9</v>
      </c>
      <c r="AT7" s="28">
        <f>ROUNDUP(AS7*0.2,0)</f>
        <v>2</v>
      </c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34" t="s">
        <v>28</v>
      </c>
      <c r="DD7" s="34" t="s">
        <v>28</v>
      </c>
      <c r="DE7" s="28" t="s">
        <v>29</v>
      </c>
      <c r="DF7" s="28" t="s">
        <v>28</v>
      </c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5"/>
    </row>
    <row r="8" spans="1:139" ht="24" x14ac:dyDescent="0.15">
      <c r="A8" s="6">
        <v>83</v>
      </c>
      <c r="B8" s="15" t="s">
        <v>46</v>
      </c>
      <c r="C8" s="14">
        <v>42</v>
      </c>
      <c r="D8" s="94"/>
      <c r="E8" s="14">
        <v>0</v>
      </c>
      <c r="F8" s="16">
        <v>2</v>
      </c>
      <c r="G8" s="94"/>
      <c r="H8" s="16">
        <v>1966</v>
      </c>
      <c r="I8" s="16">
        <v>1966</v>
      </c>
      <c r="J8" s="16">
        <v>1967</v>
      </c>
      <c r="K8" s="16">
        <v>2003</v>
      </c>
      <c r="L8" s="22">
        <v>1619.2</v>
      </c>
      <c r="M8" s="11"/>
      <c r="N8" s="10" t="s">
        <v>50</v>
      </c>
      <c r="O8" s="11">
        <v>5</v>
      </c>
      <c r="P8" s="11"/>
      <c r="Q8" s="11">
        <v>5</v>
      </c>
      <c r="R8" s="10" t="s">
        <v>51</v>
      </c>
      <c r="S8" s="11">
        <v>40</v>
      </c>
      <c r="T8" s="16" t="s">
        <v>36</v>
      </c>
      <c r="U8" s="14">
        <v>40</v>
      </c>
      <c r="V8" s="28" t="s">
        <v>145</v>
      </c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>
        <v>4</v>
      </c>
      <c r="AM8" s="28" t="s">
        <v>189</v>
      </c>
      <c r="AN8" s="24">
        <v>3</v>
      </c>
      <c r="AO8" s="24">
        <v>0</v>
      </c>
      <c r="AP8" s="24" t="s">
        <v>158</v>
      </c>
      <c r="AQ8" s="9" t="s">
        <v>195</v>
      </c>
      <c r="AR8" s="39" t="s">
        <v>194</v>
      </c>
      <c r="AS8" s="28">
        <f t="shared" ref="AS8:AS46" si="0">S8/Q8/2*3</f>
        <v>12</v>
      </c>
      <c r="AT8" s="28">
        <f t="shared" ref="AT8:AT46" si="1">ROUNDUP(AS8*0.2,0)</f>
        <v>3</v>
      </c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34" t="s">
        <v>28</v>
      </c>
      <c r="DD8" s="34" t="s">
        <v>28</v>
      </c>
      <c r="DE8" s="28" t="s">
        <v>29</v>
      </c>
      <c r="DF8" s="28" t="s">
        <v>28</v>
      </c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5"/>
    </row>
    <row r="9" spans="1:139" ht="24" x14ac:dyDescent="0.15">
      <c r="A9" s="6">
        <v>83</v>
      </c>
      <c r="B9" s="15" t="s">
        <v>46</v>
      </c>
      <c r="C9" s="14">
        <v>42</v>
      </c>
      <c r="D9" s="94"/>
      <c r="E9" s="14">
        <v>0</v>
      </c>
      <c r="F9" s="16">
        <v>3</v>
      </c>
      <c r="G9" s="94"/>
      <c r="H9" s="16">
        <v>1966</v>
      </c>
      <c r="I9" s="16">
        <v>1966</v>
      </c>
      <c r="J9" s="16">
        <v>1967</v>
      </c>
      <c r="K9" s="16">
        <v>2004</v>
      </c>
      <c r="L9" s="22">
        <v>1214.4000000000001</v>
      </c>
      <c r="M9" s="11"/>
      <c r="N9" s="10" t="s">
        <v>50</v>
      </c>
      <c r="O9" s="11">
        <v>5</v>
      </c>
      <c r="P9" s="11"/>
      <c r="Q9" s="11">
        <v>5</v>
      </c>
      <c r="R9" s="10" t="s">
        <v>51</v>
      </c>
      <c r="S9" s="11">
        <v>30</v>
      </c>
      <c r="T9" s="16" t="s">
        <v>35</v>
      </c>
      <c r="U9" s="14">
        <v>30</v>
      </c>
      <c r="V9" s="28" t="s">
        <v>145</v>
      </c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>
        <v>3</v>
      </c>
      <c r="AM9" s="28" t="s">
        <v>190</v>
      </c>
      <c r="AN9" s="24">
        <v>3</v>
      </c>
      <c r="AO9" s="24">
        <v>0</v>
      </c>
      <c r="AP9" s="24" t="s">
        <v>158</v>
      </c>
      <c r="AQ9" s="9" t="s">
        <v>195</v>
      </c>
      <c r="AR9" s="39" t="s">
        <v>194</v>
      </c>
      <c r="AS9" s="28">
        <f t="shared" si="0"/>
        <v>9</v>
      </c>
      <c r="AT9" s="28">
        <f t="shared" si="1"/>
        <v>2</v>
      </c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34" t="s">
        <v>28</v>
      </c>
      <c r="DD9" s="34" t="s">
        <v>28</v>
      </c>
      <c r="DE9" s="28" t="s">
        <v>29</v>
      </c>
      <c r="DF9" s="28" t="s">
        <v>28</v>
      </c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5"/>
    </row>
    <row r="10" spans="1:139" ht="15" customHeight="1" x14ac:dyDescent="0.15">
      <c r="A10" s="6">
        <v>83</v>
      </c>
      <c r="B10" s="15" t="s">
        <v>46</v>
      </c>
      <c r="C10" s="14">
        <v>42</v>
      </c>
      <c r="D10" s="94"/>
      <c r="E10" s="14">
        <v>0</v>
      </c>
      <c r="F10" s="16">
        <v>4</v>
      </c>
      <c r="G10" s="94"/>
      <c r="H10" s="16">
        <v>1966</v>
      </c>
      <c r="I10" s="16">
        <v>1966</v>
      </c>
      <c r="J10" s="16">
        <v>1967</v>
      </c>
      <c r="K10" s="16">
        <v>2004</v>
      </c>
      <c r="L10" s="22">
        <v>1619.2</v>
      </c>
      <c r="M10" s="11"/>
      <c r="N10" s="10" t="s">
        <v>50</v>
      </c>
      <c r="O10" s="11">
        <v>5</v>
      </c>
      <c r="P10" s="11"/>
      <c r="Q10" s="11">
        <v>5</v>
      </c>
      <c r="R10" s="10" t="s">
        <v>51</v>
      </c>
      <c r="S10" s="11">
        <v>40</v>
      </c>
      <c r="T10" s="16" t="s">
        <v>35</v>
      </c>
      <c r="U10" s="14">
        <v>40</v>
      </c>
      <c r="V10" s="28" t="s">
        <v>145</v>
      </c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>
        <v>0</v>
      </c>
      <c r="AM10" s="28"/>
      <c r="AN10" s="28"/>
      <c r="AO10" s="28"/>
      <c r="AP10" s="28"/>
      <c r="AQ10" s="28"/>
      <c r="AR10" s="28"/>
      <c r="AS10" s="28">
        <f t="shared" si="0"/>
        <v>12</v>
      </c>
      <c r="AT10" s="28">
        <f t="shared" si="1"/>
        <v>3</v>
      </c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34" t="s">
        <v>28</v>
      </c>
      <c r="DD10" s="34" t="s">
        <v>28</v>
      </c>
      <c r="DE10" s="28" t="s">
        <v>29</v>
      </c>
      <c r="DF10" s="28" t="s">
        <v>28</v>
      </c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5"/>
    </row>
    <row r="11" spans="1:139" ht="15" customHeight="1" x14ac:dyDescent="0.15">
      <c r="A11" s="6">
        <v>83</v>
      </c>
      <c r="B11" s="15" t="s">
        <v>46</v>
      </c>
      <c r="C11" s="14">
        <v>42</v>
      </c>
      <c r="D11" s="94"/>
      <c r="E11" s="14">
        <v>0</v>
      </c>
      <c r="F11" s="16">
        <v>5</v>
      </c>
      <c r="G11" s="94"/>
      <c r="H11" s="16">
        <v>1966</v>
      </c>
      <c r="I11" s="16">
        <v>1966</v>
      </c>
      <c r="J11" s="16">
        <v>1967</v>
      </c>
      <c r="K11" s="16">
        <v>2004</v>
      </c>
      <c r="L11" s="22">
        <v>1214.4000000000001</v>
      </c>
      <c r="M11" s="11"/>
      <c r="N11" s="10" t="s">
        <v>50</v>
      </c>
      <c r="O11" s="11">
        <v>5</v>
      </c>
      <c r="P11" s="11"/>
      <c r="Q11" s="11">
        <v>5</v>
      </c>
      <c r="R11" s="10" t="s">
        <v>51</v>
      </c>
      <c r="S11" s="11">
        <v>30</v>
      </c>
      <c r="T11" s="16" t="s">
        <v>36</v>
      </c>
      <c r="U11" s="14">
        <v>30</v>
      </c>
      <c r="V11" s="28" t="s">
        <v>145</v>
      </c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>
        <v>3</v>
      </c>
      <c r="AM11" s="28" t="s">
        <v>199</v>
      </c>
      <c r="AN11" s="28">
        <v>3</v>
      </c>
      <c r="AO11" s="28">
        <v>0</v>
      </c>
      <c r="AP11" s="28" t="s">
        <v>196</v>
      </c>
      <c r="AQ11" s="9" t="s">
        <v>195</v>
      </c>
      <c r="AR11" s="39" t="s">
        <v>197</v>
      </c>
      <c r="AS11" s="28">
        <f t="shared" si="0"/>
        <v>9</v>
      </c>
      <c r="AT11" s="28">
        <f t="shared" si="1"/>
        <v>2</v>
      </c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34" t="s">
        <v>28</v>
      </c>
      <c r="DD11" s="34" t="s">
        <v>28</v>
      </c>
      <c r="DE11" s="28" t="s">
        <v>29</v>
      </c>
      <c r="DF11" s="28" t="s">
        <v>28</v>
      </c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5"/>
    </row>
    <row r="12" spans="1:139" ht="15" customHeight="1" x14ac:dyDescent="0.15">
      <c r="A12" s="6">
        <v>83</v>
      </c>
      <c r="B12" s="15" t="s">
        <v>46</v>
      </c>
      <c r="C12" s="14">
        <v>42</v>
      </c>
      <c r="D12" s="94"/>
      <c r="E12" s="14">
        <v>0</v>
      </c>
      <c r="F12" s="16">
        <v>6</v>
      </c>
      <c r="G12" s="94"/>
      <c r="H12" s="16">
        <v>1966</v>
      </c>
      <c r="I12" s="16">
        <v>1966</v>
      </c>
      <c r="J12" s="16">
        <v>1967</v>
      </c>
      <c r="K12" s="16">
        <v>2004</v>
      </c>
      <c r="L12" s="22">
        <v>1619.2</v>
      </c>
      <c r="M12" s="11"/>
      <c r="N12" s="10" t="s">
        <v>50</v>
      </c>
      <c r="O12" s="11">
        <v>5</v>
      </c>
      <c r="P12" s="11"/>
      <c r="Q12" s="11">
        <v>5</v>
      </c>
      <c r="R12" s="10" t="s">
        <v>51</v>
      </c>
      <c r="S12" s="11">
        <v>40</v>
      </c>
      <c r="T12" s="16" t="s">
        <v>36</v>
      </c>
      <c r="U12" s="14">
        <v>40</v>
      </c>
      <c r="V12" s="28" t="s">
        <v>145</v>
      </c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>
        <v>0</v>
      </c>
      <c r="AM12" s="28"/>
      <c r="AN12" s="28"/>
      <c r="AO12" s="28"/>
      <c r="AP12" s="28"/>
      <c r="AQ12" s="28"/>
      <c r="AR12" s="28"/>
      <c r="AS12" s="28">
        <f t="shared" si="0"/>
        <v>12</v>
      </c>
      <c r="AT12" s="28">
        <f t="shared" si="1"/>
        <v>3</v>
      </c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34" t="s">
        <v>28</v>
      </c>
      <c r="DD12" s="34" t="s">
        <v>28</v>
      </c>
      <c r="DE12" s="28" t="s">
        <v>29</v>
      </c>
      <c r="DF12" s="28" t="s">
        <v>28</v>
      </c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5"/>
    </row>
    <row r="13" spans="1:139" ht="15" customHeight="1" x14ac:dyDescent="0.15">
      <c r="A13" s="6">
        <v>83</v>
      </c>
      <c r="B13" s="15" t="s">
        <v>46</v>
      </c>
      <c r="C13" s="14">
        <v>42</v>
      </c>
      <c r="D13" s="94"/>
      <c r="E13" s="14">
        <v>0</v>
      </c>
      <c r="F13" s="16">
        <v>7</v>
      </c>
      <c r="G13" s="94"/>
      <c r="H13" s="16">
        <v>1966</v>
      </c>
      <c r="I13" s="16">
        <v>1966</v>
      </c>
      <c r="J13" s="16">
        <v>1967</v>
      </c>
      <c r="K13" s="16">
        <v>2005</v>
      </c>
      <c r="L13" s="22">
        <v>1619.2</v>
      </c>
      <c r="M13" s="11"/>
      <c r="N13" s="10" t="s">
        <v>50</v>
      </c>
      <c r="O13" s="11">
        <v>5</v>
      </c>
      <c r="P13" s="11"/>
      <c r="Q13" s="11">
        <v>5</v>
      </c>
      <c r="R13" s="10" t="s">
        <v>51</v>
      </c>
      <c r="S13" s="11">
        <v>40</v>
      </c>
      <c r="T13" s="16" t="s">
        <v>36</v>
      </c>
      <c r="U13" s="14">
        <v>40</v>
      </c>
      <c r="V13" s="28" t="s">
        <v>145</v>
      </c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>
        <v>4</v>
      </c>
      <c r="AM13" s="28" t="s">
        <v>200</v>
      </c>
      <c r="AN13" s="28">
        <v>3</v>
      </c>
      <c r="AO13" s="28">
        <v>0</v>
      </c>
      <c r="AP13" s="28" t="s">
        <v>196</v>
      </c>
      <c r="AQ13" s="9" t="s">
        <v>195</v>
      </c>
      <c r="AR13" s="39" t="s">
        <v>197</v>
      </c>
      <c r="AS13" s="28">
        <f t="shared" si="0"/>
        <v>12</v>
      </c>
      <c r="AT13" s="28">
        <f t="shared" si="1"/>
        <v>3</v>
      </c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34" t="s">
        <v>28</v>
      </c>
      <c r="DD13" s="34" t="s">
        <v>28</v>
      </c>
      <c r="DE13" s="28" t="s">
        <v>29</v>
      </c>
      <c r="DF13" s="28" t="s">
        <v>28</v>
      </c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5"/>
    </row>
    <row r="14" spans="1:139" ht="15" customHeight="1" x14ac:dyDescent="0.15">
      <c r="A14" s="6">
        <v>83</v>
      </c>
      <c r="B14" s="15" t="s">
        <v>46</v>
      </c>
      <c r="C14" s="14">
        <v>42</v>
      </c>
      <c r="D14" s="94"/>
      <c r="E14" s="14">
        <v>0</v>
      </c>
      <c r="F14" s="16">
        <v>8</v>
      </c>
      <c r="G14" s="94"/>
      <c r="H14" s="16">
        <v>1966</v>
      </c>
      <c r="I14" s="16">
        <v>1966</v>
      </c>
      <c r="J14" s="16">
        <v>1967</v>
      </c>
      <c r="K14" s="16">
        <v>2005</v>
      </c>
      <c r="L14" s="22">
        <v>1619.2</v>
      </c>
      <c r="M14" s="11"/>
      <c r="N14" s="10" t="s">
        <v>50</v>
      </c>
      <c r="O14" s="11">
        <v>5</v>
      </c>
      <c r="P14" s="11"/>
      <c r="Q14" s="11">
        <v>5</v>
      </c>
      <c r="R14" s="10" t="s">
        <v>51</v>
      </c>
      <c r="S14" s="11">
        <v>40</v>
      </c>
      <c r="T14" s="16" t="s">
        <v>36</v>
      </c>
      <c r="U14" s="14">
        <v>40</v>
      </c>
      <c r="V14" s="28" t="s">
        <v>145</v>
      </c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>
        <v>4</v>
      </c>
      <c r="AM14" s="28" t="s">
        <v>201</v>
      </c>
      <c r="AN14" s="28">
        <v>3</v>
      </c>
      <c r="AO14" s="28">
        <v>0</v>
      </c>
      <c r="AP14" s="28" t="s">
        <v>196</v>
      </c>
      <c r="AQ14" s="9" t="s">
        <v>195</v>
      </c>
      <c r="AR14" s="39" t="s">
        <v>197</v>
      </c>
      <c r="AS14" s="28">
        <f t="shared" si="0"/>
        <v>12</v>
      </c>
      <c r="AT14" s="28">
        <f t="shared" si="1"/>
        <v>3</v>
      </c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34" t="s">
        <v>28</v>
      </c>
      <c r="DD14" s="34" t="s">
        <v>28</v>
      </c>
      <c r="DE14" s="28" t="s">
        <v>29</v>
      </c>
      <c r="DF14" s="28" t="s">
        <v>28</v>
      </c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5"/>
    </row>
    <row r="15" spans="1:139" ht="15" customHeight="1" x14ac:dyDescent="0.15">
      <c r="A15" s="6">
        <v>83</v>
      </c>
      <c r="B15" s="15" t="s">
        <v>46</v>
      </c>
      <c r="C15" s="14">
        <v>42</v>
      </c>
      <c r="D15" s="94"/>
      <c r="E15" s="14">
        <v>0</v>
      </c>
      <c r="F15" s="16">
        <v>9</v>
      </c>
      <c r="G15" s="94"/>
      <c r="H15" s="16">
        <v>1966</v>
      </c>
      <c r="I15" s="16">
        <v>1966</v>
      </c>
      <c r="J15" s="16">
        <v>1967</v>
      </c>
      <c r="K15" s="16">
        <v>2005</v>
      </c>
      <c r="L15" s="22">
        <v>1619.2</v>
      </c>
      <c r="M15" s="11"/>
      <c r="N15" s="10" t="s">
        <v>50</v>
      </c>
      <c r="O15" s="11">
        <v>5</v>
      </c>
      <c r="P15" s="11"/>
      <c r="Q15" s="11">
        <v>5</v>
      </c>
      <c r="R15" s="10" t="s">
        <v>51</v>
      </c>
      <c r="S15" s="11">
        <v>40</v>
      </c>
      <c r="T15" s="16" t="s">
        <v>36</v>
      </c>
      <c r="U15" s="14">
        <v>40</v>
      </c>
      <c r="V15" s="28" t="s">
        <v>145</v>
      </c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>
        <v>4</v>
      </c>
      <c r="AM15" s="28" t="s">
        <v>202</v>
      </c>
      <c r="AN15" s="28">
        <v>3</v>
      </c>
      <c r="AO15" s="28">
        <v>0</v>
      </c>
      <c r="AP15" s="28" t="s">
        <v>196</v>
      </c>
      <c r="AQ15" s="9" t="s">
        <v>195</v>
      </c>
      <c r="AR15" s="39" t="s">
        <v>197</v>
      </c>
      <c r="AS15" s="28">
        <f t="shared" si="0"/>
        <v>12</v>
      </c>
      <c r="AT15" s="28">
        <f t="shared" si="1"/>
        <v>3</v>
      </c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34" t="s">
        <v>28</v>
      </c>
      <c r="DD15" s="34" t="s">
        <v>28</v>
      </c>
      <c r="DE15" s="28" t="s">
        <v>29</v>
      </c>
      <c r="DF15" s="28" t="s">
        <v>28</v>
      </c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5"/>
    </row>
    <row r="16" spans="1:139" ht="15" customHeight="1" x14ac:dyDescent="0.15">
      <c r="A16" s="6">
        <v>83</v>
      </c>
      <c r="B16" s="15" t="s">
        <v>46</v>
      </c>
      <c r="C16" s="14">
        <v>42</v>
      </c>
      <c r="D16" s="94"/>
      <c r="E16" s="14">
        <v>0</v>
      </c>
      <c r="F16" s="16">
        <v>10</v>
      </c>
      <c r="G16" s="94"/>
      <c r="H16" s="16">
        <v>1966</v>
      </c>
      <c r="I16" s="16">
        <v>1966</v>
      </c>
      <c r="J16" s="16">
        <v>1967</v>
      </c>
      <c r="K16" s="16">
        <v>2005</v>
      </c>
      <c r="L16" s="22">
        <v>1339.5</v>
      </c>
      <c r="M16" s="11"/>
      <c r="N16" s="10" t="s">
        <v>50</v>
      </c>
      <c r="O16" s="11">
        <v>5</v>
      </c>
      <c r="P16" s="11"/>
      <c r="Q16" s="11">
        <v>5</v>
      </c>
      <c r="R16" s="10" t="s">
        <v>51</v>
      </c>
      <c r="S16" s="11">
        <v>30</v>
      </c>
      <c r="T16" s="16" t="s">
        <v>35</v>
      </c>
      <c r="U16" s="14">
        <v>30</v>
      </c>
      <c r="V16" s="28" t="s">
        <v>145</v>
      </c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>
        <v>3</v>
      </c>
      <c r="AM16" s="28" t="s">
        <v>203</v>
      </c>
      <c r="AN16" s="28">
        <v>3</v>
      </c>
      <c r="AO16" s="28">
        <v>0</v>
      </c>
      <c r="AP16" s="28" t="s">
        <v>196</v>
      </c>
      <c r="AQ16" s="9" t="s">
        <v>195</v>
      </c>
      <c r="AR16" s="39" t="s">
        <v>197</v>
      </c>
      <c r="AS16" s="28">
        <f t="shared" si="0"/>
        <v>9</v>
      </c>
      <c r="AT16" s="28">
        <f t="shared" si="1"/>
        <v>2</v>
      </c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/>
      <c r="CK16" s="28"/>
      <c r="CL16" s="28"/>
      <c r="CM16" s="28"/>
      <c r="CN16" s="28"/>
      <c r="CO16" s="28"/>
      <c r="CP16" s="28"/>
      <c r="CQ16" s="28"/>
      <c r="CR16" s="28"/>
      <c r="CS16" s="28"/>
      <c r="CT16" s="28"/>
      <c r="CU16" s="28"/>
      <c r="CV16" s="28"/>
      <c r="CW16" s="28"/>
      <c r="CX16" s="28"/>
      <c r="CY16" s="28"/>
      <c r="CZ16" s="28"/>
      <c r="DA16" s="28"/>
      <c r="DB16" s="28"/>
      <c r="DC16" s="34" t="s">
        <v>28</v>
      </c>
      <c r="DD16" s="34" t="s">
        <v>28</v>
      </c>
      <c r="DE16" s="28" t="s">
        <v>29</v>
      </c>
      <c r="DF16" s="28" t="s">
        <v>28</v>
      </c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5"/>
    </row>
    <row r="17" spans="1:135" ht="15" customHeight="1" x14ac:dyDescent="0.15">
      <c r="A17" s="6">
        <v>83</v>
      </c>
      <c r="B17" s="15" t="s">
        <v>46</v>
      </c>
      <c r="C17" s="14">
        <v>42</v>
      </c>
      <c r="D17" s="94"/>
      <c r="E17" s="14">
        <v>0</v>
      </c>
      <c r="F17" s="16">
        <v>11</v>
      </c>
      <c r="G17" s="94"/>
      <c r="H17" s="16">
        <v>1966</v>
      </c>
      <c r="I17" s="16">
        <v>1966</v>
      </c>
      <c r="J17" s="16">
        <v>1967</v>
      </c>
      <c r="K17" s="16">
        <v>2005</v>
      </c>
      <c r="L17" s="22">
        <v>1339.5</v>
      </c>
      <c r="M17" s="11"/>
      <c r="N17" s="10" t="s">
        <v>50</v>
      </c>
      <c r="O17" s="11">
        <v>5</v>
      </c>
      <c r="P17" s="11"/>
      <c r="Q17" s="11">
        <v>5</v>
      </c>
      <c r="R17" s="10" t="s">
        <v>51</v>
      </c>
      <c r="S17" s="11">
        <v>30</v>
      </c>
      <c r="T17" s="16" t="s">
        <v>35</v>
      </c>
      <c r="U17" s="14">
        <v>30</v>
      </c>
      <c r="V17" s="28" t="s">
        <v>145</v>
      </c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>
        <v>0</v>
      </c>
      <c r="AM17" s="28"/>
      <c r="AN17" s="28"/>
      <c r="AO17" s="28"/>
      <c r="AP17" s="28"/>
      <c r="AQ17" s="28"/>
      <c r="AR17" s="28"/>
      <c r="AS17" s="28">
        <f t="shared" si="0"/>
        <v>9</v>
      </c>
      <c r="AT17" s="28">
        <f t="shared" si="1"/>
        <v>2</v>
      </c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  <c r="CP17" s="28"/>
      <c r="CQ17" s="28"/>
      <c r="CR17" s="28"/>
      <c r="CS17" s="28"/>
      <c r="CT17" s="28"/>
      <c r="CU17" s="28"/>
      <c r="CV17" s="28"/>
      <c r="CW17" s="28"/>
      <c r="CX17" s="28"/>
      <c r="CY17" s="28"/>
      <c r="CZ17" s="28"/>
      <c r="DA17" s="28"/>
      <c r="DB17" s="28"/>
      <c r="DC17" s="34" t="s">
        <v>28</v>
      </c>
      <c r="DD17" s="34" t="s">
        <v>28</v>
      </c>
      <c r="DE17" s="28" t="s">
        <v>29</v>
      </c>
      <c r="DF17" s="28" t="s">
        <v>28</v>
      </c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5"/>
    </row>
    <row r="18" spans="1:135" ht="15" customHeight="1" x14ac:dyDescent="0.15">
      <c r="A18" s="6">
        <v>83</v>
      </c>
      <c r="B18" s="15" t="s">
        <v>46</v>
      </c>
      <c r="C18" s="14">
        <v>42</v>
      </c>
      <c r="D18" s="94"/>
      <c r="E18" s="14">
        <v>0</v>
      </c>
      <c r="F18" s="16">
        <v>12</v>
      </c>
      <c r="G18" s="94"/>
      <c r="H18" s="16">
        <v>1966</v>
      </c>
      <c r="I18" s="16">
        <v>1966</v>
      </c>
      <c r="J18" s="16">
        <v>1967</v>
      </c>
      <c r="K18" s="16">
        <v>2006</v>
      </c>
      <c r="L18" s="22">
        <v>1339.5</v>
      </c>
      <c r="M18" s="11"/>
      <c r="N18" s="10" t="s">
        <v>50</v>
      </c>
      <c r="O18" s="11">
        <v>5</v>
      </c>
      <c r="P18" s="11"/>
      <c r="Q18" s="11">
        <v>5</v>
      </c>
      <c r="R18" s="10" t="s">
        <v>51</v>
      </c>
      <c r="S18" s="11">
        <v>30</v>
      </c>
      <c r="T18" s="16" t="s">
        <v>35</v>
      </c>
      <c r="U18" s="14">
        <v>30</v>
      </c>
      <c r="V18" s="28" t="s">
        <v>145</v>
      </c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>
        <v>3</v>
      </c>
      <c r="AM18" s="28" t="s">
        <v>204</v>
      </c>
      <c r="AN18" s="28">
        <v>3</v>
      </c>
      <c r="AO18" s="28">
        <v>0</v>
      </c>
      <c r="AP18" s="28" t="s">
        <v>196</v>
      </c>
      <c r="AQ18" s="9" t="s">
        <v>195</v>
      </c>
      <c r="AR18" s="39" t="s">
        <v>197</v>
      </c>
      <c r="AS18" s="28">
        <f t="shared" si="0"/>
        <v>9</v>
      </c>
      <c r="AT18" s="28">
        <f t="shared" si="1"/>
        <v>2</v>
      </c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  <c r="CL18" s="28"/>
      <c r="CM18" s="28"/>
      <c r="CN18" s="28"/>
      <c r="CO18" s="28"/>
      <c r="CP18" s="28"/>
      <c r="CQ18" s="28"/>
      <c r="CR18" s="28"/>
      <c r="CS18" s="28"/>
      <c r="CT18" s="28"/>
      <c r="CU18" s="28"/>
      <c r="CV18" s="28"/>
      <c r="CW18" s="28"/>
      <c r="CX18" s="28"/>
      <c r="CY18" s="28"/>
      <c r="CZ18" s="28"/>
      <c r="DA18" s="28"/>
      <c r="DB18" s="28"/>
      <c r="DC18" s="34" t="s">
        <v>28</v>
      </c>
      <c r="DD18" s="34" t="s">
        <v>28</v>
      </c>
      <c r="DE18" s="28" t="s">
        <v>29</v>
      </c>
      <c r="DF18" s="28" t="s">
        <v>28</v>
      </c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  <c r="DT18" s="34"/>
      <c r="DU18" s="34"/>
      <c r="DV18" s="34"/>
      <c r="DW18" s="34"/>
      <c r="DX18" s="34"/>
      <c r="DY18" s="34"/>
      <c r="DZ18" s="34"/>
      <c r="EA18" s="34"/>
      <c r="EB18" s="34"/>
      <c r="EC18" s="34"/>
      <c r="ED18" s="34"/>
      <c r="EE18" s="35"/>
    </row>
    <row r="19" spans="1:135" ht="15" customHeight="1" x14ac:dyDescent="0.15">
      <c r="A19" s="6">
        <v>83</v>
      </c>
      <c r="B19" s="15" t="s">
        <v>46</v>
      </c>
      <c r="C19" s="14">
        <v>42</v>
      </c>
      <c r="D19" s="94"/>
      <c r="E19" s="14">
        <v>0</v>
      </c>
      <c r="F19" s="16">
        <v>13</v>
      </c>
      <c r="G19" s="94"/>
      <c r="H19" s="16">
        <v>1967</v>
      </c>
      <c r="I19" s="16">
        <v>1967</v>
      </c>
      <c r="J19" s="16">
        <v>1968</v>
      </c>
      <c r="K19" s="16">
        <v>2006</v>
      </c>
      <c r="L19" s="22">
        <v>1786</v>
      </c>
      <c r="M19" s="11"/>
      <c r="N19" s="10" t="s">
        <v>50</v>
      </c>
      <c r="O19" s="11">
        <v>5</v>
      </c>
      <c r="P19" s="11"/>
      <c r="Q19" s="11">
        <v>5</v>
      </c>
      <c r="R19" s="10" t="s">
        <v>51</v>
      </c>
      <c r="S19" s="11">
        <v>40</v>
      </c>
      <c r="T19" s="16" t="s">
        <v>35</v>
      </c>
      <c r="U19" s="14">
        <v>40</v>
      </c>
      <c r="V19" s="28" t="s">
        <v>145</v>
      </c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>
        <v>4</v>
      </c>
      <c r="AM19" s="28" t="s">
        <v>205</v>
      </c>
      <c r="AN19" s="28">
        <v>3</v>
      </c>
      <c r="AO19" s="28">
        <v>0</v>
      </c>
      <c r="AP19" s="28" t="s">
        <v>196</v>
      </c>
      <c r="AQ19" s="9" t="s">
        <v>195</v>
      </c>
      <c r="AR19" s="39" t="s">
        <v>197</v>
      </c>
      <c r="AS19" s="28">
        <f t="shared" si="0"/>
        <v>12</v>
      </c>
      <c r="AT19" s="28">
        <f t="shared" si="1"/>
        <v>3</v>
      </c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28"/>
      <c r="CM19" s="28"/>
      <c r="CN19" s="28"/>
      <c r="CO19" s="28"/>
      <c r="CP19" s="28"/>
      <c r="CQ19" s="28"/>
      <c r="CR19" s="28"/>
      <c r="CS19" s="28"/>
      <c r="CT19" s="28"/>
      <c r="CU19" s="28"/>
      <c r="CV19" s="28"/>
      <c r="CW19" s="28"/>
      <c r="CX19" s="28"/>
      <c r="CY19" s="28"/>
      <c r="CZ19" s="28"/>
      <c r="DA19" s="28"/>
      <c r="DB19" s="28"/>
      <c r="DC19" s="34" t="s">
        <v>28</v>
      </c>
      <c r="DD19" s="34" t="s">
        <v>28</v>
      </c>
      <c r="DE19" s="28" t="s">
        <v>29</v>
      </c>
      <c r="DF19" s="28" t="s">
        <v>28</v>
      </c>
      <c r="DG19" s="34"/>
      <c r="DH19" s="34"/>
      <c r="DI19" s="34"/>
      <c r="DJ19" s="34"/>
      <c r="DK19" s="34"/>
      <c r="DL19" s="34"/>
      <c r="DM19" s="34"/>
      <c r="DN19" s="34"/>
      <c r="DO19" s="34"/>
      <c r="DP19" s="34"/>
      <c r="DQ19" s="34"/>
      <c r="DR19" s="34"/>
      <c r="DS19" s="34"/>
      <c r="DT19" s="34"/>
      <c r="DU19" s="34"/>
      <c r="DV19" s="34"/>
      <c r="DW19" s="34"/>
      <c r="DX19" s="34"/>
      <c r="DY19" s="34"/>
      <c r="DZ19" s="34"/>
      <c r="EA19" s="34"/>
      <c r="EB19" s="34"/>
      <c r="EC19" s="34"/>
      <c r="ED19" s="34"/>
      <c r="EE19" s="35"/>
    </row>
    <row r="20" spans="1:135" ht="15" customHeight="1" x14ac:dyDescent="0.15">
      <c r="A20" s="6">
        <v>83</v>
      </c>
      <c r="B20" s="15" t="s">
        <v>46</v>
      </c>
      <c r="C20" s="14">
        <v>42</v>
      </c>
      <c r="D20" s="94"/>
      <c r="E20" s="14">
        <v>0</v>
      </c>
      <c r="F20" s="16">
        <v>14</v>
      </c>
      <c r="G20" s="94"/>
      <c r="H20" s="16">
        <v>1967</v>
      </c>
      <c r="I20" s="16">
        <v>1967</v>
      </c>
      <c r="J20" s="16">
        <v>1968</v>
      </c>
      <c r="K20" s="16">
        <v>2006</v>
      </c>
      <c r="L20" s="22">
        <v>1619.2</v>
      </c>
      <c r="M20" s="11"/>
      <c r="N20" s="10" t="s">
        <v>50</v>
      </c>
      <c r="O20" s="11">
        <v>5</v>
      </c>
      <c r="P20" s="11"/>
      <c r="Q20" s="11">
        <v>5</v>
      </c>
      <c r="R20" s="10" t="s">
        <v>51</v>
      </c>
      <c r="S20" s="11">
        <v>40</v>
      </c>
      <c r="T20" s="16" t="s">
        <v>36</v>
      </c>
      <c r="U20" s="14">
        <v>40</v>
      </c>
      <c r="V20" s="28" t="s">
        <v>145</v>
      </c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>
        <v>4</v>
      </c>
      <c r="AM20" s="28" t="s">
        <v>206</v>
      </c>
      <c r="AN20" s="28">
        <v>3</v>
      </c>
      <c r="AO20" s="28">
        <v>0</v>
      </c>
      <c r="AP20" s="28" t="s">
        <v>196</v>
      </c>
      <c r="AQ20" s="9" t="s">
        <v>195</v>
      </c>
      <c r="AR20" s="39" t="s">
        <v>197</v>
      </c>
      <c r="AS20" s="28">
        <f t="shared" si="0"/>
        <v>12</v>
      </c>
      <c r="AT20" s="28">
        <f t="shared" si="1"/>
        <v>3</v>
      </c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28"/>
      <c r="CL20" s="28"/>
      <c r="CM20" s="28"/>
      <c r="CN20" s="28"/>
      <c r="CO20" s="28"/>
      <c r="CP20" s="28"/>
      <c r="CQ20" s="28"/>
      <c r="CR20" s="28"/>
      <c r="CS20" s="28"/>
      <c r="CT20" s="28"/>
      <c r="CU20" s="28"/>
      <c r="CV20" s="28"/>
      <c r="CW20" s="28"/>
      <c r="CX20" s="28"/>
      <c r="CY20" s="28"/>
      <c r="CZ20" s="28"/>
      <c r="DA20" s="28"/>
      <c r="DB20" s="28"/>
      <c r="DC20" s="34" t="s">
        <v>28</v>
      </c>
      <c r="DD20" s="34" t="s">
        <v>28</v>
      </c>
      <c r="DE20" s="28" t="s">
        <v>29</v>
      </c>
      <c r="DF20" s="28" t="s">
        <v>28</v>
      </c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5"/>
    </row>
    <row r="21" spans="1:135" ht="15" customHeight="1" x14ac:dyDescent="0.15">
      <c r="A21" s="6">
        <v>83</v>
      </c>
      <c r="B21" s="15" t="s">
        <v>46</v>
      </c>
      <c r="C21" s="14">
        <v>42</v>
      </c>
      <c r="D21" s="94"/>
      <c r="E21" s="14">
        <v>0</v>
      </c>
      <c r="F21" s="16">
        <v>15</v>
      </c>
      <c r="G21" s="94"/>
      <c r="H21" s="16">
        <v>1967</v>
      </c>
      <c r="I21" s="16">
        <v>1967</v>
      </c>
      <c r="J21" s="16">
        <v>1968</v>
      </c>
      <c r="K21" s="16">
        <v>2006</v>
      </c>
      <c r="L21" s="22">
        <v>1619.2</v>
      </c>
      <c r="M21" s="11"/>
      <c r="N21" s="10" t="s">
        <v>50</v>
      </c>
      <c r="O21" s="11">
        <v>5</v>
      </c>
      <c r="P21" s="11"/>
      <c r="Q21" s="11">
        <v>5</v>
      </c>
      <c r="R21" s="10" t="s">
        <v>51</v>
      </c>
      <c r="S21" s="11">
        <v>40</v>
      </c>
      <c r="T21" s="16" t="s">
        <v>36</v>
      </c>
      <c r="U21" s="14">
        <v>40</v>
      </c>
      <c r="V21" s="28" t="s">
        <v>145</v>
      </c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>
        <v>4</v>
      </c>
      <c r="AM21" s="28" t="s">
        <v>207</v>
      </c>
      <c r="AN21" s="28">
        <v>3</v>
      </c>
      <c r="AO21" s="28">
        <v>0</v>
      </c>
      <c r="AP21" s="28" t="s">
        <v>196</v>
      </c>
      <c r="AQ21" s="9" t="s">
        <v>195</v>
      </c>
      <c r="AR21" s="39" t="s">
        <v>197</v>
      </c>
      <c r="AS21" s="28">
        <f t="shared" si="0"/>
        <v>12</v>
      </c>
      <c r="AT21" s="28">
        <f t="shared" si="1"/>
        <v>3</v>
      </c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  <c r="CB21" s="28"/>
      <c r="CC21" s="28"/>
      <c r="CD21" s="28"/>
      <c r="CE21" s="28"/>
      <c r="CF21" s="28"/>
      <c r="CG21" s="28"/>
      <c r="CH21" s="28"/>
      <c r="CI21" s="28"/>
      <c r="CJ21" s="28"/>
      <c r="CK21" s="28"/>
      <c r="CL21" s="28"/>
      <c r="CM21" s="28"/>
      <c r="CN21" s="28"/>
      <c r="CO21" s="28"/>
      <c r="CP21" s="28"/>
      <c r="CQ21" s="28"/>
      <c r="CR21" s="28"/>
      <c r="CS21" s="28"/>
      <c r="CT21" s="28"/>
      <c r="CU21" s="28"/>
      <c r="CV21" s="28"/>
      <c r="CW21" s="28"/>
      <c r="CX21" s="28"/>
      <c r="CY21" s="28"/>
      <c r="CZ21" s="28"/>
      <c r="DA21" s="28"/>
      <c r="DB21" s="28"/>
      <c r="DC21" s="34" t="s">
        <v>28</v>
      </c>
      <c r="DD21" s="34" t="s">
        <v>28</v>
      </c>
      <c r="DE21" s="28" t="s">
        <v>29</v>
      </c>
      <c r="DF21" s="28" t="s">
        <v>28</v>
      </c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  <c r="DT21" s="34"/>
      <c r="DU21" s="34"/>
      <c r="DV21" s="34"/>
      <c r="DW21" s="34"/>
      <c r="DX21" s="34"/>
      <c r="DY21" s="34"/>
      <c r="DZ21" s="34"/>
      <c r="EA21" s="34"/>
      <c r="EB21" s="34"/>
      <c r="EC21" s="34"/>
      <c r="ED21" s="34"/>
      <c r="EE21" s="35"/>
    </row>
    <row r="22" spans="1:135" ht="15" customHeight="1" x14ac:dyDescent="0.15">
      <c r="A22" s="6">
        <v>83</v>
      </c>
      <c r="B22" s="15" t="s">
        <v>46</v>
      </c>
      <c r="C22" s="14">
        <v>42</v>
      </c>
      <c r="D22" s="94"/>
      <c r="E22" s="14">
        <v>0</v>
      </c>
      <c r="F22" s="16">
        <v>16</v>
      </c>
      <c r="G22" s="94"/>
      <c r="H22" s="16">
        <v>1967</v>
      </c>
      <c r="I22" s="16">
        <v>1967</v>
      </c>
      <c r="J22" s="16">
        <v>1968</v>
      </c>
      <c r="K22" s="16">
        <v>2006</v>
      </c>
      <c r="L22" s="22">
        <v>1214.4000000000001</v>
      </c>
      <c r="M22" s="11"/>
      <c r="N22" s="10" t="s">
        <v>50</v>
      </c>
      <c r="O22" s="11">
        <v>5</v>
      </c>
      <c r="P22" s="11"/>
      <c r="Q22" s="11">
        <v>5</v>
      </c>
      <c r="R22" s="10" t="s">
        <v>51</v>
      </c>
      <c r="S22" s="11">
        <v>30</v>
      </c>
      <c r="T22" s="16" t="s">
        <v>36</v>
      </c>
      <c r="U22" s="14">
        <v>30</v>
      </c>
      <c r="V22" s="28" t="s">
        <v>145</v>
      </c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>
        <v>3</v>
      </c>
      <c r="AM22" s="28" t="s">
        <v>208</v>
      </c>
      <c r="AN22" s="28">
        <v>3</v>
      </c>
      <c r="AO22" s="28">
        <v>0</v>
      </c>
      <c r="AP22" s="28" t="s">
        <v>196</v>
      </c>
      <c r="AQ22" s="9" t="s">
        <v>195</v>
      </c>
      <c r="AR22" s="39" t="s">
        <v>197</v>
      </c>
      <c r="AS22" s="28">
        <f t="shared" si="0"/>
        <v>9</v>
      </c>
      <c r="AT22" s="28">
        <f t="shared" si="1"/>
        <v>2</v>
      </c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I22" s="28"/>
      <c r="CJ22" s="28"/>
      <c r="CK22" s="28"/>
      <c r="CL22" s="28"/>
      <c r="CM22" s="28"/>
      <c r="CN22" s="28"/>
      <c r="CO22" s="28"/>
      <c r="CP22" s="28"/>
      <c r="CQ22" s="28"/>
      <c r="CR22" s="28"/>
      <c r="CS22" s="28"/>
      <c r="CT22" s="28"/>
      <c r="CU22" s="28"/>
      <c r="CV22" s="28"/>
      <c r="CW22" s="28"/>
      <c r="CX22" s="28"/>
      <c r="CY22" s="28"/>
      <c r="CZ22" s="28"/>
      <c r="DA22" s="28"/>
      <c r="DB22" s="28"/>
      <c r="DC22" s="34" t="s">
        <v>28</v>
      </c>
      <c r="DD22" s="34" t="s">
        <v>28</v>
      </c>
      <c r="DE22" s="28" t="s">
        <v>29</v>
      </c>
      <c r="DF22" s="28" t="s">
        <v>28</v>
      </c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  <c r="DZ22" s="34"/>
      <c r="EA22" s="34"/>
      <c r="EB22" s="34"/>
      <c r="EC22" s="34"/>
      <c r="ED22" s="34"/>
      <c r="EE22" s="35"/>
    </row>
    <row r="23" spans="1:135" ht="15" customHeight="1" x14ac:dyDescent="0.15">
      <c r="A23" s="6">
        <v>83</v>
      </c>
      <c r="B23" s="15" t="s">
        <v>46</v>
      </c>
      <c r="C23" s="14">
        <v>42</v>
      </c>
      <c r="D23" s="94"/>
      <c r="E23" s="14">
        <v>0</v>
      </c>
      <c r="F23" s="16">
        <v>17</v>
      </c>
      <c r="G23" s="94"/>
      <c r="H23" s="16">
        <v>1967</v>
      </c>
      <c r="I23" s="16">
        <v>1967</v>
      </c>
      <c r="J23" s="16">
        <v>1968</v>
      </c>
      <c r="K23" s="16">
        <v>2006</v>
      </c>
      <c r="L23" s="22">
        <v>1214.4000000000001</v>
      </c>
      <c r="M23" s="11"/>
      <c r="N23" s="10" t="s">
        <v>50</v>
      </c>
      <c r="O23" s="11">
        <v>5</v>
      </c>
      <c r="P23" s="11"/>
      <c r="Q23" s="11">
        <v>5</v>
      </c>
      <c r="R23" s="10" t="s">
        <v>51</v>
      </c>
      <c r="S23" s="11">
        <v>30</v>
      </c>
      <c r="T23" s="16" t="s">
        <v>36</v>
      </c>
      <c r="U23" s="14">
        <v>30</v>
      </c>
      <c r="V23" s="28" t="s">
        <v>145</v>
      </c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>
        <v>3</v>
      </c>
      <c r="AM23" s="28" t="s">
        <v>209</v>
      </c>
      <c r="AN23" s="28">
        <v>3</v>
      </c>
      <c r="AO23" s="28">
        <v>0</v>
      </c>
      <c r="AP23" s="28" t="s">
        <v>196</v>
      </c>
      <c r="AQ23" s="9" t="s">
        <v>195</v>
      </c>
      <c r="AR23" s="39" t="s">
        <v>197</v>
      </c>
      <c r="AS23" s="28">
        <f t="shared" si="0"/>
        <v>9</v>
      </c>
      <c r="AT23" s="28">
        <f t="shared" si="1"/>
        <v>2</v>
      </c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  <c r="BX23" s="28"/>
      <c r="BY23" s="28"/>
      <c r="BZ23" s="28"/>
      <c r="CA23" s="28"/>
      <c r="CB23" s="28"/>
      <c r="CC23" s="28"/>
      <c r="CD23" s="28"/>
      <c r="CE23" s="28"/>
      <c r="CF23" s="28"/>
      <c r="CG23" s="28"/>
      <c r="CH23" s="28"/>
      <c r="CI23" s="28"/>
      <c r="CJ23" s="28"/>
      <c r="CK23" s="28"/>
      <c r="CL23" s="28"/>
      <c r="CM23" s="28"/>
      <c r="CN23" s="28"/>
      <c r="CO23" s="28"/>
      <c r="CP23" s="28"/>
      <c r="CQ23" s="28"/>
      <c r="CR23" s="28"/>
      <c r="CS23" s="28"/>
      <c r="CT23" s="28"/>
      <c r="CU23" s="28"/>
      <c r="CV23" s="28"/>
      <c r="CW23" s="28"/>
      <c r="CX23" s="28"/>
      <c r="CY23" s="28"/>
      <c r="CZ23" s="28"/>
      <c r="DA23" s="28"/>
      <c r="DB23" s="28"/>
      <c r="DC23" s="34" t="s">
        <v>28</v>
      </c>
      <c r="DD23" s="34" t="s">
        <v>28</v>
      </c>
      <c r="DE23" s="28" t="s">
        <v>29</v>
      </c>
      <c r="DF23" s="28" t="s">
        <v>28</v>
      </c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5"/>
    </row>
    <row r="24" spans="1:135" ht="15" customHeight="1" x14ac:dyDescent="0.15">
      <c r="A24" s="6">
        <v>83</v>
      </c>
      <c r="B24" s="15" t="s">
        <v>46</v>
      </c>
      <c r="C24" s="14">
        <v>42</v>
      </c>
      <c r="D24" s="94"/>
      <c r="E24" s="14">
        <v>0</v>
      </c>
      <c r="F24" s="16">
        <v>18</v>
      </c>
      <c r="G24" s="94"/>
      <c r="H24" s="16">
        <v>1967</v>
      </c>
      <c r="I24" s="16">
        <v>1967</v>
      </c>
      <c r="J24" s="16">
        <v>1968</v>
      </c>
      <c r="K24" s="16">
        <v>2007</v>
      </c>
      <c r="L24" s="22">
        <v>1786</v>
      </c>
      <c r="M24" s="11"/>
      <c r="N24" s="10" t="s">
        <v>50</v>
      </c>
      <c r="O24" s="11">
        <v>5</v>
      </c>
      <c r="P24" s="11"/>
      <c r="Q24" s="11">
        <v>5</v>
      </c>
      <c r="R24" s="10" t="s">
        <v>51</v>
      </c>
      <c r="S24" s="11">
        <v>40</v>
      </c>
      <c r="T24" s="16" t="s">
        <v>35</v>
      </c>
      <c r="U24" s="14">
        <v>40</v>
      </c>
      <c r="V24" s="28" t="s">
        <v>145</v>
      </c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>
        <v>4</v>
      </c>
      <c r="AM24" s="28" t="s">
        <v>210</v>
      </c>
      <c r="AN24" s="28">
        <v>3</v>
      </c>
      <c r="AO24" s="28">
        <v>0</v>
      </c>
      <c r="AP24" s="28" t="s">
        <v>196</v>
      </c>
      <c r="AQ24" s="9" t="s">
        <v>195</v>
      </c>
      <c r="AR24" s="39" t="s">
        <v>197</v>
      </c>
      <c r="AS24" s="28">
        <f t="shared" si="0"/>
        <v>12</v>
      </c>
      <c r="AT24" s="28">
        <f t="shared" si="1"/>
        <v>3</v>
      </c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  <c r="CH24" s="28"/>
      <c r="CI24" s="28"/>
      <c r="CJ24" s="28"/>
      <c r="CK24" s="28"/>
      <c r="CL24" s="28"/>
      <c r="CM24" s="28"/>
      <c r="CN24" s="28"/>
      <c r="CO24" s="28"/>
      <c r="CP24" s="28"/>
      <c r="CQ24" s="28"/>
      <c r="CR24" s="28"/>
      <c r="CS24" s="28"/>
      <c r="CT24" s="28"/>
      <c r="CU24" s="28"/>
      <c r="CV24" s="28"/>
      <c r="CW24" s="28"/>
      <c r="CX24" s="28"/>
      <c r="CY24" s="28"/>
      <c r="CZ24" s="28"/>
      <c r="DA24" s="28"/>
      <c r="DB24" s="28"/>
      <c r="DC24" s="34" t="s">
        <v>28</v>
      </c>
      <c r="DD24" s="34" t="s">
        <v>28</v>
      </c>
      <c r="DE24" s="28" t="s">
        <v>29</v>
      </c>
      <c r="DF24" s="28" t="s">
        <v>28</v>
      </c>
      <c r="DG24" s="34"/>
      <c r="DH24" s="34"/>
      <c r="DI24" s="34"/>
      <c r="DJ24" s="34"/>
      <c r="DK24" s="34"/>
      <c r="DL24" s="34"/>
      <c r="DM24" s="34"/>
      <c r="DN24" s="34"/>
      <c r="DO24" s="34"/>
      <c r="DP24" s="34"/>
      <c r="DQ24" s="34"/>
      <c r="DR24" s="34"/>
      <c r="DS24" s="34"/>
      <c r="DT24" s="34"/>
      <c r="DU24" s="34"/>
      <c r="DV24" s="34"/>
      <c r="DW24" s="34"/>
      <c r="DX24" s="34"/>
      <c r="DY24" s="34"/>
      <c r="DZ24" s="34"/>
      <c r="EA24" s="34"/>
      <c r="EB24" s="34"/>
      <c r="EC24" s="34"/>
      <c r="ED24" s="34"/>
      <c r="EE24" s="35"/>
    </row>
    <row r="25" spans="1:135" ht="15" customHeight="1" x14ac:dyDescent="0.15">
      <c r="A25" s="6">
        <v>83</v>
      </c>
      <c r="B25" s="15" t="s">
        <v>46</v>
      </c>
      <c r="C25" s="14">
        <v>42</v>
      </c>
      <c r="D25" s="94"/>
      <c r="E25" s="14">
        <v>0</v>
      </c>
      <c r="F25" s="16">
        <v>19</v>
      </c>
      <c r="G25" s="94"/>
      <c r="H25" s="16">
        <v>1967</v>
      </c>
      <c r="I25" s="16">
        <v>1967</v>
      </c>
      <c r="J25" s="16">
        <v>1968</v>
      </c>
      <c r="K25" s="16">
        <v>2007</v>
      </c>
      <c r="L25" s="22">
        <v>2232.5</v>
      </c>
      <c r="M25" s="11"/>
      <c r="N25" s="10" t="s">
        <v>50</v>
      </c>
      <c r="O25" s="11">
        <v>5</v>
      </c>
      <c r="P25" s="11"/>
      <c r="Q25" s="11">
        <v>5</v>
      </c>
      <c r="R25" s="10" t="s">
        <v>51</v>
      </c>
      <c r="S25" s="11">
        <v>50</v>
      </c>
      <c r="T25" s="16" t="s">
        <v>35</v>
      </c>
      <c r="U25" s="14">
        <v>50</v>
      </c>
      <c r="V25" s="28" t="s">
        <v>145</v>
      </c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>
        <v>5</v>
      </c>
      <c r="AM25" s="28" t="s">
        <v>211</v>
      </c>
      <c r="AN25" s="28">
        <v>3</v>
      </c>
      <c r="AO25" s="28">
        <v>0</v>
      </c>
      <c r="AP25" s="28" t="s">
        <v>196</v>
      </c>
      <c r="AQ25" s="9" t="s">
        <v>195</v>
      </c>
      <c r="AR25" s="39" t="s">
        <v>197</v>
      </c>
      <c r="AS25" s="28">
        <f t="shared" si="0"/>
        <v>15</v>
      </c>
      <c r="AT25" s="28">
        <f t="shared" si="1"/>
        <v>3</v>
      </c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28"/>
      <c r="CH25" s="28"/>
      <c r="CI25" s="28"/>
      <c r="CJ25" s="28"/>
      <c r="CK25" s="28"/>
      <c r="CL25" s="28"/>
      <c r="CM25" s="28"/>
      <c r="CN25" s="28"/>
      <c r="CO25" s="28"/>
      <c r="CP25" s="28"/>
      <c r="CQ25" s="28"/>
      <c r="CR25" s="28"/>
      <c r="CS25" s="28"/>
      <c r="CT25" s="28"/>
      <c r="CU25" s="28"/>
      <c r="CV25" s="28"/>
      <c r="CW25" s="28"/>
      <c r="CX25" s="28"/>
      <c r="CY25" s="28"/>
      <c r="CZ25" s="28"/>
      <c r="DA25" s="28"/>
      <c r="DB25" s="28"/>
      <c r="DC25" s="34" t="s">
        <v>28</v>
      </c>
      <c r="DD25" s="34" t="s">
        <v>28</v>
      </c>
      <c r="DE25" s="28" t="s">
        <v>29</v>
      </c>
      <c r="DF25" s="28" t="s">
        <v>28</v>
      </c>
      <c r="DG25" s="34"/>
      <c r="DH25" s="34"/>
      <c r="DI25" s="34"/>
      <c r="DJ25" s="34"/>
      <c r="DK25" s="34"/>
      <c r="DL25" s="34"/>
      <c r="DM25" s="34"/>
      <c r="DN25" s="34"/>
      <c r="DO25" s="34"/>
      <c r="DP25" s="34"/>
      <c r="DQ25" s="34"/>
      <c r="DR25" s="34"/>
      <c r="DS25" s="34"/>
      <c r="DT25" s="34"/>
      <c r="DU25" s="34"/>
      <c r="DV25" s="34"/>
      <c r="DW25" s="34"/>
      <c r="DX25" s="34"/>
      <c r="DY25" s="34"/>
      <c r="DZ25" s="34"/>
      <c r="EA25" s="34"/>
      <c r="EB25" s="34"/>
      <c r="EC25" s="34"/>
      <c r="ED25" s="34"/>
      <c r="EE25" s="35" t="s">
        <v>231</v>
      </c>
    </row>
    <row r="26" spans="1:135" ht="15" customHeight="1" x14ac:dyDescent="0.15">
      <c r="A26" s="6">
        <v>83</v>
      </c>
      <c r="B26" s="15" t="s">
        <v>46</v>
      </c>
      <c r="C26" s="14">
        <v>42</v>
      </c>
      <c r="D26" s="94"/>
      <c r="E26" s="14">
        <v>0</v>
      </c>
      <c r="F26" s="16">
        <v>20</v>
      </c>
      <c r="G26" s="94"/>
      <c r="H26" s="16">
        <v>1967</v>
      </c>
      <c r="I26" s="16">
        <v>1967</v>
      </c>
      <c r="J26" s="16">
        <v>1968</v>
      </c>
      <c r="K26" s="16">
        <v>2007</v>
      </c>
      <c r="L26" s="22">
        <v>1339.5</v>
      </c>
      <c r="M26" s="11"/>
      <c r="N26" s="10" t="s">
        <v>50</v>
      </c>
      <c r="O26" s="11">
        <v>5</v>
      </c>
      <c r="P26" s="11"/>
      <c r="Q26" s="11">
        <v>5</v>
      </c>
      <c r="R26" s="10" t="s">
        <v>51</v>
      </c>
      <c r="S26" s="11">
        <v>30</v>
      </c>
      <c r="T26" s="16" t="s">
        <v>35</v>
      </c>
      <c r="U26" s="14">
        <v>30</v>
      </c>
      <c r="V26" s="28" t="s">
        <v>145</v>
      </c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>
        <v>3</v>
      </c>
      <c r="AM26" s="28" t="s">
        <v>212</v>
      </c>
      <c r="AN26" s="28">
        <v>3</v>
      </c>
      <c r="AO26" s="28">
        <v>0</v>
      </c>
      <c r="AP26" s="28" t="s">
        <v>196</v>
      </c>
      <c r="AQ26" s="9" t="s">
        <v>195</v>
      </c>
      <c r="AR26" s="39" t="s">
        <v>197</v>
      </c>
      <c r="AS26" s="28">
        <f t="shared" si="0"/>
        <v>9</v>
      </c>
      <c r="AT26" s="28">
        <f t="shared" si="1"/>
        <v>2</v>
      </c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8"/>
      <c r="BX26" s="28"/>
      <c r="BY26" s="28"/>
      <c r="BZ26" s="28"/>
      <c r="CA26" s="28"/>
      <c r="CB26" s="28"/>
      <c r="CC26" s="28"/>
      <c r="CD26" s="28"/>
      <c r="CE26" s="28"/>
      <c r="CF26" s="28"/>
      <c r="CG26" s="28"/>
      <c r="CH26" s="28"/>
      <c r="CI26" s="28"/>
      <c r="CJ26" s="28"/>
      <c r="CK26" s="28"/>
      <c r="CL26" s="28"/>
      <c r="CM26" s="28"/>
      <c r="CN26" s="28"/>
      <c r="CO26" s="28"/>
      <c r="CP26" s="28"/>
      <c r="CQ26" s="28"/>
      <c r="CR26" s="28"/>
      <c r="CS26" s="28"/>
      <c r="CT26" s="28"/>
      <c r="CU26" s="28"/>
      <c r="CV26" s="28"/>
      <c r="CW26" s="28"/>
      <c r="CX26" s="28"/>
      <c r="CY26" s="28"/>
      <c r="CZ26" s="28"/>
      <c r="DA26" s="28"/>
      <c r="DB26" s="28"/>
      <c r="DC26" s="34" t="s">
        <v>28</v>
      </c>
      <c r="DD26" s="34" t="s">
        <v>28</v>
      </c>
      <c r="DE26" s="28" t="s">
        <v>29</v>
      </c>
      <c r="DF26" s="28" t="s">
        <v>28</v>
      </c>
      <c r="DG26" s="34"/>
      <c r="DH26" s="34"/>
      <c r="DI26" s="34"/>
      <c r="DJ26" s="34"/>
      <c r="DK26" s="34"/>
      <c r="DL26" s="34"/>
      <c r="DM26" s="34"/>
      <c r="DN26" s="34"/>
      <c r="DO26" s="34"/>
      <c r="DP26" s="34"/>
      <c r="DQ26" s="34"/>
      <c r="DR26" s="34"/>
      <c r="DS26" s="34"/>
      <c r="DT26" s="34"/>
      <c r="DU26" s="34"/>
      <c r="DV26" s="34"/>
      <c r="DW26" s="34"/>
      <c r="DX26" s="34"/>
      <c r="DY26" s="34"/>
      <c r="DZ26" s="34"/>
      <c r="EA26" s="34"/>
      <c r="EB26" s="34"/>
      <c r="EC26" s="34"/>
      <c r="ED26" s="34"/>
      <c r="EE26" s="35"/>
    </row>
    <row r="27" spans="1:135" ht="15" customHeight="1" x14ac:dyDescent="0.15">
      <c r="A27" s="6">
        <v>83</v>
      </c>
      <c r="B27" s="15" t="s">
        <v>46</v>
      </c>
      <c r="C27" s="14">
        <v>42</v>
      </c>
      <c r="D27" s="94"/>
      <c r="E27" s="14">
        <v>0</v>
      </c>
      <c r="F27" s="16">
        <v>21</v>
      </c>
      <c r="G27" s="94"/>
      <c r="H27" s="16">
        <v>1967</v>
      </c>
      <c r="I27" s="16">
        <v>1967</v>
      </c>
      <c r="J27" s="16">
        <v>1968</v>
      </c>
      <c r="K27" s="16">
        <v>2007</v>
      </c>
      <c r="L27" s="22">
        <v>893.5</v>
      </c>
      <c r="M27" s="11"/>
      <c r="N27" s="10" t="s">
        <v>50</v>
      </c>
      <c r="O27" s="11">
        <v>5</v>
      </c>
      <c r="P27" s="11"/>
      <c r="Q27" s="11">
        <v>5</v>
      </c>
      <c r="R27" s="10" t="s">
        <v>51</v>
      </c>
      <c r="S27" s="11">
        <v>20</v>
      </c>
      <c r="T27" s="16" t="s">
        <v>35</v>
      </c>
      <c r="U27" s="14">
        <v>20</v>
      </c>
      <c r="V27" s="28" t="s">
        <v>145</v>
      </c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>
        <v>2</v>
      </c>
      <c r="AM27" s="28" t="s">
        <v>213</v>
      </c>
      <c r="AN27" s="28">
        <v>3</v>
      </c>
      <c r="AO27" s="28">
        <v>0</v>
      </c>
      <c r="AP27" s="28" t="s">
        <v>196</v>
      </c>
      <c r="AQ27" s="9" t="s">
        <v>195</v>
      </c>
      <c r="AR27" s="39" t="s">
        <v>197</v>
      </c>
      <c r="AS27" s="28">
        <f t="shared" si="0"/>
        <v>6</v>
      </c>
      <c r="AT27" s="28">
        <f t="shared" si="1"/>
        <v>2</v>
      </c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28"/>
      <c r="BX27" s="28"/>
      <c r="BY27" s="28"/>
      <c r="BZ27" s="28"/>
      <c r="CA27" s="28"/>
      <c r="CB27" s="28"/>
      <c r="CC27" s="28"/>
      <c r="CD27" s="28"/>
      <c r="CE27" s="28"/>
      <c r="CF27" s="28"/>
      <c r="CG27" s="28"/>
      <c r="CH27" s="28"/>
      <c r="CI27" s="28"/>
      <c r="CJ27" s="28"/>
      <c r="CK27" s="28"/>
      <c r="CL27" s="28"/>
      <c r="CM27" s="28"/>
      <c r="CN27" s="28"/>
      <c r="CO27" s="28"/>
      <c r="CP27" s="28"/>
      <c r="CQ27" s="28"/>
      <c r="CR27" s="28"/>
      <c r="CS27" s="28"/>
      <c r="CT27" s="28"/>
      <c r="CU27" s="28"/>
      <c r="CV27" s="28"/>
      <c r="CW27" s="28"/>
      <c r="CX27" s="28"/>
      <c r="CY27" s="28"/>
      <c r="CZ27" s="28"/>
      <c r="DA27" s="28"/>
      <c r="DB27" s="28"/>
      <c r="DC27" s="34" t="s">
        <v>28</v>
      </c>
      <c r="DD27" s="34" t="s">
        <v>28</v>
      </c>
      <c r="DE27" s="28" t="s">
        <v>29</v>
      </c>
      <c r="DF27" s="28" t="s">
        <v>28</v>
      </c>
      <c r="DG27" s="34"/>
      <c r="DH27" s="34"/>
      <c r="DI27" s="34"/>
      <c r="DJ27" s="34"/>
      <c r="DK27" s="34"/>
      <c r="DL27" s="34"/>
      <c r="DM27" s="34"/>
      <c r="DN27" s="34"/>
      <c r="DO27" s="34"/>
      <c r="DP27" s="34"/>
      <c r="DQ27" s="34"/>
      <c r="DR27" s="34"/>
      <c r="DS27" s="34"/>
      <c r="DT27" s="34"/>
      <c r="DU27" s="34"/>
      <c r="DV27" s="34"/>
      <c r="DW27" s="34"/>
      <c r="DX27" s="34"/>
      <c r="DY27" s="34"/>
      <c r="DZ27" s="34"/>
      <c r="EA27" s="34"/>
      <c r="EB27" s="34"/>
      <c r="EC27" s="34"/>
      <c r="ED27" s="34"/>
      <c r="EE27" s="35"/>
    </row>
    <row r="28" spans="1:135" ht="15" customHeight="1" x14ac:dyDescent="0.15">
      <c r="A28" s="6">
        <v>83</v>
      </c>
      <c r="B28" s="15" t="s">
        <v>46</v>
      </c>
      <c r="C28" s="14">
        <v>42</v>
      </c>
      <c r="D28" s="94"/>
      <c r="E28" s="14">
        <v>0</v>
      </c>
      <c r="F28" s="16">
        <v>22</v>
      </c>
      <c r="G28" s="94"/>
      <c r="H28" s="16">
        <v>1967</v>
      </c>
      <c r="I28" s="16">
        <v>1967</v>
      </c>
      <c r="J28" s="16">
        <v>1968</v>
      </c>
      <c r="K28" s="16">
        <v>2007</v>
      </c>
      <c r="L28" s="22">
        <v>2232.5</v>
      </c>
      <c r="M28" s="11"/>
      <c r="N28" s="10" t="s">
        <v>50</v>
      </c>
      <c r="O28" s="11">
        <v>5</v>
      </c>
      <c r="P28" s="11"/>
      <c r="Q28" s="11">
        <v>5</v>
      </c>
      <c r="R28" s="10" t="s">
        <v>51</v>
      </c>
      <c r="S28" s="11">
        <v>50</v>
      </c>
      <c r="T28" s="16" t="s">
        <v>35</v>
      </c>
      <c r="U28" s="14">
        <v>50</v>
      </c>
      <c r="V28" s="28" t="s">
        <v>145</v>
      </c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>
        <v>5</v>
      </c>
      <c r="AM28" s="28" t="s">
        <v>214</v>
      </c>
      <c r="AN28" s="28">
        <v>3</v>
      </c>
      <c r="AO28" s="28">
        <v>0</v>
      </c>
      <c r="AP28" s="28" t="s">
        <v>196</v>
      </c>
      <c r="AQ28" s="9" t="s">
        <v>195</v>
      </c>
      <c r="AR28" s="39" t="s">
        <v>197</v>
      </c>
      <c r="AS28" s="28">
        <f t="shared" si="0"/>
        <v>15</v>
      </c>
      <c r="AT28" s="28">
        <f t="shared" si="1"/>
        <v>3</v>
      </c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28"/>
      <c r="BZ28" s="28"/>
      <c r="CA28" s="28"/>
      <c r="CB28" s="28"/>
      <c r="CC28" s="28"/>
      <c r="CD28" s="28"/>
      <c r="CE28" s="28"/>
      <c r="CF28" s="28"/>
      <c r="CG28" s="28"/>
      <c r="CH28" s="28"/>
      <c r="CI28" s="28"/>
      <c r="CJ28" s="28"/>
      <c r="CK28" s="28"/>
      <c r="CL28" s="28"/>
      <c r="CM28" s="28"/>
      <c r="CN28" s="28"/>
      <c r="CO28" s="28"/>
      <c r="CP28" s="28"/>
      <c r="CQ28" s="28"/>
      <c r="CR28" s="28"/>
      <c r="CS28" s="28"/>
      <c r="CT28" s="28"/>
      <c r="CU28" s="28"/>
      <c r="CV28" s="28"/>
      <c r="CW28" s="28"/>
      <c r="CX28" s="28"/>
      <c r="CY28" s="28"/>
      <c r="CZ28" s="28"/>
      <c r="DA28" s="28"/>
      <c r="DB28" s="28"/>
      <c r="DC28" s="34" t="s">
        <v>28</v>
      </c>
      <c r="DD28" s="34" t="s">
        <v>28</v>
      </c>
      <c r="DE28" s="28" t="s">
        <v>29</v>
      </c>
      <c r="DF28" s="28" t="s">
        <v>28</v>
      </c>
      <c r="DG28" s="34"/>
      <c r="DH28" s="34"/>
      <c r="DI28" s="34"/>
      <c r="DJ28" s="34"/>
      <c r="DK28" s="34"/>
      <c r="DL28" s="34"/>
      <c r="DM28" s="34"/>
      <c r="DN28" s="34"/>
      <c r="DO28" s="34"/>
      <c r="DP28" s="34"/>
      <c r="DQ28" s="34"/>
      <c r="DR28" s="34"/>
      <c r="DS28" s="34"/>
      <c r="DT28" s="34"/>
      <c r="DU28" s="34"/>
      <c r="DV28" s="34"/>
      <c r="DW28" s="34"/>
      <c r="DX28" s="34"/>
      <c r="DY28" s="34"/>
      <c r="DZ28" s="34"/>
      <c r="EA28" s="34"/>
      <c r="EB28" s="34"/>
      <c r="EC28" s="34"/>
      <c r="ED28" s="34"/>
      <c r="EE28" s="35" t="s">
        <v>231</v>
      </c>
    </row>
    <row r="29" spans="1:135" ht="15" customHeight="1" x14ac:dyDescent="0.15">
      <c r="A29" s="6">
        <v>83</v>
      </c>
      <c r="B29" s="15" t="s">
        <v>46</v>
      </c>
      <c r="C29" s="14">
        <v>42</v>
      </c>
      <c r="D29" s="94"/>
      <c r="E29" s="14">
        <v>0</v>
      </c>
      <c r="F29" s="16">
        <v>23</v>
      </c>
      <c r="G29" s="94"/>
      <c r="H29" s="16">
        <v>1968</v>
      </c>
      <c r="I29" s="16">
        <v>1968</v>
      </c>
      <c r="J29" s="16">
        <v>1968</v>
      </c>
      <c r="K29" s="16">
        <v>2007</v>
      </c>
      <c r="L29" s="22">
        <v>1786</v>
      </c>
      <c r="M29" s="11"/>
      <c r="N29" s="10" t="s">
        <v>50</v>
      </c>
      <c r="O29" s="11">
        <v>5</v>
      </c>
      <c r="P29" s="11"/>
      <c r="Q29" s="11">
        <v>5</v>
      </c>
      <c r="R29" s="10" t="s">
        <v>51</v>
      </c>
      <c r="S29" s="11">
        <v>40</v>
      </c>
      <c r="T29" s="16" t="s">
        <v>35</v>
      </c>
      <c r="U29" s="14">
        <v>40</v>
      </c>
      <c r="V29" s="28" t="s">
        <v>145</v>
      </c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>
        <v>4</v>
      </c>
      <c r="AM29" s="28" t="s">
        <v>215</v>
      </c>
      <c r="AN29" s="28">
        <v>3</v>
      </c>
      <c r="AO29" s="28">
        <v>0</v>
      </c>
      <c r="AP29" s="28" t="s">
        <v>196</v>
      </c>
      <c r="AQ29" s="9" t="s">
        <v>195</v>
      </c>
      <c r="AR29" s="39" t="s">
        <v>197</v>
      </c>
      <c r="AS29" s="28">
        <f t="shared" si="0"/>
        <v>12</v>
      </c>
      <c r="AT29" s="28">
        <f t="shared" si="1"/>
        <v>3</v>
      </c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28"/>
      <c r="BX29" s="28"/>
      <c r="BY29" s="28"/>
      <c r="BZ29" s="28"/>
      <c r="CA29" s="28"/>
      <c r="CB29" s="28"/>
      <c r="CC29" s="28"/>
      <c r="CD29" s="28"/>
      <c r="CE29" s="28"/>
      <c r="CF29" s="28"/>
      <c r="CG29" s="28"/>
      <c r="CH29" s="28"/>
      <c r="CI29" s="28"/>
      <c r="CJ29" s="28"/>
      <c r="CK29" s="28"/>
      <c r="CL29" s="28"/>
      <c r="CM29" s="28"/>
      <c r="CN29" s="28"/>
      <c r="CO29" s="28"/>
      <c r="CP29" s="28"/>
      <c r="CQ29" s="28"/>
      <c r="CR29" s="28"/>
      <c r="CS29" s="28"/>
      <c r="CT29" s="28"/>
      <c r="CU29" s="28"/>
      <c r="CV29" s="28"/>
      <c r="CW29" s="28"/>
      <c r="CX29" s="28"/>
      <c r="CY29" s="28"/>
      <c r="CZ29" s="28"/>
      <c r="DA29" s="28"/>
      <c r="DB29" s="28"/>
      <c r="DC29" s="34" t="s">
        <v>28</v>
      </c>
      <c r="DD29" s="34" t="s">
        <v>28</v>
      </c>
      <c r="DE29" s="28" t="s">
        <v>29</v>
      </c>
      <c r="DF29" s="28" t="s">
        <v>28</v>
      </c>
      <c r="DG29" s="34"/>
      <c r="DH29" s="34"/>
      <c r="DI29" s="34"/>
      <c r="DJ29" s="34"/>
      <c r="DK29" s="34"/>
      <c r="DL29" s="34"/>
      <c r="DM29" s="34"/>
      <c r="DN29" s="34"/>
      <c r="DO29" s="34"/>
      <c r="DP29" s="34"/>
      <c r="DQ29" s="34"/>
      <c r="DR29" s="34"/>
      <c r="DS29" s="34"/>
      <c r="DT29" s="34"/>
      <c r="DU29" s="34"/>
      <c r="DV29" s="34"/>
      <c r="DW29" s="34"/>
      <c r="DX29" s="34"/>
      <c r="DY29" s="34"/>
      <c r="DZ29" s="34"/>
      <c r="EA29" s="34"/>
      <c r="EB29" s="34"/>
      <c r="EC29" s="34"/>
      <c r="ED29" s="34"/>
      <c r="EE29" s="35"/>
    </row>
    <row r="30" spans="1:135" ht="15" customHeight="1" x14ac:dyDescent="0.15">
      <c r="A30" s="6">
        <v>83</v>
      </c>
      <c r="B30" s="15" t="s">
        <v>46</v>
      </c>
      <c r="C30" s="14">
        <v>42</v>
      </c>
      <c r="D30" s="94"/>
      <c r="E30" s="14">
        <v>0</v>
      </c>
      <c r="F30" s="16">
        <v>24</v>
      </c>
      <c r="G30" s="94"/>
      <c r="H30" s="16">
        <v>1968</v>
      </c>
      <c r="I30" s="16">
        <v>1968</v>
      </c>
      <c r="J30" s="16">
        <v>1968</v>
      </c>
      <c r="K30" s="16">
        <v>2007</v>
      </c>
      <c r="L30" s="22">
        <v>2232.5</v>
      </c>
      <c r="M30" s="11"/>
      <c r="N30" s="10" t="s">
        <v>50</v>
      </c>
      <c r="O30" s="11">
        <v>5</v>
      </c>
      <c r="P30" s="11"/>
      <c r="Q30" s="11">
        <v>5</v>
      </c>
      <c r="R30" s="10" t="s">
        <v>51</v>
      </c>
      <c r="S30" s="11">
        <v>50</v>
      </c>
      <c r="T30" s="16" t="s">
        <v>35</v>
      </c>
      <c r="U30" s="14">
        <v>50</v>
      </c>
      <c r="V30" s="28" t="s">
        <v>145</v>
      </c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>
        <v>0</v>
      </c>
      <c r="AM30" s="28"/>
      <c r="AN30" s="28"/>
      <c r="AO30" s="28"/>
      <c r="AP30" s="28"/>
      <c r="AQ30" s="9"/>
      <c r="AR30" s="39"/>
      <c r="AS30" s="28">
        <f t="shared" si="0"/>
        <v>15</v>
      </c>
      <c r="AT30" s="28">
        <f t="shared" si="1"/>
        <v>3</v>
      </c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28"/>
      <c r="BZ30" s="28"/>
      <c r="CA30" s="28"/>
      <c r="CB30" s="28"/>
      <c r="CC30" s="28"/>
      <c r="CD30" s="28"/>
      <c r="CE30" s="28"/>
      <c r="CF30" s="28"/>
      <c r="CG30" s="28"/>
      <c r="CH30" s="28"/>
      <c r="CI30" s="28"/>
      <c r="CJ30" s="28"/>
      <c r="CK30" s="28"/>
      <c r="CL30" s="28"/>
      <c r="CM30" s="28"/>
      <c r="CN30" s="28"/>
      <c r="CO30" s="28"/>
      <c r="CP30" s="28"/>
      <c r="CQ30" s="28"/>
      <c r="CR30" s="28"/>
      <c r="CS30" s="28"/>
      <c r="CT30" s="28"/>
      <c r="CU30" s="28"/>
      <c r="CV30" s="28"/>
      <c r="CW30" s="28"/>
      <c r="CX30" s="28"/>
      <c r="CY30" s="28"/>
      <c r="CZ30" s="28"/>
      <c r="DA30" s="28"/>
      <c r="DB30" s="28"/>
      <c r="DC30" s="34" t="s">
        <v>28</v>
      </c>
      <c r="DD30" s="34" t="s">
        <v>28</v>
      </c>
      <c r="DE30" s="28" t="s">
        <v>29</v>
      </c>
      <c r="DF30" s="28" t="s">
        <v>28</v>
      </c>
      <c r="DG30" s="34"/>
      <c r="DH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  <c r="DS30" s="34"/>
      <c r="DT30" s="34"/>
      <c r="DU30" s="34"/>
      <c r="DV30" s="34"/>
      <c r="DW30" s="34"/>
      <c r="DX30" s="34"/>
      <c r="DY30" s="34"/>
      <c r="DZ30" s="34"/>
      <c r="EA30" s="34"/>
      <c r="EB30" s="34"/>
      <c r="EC30" s="34"/>
      <c r="ED30" s="34"/>
      <c r="EE30" s="35" t="s">
        <v>231</v>
      </c>
    </row>
    <row r="31" spans="1:135" ht="15" customHeight="1" x14ac:dyDescent="0.15">
      <c r="A31" s="6">
        <v>83</v>
      </c>
      <c r="B31" s="15" t="s">
        <v>46</v>
      </c>
      <c r="C31" s="14">
        <v>42</v>
      </c>
      <c r="D31" s="94"/>
      <c r="E31" s="14">
        <v>0</v>
      </c>
      <c r="F31" s="16">
        <v>25</v>
      </c>
      <c r="G31" s="94"/>
      <c r="H31" s="16">
        <v>1967</v>
      </c>
      <c r="I31" s="16">
        <v>1967</v>
      </c>
      <c r="J31" s="16">
        <v>1968</v>
      </c>
      <c r="K31" s="16">
        <v>2007</v>
      </c>
      <c r="L31" s="22">
        <v>1619.2</v>
      </c>
      <c r="M31" s="11"/>
      <c r="N31" s="10" t="s">
        <v>50</v>
      </c>
      <c r="O31" s="11">
        <v>5</v>
      </c>
      <c r="P31" s="11"/>
      <c r="Q31" s="11">
        <v>5</v>
      </c>
      <c r="R31" s="10" t="s">
        <v>51</v>
      </c>
      <c r="S31" s="11">
        <v>40</v>
      </c>
      <c r="T31" s="16" t="s">
        <v>36</v>
      </c>
      <c r="U31" s="14">
        <v>40</v>
      </c>
      <c r="V31" s="28" t="s">
        <v>145</v>
      </c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>
        <v>4</v>
      </c>
      <c r="AM31" s="28" t="s">
        <v>216</v>
      </c>
      <c r="AN31" s="28">
        <v>3</v>
      </c>
      <c r="AO31" s="28">
        <v>0</v>
      </c>
      <c r="AP31" s="28" t="s">
        <v>196</v>
      </c>
      <c r="AQ31" s="9" t="s">
        <v>195</v>
      </c>
      <c r="AR31" s="39" t="s">
        <v>197</v>
      </c>
      <c r="AS31" s="28">
        <f t="shared" si="0"/>
        <v>12</v>
      </c>
      <c r="AT31" s="28">
        <f t="shared" si="1"/>
        <v>3</v>
      </c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  <c r="BZ31" s="28"/>
      <c r="CA31" s="28"/>
      <c r="CB31" s="28"/>
      <c r="CC31" s="28"/>
      <c r="CD31" s="28"/>
      <c r="CE31" s="28"/>
      <c r="CF31" s="28"/>
      <c r="CG31" s="28"/>
      <c r="CH31" s="28"/>
      <c r="CI31" s="28"/>
      <c r="CJ31" s="28"/>
      <c r="CK31" s="28"/>
      <c r="CL31" s="28"/>
      <c r="CM31" s="28"/>
      <c r="CN31" s="28"/>
      <c r="CO31" s="28"/>
      <c r="CP31" s="28"/>
      <c r="CQ31" s="28"/>
      <c r="CR31" s="28"/>
      <c r="CS31" s="28"/>
      <c r="CT31" s="28"/>
      <c r="CU31" s="28"/>
      <c r="CV31" s="28"/>
      <c r="CW31" s="28"/>
      <c r="CX31" s="28"/>
      <c r="CY31" s="28"/>
      <c r="CZ31" s="28"/>
      <c r="DA31" s="28"/>
      <c r="DB31" s="28"/>
      <c r="DC31" s="34" t="s">
        <v>28</v>
      </c>
      <c r="DD31" s="34" t="s">
        <v>28</v>
      </c>
      <c r="DE31" s="28" t="s">
        <v>29</v>
      </c>
      <c r="DF31" s="28" t="s">
        <v>28</v>
      </c>
      <c r="DG31" s="34"/>
      <c r="DH31" s="34"/>
      <c r="DI31" s="34"/>
      <c r="DJ31" s="34"/>
      <c r="DK31" s="34"/>
      <c r="DL31" s="34"/>
      <c r="DM31" s="34"/>
      <c r="DN31" s="34"/>
      <c r="DO31" s="34"/>
      <c r="DP31" s="34"/>
      <c r="DQ31" s="34"/>
      <c r="DR31" s="34"/>
      <c r="DS31" s="34"/>
      <c r="DT31" s="34"/>
      <c r="DU31" s="34"/>
      <c r="DV31" s="34"/>
      <c r="DW31" s="34"/>
      <c r="DX31" s="34"/>
      <c r="DY31" s="34"/>
      <c r="DZ31" s="34"/>
      <c r="EA31" s="34"/>
      <c r="EB31" s="34"/>
      <c r="EC31" s="34"/>
      <c r="ED31" s="34"/>
      <c r="EE31" s="35"/>
    </row>
    <row r="32" spans="1:135" ht="15" customHeight="1" x14ac:dyDescent="0.15">
      <c r="A32" s="6">
        <v>83</v>
      </c>
      <c r="B32" s="15" t="s">
        <v>46</v>
      </c>
      <c r="C32" s="14">
        <v>42</v>
      </c>
      <c r="D32" s="94"/>
      <c r="E32" s="14">
        <v>0</v>
      </c>
      <c r="F32" s="16">
        <v>26</v>
      </c>
      <c r="G32" s="94"/>
      <c r="H32" s="16">
        <v>1968</v>
      </c>
      <c r="I32" s="16">
        <v>1968</v>
      </c>
      <c r="J32" s="16">
        <v>1968</v>
      </c>
      <c r="K32" s="16">
        <v>2008</v>
      </c>
      <c r="L32" s="22">
        <v>1418.4</v>
      </c>
      <c r="M32" s="11"/>
      <c r="N32" s="10" t="s">
        <v>50</v>
      </c>
      <c r="O32" s="11">
        <v>5</v>
      </c>
      <c r="P32" s="11"/>
      <c r="Q32" s="11">
        <v>5</v>
      </c>
      <c r="R32" s="10" t="s">
        <v>51</v>
      </c>
      <c r="S32" s="11">
        <v>30</v>
      </c>
      <c r="T32" s="16" t="s">
        <v>36</v>
      </c>
      <c r="U32" s="14">
        <v>30</v>
      </c>
      <c r="V32" s="28" t="s">
        <v>145</v>
      </c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9"/>
      <c r="AR32" s="39"/>
      <c r="AS32" s="28">
        <f t="shared" si="0"/>
        <v>9</v>
      </c>
      <c r="AT32" s="28">
        <f t="shared" si="1"/>
        <v>2</v>
      </c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  <c r="BX32" s="28"/>
      <c r="BY32" s="28"/>
      <c r="BZ32" s="28"/>
      <c r="CA32" s="28"/>
      <c r="CB32" s="28"/>
      <c r="CC32" s="28"/>
      <c r="CD32" s="28"/>
      <c r="CE32" s="28"/>
      <c r="CF32" s="28"/>
      <c r="CG32" s="28"/>
      <c r="CH32" s="28"/>
      <c r="CI32" s="28"/>
      <c r="CJ32" s="28"/>
      <c r="CK32" s="28"/>
      <c r="CL32" s="28"/>
      <c r="CM32" s="28"/>
      <c r="CN32" s="28"/>
      <c r="CO32" s="28"/>
      <c r="CP32" s="28"/>
      <c r="CQ32" s="28"/>
      <c r="CR32" s="28"/>
      <c r="CS32" s="28"/>
      <c r="CT32" s="28"/>
      <c r="CU32" s="28"/>
      <c r="CV32" s="28"/>
      <c r="CW32" s="28"/>
      <c r="CX32" s="28"/>
      <c r="CY32" s="28"/>
      <c r="CZ32" s="28"/>
      <c r="DA32" s="28"/>
      <c r="DB32" s="28"/>
      <c r="DC32" s="34" t="s">
        <v>28</v>
      </c>
      <c r="DD32" s="34" t="s">
        <v>28</v>
      </c>
      <c r="DE32" s="28" t="s">
        <v>29</v>
      </c>
      <c r="DF32" s="28" t="s">
        <v>28</v>
      </c>
      <c r="DG32" s="34"/>
      <c r="DH32" s="34"/>
      <c r="DI32" s="34"/>
      <c r="DJ32" s="34"/>
      <c r="DK32" s="34"/>
      <c r="DL32" s="34"/>
      <c r="DM32" s="34"/>
      <c r="DN32" s="34"/>
      <c r="DO32" s="34"/>
      <c r="DP32" s="34"/>
      <c r="DQ32" s="34"/>
      <c r="DR32" s="34"/>
      <c r="DS32" s="34"/>
      <c r="DT32" s="34"/>
      <c r="DU32" s="34"/>
      <c r="DV32" s="34"/>
      <c r="DW32" s="34"/>
      <c r="DX32" s="34"/>
      <c r="DY32" s="34"/>
      <c r="DZ32" s="34"/>
      <c r="EA32" s="34"/>
      <c r="EB32" s="34"/>
      <c r="EC32" s="34"/>
      <c r="ED32" s="34"/>
      <c r="EE32" s="35"/>
    </row>
    <row r="33" spans="1:135" ht="15" customHeight="1" x14ac:dyDescent="0.15">
      <c r="A33" s="6">
        <v>83</v>
      </c>
      <c r="B33" s="15" t="s">
        <v>46</v>
      </c>
      <c r="C33" s="14">
        <v>42</v>
      </c>
      <c r="D33" s="94"/>
      <c r="E33" s="14">
        <v>0</v>
      </c>
      <c r="F33" s="16">
        <v>27</v>
      </c>
      <c r="G33" s="94"/>
      <c r="H33" s="16">
        <v>1968</v>
      </c>
      <c r="I33" s="16">
        <v>1968</v>
      </c>
      <c r="J33" s="16">
        <v>1968</v>
      </c>
      <c r="K33" s="16">
        <v>2008</v>
      </c>
      <c r="L33" s="22">
        <v>1619.21</v>
      </c>
      <c r="M33" s="11"/>
      <c r="N33" s="10" t="s">
        <v>50</v>
      </c>
      <c r="O33" s="11">
        <v>5</v>
      </c>
      <c r="P33" s="11"/>
      <c r="Q33" s="11">
        <v>5</v>
      </c>
      <c r="R33" s="10" t="s">
        <v>51</v>
      </c>
      <c r="S33" s="11">
        <v>40</v>
      </c>
      <c r="T33" s="16" t="s">
        <v>36</v>
      </c>
      <c r="U33" s="14">
        <v>40</v>
      </c>
      <c r="V33" s="28" t="s">
        <v>145</v>
      </c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>
        <v>4</v>
      </c>
      <c r="AM33" s="28"/>
      <c r="AN33" s="28">
        <v>3</v>
      </c>
      <c r="AO33" s="28">
        <v>0</v>
      </c>
      <c r="AP33" s="28" t="s">
        <v>196</v>
      </c>
      <c r="AQ33" s="9" t="s">
        <v>193</v>
      </c>
      <c r="AR33" s="39" t="s">
        <v>197</v>
      </c>
      <c r="AS33" s="28">
        <f t="shared" si="0"/>
        <v>12</v>
      </c>
      <c r="AT33" s="28">
        <f t="shared" si="1"/>
        <v>3</v>
      </c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8"/>
      <c r="BU33" s="28"/>
      <c r="BV33" s="28"/>
      <c r="BW33" s="28"/>
      <c r="BX33" s="28"/>
      <c r="BY33" s="28"/>
      <c r="BZ33" s="28"/>
      <c r="CA33" s="28"/>
      <c r="CB33" s="28"/>
      <c r="CC33" s="28"/>
      <c r="CD33" s="28"/>
      <c r="CE33" s="28"/>
      <c r="CF33" s="28"/>
      <c r="CG33" s="28"/>
      <c r="CH33" s="28"/>
      <c r="CI33" s="28"/>
      <c r="CJ33" s="28"/>
      <c r="CK33" s="28"/>
      <c r="CL33" s="28"/>
      <c r="CM33" s="28"/>
      <c r="CN33" s="28"/>
      <c r="CO33" s="28"/>
      <c r="CP33" s="28"/>
      <c r="CQ33" s="28"/>
      <c r="CR33" s="28"/>
      <c r="CS33" s="28"/>
      <c r="CT33" s="28"/>
      <c r="CU33" s="28"/>
      <c r="CV33" s="28"/>
      <c r="CW33" s="28"/>
      <c r="CX33" s="28"/>
      <c r="CY33" s="28"/>
      <c r="CZ33" s="28"/>
      <c r="DA33" s="28"/>
      <c r="DB33" s="28"/>
      <c r="DC33" s="34" t="s">
        <v>28</v>
      </c>
      <c r="DD33" s="34" t="s">
        <v>28</v>
      </c>
      <c r="DE33" s="28" t="s">
        <v>29</v>
      </c>
      <c r="DF33" s="28" t="s">
        <v>28</v>
      </c>
      <c r="DG33" s="34"/>
      <c r="DH33" s="34"/>
      <c r="DI33" s="34"/>
      <c r="DJ33" s="34"/>
      <c r="DK33" s="34"/>
      <c r="DL33" s="34"/>
      <c r="DM33" s="34"/>
      <c r="DN33" s="34"/>
      <c r="DO33" s="34"/>
      <c r="DP33" s="34"/>
      <c r="DQ33" s="34"/>
      <c r="DR33" s="34"/>
      <c r="DS33" s="34"/>
      <c r="DT33" s="34"/>
      <c r="DU33" s="34"/>
      <c r="DV33" s="34"/>
      <c r="DW33" s="34"/>
      <c r="DX33" s="34"/>
      <c r="DY33" s="34"/>
      <c r="DZ33" s="34"/>
      <c r="EA33" s="34"/>
      <c r="EB33" s="34"/>
      <c r="EC33" s="34"/>
      <c r="ED33" s="34"/>
      <c r="EE33" s="35"/>
    </row>
    <row r="34" spans="1:135" ht="15" customHeight="1" x14ac:dyDescent="0.15">
      <c r="A34" s="6">
        <v>83</v>
      </c>
      <c r="B34" s="15" t="s">
        <v>46</v>
      </c>
      <c r="C34" s="14">
        <v>42</v>
      </c>
      <c r="D34" s="94"/>
      <c r="E34" s="14">
        <v>0</v>
      </c>
      <c r="F34" s="16">
        <v>28</v>
      </c>
      <c r="G34" s="94"/>
      <c r="H34" s="16">
        <v>1968</v>
      </c>
      <c r="I34" s="16">
        <v>1968</v>
      </c>
      <c r="J34" s="16">
        <v>1968</v>
      </c>
      <c r="K34" s="16">
        <v>2008</v>
      </c>
      <c r="L34" s="22">
        <v>1214.4000000000001</v>
      </c>
      <c r="M34" s="11"/>
      <c r="N34" s="10" t="s">
        <v>50</v>
      </c>
      <c r="O34" s="11">
        <v>5</v>
      </c>
      <c r="P34" s="11"/>
      <c r="Q34" s="11">
        <v>5</v>
      </c>
      <c r="R34" s="10" t="s">
        <v>51</v>
      </c>
      <c r="S34" s="11">
        <v>30</v>
      </c>
      <c r="T34" s="16" t="s">
        <v>36</v>
      </c>
      <c r="U34" s="14">
        <v>30</v>
      </c>
      <c r="V34" s="28" t="s">
        <v>145</v>
      </c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>
        <v>3</v>
      </c>
      <c r="AM34" s="28"/>
      <c r="AN34" s="28">
        <v>3</v>
      </c>
      <c r="AO34" s="28">
        <v>0</v>
      </c>
      <c r="AP34" s="28" t="s">
        <v>196</v>
      </c>
      <c r="AQ34" s="9" t="s">
        <v>193</v>
      </c>
      <c r="AR34" s="39" t="s">
        <v>197</v>
      </c>
      <c r="AS34" s="28">
        <f t="shared" si="0"/>
        <v>9</v>
      </c>
      <c r="AT34" s="28">
        <f t="shared" si="1"/>
        <v>2</v>
      </c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8"/>
      <c r="BS34" s="28"/>
      <c r="BT34" s="28"/>
      <c r="BU34" s="28"/>
      <c r="BV34" s="28"/>
      <c r="BW34" s="28"/>
      <c r="BX34" s="28"/>
      <c r="BY34" s="28"/>
      <c r="BZ34" s="28"/>
      <c r="CA34" s="28"/>
      <c r="CB34" s="28"/>
      <c r="CC34" s="28"/>
      <c r="CD34" s="28"/>
      <c r="CE34" s="28"/>
      <c r="CF34" s="28"/>
      <c r="CG34" s="28"/>
      <c r="CH34" s="28"/>
      <c r="CI34" s="28"/>
      <c r="CJ34" s="28"/>
      <c r="CK34" s="28"/>
      <c r="CL34" s="28"/>
      <c r="CM34" s="28"/>
      <c r="CN34" s="28"/>
      <c r="CO34" s="28"/>
      <c r="CP34" s="28"/>
      <c r="CQ34" s="28"/>
      <c r="CR34" s="28"/>
      <c r="CS34" s="28"/>
      <c r="CT34" s="28"/>
      <c r="CU34" s="28"/>
      <c r="CV34" s="28"/>
      <c r="CW34" s="28"/>
      <c r="CX34" s="28"/>
      <c r="CY34" s="28"/>
      <c r="CZ34" s="28"/>
      <c r="DA34" s="28"/>
      <c r="DB34" s="28"/>
      <c r="DC34" s="34" t="s">
        <v>28</v>
      </c>
      <c r="DD34" s="34" t="s">
        <v>28</v>
      </c>
      <c r="DE34" s="28" t="s">
        <v>29</v>
      </c>
      <c r="DF34" s="28" t="s">
        <v>28</v>
      </c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4"/>
      <c r="DY34" s="34"/>
      <c r="DZ34" s="34"/>
      <c r="EA34" s="34"/>
      <c r="EB34" s="34"/>
      <c r="EC34" s="34"/>
      <c r="ED34" s="34"/>
      <c r="EE34" s="35"/>
    </row>
    <row r="35" spans="1:135" ht="15" customHeight="1" x14ac:dyDescent="0.15">
      <c r="A35" s="6">
        <v>83</v>
      </c>
      <c r="B35" s="15" t="s">
        <v>46</v>
      </c>
      <c r="C35" s="14">
        <v>42</v>
      </c>
      <c r="D35" s="94"/>
      <c r="E35" s="14">
        <v>0</v>
      </c>
      <c r="F35" s="16">
        <v>29</v>
      </c>
      <c r="G35" s="94"/>
      <c r="H35" s="16">
        <v>1967</v>
      </c>
      <c r="I35" s="16">
        <v>1967</v>
      </c>
      <c r="J35" s="16">
        <v>1968</v>
      </c>
      <c r="K35" s="16">
        <v>2008</v>
      </c>
      <c r="L35" s="22">
        <v>1619.2</v>
      </c>
      <c r="M35" s="11"/>
      <c r="N35" s="10" t="s">
        <v>50</v>
      </c>
      <c r="O35" s="11">
        <v>5</v>
      </c>
      <c r="P35" s="11"/>
      <c r="Q35" s="11">
        <v>5</v>
      </c>
      <c r="R35" s="10" t="s">
        <v>51</v>
      </c>
      <c r="S35" s="11">
        <v>40</v>
      </c>
      <c r="T35" s="16" t="s">
        <v>36</v>
      </c>
      <c r="U35" s="14">
        <v>40</v>
      </c>
      <c r="V35" s="28" t="s">
        <v>145</v>
      </c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>
        <v>4</v>
      </c>
      <c r="AM35" s="28"/>
      <c r="AN35" s="28">
        <v>3</v>
      </c>
      <c r="AO35" s="28">
        <v>0</v>
      </c>
      <c r="AP35" s="28" t="s">
        <v>196</v>
      </c>
      <c r="AQ35" s="9" t="s">
        <v>193</v>
      </c>
      <c r="AR35" s="39" t="s">
        <v>197</v>
      </c>
      <c r="AS35" s="28">
        <f t="shared" si="0"/>
        <v>12</v>
      </c>
      <c r="AT35" s="28">
        <f t="shared" si="1"/>
        <v>3</v>
      </c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8"/>
      <c r="BW35" s="28"/>
      <c r="BX35" s="28"/>
      <c r="BY35" s="28"/>
      <c r="BZ35" s="28"/>
      <c r="CA35" s="28"/>
      <c r="CB35" s="28"/>
      <c r="CC35" s="28"/>
      <c r="CD35" s="28"/>
      <c r="CE35" s="28"/>
      <c r="CF35" s="28"/>
      <c r="CG35" s="28"/>
      <c r="CH35" s="28"/>
      <c r="CI35" s="28"/>
      <c r="CJ35" s="28"/>
      <c r="CK35" s="28"/>
      <c r="CL35" s="28"/>
      <c r="CM35" s="28"/>
      <c r="CN35" s="28"/>
      <c r="CO35" s="28"/>
      <c r="CP35" s="28"/>
      <c r="CQ35" s="28"/>
      <c r="CR35" s="28"/>
      <c r="CS35" s="28"/>
      <c r="CT35" s="28"/>
      <c r="CU35" s="28"/>
      <c r="CV35" s="28"/>
      <c r="CW35" s="28"/>
      <c r="CX35" s="28"/>
      <c r="CY35" s="28"/>
      <c r="CZ35" s="28"/>
      <c r="DA35" s="28"/>
      <c r="DB35" s="28"/>
      <c r="DC35" s="34" t="s">
        <v>28</v>
      </c>
      <c r="DD35" s="34" t="s">
        <v>28</v>
      </c>
      <c r="DE35" s="28" t="s">
        <v>29</v>
      </c>
      <c r="DF35" s="28" t="s">
        <v>28</v>
      </c>
      <c r="DG35" s="34"/>
      <c r="DH35" s="34"/>
      <c r="DI35" s="34"/>
      <c r="DJ35" s="34"/>
      <c r="DK35" s="34"/>
      <c r="DL35" s="34"/>
      <c r="DM35" s="34"/>
      <c r="DN35" s="34"/>
      <c r="DO35" s="34"/>
      <c r="DP35" s="34"/>
      <c r="DQ35" s="34"/>
      <c r="DR35" s="34"/>
      <c r="DS35" s="34"/>
      <c r="DT35" s="34"/>
      <c r="DU35" s="34"/>
      <c r="DV35" s="34"/>
      <c r="DW35" s="34"/>
      <c r="DX35" s="34"/>
      <c r="DY35" s="34"/>
      <c r="DZ35" s="34"/>
      <c r="EA35" s="34"/>
      <c r="EB35" s="34"/>
      <c r="EC35" s="34"/>
      <c r="ED35" s="34"/>
      <c r="EE35" s="35"/>
    </row>
    <row r="36" spans="1:135" ht="15" customHeight="1" x14ac:dyDescent="0.15">
      <c r="A36" s="6">
        <v>83</v>
      </c>
      <c r="B36" s="15" t="s">
        <v>46</v>
      </c>
      <c r="C36" s="14">
        <v>42</v>
      </c>
      <c r="D36" s="94"/>
      <c r="E36" s="14">
        <v>0</v>
      </c>
      <c r="F36" s="16">
        <v>30</v>
      </c>
      <c r="G36" s="94"/>
      <c r="H36" s="16">
        <v>1967</v>
      </c>
      <c r="I36" s="16">
        <v>1967</v>
      </c>
      <c r="J36" s="16">
        <v>1968</v>
      </c>
      <c r="K36" s="16">
        <v>2008</v>
      </c>
      <c r="L36" s="22">
        <v>2024</v>
      </c>
      <c r="M36" s="11"/>
      <c r="N36" s="10" t="s">
        <v>50</v>
      </c>
      <c r="O36" s="11">
        <v>5</v>
      </c>
      <c r="P36" s="11"/>
      <c r="Q36" s="11">
        <v>5</v>
      </c>
      <c r="R36" s="10" t="s">
        <v>51</v>
      </c>
      <c r="S36" s="11">
        <v>50</v>
      </c>
      <c r="T36" s="16" t="s">
        <v>36</v>
      </c>
      <c r="U36" s="14">
        <v>50</v>
      </c>
      <c r="V36" s="28" t="s">
        <v>145</v>
      </c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>
        <v>5</v>
      </c>
      <c r="AM36" s="28"/>
      <c r="AN36" s="28">
        <v>3</v>
      </c>
      <c r="AO36" s="28">
        <v>0</v>
      </c>
      <c r="AP36" s="28" t="s">
        <v>196</v>
      </c>
      <c r="AQ36" s="9" t="s">
        <v>193</v>
      </c>
      <c r="AR36" s="39" t="s">
        <v>197</v>
      </c>
      <c r="AS36" s="28">
        <f t="shared" si="0"/>
        <v>15</v>
      </c>
      <c r="AT36" s="28">
        <f t="shared" si="1"/>
        <v>3</v>
      </c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  <c r="BW36" s="28"/>
      <c r="BX36" s="28"/>
      <c r="BY36" s="28"/>
      <c r="BZ36" s="28"/>
      <c r="CA36" s="28"/>
      <c r="CB36" s="28"/>
      <c r="CC36" s="28"/>
      <c r="CD36" s="28"/>
      <c r="CE36" s="28"/>
      <c r="CF36" s="28"/>
      <c r="CG36" s="28"/>
      <c r="CH36" s="28"/>
      <c r="CI36" s="28"/>
      <c r="CJ36" s="28"/>
      <c r="CK36" s="28"/>
      <c r="CL36" s="28"/>
      <c r="CM36" s="28"/>
      <c r="CN36" s="28"/>
      <c r="CO36" s="28"/>
      <c r="CP36" s="28"/>
      <c r="CQ36" s="28"/>
      <c r="CR36" s="28"/>
      <c r="CS36" s="28"/>
      <c r="CT36" s="28"/>
      <c r="CU36" s="28"/>
      <c r="CV36" s="28"/>
      <c r="CW36" s="28"/>
      <c r="CX36" s="28"/>
      <c r="CY36" s="28"/>
      <c r="CZ36" s="28"/>
      <c r="DA36" s="28"/>
      <c r="DB36" s="28"/>
      <c r="DC36" s="34" t="s">
        <v>28</v>
      </c>
      <c r="DD36" s="34" t="s">
        <v>28</v>
      </c>
      <c r="DE36" s="28" t="s">
        <v>29</v>
      </c>
      <c r="DF36" s="28" t="s">
        <v>28</v>
      </c>
      <c r="DG36" s="34"/>
      <c r="DH36" s="34"/>
      <c r="DI36" s="34"/>
      <c r="DJ36" s="34"/>
      <c r="DK36" s="34"/>
      <c r="DL36" s="34"/>
      <c r="DM36" s="34"/>
      <c r="DN36" s="34"/>
      <c r="DO36" s="34"/>
      <c r="DP36" s="34"/>
      <c r="DQ36" s="34"/>
      <c r="DR36" s="34"/>
      <c r="DS36" s="34"/>
      <c r="DT36" s="34"/>
      <c r="DU36" s="34"/>
      <c r="DV36" s="34"/>
      <c r="DW36" s="34"/>
      <c r="DX36" s="34"/>
      <c r="DY36" s="34"/>
      <c r="DZ36" s="34"/>
      <c r="EA36" s="34"/>
      <c r="EB36" s="34"/>
      <c r="EC36" s="34"/>
      <c r="ED36" s="34"/>
      <c r="EE36" s="35" t="s">
        <v>231</v>
      </c>
    </row>
    <row r="37" spans="1:135" ht="15" customHeight="1" x14ac:dyDescent="0.15">
      <c r="A37" s="6">
        <v>83</v>
      </c>
      <c r="B37" s="15" t="s">
        <v>46</v>
      </c>
      <c r="C37" s="14">
        <v>42</v>
      </c>
      <c r="D37" s="94"/>
      <c r="E37" s="14">
        <v>0</v>
      </c>
      <c r="F37" s="16">
        <v>31</v>
      </c>
      <c r="G37" s="94"/>
      <c r="H37" s="16">
        <v>1968</v>
      </c>
      <c r="I37" s="16">
        <v>1968</v>
      </c>
      <c r="J37" s="16">
        <v>1968</v>
      </c>
      <c r="K37" s="16">
        <v>2009</v>
      </c>
      <c r="L37" s="22">
        <v>2232.5</v>
      </c>
      <c r="M37" s="11"/>
      <c r="N37" s="10" t="s">
        <v>50</v>
      </c>
      <c r="O37" s="11">
        <v>5</v>
      </c>
      <c r="P37" s="11"/>
      <c r="Q37" s="11">
        <v>5</v>
      </c>
      <c r="R37" s="10" t="s">
        <v>51</v>
      </c>
      <c r="S37" s="11">
        <v>50</v>
      </c>
      <c r="T37" s="16" t="s">
        <v>35</v>
      </c>
      <c r="U37" s="14">
        <v>50</v>
      </c>
      <c r="V37" s="28" t="s">
        <v>145</v>
      </c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>
        <v>5</v>
      </c>
      <c r="AM37" s="28"/>
      <c r="AN37" s="28">
        <v>3</v>
      </c>
      <c r="AO37" s="28">
        <v>0</v>
      </c>
      <c r="AP37" s="28" t="s">
        <v>196</v>
      </c>
      <c r="AQ37" s="9" t="s">
        <v>193</v>
      </c>
      <c r="AR37" s="39" t="s">
        <v>197</v>
      </c>
      <c r="AS37" s="28">
        <f t="shared" si="0"/>
        <v>15</v>
      </c>
      <c r="AT37" s="28">
        <f t="shared" si="1"/>
        <v>3</v>
      </c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8"/>
      <c r="BW37" s="28"/>
      <c r="BX37" s="28"/>
      <c r="BY37" s="28"/>
      <c r="BZ37" s="28"/>
      <c r="CA37" s="28"/>
      <c r="CB37" s="28"/>
      <c r="CC37" s="28"/>
      <c r="CD37" s="28"/>
      <c r="CE37" s="28"/>
      <c r="CF37" s="28"/>
      <c r="CG37" s="28"/>
      <c r="CH37" s="28"/>
      <c r="CI37" s="28"/>
      <c r="CJ37" s="28"/>
      <c r="CK37" s="28"/>
      <c r="CL37" s="28"/>
      <c r="CM37" s="28"/>
      <c r="CN37" s="28"/>
      <c r="CO37" s="28"/>
      <c r="CP37" s="28"/>
      <c r="CQ37" s="28"/>
      <c r="CR37" s="28"/>
      <c r="CS37" s="28"/>
      <c r="CT37" s="28"/>
      <c r="CU37" s="28"/>
      <c r="CV37" s="28"/>
      <c r="CW37" s="28"/>
      <c r="CX37" s="28"/>
      <c r="CY37" s="28"/>
      <c r="CZ37" s="28"/>
      <c r="DA37" s="28"/>
      <c r="DB37" s="28"/>
      <c r="DC37" s="34" t="s">
        <v>28</v>
      </c>
      <c r="DD37" s="34" t="s">
        <v>28</v>
      </c>
      <c r="DE37" s="28" t="s">
        <v>29</v>
      </c>
      <c r="DF37" s="28" t="s">
        <v>28</v>
      </c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4"/>
      <c r="DT37" s="34"/>
      <c r="DU37" s="34"/>
      <c r="DV37" s="34"/>
      <c r="DW37" s="34"/>
      <c r="DX37" s="34"/>
      <c r="DY37" s="34"/>
      <c r="DZ37" s="34"/>
      <c r="EA37" s="34"/>
      <c r="EB37" s="34"/>
      <c r="EC37" s="34"/>
      <c r="ED37" s="34"/>
      <c r="EE37" s="35" t="s">
        <v>231</v>
      </c>
    </row>
    <row r="38" spans="1:135" ht="15" customHeight="1" x14ac:dyDescent="0.15">
      <c r="A38" s="6">
        <v>83</v>
      </c>
      <c r="B38" s="15" t="s">
        <v>46</v>
      </c>
      <c r="C38" s="14">
        <v>42</v>
      </c>
      <c r="D38" s="94"/>
      <c r="E38" s="14">
        <v>0</v>
      </c>
      <c r="F38" s="16">
        <v>32</v>
      </c>
      <c r="G38" s="94"/>
      <c r="H38" s="16">
        <v>1968</v>
      </c>
      <c r="I38" s="16">
        <v>1968</v>
      </c>
      <c r="J38" s="16">
        <v>1968</v>
      </c>
      <c r="K38" s="16">
        <v>2009</v>
      </c>
      <c r="L38" s="22">
        <v>2232.5</v>
      </c>
      <c r="M38" s="11"/>
      <c r="N38" s="10" t="s">
        <v>50</v>
      </c>
      <c r="O38" s="11">
        <v>5</v>
      </c>
      <c r="P38" s="11"/>
      <c r="Q38" s="11">
        <v>5</v>
      </c>
      <c r="R38" s="10" t="s">
        <v>51</v>
      </c>
      <c r="S38" s="11">
        <v>50</v>
      </c>
      <c r="T38" s="16" t="s">
        <v>35</v>
      </c>
      <c r="U38" s="14">
        <v>50</v>
      </c>
      <c r="V38" s="28" t="s">
        <v>145</v>
      </c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>
        <v>5</v>
      </c>
      <c r="AM38" s="28"/>
      <c r="AN38" s="28">
        <v>3</v>
      </c>
      <c r="AO38" s="28">
        <v>0</v>
      </c>
      <c r="AP38" s="28" t="s">
        <v>196</v>
      </c>
      <c r="AQ38" s="9" t="s">
        <v>193</v>
      </c>
      <c r="AR38" s="39" t="s">
        <v>197</v>
      </c>
      <c r="AS38" s="28">
        <f t="shared" si="0"/>
        <v>15</v>
      </c>
      <c r="AT38" s="28">
        <f t="shared" si="1"/>
        <v>3</v>
      </c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  <c r="BW38" s="28"/>
      <c r="BX38" s="28"/>
      <c r="BY38" s="28"/>
      <c r="BZ38" s="28"/>
      <c r="CA38" s="28"/>
      <c r="CB38" s="28"/>
      <c r="CC38" s="28"/>
      <c r="CD38" s="28"/>
      <c r="CE38" s="28"/>
      <c r="CF38" s="28"/>
      <c r="CG38" s="28"/>
      <c r="CH38" s="28"/>
      <c r="CI38" s="28"/>
      <c r="CJ38" s="28"/>
      <c r="CK38" s="28"/>
      <c r="CL38" s="28"/>
      <c r="CM38" s="28"/>
      <c r="CN38" s="28"/>
      <c r="CO38" s="28"/>
      <c r="CP38" s="28"/>
      <c r="CQ38" s="28"/>
      <c r="CR38" s="28"/>
      <c r="CS38" s="28"/>
      <c r="CT38" s="28"/>
      <c r="CU38" s="28"/>
      <c r="CV38" s="28"/>
      <c r="CW38" s="28"/>
      <c r="CX38" s="28"/>
      <c r="CY38" s="28"/>
      <c r="CZ38" s="28"/>
      <c r="DA38" s="28"/>
      <c r="DB38" s="28"/>
      <c r="DC38" s="34" t="s">
        <v>28</v>
      </c>
      <c r="DD38" s="34" t="s">
        <v>28</v>
      </c>
      <c r="DE38" s="28" t="s">
        <v>29</v>
      </c>
      <c r="DF38" s="28" t="s">
        <v>28</v>
      </c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34"/>
      <c r="DS38" s="34"/>
      <c r="DT38" s="34"/>
      <c r="DU38" s="34"/>
      <c r="DV38" s="34"/>
      <c r="DW38" s="34"/>
      <c r="DX38" s="34"/>
      <c r="DY38" s="34"/>
      <c r="DZ38" s="34"/>
      <c r="EA38" s="34"/>
      <c r="EB38" s="34"/>
      <c r="EC38" s="34"/>
      <c r="ED38" s="34"/>
      <c r="EE38" s="35" t="s">
        <v>231</v>
      </c>
    </row>
    <row r="39" spans="1:135" ht="15" customHeight="1" x14ac:dyDescent="0.15">
      <c r="A39" s="6">
        <v>83</v>
      </c>
      <c r="B39" s="15" t="s">
        <v>46</v>
      </c>
      <c r="C39" s="14">
        <v>42</v>
      </c>
      <c r="D39" s="94"/>
      <c r="E39" s="14">
        <v>0</v>
      </c>
      <c r="F39" s="16">
        <v>33</v>
      </c>
      <c r="G39" s="94"/>
      <c r="H39" s="16">
        <v>1968</v>
      </c>
      <c r="I39" s="16">
        <v>1968</v>
      </c>
      <c r="J39" s="16">
        <v>1968</v>
      </c>
      <c r="K39" s="16">
        <v>2009</v>
      </c>
      <c r="L39" s="22">
        <v>1786</v>
      </c>
      <c r="M39" s="11"/>
      <c r="N39" s="10" t="s">
        <v>50</v>
      </c>
      <c r="O39" s="11">
        <v>5</v>
      </c>
      <c r="P39" s="11"/>
      <c r="Q39" s="11">
        <v>5</v>
      </c>
      <c r="R39" s="10" t="s">
        <v>51</v>
      </c>
      <c r="S39" s="11">
        <v>40</v>
      </c>
      <c r="T39" s="16" t="s">
        <v>35</v>
      </c>
      <c r="U39" s="14">
        <v>40</v>
      </c>
      <c r="V39" s="28" t="s">
        <v>145</v>
      </c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>
        <v>4</v>
      </c>
      <c r="AM39" s="28"/>
      <c r="AN39" s="28">
        <v>3</v>
      </c>
      <c r="AO39" s="28">
        <v>0</v>
      </c>
      <c r="AP39" s="28" t="s">
        <v>196</v>
      </c>
      <c r="AQ39" s="9" t="s">
        <v>193</v>
      </c>
      <c r="AR39" s="39" t="s">
        <v>197</v>
      </c>
      <c r="AS39" s="28">
        <f t="shared" si="0"/>
        <v>12</v>
      </c>
      <c r="AT39" s="28">
        <f t="shared" si="1"/>
        <v>3</v>
      </c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  <c r="BT39" s="28"/>
      <c r="BU39" s="28"/>
      <c r="BV39" s="28"/>
      <c r="BW39" s="28"/>
      <c r="BX39" s="28"/>
      <c r="BY39" s="28"/>
      <c r="BZ39" s="28"/>
      <c r="CA39" s="28"/>
      <c r="CB39" s="28"/>
      <c r="CC39" s="28"/>
      <c r="CD39" s="28"/>
      <c r="CE39" s="28"/>
      <c r="CF39" s="28"/>
      <c r="CG39" s="28"/>
      <c r="CH39" s="28"/>
      <c r="CI39" s="28"/>
      <c r="CJ39" s="28"/>
      <c r="CK39" s="28"/>
      <c r="CL39" s="28"/>
      <c r="CM39" s="28"/>
      <c r="CN39" s="28"/>
      <c r="CO39" s="28"/>
      <c r="CP39" s="28"/>
      <c r="CQ39" s="28"/>
      <c r="CR39" s="28"/>
      <c r="CS39" s="28"/>
      <c r="CT39" s="28"/>
      <c r="CU39" s="28"/>
      <c r="CV39" s="28"/>
      <c r="CW39" s="28"/>
      <c r="CX39" s="28"/>
      <c r="CY39" s="28"/>
      <c r="CZ39" s="28"/>
      <c r="DA39" s="28"/>
      <c r="DB39" s="28"/>
      <c r="DC39" s="34" t="s">
        <v>28</v>
      </c>
      <c r="DD39" s="34" t="s">
        <v>28</v>
      </c>
      <c r="DE39" s="28" t="s">
        <v>29</v>
      </c>
      <c r="DF39" s="28" t="s">
        <v>28</v>
      </c>
      <c r="DG39" s="34"/>
      <c r="DH39" s="34"/>
      <c r="DI39" s="34"/>
      <c r="DJ39" s="34"/>
      <c r="DK39" s="34"/>
      <c r="DL39" s="34"/>
      <c r="DM39" s="34"/>
      <c r="DN39" s="34"/>
      <c r="DO39" s="34"/>
      <c r="DP39" s="34"/>
      <c r="DQ39" s="34"/>
      <c r="DR39" s="34"/>
      <c r="DS39" s="34"/>
      <c r="DT39" s="34"/>
      <c r="DU39" s="34"/>
      <c r="DV39" s="34"/>
      <c r="DW39" s="34"/>
      <c r="DX39" s="34"/>
      <c r="DY39" s="34"/>
      <c r="DZ39" s="34"/>
      <c r="EA39" s="34"/>
      <c r="EB39" s="34"/>
      <c r="EC39" s="34"/>
      <c r="ED39" s="34"/>
      <c r="EE39" s="35"/>
    </row>
    <row r="40" spans="1:135" ht="15" customHeight="1" x14ac:dyDescent="0.15">
      <c r="A40" s="6">
        <v>83</v>
      </c>
      <c r="B40" s="15" t="s">
        <v>46</v>
      </c>
      <c r="C40" s="14">
        <v>42</v>
      </c>
      <c r="D40" s="94"/>
      <c r="E40" s="14">
        <v>0</v>
      </c>
      <c r="F40" s="16">
        <v>34</v>
      </c>
      <c r="G40" s="94"/>
      <c r="H40" s="16">
        <v>1968</v>
      </c>
      <c r="I40" s="16">
        <v>1968</v>
      </c>
      <c r="J40" s="16">
        <v>1968</v>
      </c>
      <c r="K40" s="16">
        <v>2009</v>
      </c>
      <c r="L40" s="22">
        <v>1786</v>
      </c>
      <c r="M40" s="11"/>
      <c r="N40" s="10" t="s">
        <v>50</v>
      </c>
      <c r="O40" s="11">
        <v>5</v>
      </c>
      <c r="P40" s="11"/>
      <c r="Q40" s="11">
        <v>5</v>
      </c>
      <c r="R40" s="10" t="s">
        <v>51</v>
      </c>
      <c r="S40" s="11">
        <v>40</v>
      </c>
      <c r="T40" s="16" t="s">
        <v>35</v>
      </c>
      <c r="U40" s="14">
        <v>40</v>
      </c>
      <c r="V40" s="28" t="s">
        <v>145</v>
      </c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>
        <v>4</v>
      </c>
      <c r="AM40" s="28"/>
      <c r="AN40" s="28">
        <v>3</v>
      </c>
      <c r="AO40" s="28">
        <v>0</v>
      </c>
      <c r="AP40" s="28" t="s">
        <v>196</v>
      </c>
      <c r="AQ40" s="9" t="s">
        <v>193</v>
      </c>
      <c r="AR40" s="39" t="s">
        <v>197</v>
      </c>
      <c r="AS40" s="28">
        <f t="shared" si="0"/>
        <v>12</v>
      </c>
      <c r="AT40" s="28">
        <f t="shared" si="1"/>
        <v>3</v>
      </c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  <c r="BT40" s="28"/>
      <c r="BU40" s="28"/>
      <c r="BV40" s="28"/>
      <c r="BW40" s="28"/>
      <c r="BX40" s="28"/>
      <c r="BY40" s="28"/>
      <c r="BZ40" s="28"/>
      <c r="CA40" s="28"/>
      <c r="CB40" s="28"/>
      <c r="CC40" s="28"/>
      <c r="CD40" s="28"/>
      <c r="CE40" s="28"/>
      <c r="CF40" s="28"/>
      <c r="CG40" s="28"/>
      <c r="CH40" s="28"/>
      <c r="CI40" s="28"/>
      <c r="CJ40" s="28"/>
      <c r="CK40" s="28"/>
      <c r="CL40" s="28"/>
      <c r="CM40" s="28"/>
      <c r="CN40" s="28"/>
      <c r="CO40" s="28"/>
      <c r="CP40" s="28"/>
      <c r="CQ40" s="28"/>
      <c r="CR40" s="28"/>
      <c r="CS40" s="28"/>
      <c r="CT40" s="28"/>
      <c r="CU40" s="28"/>
      <c r="CV40" s="28"/>
      <c r="CW40" s="28"/>
      <c r="CX40" s="28"/>
      <c r="CY40" s="28"/>
      <c r="CZ40" s="28"/>
      <c r="DA40" s="28"/>
      <c r="DB40" s="28"/>
      <c r="DC40" s="34" t="s">
        <v>28</v>
      </c>
      <c r="DD40" s="34" t="s">
        <v>28</v>
      </c>
      <c r="DE40" s="28" t="s">
        <v>29</v>
      </c>
      <c r="DF40" s="28" t="s">
        <v>28</v>
      </c>
      <c r="DG40" s="34"/>
      <c r="DH40" s="34"/>
      <c r="DI40" s="34"/>
      <c r="DJ40" s="34"/>
      <c r="DK40" s="34"/>
      <c r="DL40" s="34"/>
      <c r="DM40" s="34"/>
      <c r="DN40" s="34"/>
      <c r="DO40" s="34"/>
      <c r="DP40" s="34"/>
      <c r="DQ40" s="34"/>
      <c r="DR40" s="34"/>
      <c r="DS40" s="34"/>
      <c r="DT40" s="34"/>
      <c r="DU40" s="34"/>
      <c r="DV40" s="34"/>
      <c r="DW40" s="34"/>
      <c r="DX40" s="34"/>
      <c r="DY40" s="34"/>
      <c r="DZ40" s="34"/>
      <c r="EA40" s="34"/>
      <c r="EB40" s="34"/>
      <c r="EC40" s="34"/>
      <c r="ED40" s="34"/>
      <c r="EE40" s="35"/>
    </row>
    <row r="41" spans="1:135" ht="15" customHeight="1" x14ac:dyDescent="0.15">
      <c r="A41" s="6">
        <v>83</v>
      </c>
      <c r="B41" s="15" t="s">
        <v>46</v>
      </c>
      <c r="C41" s="14">
        <v>42</v>
      </c>
      <c r="D41" s="94"/>
      <c r="E41" s="14">
        <v>0</v>
      </c>
      <c r="F41" s="16">
        <v>35</v>
      </c>
      <c r="G41" s="94"/>
      <c r="H41" s="16">
        <v>1967</v>
      </c>
      <c r="I41" s="16">
        <v>1968</v>
      </c>
      <c r="J41" s="16">
        <v>1968</v>
      </c>
      <c r="K41" s="16">
        <v>2010</v>
      </c>
      <c r="L41" s="22">
        <v>1618.3</v>
      </c>
      <c r="M41" s="11"/>
      <c r="N41" s="10" t="s">
        <v>50</v>
      </c>
      <c r="O41" s="11">
        <v>5</v>
      </c>
      <c r="P41" s="11"/>
      <c r="Q41" s="11">
        <v>5</v>
      </c>
      <c r="R41" s="10" t="s">
        <v>51</v>
      </c>
      <c r="S41" s="11">
        <v>40</v>
      </c>
      <c r="T41" s="16" t="s">
        <v>36</v>
      </c>
      <c r="U41" s="14">
        <v>40</v>
      </c>
      <c r="V41" s="28" t="s">
        <v>145</v>
      </c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>
        <v>4</v>
      </c>
      <c r="AM41" s="28"/>
      <c r="AN41" s="28">
        <v>3</v>
      </c>
      <c r="AO41" s="28">
        <v>0</v>
      </c>
      <c r="AP41" s="28" t="s">
        <v>196</v>
      </c>
      <c r="AQ41" s="9" t="s">
        <v>193</v>
      </c>
      <c r="AR41" s="39" t="s">
        <v>197</v>
      </c>
      <c r="AS41" s="28">
        <f t="shared" si="0"/>
        <v>12</v>
      </c>
      <c r="AT41" s="28">
        <f t="shared" si="1"/>
        <v>3</v>
      </c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  <c r="BX41" s="28"/>
      <c r="BY41" s="28"/>
      <c r="BZ41" s="28"/>
      <c r="CA41" s="28"/>
      <c r="CB41" s="28"/>
      <c r="CC41" s="28"/>
      <c r="CD41" s="28"/>
      <c r="CE41" s="28"/>
      <c r="CF41" s="28"/>
      <c r="CG41" s="28"/>
      <c r="CH41" s="28"/>
      <c r="CI41" s="28"/>
      <c r="CJ41" s="28"/>
      <c r="CK41" s="28"/>
      <c r="CL41" s="28"/>
      <c r="CM41" s="28"/>
      <c r="CN41" s="28"/>
      <c r="CO41" s="28"/>
      <c r="CP41" s="28"/>
      <c r="CQ41" s="28"/>
      <c r="CR41" s="28"/>
      <c r="CS41" s="28"/>
      <c r="CT41" s="28"/>
      <c r="CU41" s="28"/>
      <c r="CV41" s="28"/>
      <c r="CW41" s="28"/>
      <c r="CX41" s="28"/>
      <c r="CY41" s="28"/>
      <c r="CZ41" s="28"/>
      <c r="DA41" s="28"/>
      <c r="DB41" s="28"/>
      <c r="DC41" s="34" t="s">
        <v>28</v>
      </c>
      <c r="DD41" s="34" t="s">
        <v>28</v>
      </c>
      <c r="DE41" s="28" t="s">
        <v>29</v>
      </c>
      <c r="DF41" s="28" t="s">
        <v>28</v>
      </c>
      <c r="DG41" s="34"/>
      <c r="DH41" s="34"/>
      <c r="DI41" s="34"/>
      <c r="DJ41" s="34"/>
      <c r="DK41" s="34"/>
      <c r="DL41" s="34"/>
      <c r="DM41" s="34"/>
      <c r="DN41" s="34"/>
      <c r="DO41" s="34"/>
      <c r="DP41" s="34"/>
      <c r="DQ41" s="34"/>
      <c r="DR41" s="34"/>
      <c r="DS41" s="34"/>
      <c r="DT41" s="34"/>
      <c r="DU41" s="34"/>
      <c r="DV41" s="34"/>
      <c r="DW41" s="34"/>
      <c r="DX41" s="34"/>
      <c r="DY41" s="34"/>
      <c r="DZ41" s="34"/>
      <c r="EA41" s="34"/>
      <c r="EB41" s="34"/>
      <c r="EC41" s="34"/>
      <c r="ED41" s="34"/>
      <c r="EE41" s="35"/>
    </row>
    <row r="42" spans="1:135" ht="15" customHeight="1" x14ac:dyDescent="0.15">
      <c r="A42" s="6">
        <v>83</v>
      </c>
      <c r="B42" s="15" t="s">
        <v>46</v>
      </c>
      <c r="C42" s="14">
        <v>42</v>
      </c>
      <c r="D42" s="94"/>
      <c r="E42" s="14">
        <v>0</v>
      </c>
      <c r="F42" s="16">
        <v>36</v>
      </c>
      <c r="G42" s="94"/>
      <c r="H42" s="16">
        <v>1967</v>
      </c>
      <c r="I42" s="16">
        <v>1968</v>
      </c>
      <c r="J42" s="16">
        <v>1968</v>
      </c>
      <c r="K42" s="16">
        <v>2010</v>
      </c>
      <c r="L42" s="22">
        <v>1213.7</v>
      </c>
      <c r="M42" s="11"/>
      <c r="N42" s="10" t="s">
        <v>50</v>
      </c>
      <c r="O42" s="11">
        <v>5</v>
      </c>
      <c r="P42" s="11"/>
      <c r="Q42" s="11">
        <v>5</v>
      </c>
      <c r="R42" s="10" t="s">
        <v>51</v>
      </c>
      <c r="S42" s="11">
        <v>30</v>
      </c>
      <c r="T42" s="16" t="s">
        <v>36</v>
      </c>
      <c r="U42" s="14">
        <v>30</v>
      </c>
      <c r="V42" s="28" t="s">
        <v>145</v>
      </c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>
        <v>3</v>
      </c>
      <c r="AM42" s="28"/>
      <c r="AN42" s="28">
        <v>3</v>
      </c>
      <c r="AO42" s="28">
        <v>0</v>
      </c>
      <c r="AP42" s="28" t="s">
        <v>196</v>
      </c>
      <c r="AQ42" s="9" t="s">
        <v>193</v>
      </c>
      <c r="AR42" s="39" t="s">
        <v>197</v>
      </c>
      <c r="AS42" s="28">
        <f t="shared" si="0"/>
        <v>9</v>
      </c>
      <c r="AT42" s="28">
        <f t="shared" si="1"/>
        <v>2</v>
      </c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  <c r="BW42" s="28"/>
      <c r="BX42" s="28"/>
      <c r="BY42" s="28"/>
      <c r="BZ42" s="28"/>
      <c r="CA42" s="28"/>
      <c r="CB42" s="28"/>
      <c r="CC42" s="28"/>
      <c r="CD42" s="28"/>
      <c r="CE42" s="28"/>
      <c r="CF42" s="28"/>
      <c r="CG42" s="28"/>
      <c r="CH42" s="28"/>
      <c r="CI42" s="28"/>
      <c r="CJ42" s="28"/>
      <c r="CK42" s="28"/>
      <c r="CL42" s="28"/>
      <c r="CM42" s="28"/>
      <c r="CN42" s="28"/>
      <c r="CO42" s="28"/>
      <c r="CP42" s="28"/>
      <c r="CQ42" s="28"/>
      <c r="CR42" s="28"/>
      <c r="CS42" s="28"/>
      <c r="CT42" s="28"/>
      <c r="CU42" s="28"/>
      <c r="CV42" s="28"/>
      <c r="CW42" s="28"/>
      <c r="CX42" s="28"/>
      <c r="CY42" s="28"/>
      <c r="CZ42" s="28"/>
      <c r="DA42" s="28"/>
      <c r="DB42" s="28"/>
      <c r="DC42" s="34" t="s">
        <v>28</v>
      </c>
      <c r="DD42" s="34" t="s">
        <v>28</v>
      </c>
      <c r="DE42" s="28" t="s">
        <v>29</v>
      </c>
      <c r="DF42" s="28" t="s">
        <v>28</v>
      </c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  <c r="DT42" s="34"/>
      <c r="DU42" s="34"/>
      <c r="DV42" s="34"/>
      <c r="DW42" s="34"/>
      <c r="DX42" s="34"/>
      <c r="DY42" s="34"/>
      <c r="DZ42" s="34"/>
      <c r="EA42" s="34"/>
      <c r="EB42" s="34"/>
      <c r="EC42" s="34"/>
      <c r="ED42" s="34"/>
      <c r="EE42" s="35"/>
    </row>
    <row r="43" spans="1:135" ht="15" customHeight="1" x14ac:dyDescent="0.15">
      <c r="A43" s="6">
        <v>83</v>
      </c>
      <c r="B43" s="15" t="s">
        <v>46</v>
      </c>
      <c r="C43" s="14">
        <v>42</v>
      </c>
      <c r="D43" s="94"/>
      <c r="E43" s="14">
        <v>0</v>
      </c>
      <c r="F43" s="16">
        <v>37</v>
      </c>
      <c r="G43" s="94"/>
      <c r="H43" s="16">
        <v>1967</v>
      </c>
      <c r="I43" s="16">
        <v>1968</v>
      </c>
      <c r="J43" s="16">
        <v>1968</v>
      </c>
      <c r="K43" s="16">
        <v>2010</v>
      </c>
      <c r="L43" s="22">
        <v>1618.3</v>
      </c>
      <c r="M43" s="11"/>
      <c r="N43" s="10" t="s">
        <v>50</v>
      </c>
      <c r="O43" s="11">
        <v>5</v>
      </c>
      <c r="P43" s="11"/>
      <c r="Q43" s="11">
        <v>5</v>
      </c>
      <c r="R43" s="10" t="s">
        <v>51</v>
      </c>
      <c r="S43" s="11">
        <v>40</v>
      </c>
      <c r="T43" s="16" t="s">
        <v>36</v>
      </c>
      <c r="U43" s="14">
        <v>40</v>
      </c>
      <c r="V43" s="28" t="s">
        <v>145</v>
      </c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>
        <v>4</v>
      </c>
      <c r="AM43" s="28"/>
      <c r="AN43" s="28">
        <v>3</v>
      </c>
      <c r="AO43" s="28">
        <v>0</v>
      </c>
      <c r="AP43" s="28" t="s">
        <v>196</v>
      </c>
      <c r="AQ43" s="9" t="s">
        <v>193</v>
      </c>
      <c r="AR43" s="39" t="s">
        <v>197</v>
      </c>
      <c r="AS43" s="28">
        <f t="shared" si="0"/>
        <v>12</v>
      </c>
      <c r="AT43" s="28">
        <f t="shared" si="1"/>
        <v>3</v>
      </c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  <c r="BT43" s="28"/>
      <c r="BU43" s="28"/>
      <c r="BV43" s="28"/>
      <c r="BW43" s="28"/>
      <c r="BX43" s="28"/>
      <c r="BY43" s="28"/>
      <c r="BZ43" s="28"/>
      <c r="CA43" s="28"/>
      <c r="CB43" s="28"/>
      <c r="CC43" s="28"/>
      <c r="CD43" s="28"/>
      <c r="CE43" s="28"/>
      <c r="CF43" s="28"/>
      <c r="CG43" s="28"/>
      <c r="CH43" s="28"/>
      <c r="CI43" s="28"/>
      <c r="CJ43" s="28"/>
      <c r="CK43" s="28"/>
      <c r="CL43" s="28"/>
      <c r="CM43" s="28"/>
      <c r="CN43" s="28"/>
      <c r="CO43" s="28"/>
      <c r="CP43" s="28"/>
      <c r="CQ43" s="28"/>
      <c r="CR43" s="28"/>
      <c r="CS43" s="28"/>
      <c r="CT43" s="28"/>
      <c r="CU43" s="28"/>
      <c r="CV43" s="28"/>
      <c r="CW43" s="28"/>
      <c r="CX43" s="28"/>
      <c r="CY43" s="28"/>
      <c r="CZ43" s="28"/>
      <c r="DA43" s="28"/>
      <c r="DB43" s="28"/>
      <c r="DC43" s="34" t="s">
        <v>28</v>
      </c>
      <c r="DD43" s="34" t="s">
        <v>28</v>
      </c>
      <c r="DE43" s="28" t="s">
        <v>29</v>
      </c>
      <c r="DF43" s="28" t="s">
        <v>28</v>
      </c>
      <c r="DG43" s="34"/>
      <c r="DH43" s="34"/>
      <c r="DI43" s="34"/>
      <c r="DJ43" s="34"/>
      <c r="DK43" s="34"/>
      <c r="DL43" s="34"/>
      <c r="DM43" s="34"/>
      <c r="DN43" s="34"/>
      <c r="DO43" s="34"/>
      <c r="DP43" s="34"/>
      <c r="DQ43" s="34"/>
      <c r="DR43" s="34"/>
      <c r="DS43" s="34"/>
      <c r="DT43" s="34"/>
      <c r="DU43" s="34"/>
      <c r="DV43" s="34"/>
      <c r="DW43" s="34"/>
      <c r="DX43" s="34"/>
      <c r="DY43" s="34"/>
      <c r="DZ43" s="34"/>
      <c r="EA43" s="34"/>
      <c r="EB43" s="34"/>
      <c r="EC43" s="34"/>
      <c r="ED43" s="34"/>
      <c r="EE43" s="35"/>
    </row>
    <row r="44" spans="1:135" ht="15" customHeight="1" x14ac:dyDescent="0.15">
      <c r="A44" s="6">
        <v>83</v>
      </c>
      <c r="B44" s="15" t="s">
        <v>46</v>
      </c>
      <c r="C44" s="14">
        <v>42</v>
      </c>
      <c r="D44" s="94"/>
      <c r="E44" s="14">
        <v>0</v>
      </c>
      <c r="F44" s="16">
        <v>38</v>
      </c>
      <c r="G44" s="94"/>
      <c r="H44" s="16">
        <v>1967</v>
      </c>
      <c r="I44" s="16">
        <v>1968</v>
      </c>
      <c r="J44" s="16">
        <v>1968</v>
      </c>
      <c r="K44" s="16">
        <v>2010</v>
      </c>
      <c r="L44" s="22">
        <v>809.15</v>
      </c>
      <c r="M44" s="11"/>
      <c r="N44" s="10" t="s">
        <v>50</v>
      </c>
      <c r="O44" s="11">
        <v>5</v>
      </c>
      <c r="P44" s="11"/>
      <c r="Q44" s="11">
        <v>5</v>
      </c>
      <c r="R44" s="10" t="s">
        <v>51</v>
      </c>
      <c r="S44" s="11">
        <v>20</v>
      </c>
      <c r="T44" s="16" t="s">
        <v>36</v>
      </c>
      <c r="U44" s="14">
        <v>20</v>
      </c>
      <c r="V44" s="28" t="s">
        <v>145</v>
      </c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>
        <v>2</v>
      </c>
      <c r="AM44" s="28"/>
      <c r="AN44" s="28">
        <v>3</v>
      </c>
      <c r="AO44" s="28">
        <v>0</v>
      </c>
      <c r="AP44" s="28" t="s">
        <v>196</v>
      </c>
      <c r="AQ44" s="9" t="s">
        <v>193</v>
      </c>
      <c r="AR44" s="39" t="s">
        <v>197</v>
      </c>
      <c r="AS44" s="28">
        <f t="shared" si="0"/>
        <v>6</v>
      </c>
      <c r="AT44" s="28">
        <f t="shared" si="1"/>
        <v>2</v>
      </c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  <c r="BS44" s="28"/>
      <c r="BT44" s="28"/>
      <c r="BU44" s="28"/>
      <c r="BV44" s="28"/>
      <c r="BW44" s="28"/>
      <c r="BX44" s="28"/>
      <c r="BY44" s="28"/>
      <c r="BZ44" s="28"/>
      <c r="CA44" s="28"/>
      <c r="CB44" s="28"/>
      <c r="CC44" s="28"/>
      <c r="CD44" s="28"/>
      <c r="CE44" s="28"/>
      <c r="CF44" s="28"/>
      <c r="CG44" s="28"/>
      <c r="CH44" s="28"/>
      <c r="CI44" s="28"/>
      <c r="CJ44" s="28"/>
      <c r="CK44" s="28"/>
      <c r="CL44" s="28"/>
      <c r="CM44" s="28"/>
      <c r="CN44" s="28"/>
      <c r="CO44" s="28"/>
      <c r="CP44" s="28"/>
      <c r="CQ44" s="28"/>
      <c r="CR44" s="28"/>
      <c r="CS44" s="28"/>
      <c r="CT44" s="28"/>
      <c r="CU44" s="28"/>
      <c r="CV44" s="28"/>
      <c r="CW44" s="28"/>
      <c r="CX44" s="28"/>
      <c r="CY44" s="28"/>
      <c r="CZ44" s="28"/>
      <c r="DA44" s="28"/>
      <c r="DB44" s="28"/>
      <c r="DC44" s="34" t="s">
        <v>28</v>
      </c>
      <c r="DD44" s="34" t="s">
        <v>28</v>
      </c>
      <c r="DE44" s="28" t="s">
        <v>29</v>
      </c>
      <c r="DF44" s="28" t="s">
        <v>28</v>
      </c>
      <c r="DG44" s="34"/>
      <c r="DH44" s="34"/>
      <c r="DI44" s="34"/>
      <c r="DJ44" s="34"/>
      <c r="DK44" s="34"/>
      <c r="DL44" s="34"/>
      <c r="DM44" s="34"/>
      <c r="DN44" s="34"/>
      <c r="DO44" s="34"/>
      <c r="DP44" s="34"/>
      <c r="DQ44" s="34"/>
      <c r="DR44" s="34"/>
      <c r="DS44" s="34"/>
      <c r="DT44" s="34"/>
      <c r="DU44" s="34"/>
      <c r="DV44" s="34"/>
      <c r="DW44" s="34"/>
      <c r="DX44" s="34"/>
      <c r="DY44" s="34"/>
      <c r="DZ44" s="34"/>
      <c r="EA44" s="34"/>
      <c r="EB44" s="34"/>
      <c r="EC44" s="34"/>
      <c r="ED44" s="34"/>
      <c r="EE44" s="35"/>
    </row>
    <row r="45" spans="1:135" ht="15" customHeight="1" x14ac:dyDescent="0.15">
      <c r="A45" s="6">
        <v>83</v>
      </c>
      <c r="B45" s="15" t="s">
        <v>46</v>
      </c>
      <c r="C45" s="14">
        <v>42</v>
      </c>
      <c r="D45" s="94"/>
      <c r="E45" s="14">
        <v>0</v>
      </c>
      <c r="F45" s="16">
        <v>39</v>
      </c>
      <c r="G45" s="94"/>
      <c r="H45" s="16">
        <v>1967</v>
      </c>
      <c r="I45" s="16">
        <v>1968</v>
      </c>
      <c r="J45" s="16">
        <v>1968</v>
      </c>
      <c r="K45" s="16">
        <v>2010</v>
      </c>
      <c r="L45" s="22">
        <v>1618.3</v>
      </c>
      <c r="M45" s="11"/>
      <c r="N45" s="10" t="s">
        <v>50</v>
      </c>
      <c r="O45" s="11">
        <v>5</v>
      </c>
      <c r="P45" s="11"/>
      <c r="Q45" s="11">
        <v>5</v>
      </c>
      <c r="R45" s="10" t="s">
        <v>51</v>
      </c>
      <c r="S45" s="11">
        <v>40</v>
      </c>
      <c r="T45" s="16" t="s">
        <v>36</v>
      </c>
      <c r="U45" s="14">
        <v>40</v>
      </c>
      <c r="V45" s="28" t="s">
        <v>145</v>
      </c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>
        <v>4</v>
      </c>
      <c r="AM45" s="28"/>
      <c r="AN45" s="28">
        <v>3</v>
      </c>
      <c r="AO45" s="28">
        <v>0</v>
      </c>
      <c r="AP45" s="28" t="s">
        <v>196</v>
      </c>
      <c r="AQ45" s="9" t="s">
        <v>193</v>
      </c>
      <c r="AR45" s="39" t="s">
        <v>197</v>
      </c>
      <c r="AS45" s="28">
        <f t="shared" si="0"/>
        <v>12</v>
      </c>
      <c r="AT45" s="28">
        <f t="shared" si="1"/>
        <v>3</v>
      </c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  <c r="BS45" s="28"/>
      <c r="BT45" s="28"/>
      <c r="BU45" s="28"/>
      <c r="BV45" s="28"/>
      <c r="BW45" s="28"/>
      <c r="BX45" s="28"/>
      <c r="BY45" s="28"/>
      <c r="BZ45" s="28"/>
      <c r="CA45" s="28"/>
      <c r="CB45" s="28"/>
      <c r="CC45" s="28"/>
      <c r="CD45" s="28"/>
      <c r="CE45" s="28"/>
      <c r="CF45" s="28"/>
      <c r="CG45" s="28"/>
      <c r="CH45" s="28"/>
      <c r="CI45" s="28"/>
      <c r="CJ45" s="28"/>
      <c r="CK45" s="28"/>
      <c r="CL45" s="28"/>
      <c r="CM45" s="28"/>
      <c r="CN45" s="28"/>
      <c r="CO45" s="28"/>
      <c r="CP45" s="28"/>
      <c r="CQ45" s="28"/>
      <c r="CR45" s="28"/>
      <c r="CS45" s="28"/>
      <c r="CT45" s="28"/>
      <c r="CU45" s="28"/>
      <c r="CV45" s="28"/>
      <c r="CW45" s="28"/>
      <c r="CX45" s="28"/>
      <c r="CY45" s="28"/>
      <c r="CZ45" s="28"/>
      <c r="DA45" s="28"/>
      <c r="DB45" s="28"/>
      <c r="DC45" s="34" t="s">
        <v>28</v>
      </c>
      <c r="DD45" s="34" t="s">
        <v>28</v>
      </c>
      <c r="DE45" s="28" t="s">
        <v>29</v>
      </c>
      <c r="DF45" s="28" t="s">
        <v>28</v>
      </c>
      <c r="DG45" s="34"/>
      <c r="DH45" s="34"/>
      <c r="DI45" s="34"/>
      <c r="DJ45" s="34"/>
      <c r="DK45" s="34"/>
      <c r="DL45" s="34"/>
      <c r="DM45" s="34"/>
      <c r="DN45" s="34"/>
      <c r="DO45" s="34"/>
      <c r="DP45" s="34"/>
      <c r="DQ45" s="34"/>
      <c r="DR45" s="34"/>
      <c r="DS45" s="34"/>
      <c r="DT45" s="34"/>
      <c r="DU45" s="34"/>
      <c r="DV45" s="34"/>
      <c r="DW45" s="34"/>
      <c r="DX45" s="34"/>
      <c r="DY45" s="34"/>
      <c r="DZ45" s="34"/>
      <c r="EA45" s="34"/>
      <c r="EB45" s="34"/>
      <c r="EC45" s="34"/>
      <c r="ED45" s="34"/>
      <c r="EE45" s="35"/>
    </row>
    <row r="46" spans="1:135" ht="15" customHeight="1" x14ac:dyDescent="0.15">
      <c r="A46" s="6">
        <v>83</v>
      </c>
      <c r="B46" s="15" t="s">
        <v>46</v>
      </c>
      <c r="C46" s="14">
        <v>42</v>
      </c>
      <c r="D46" s="94"/>
      <c r="E46" s="14">
        <v>0</v>
      </c>
      <c r="F46" s="16">
        <v>40</v>
      </c>
      <c r="G46" s="94"/>
      <c r="H46" s="16">
        <v>1971</v>
      </c>
      <c r="I46" s="16">
        <v>1972</v>
      </c>
      <c r="J46" s="16">
        <v>1972</v>
      </c>
      <c r="K46" s="16">
        <v>2011</v>
      </c>
      <c r="L46" s="22">
        <v>2281.5300000000002</v>
      </c>
      <c r="M46" s="11"/>
      <c r="N46" s="10" t="s">
        <v>50</v>
      </c>
      <c r="O46" s="11">
        <v>5</v>
      </c>
      <c r="P46" s="11"/>
      <c r="Q46" s="11">
        <v>5</v>
      </c>
      <c r="R46" s="10" t="s">
        <v>51</v>
      </c>
      <c r="S46" s="11">
        <v>50</v>
      </c>
      <c r="T46" s="16" t="s">
        <v>33</v>
      </c>
      <c r="U46" s="14">
        <v>50</v>
      </c>
      <c r="V46" s="28" t="s">
        <v>145</v>
      </c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>
        <f t="shared" si="0"/>
        <v>15</v>
      </c>
      <c r="AT46" s="28">
        <f t="shared" si="1"/>
        <v>3</v>
      </c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28"/>
      <c r="BS46" s="28"/>
      <c r="BT46" s="28"/>
      <c r="BU46" s="28"/>
      <c r="BV46" s="28"/>
      <c r="BW46" s="28"/>
      <c r="BX46" s="28"/>
      <c r="BY46" s="28"/>
      <c r="BZ46" s="28"/>
      <c r="CA46" s="28"/>
      <c r="CB46" s="28"/>
      <c r="CC46" s="28"/>
      <c r="CD46" s="28"/>
      <c r="CE46" s="28"/>
      <c r="CF46" s="28"/>
      <c r="CG46" s="28"/>
      <c r="CH46" s="28"/>
      <c r="CI46" s="28"/>
      <c r="CJ46" s="28"/>
      <c r="CK46" s="28"/>
      <c r="CL46" s="28"/>
      <c r="CM46" s="28"/>
      <c r="CN46" s="28"/>
      <c r="CO46" s="28"/>
      <c r="CP46" s="28"/>
      <c r="CQ46" s="28"/>
      <c r="CR46" s="28"/>
      <c r="CS46" s="28"/>
      <c r="CT46" s="28"/>
      <c r="CU46" s="28"/>
      <c r="CV46" s="28"/>
      <c r="CW46" s="28"/>
      <c r="CX46" s="28"/>
      <c r="CY46" s="28"/>
      <c r="CZ46" s="28"/>
      <c r="DA46" s="28"/>
      <c r="DB46" s="28"/>
      <c r="DC46" s="34" t="s">
        <v>28</v>
      </c>
      <c r="DD46" s="34" t="s">
        <v>28</v>
      </c>
      <c r="DE46" s="28" t="s">
        <v>29</v>
      </c>
      <c r="DF46" s="28" t="s">
        <v>28</v>
      </c>
      <c r="DG46" s="34"/>
      <c r="DH46" s="34"/>
      <c r="DI46" s="34"/>
      <c r="DJ46" s="34"/>
      <c r="DK46" s="34"/>
      <c r="DL46" s="34"/>
      <c r="DM46" s="34"/>
      <c r="DN46" s="34"/>
      <c r="DO46" s="34"/>
      <c r="DP46" s="34"/>
      <c r="DQ46" s="34"/>
      <c r="DR46" s="34"/>
      <c r="DS46" s="34"/>
      <c r="DT46" s="34"/>
      <c r="DU46" s="34"/>
      <c r="DV46" s="34"/>
      <c r="DW46" s="34"/>
      <c r="DX46" s="34"/>
      <c r="DY46" s="34"/>
      <c r="DZ46" s="34"/>
      <c r="EA46" s="34"/>
      <c r="EB46" s="34"/>
      <c r="EC46" s="34"/>
      <c r="ED46" s="34"/>
      <c r="EE46" s="35"/>
    </row>
    <row r="47" spans="1:135" ht="15" customHeight="1" x14ac:dyDescent="0.15">
      <c r="A47" s="6">
        <v>83</v>
      </c>
      <c r="B47" s="15" t="s">
        <v>46</v>
      </c>
      <c r="C47" s="14">
        <v>42</v>
      </c>
      <c r="D47" s="93"/>
      <c r="E47" s="14">
        <v>0</v>
      </c>
      <c r="F47" s="16">
        <v>41</v>
      </c>
      <c r="G47" s="93"/>
      <c r="H47" s="16">
        <v>1985</v>
      </c>
      <c r="I47" s="16">
        <v>1986</v>
      </c>
      <c r="J47" s="16">
        <v>1986</v>
      </c>
      <c r="K47" s="16"/>
      <c r="L47" s="22">
        <v>1655.23</v>
      </c>
      <c r="M47" s="11"/>
      <c r="N47" s="10" t="s">
        <v>50</v>
      </c>
      <c r="O47" s="11">
        <v>4</v>
      </c>
      <c r="P47" s="11"/>
      <c r="Q47" s="11">
        <v>4</v>
      </c>
      <c r="R47" s="10" t="s">
        <v>51</v>
      </c>
      <c r="S47" s="11">
        <v>24</v>
      </c>
      <c r="T47" s="16" t="s">
        <v>33</v>
      </c>
      <c r="U47" s="14">
        <v>24</v>
      </c>
      <c r="V47" s="28" t="s">
        <v>145</v>
      </c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>
        <v>9</v>
      </c>
      <c r="AT47" s="28">
        <v>2</v>
      </c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>
        <v>6</v>
      </c>
      <c r="BQ47" s="28"/>
      <c r="BR47" s="28"/>
      <c r="BS47" s="28"/>
      <c r="BT47" s="28"/>
      <c r="BU47" s="28"/>
      <c r="BV47" s="28"/>
      <c r="BW47" s="28"/>
      <c r="BX47" s="28"/>
      <c r="BY47" s="28"/>
      <c r="BZ47" s="28"/>
      <c r="CA47" s="28"/>
      <c r="CB47" s="28"/>
      <c r="CC47" s="28"/>
      <c r="CD47" s="28"/>
      <c r="CE47" s="28"/>
      <c r="CF47" s="28"/>
      <c r="CG47" s="28"/>
      <c r="CH47" s="28"/>
      <c r="CI47" s="28"/>
      <c r="CJ47" s="28"/>
      <c r="CK47" s="28"/>
      <c r="CL47" s="28"/>
      <c r="CM47" s="28"/>
      <c r="CN47" s="28"/>
      <c r="CO47" s="28"/>
      <c r="CP47" s="28"/>
      <c r="CQ47" s="28"/>
      <c r="CR47" s="28"/>
      <c r="CS47" s="28"/>
      <c r="CT47" s="28"/>
      <c r="CU47" s="28"/>
      <c r="CV47" s="28"/>
      <c r="CW47" s="28"/>
      <c r="CX47" s="28"/>
      <c r="CY47" s="28"/>
      <c r="CZ47" s="28"/>
      <c r="DA47" s="28"/>
      <c r="DB47" s="28"/>
      <c r="DC47" s="34" t="s">
        <v>28</v>
      </c>
      <c r="DD47" s="34" t="s">
        <v>29</v>
      </c>
      <c r="DE47" s="28" t="s">
        <v>28</v>
      </c>
      <c r="DF47" s="28" t="s">
        <v>29</v>
      </c>
      <c r="DG47" s="34"/>
      <c r="DH47" s="34"/>
      <c r="DI47" s="34"/>
      <c r="DJ47" s="34"/>
      <c r="DK47" s="34"/>
      <c r="DL47" s="34"/>
      <c r="DM47" s="34"/>
      <c r="DN47" s="34"/>
      <c r="DO47" s="34"/>
      <c r="DP47" s="34"/>
      <c r="DQ47" s="34"/>
      <c r="DR47" s="34"/>
      <c r="DS47" s="34"/>
      <c r="DT47" s="34"/>
      <c r="DU47" s="34"/>
      <c r="DV47" s="34"/>
      <c r="DW47" s="34"/>
      <c r="DX47" s="34"/>
      <c r="DY47" s="34"/>
      <c r="DZ47" s="34"/>
      <c r="EA47" s="34"/>
      <c r="EB47" s="34"/>
      <c r="EC47" s="34"/>
      <c r="ED47" s="34"/>
      <c r="EE47" s="35"/>
    </row>
    <row r="48" spans="1:135" ht="15" customHeight="1" x14ac:dyDescent="0.15">
      <c r="A48" s="6">
        <v>83</v>
      </c>
      <c r="B48" s="15" t="s">
        <v>46</v>
      </c>
      <c r="C48" s="14">
        <v>75</v>
      </c>
      <c r="D48" s="92" t="s">
        <v>39</v>
      </c>
      <c r="E48" s="14">
        <v>0</v>
      </c>
      <c r="F48" s="16">
        <v>0</v>
      </c>
      <c r="G48" s="92" t="s">
        <v>220</v>
      </c>
      <c r="H48" s="16">
        <v>1984</v>
      </c>
      <c r="I48" s="16">
        <v>1986</v>
      </c>
      <c r="J48" s="16">
        <v>1986</v>
      </c>
      <c r="K48" s="16"/>
      <c r="L48" s="22">
        <v>10638.35</v>
      </c>
      <c r="M48" s="11"/>
      <c r="N48" s="10" t="s">
        <v>53</v>
      </c>
      <c r="O48" s="11">
        <v>8</v>
      </c>
      <c r="P48" s="11"/>
      <c r="Q48" s="11">
        <v>8</v>
      </c>
      <c r="R48" s="10" t="s">
        <v>52</v>
      </c>
      <c r="S48" s="11">
        <v>120</v>
      </c>
      <c r="T48" s="16" t="s">
        <v>33</v>
      </c>
      <c r="U48" s="14">
        <v>118</v>
      </c>
      <c r="V48" s="72" t="s">
        <v>146</v>
      </c>
      <c r="W48" s="72" t="s">
        <v>147</v>
      </c>
      <c r="X48" s="72">
        <v>1984</v>
      </c>
      <c r="Y48" s="72" t="s">
        <v>148</v>
      </c>
      <c r="Z48" s="72" t="s">
        <v>149</v>
      </c>
      <c r="AA48" s="72">
        <v>67.5</v>
      </c>
      <c r="AB48" s="72" t="s">
        <v>150</v>
      </c>
      <c r="AC48" s="72" t="s">
        <v>151</v>
      </c>
      <c r="AD48" s="72" t="s">
        <v>152</v>
      </c>
      <c r="AE48" s="72" t="s">
        <v>153</v>
      </c>
      <c r="AF48" s="72">
        <v>3</v>
      </c>
      <c r="AG48" s="72" t="s">
        <v>154</v>
      </c>
      <c r="AH48" s="72" t="s">
        <v>155</v>
      </c>
      <c r="AI48" s="72" t="s">
        <v>156</v>
      </c>
      <c r="AJ48" s="72" t="s">
        <v>157</v>
      </c>
      <c r="AK48" s="72"/>
      <c r="AL48" s="72">
        <v>2</v>
      </c>
      <c r="AM48" s="72" t="s">
        <v>191</v>
      </c>
      <c r="AN48" s="72">
        <v>8</v>
      </c>
      <c r="AO48" s="72">
        <v>0</v>
      </c>
      <c r="AP48" s="72" t="s">
        <v>158</v>
      </c>
      <c r="AQ48" s="72" t="s">
        <v>235</v>
      </c>
      <c r="AR48" s="72" t="s">
        <v>192</v>
      </c>
      <c r="AS48" s="72">
        <v>34</v>
      </c>
      <c r="AT48" s="72">
        <v>6</v>
      </c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  <c r="BH48" s="72">
        <v>1</v>
      </c>
      <c r="BI48" s="72">
        <v>25</v>
      </c>
      <c r="BJ48" s="72">
        <v>41</v>
      </c>
      <c r="BK48" s="72">
        <v>25</v>
      </c>
      <c r="BL48" s="72"/>
      <c r="BM48" s="72"/>
      <c r="BN48" s="72"/>
      <c r="BO48" s="72"/>
      <c r="BP48" s="72"/>
      <c r="BQ48" s="30"/>
      <c r="BR48" s="30"/>
      <c r="BS48" s="30"/>
      <c r="BT48" s="30"/>
      <c r="BU48" s="72">
        <v>1</v>
      </c>
      <c r="BV48" s="72">
        <v>77</v>
      </c>
      <c r="BW48" s="72"/>
      <c r="BX48" s="72"/>
      <c r="BY48" s="72"/>
      <c r="BZ48" s="72"/>
      <c r="CA48" s="72"/>
      <c r="CB48" s="72"/>
      <c r="CC48" s="72"/>
      <c r="CD48" s="72"/>
      <c r="CE48" s="72"/>
      <c r="CF48" s="72"/>
      <c r="CG48" s="72"/>
      <c r="CH48" s="72"/>
      <c r="CI48" s="72"/>
      <c r="CJ48" s="30"/>
      <c r="CK48" s="30"/>
      <c r="CL48" s="72">
        <v>1</v>
      </c>
      <c r="CM48" s="72">
        <v>7</v>
      </c>
      <c r="CN48" s="72"/>
      <c r="CO48" s="72">
        <v>7</v>
      </c>
      <c r="CP48" s="72"/>
      <c r="CQ48" s="72"/>
      <c r="CR48" s="30"/>
      <c r="CS48" s="72">
        <v>1</v>
      </c>
      <c r="CT48" s="72">
        <v>18</v>
      </c>
      <c r="CU48" s="72"/>
      <c r="CV48" s="30"/>
      <c r="CW48" s="72"/>
      <c r="CX48" s="30"/>
      <c r="CY48" s="30"/>
      <c r="CZ48" s="72"/>
      <c r="DA48" s="72">
        <v>1</v>
      </c>
      <c r="DB48" s="72">
        <v>10</v>
      </c>
      <c r="DC48" s="34" t="s">
        <v>28</v>
      </c>
      <c r="DD48" s="34" t="s">
        <v>28</v>
      </c>
      <c r="DE48" s="28" t="s">
        <v>29</v>
      </c>
      <c r="DF48" s="28" t="s">
        <v>28</v>
      </c>
      <c r="DG48" s="34"/>
      <c r="DH48" s="34"/>
      <c r="DI48" s="34"/>
      <c r="DJ48" s="34"/>
      <c r="DK48" s="34"/>
      <c r="DL48" s="34"/>
      <c r="DM48" s="34"/>
      <c r="DN48" s="34"/>
      <c r="DO48" s="34"/>
      <c r="DP48" s="34"/>
      <c r="DQ48" s="34"/>
      <c r="DR48" s="34"/>
      <c r="DS48" s="34"/>
      <c r="DT48" s="34"/>
      <c r="DU48" s="34"/>
      <c r="DV48" s="34"/>
      <c r="DW48" s="34"/>
      <c r="DX48" s="34"/>
      <c r="DY48" s="34"/>
      <c r="DZ48" s="34"/>
      <c r="EA48" s="34"/>
      <c r="EB48" s="34"/>
      <c r="EC48" s="34"/>
      <c r="ED48" s="34"/>
      <c r="EE48" s="35"/>
    </row>
    <row r="49" spans="1:135" ht="15" customHeight="1" x14ac:dyDescent="0.15">
      <c r="A49" s="6">
        <v>83</v>
      </c>
      <c r="B49" s="15" t="s">
        <v>46</v>
      </c>
      <c r="C49" s="14">
        <v>75</v>
      </c>
      <c r="D49" s="93"/>
      <c r="E49" s="14">
        <v>0</v>
      </c>
      <c r="F49" s="16">
        <v>0</v>
      </c>
      <c r="G49" s="93"/>
      <c r="H49" s="16">
        <v>1984</v>
      </c>
      <c r="I49" s="16">
        <v>1986</v>
      </c>
      <c r="J49" s="16">
        <v>1986</v>
      </c>
      <c r="K49" s="16"/>
      <c r="L49" s="18"/>
      <c r="M49" s="11"/>
      <c r="N49" s="10"/>
      <c r="O49" s="11"/>
      <c r="P49" s="11"/>
      <c r="Q49" s="11"/>
      <c r="R49" s="10"/>
      <c r="S49" s="11"/>
      <c r="T49" s="16" t="s">
        <v>37</v>
      </c>
      <c r="U49" s="14">
        <v>2</v>
      </c>
      <c r="V49" s="73"/>
      <c r="W49" s="73" t="s">
        <v>147</v>
      </c>
      <c r="X49" s="73">
        <v>1984</v>
      </c>
      <c r="Y49" s="73" t="s">
        <v>148</v>
      </c>
      <c r="Z49" s="73" t="s">
        <v>149</v>
      </c>
      <c r="AA49" s="73">
        <v>67.5</v>
      </c>
      <c r="AB49" s="73" t="s">
        <v>150</v>
      </c>
      <c r="AC49" s="73" t="s">
        <v>151</v>
      </c>
      <c r="AD49" s="73" t="s">
        <v>152</v>
      </c>
      <c r="AE49" s="73" t="s">
        <v>153</v>
      </c>
      <c r="AF49" s="73">
        <v>3</v>
      </c>
      <c r="AG49" s="73" t="s">
        <v>154</v>
      </c>
      <c r="AH49" s="73" t="s">
        <v>155</v>
      </c>
      <c r="AI49" s="73" t="s">
        <v>156</v>
      </c>
      <c r="AJ49" s="73" t="s">
        <v>157</v>
      </c>
      <c r="AK49" s="73"/>
      <c r="AL49" s="73"/>
      <c r="AM49" s="73"/>
      <c r="AN49" s="73">
        <v>8</v>
      </c>
      <c r="AO49" s="73">
        <v>0</v>
      </c>
      <c r="AP49" s="73" t="s">
        <v>158</v>
      </c>
      <c r="AQ49" s="73" t="s">
        <v>159</v>
      </c>
      <c r="AR49" s="73"/>
      <c r="AS49" s="73"/>
      <c r="AT49" s="73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3"/>
      <c r="BI49" s="73"/>
      <c r="BJ49" s="73"/>
      <c r="BK49" s="73"/>
      <c r="BL49" s="73"/>
      <c r="BM49" s="73"/>
      <c r="BN49" s="73"/>
      <c r="BO49" s="73"/>
      <c r="BP49" s="73"/>
      <c r="BQ49" s="31"/>
      <c r="BR49" s="31"/>
      <c r="BS49" s="31"/>
      <c r="BT49" s="31"/>
      <c r="BU49" s="73"/>
      <c r="BV49" s="73"/>
      <c r="BW49" s="73"/>
      <c r="BX49" s="73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31"/>
      <c r="CK49" s="31"/>
      <c r="CL49" s="73"/>
      <c r="CM49" s="73"/>
      <c r="CN49" s="73"/>
      <c r="CO49" s="73"/>
      <c r="CP49" s="73"/>
      <c r="CQ49" s="73"/>
      <c r="CR49" s="31"/>
      <c r="CS49" s="73"/>
      <c r="CT49" s="73"/>
      <c r="CU49" s="73"/>
      <c r="CV49" s="31"/>
      <c r="CW49" s="73"/>
      <c r="CX49" s="31"/>
      <c r="CY49" s="31"/>
      <c r="CZ49" s="73"/>
      <c r="DA49" s="73"/>
      <c r="DB49" s="73"/>
      <c r="DC49" s="34" t="s">
        <v>28</v>
      </c>
      <c r="DD49" s="34" t="s">
        <v>28</v>
      </c>
      <c r="DE49" s="28" t="s">
        <v>29</v>
      </c>
      <c r="DF49" s="28" t="s">
        <v>28</v>
      </c>
      <c r="DG49" s="34"/>
      <c r="DH49" s="34"/>
      <c r="DI49" s="34"/>
      <c r="DJ49" s="34"/>
      <c r="DK49" s="34"/>
      <c r="DL49" s="34"/>
      <c r="DM49" s="34"/>
      <c r="DN49" s="34"/>
      <c r="DO49" s="34"/>
      <c r="DP49" s="34"/>
      <c r="DQ49" s="34"/>
      <c r="DR49" s="34"/>
      <c r="DS49" s="34"/>
      <c r="DT49" s="34"/>
      <c r="DU49" s="34"/>
      <c r="DV49" s="34"/>
      <c r="DW49" s="34"/>
      <c r="DX49" s="34"/>
      <c r="DY49" s="34"/>
      <c r="DZ49" s="34"/>
      <c r="EA49" s="34"/>
      <c r="EB49" s="34"/>
      <c r="EC49" s="34"/>
      <c r="ED49" s="34"/>
      <c r="EE49" s="35"/>
    </row>
    <row r="50" spans="1:135" ht="15" customHeight="1" x14ac:dyDescent="0.15">
      <c r="A50" s="6">
        <v>83</v>
      </c>
      <c r="B50" s="15" t="s">
        <v>46</v>
      </c>
      <c r="C50" s="14">
        <v>301</v>
      </c>
      <c r="D50" s="92" t="s">
        <v>40</v>
      </c>
      <c r="E50" s="14">
        <v>0</v>
      </c>
      <c r="F50" s="16">
        <v>0</v>
      </c>
      <c r="G50" s="92" t="s">
        <v>222</v>
      </c>
      <c r="H50" s="16">
        <v>1993</v>
      </c>
      <c r="I50" s="16">
        <v>1994</v>
      </c>
      <c r="J50" s="16">
        <v>1998</v>
      </c>
      <c r="K50" s="16"/>
      <c r="L50" s="22">
        <v>1452.33</v>
      </c>
      <c r="M50" s="11"/>
      <c r="N50" s="10" t="s">
        <v>54</v>
      </c>
      <c r="O50" s="11">
        <v>5</v>
      </c>
      <c r="P50" s="11"/>
      <c r="Q50" s="11">
        <v>5</v>
      </c>
      <c r="R50" s="10" t="s">
        <v>52</v>
      </c>
      <c r="S50" s="11">
        <v>12</v>
      </c>
      <c r="T50" s="16" t="s">
        <v>34</v>
      </c>
      <c r="U50" s="14">
        <v>8</v>
      </c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28"/>
      <c r="BZ50" s="28"/>
      <c r="CA50" s="28"/>
      <c r="CB50" s="28"/>
      <c r="CC50" s="28"/>
      <c r="CD50" s="28"/>
      <c r="CE50" s="28"/>
      <c r="CF50" s="28"/>
      <c r="CG50" s="28"/>
      <c r="CH50" s="28"/>
      <c r="CI50" s="28"/>
      <c r="CJ50" s="28"/>
      <c r="CK50" s="28"/>
      <c r="CL50" s="28"/>
      <c r="CM50" s="28"/>
      <c r="CN50" s="28"/>
      <c r="CO50" s="28"/>
      <c r="CP50" s="28"/>
      <c r="CQ50" s="28"/>
      <c r="CR50" s="28"/>
      <c r="CS50" s="28"/>
      <c r="CT50" s="28"/>
      <c r="CU50" s="28"/>
      <c r="CV50" s="28"/>
      <c r="CW50" s="28"/>
      <c r="CX50" s="28"/>
      <c r="CY50" s="28"/>
      <c r="CZ50" s="28"/>
      <c r="DA50" s="28"/>
      <c r="DB50" s="28"/>
      <c r="DC50" s="34" t="s">
        <v>28</v>
      </c>
      <c r="DD50" s="34" t="s">
        <v>28</v>
      </c>
      <c r="DE50" s="28" t="s">
        <v>29</v>
      </c>
      <c r="DF50" s="28" t="s">
        <v>28</v>
      </c>
      <c r="DG50" s="34">
        <v>8</v>
      </c>
      <c r="DH50" s="34">
        <v>8</v>
      </c>
      <c r="DI50" s="34"/>
      <c r="DJ50" s="34"/>
      <c r="DK50" s="34"/>
      <c r="DL50" s="34">
        <v>16</v>
      </c>
      <c r="DM50" s="34"/>
      <c r="DN50" s="34"/>
      <c r="DO50" s="34"/>
      <c r="DP50" s="34">
        <v>8</v>
      </c>
      <c r="DQ50" s="34">
        <v>8</v>
      </c>
      <c r="DR50" s="34"/>
      <c r="DS50" s="34"/>
      <c r="DT50" s="34"/>
      <c r="DU50" s="34"/>
      <c r="DV50" s="34"/>
      <c r="DW50" s="34"/>
      <c r="DX50" s="34"/>
      <c r="DY50" s="34">
        <v>8</v>
      </c>
      <c r="DZ50" s="34">
        <v>8</v>
      </c>
      <c r="EA50" s="34"/>
      <c r="EB50" s="34"/>
      <c r="EC50" s="34"/>
      <c r="ED50" s="34"/>
      <c r="EE50" s="35"/>
    </row>
    <row r="51" spans="1:135" ht="15" customHeight="1" x14ac:dyDescent="0.15">
      <c r="A51" s="6">
        <v>83</v>
      </c>
      <c r="B51" s="15" t="s">
        <v>46</v>
      </c>
      <c r="C51" s="14">
        <v>301</v>
      </c>
      <c r="D51" s="93"/>
      <c r="E51" s="14">
        <v>0</v>
      </c>
      <c r="F51" s="16">
        <v>0</v>
      </c>
      <c r="G51" s="93"/>
      <c r="H51" s="16">
        <v>1993</v>
      </c>
      <c r="I51" s="16">
        <v>1994</v>
      </c>
      <c r="J51" s="16">
        <v>1998</v>
      </c>
      <c r="K51" s="42"/>
      <c r="L51" s="23"/>
      <c r="M51" s="11"/>
      <c r="N51" s="10"/>
      <c r="O51" s="11"/>
      <c r="P51" s="11"/>
      <c r="Q51" s="11"/>
      <c r="R51" s="10"/>
      <c r="S51" s="11"/>
      <c r="T51" s="16" t="s">
        <v>35</v>
      </c>
      <c r="U51" s="14">
        <v>4</v>
      </c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  <c r="BX51" s="28"/>
      <c r="BY51" s="28"/>
      <c r="BZ51" s="28"/>
      <c r="CA51" s="28"/>
      <c r="CB51" s="28"/>
      <c r="CC51" s="28"/>
      <c r="CD51" s="28"/>
      <c r="CE51" s="28"/>
      <c r="CF51" s="28"/>
      <c r="CG51" s="28"/>
      <c r="CH51" s="28"/>
      <c r="CI51" s="28"/>
      <c r="CJ51" s="28"/>
      <c r="CK51" s="28"/>
      <c r="CL51" s="28"/>
      <c r="CM51" s="28"/>
      <c r="CN51" s="28"/>
      <c r="CO51" s="28"/>
      <c r="CP51" s="28"/>
      <c r="CQ51" s="28"/>
      <c r="CR51" s="28"/>
      <c r="CS51" s="28"/>
      <c r="CT51" s="28"/>
      <c r="CU51" s="28"/>
      <c r="CV51" s="28"/>
      <c r="CW51" s="28"/>
      <c r="CX51" s="28"/>
      <c r="CY51" s="28"/>
      <c r="CZ51" s="28"/>
      <c r="DA51" s="28"/>
      <c r="DB51" s="28"/>
      <c r="DC51" s="34"/>
      <c r="DD51" s="34"/>
      <c r="DE51" s="28" t="s">
        <v>29</v>
      </c>
      <c r="DF51" s="28" t="s">
        <v>28</v>
      </c>
      <c r="DG51" s="34">
        <v>4</v>
      </c>
      <c r="DH51" s="34">
        <v>4</v>
      </c>
      <c r="DI51" s="34"/>
      <c r="DJ51" s="34"/>
      <c r="DK51" s="34"/>
      <c r="DL51" s="34">
        <v>8</v>
      </c>
      <c r="DM51" s="34"/>
      <c r="DN51" s="34"/>
      <c r="DO51" s="34"/>
      <c r="DP51" s="34">
        <v>8</v>
      </c>
      <c r="DQ51" s="34">
        <v>4</v>
      </c>
      <c r="DR51" s="34"/>
      <c r="DS51" s="34"/>
      <c r="DT51" s="34"/>
      <c r="DU51" s="34"/>
      <c r="DV51" s="34"/>
      <c r="DW51" s="34"/>
      <c r="DX51" s="34"/>
      <c r="DY51" s="34">
        <v>4</v>
      </c>
      <c r="DZ51" s="34">
        <v>4</v>
      </c>
      <c r="EA51" s="34"/>
      <c r="EB51" s="34"/>
      <c r="EC51" s="34"/>
      <c r="ED51" s="34"/>
      <c r="EE51" s="35"/>
    </row>
    <row r="52" spans="1:135" ht="15" customHeight="1" x14ac:dyDescent="0.15">
      <c r="A52" s="6">
        <v>83</v>
      </c>
      <c r="B52" s="15" t="s">
        <v>46</v>
      </c>
      <c r="C52" s="14">
        <v>303</v>
      </c>
      <c r="D52" s="92" t="s">
        <v>41</v>
      </c>
      <c r="E52" s="14">
        <v>0</v>
      </c>
      <c r="F52" s="16">
        <v>0</v>
      </c>
      <c r="G52" s="92" t="s">
        <v>224</v>
      </c>
      <c r="H52" s="16">
        <v>1994</v>
      </c>
      <c r="I52" s="16">
        <v>1995</v>
      </c>
      <c r="J52" s="16">
        <v>1998</v>
      </c>
      <c r="K52" s="16"/>
      <c r="L52" s="41">
        <v>1134.19</v>
      </c>
      <c r="M52" s="11"/>
      <c r="N52" s="10" t="s">
        <v>54</v>
      </c>
      <c r="O52" s="11">
        <v>5</v>
      </c>
      <c r="P52" s="11"/>
      <c r="Q52" s="11">
        <v>5</v>
      </c>
      <c r="R52" s="10" t="s">
        <v>52</v>
      </c>
      <c r="S52" s="11">
        <v>11</v>
      </c>
      <c r="T52" s="16" t="s">
        <v>34</v>
      </c>
      <c r="U52" s="14">
        <v>7</v>
      </c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/>
      <c r="BU52" s="28"/>
      <c r="BV52" s="28"/>
      <c r="BW52" s="28"/>
      <c r="BX52" s="28"/>
      <c r="BY52" s="28"/>
      <c r="BZ52" s="28"/>
      <c r="CA52" s="28"/>
      <c r="CB52" s="28"/>
      <c r="CC52" s="28"/>
      <c r="CD52" s="28"/>
      <c r="CE52" s="28"/>
      <c r="CF52" s="28"/>
      <c r="CG52" s="28"/>
      <c r="CH52" s="28"/>
      <c r="CI52" s="28"/>
      <c r="CJ52" s="28"/>
      <c r="CK52" s="28"/>
      <c r="CL52" s="28"/>
      <c r="CM52" s="28"/>
      <c r="CN52" s="28"/>
      <c r="CO52" s="28"/>
      <c r="CP52" s="28"/>
      <c r="CQ52" s="28"/>
      <c r="CR52" s="28"/>
      <c r="CS52" s="28"/>
      <c r="CT52" s="28"/>
      <c r="CU52" s="28"/>
      <c r="CV52" s="28"/>
      <c r="CW52" s="28"/>
      <c r="CX52" s="28"/>
      <c r="CY52" s="28"/>
      <c r="CZ52" s="28"/>
      <c r="DA52" s="28"/>
      <c r="DB52" s="28"/>
      <c r="DC52" s="34" t="s">
        <v>28</v>
      </c>
      <c r="DD52" s="34" t="s">
        <v>28</v>
      </c>
      <c r="DE52" s="28" t="s">
        <v>29</v>
      </c>
      <c r="DF52" s="28" t="s">
        <v>28</v>
      </c>
      <c r="DG52" s="34">
        <v>7</v>
      </c>
      <c r="DH52" s="34">
        <v>7</v>
      </c>
      <c r="DI52" s="34"/>
      <c r="DJ52" s="34"/>
      <c r="DK52" s="34"/>
      <c r="DL52" s="34">
        <v>14</v>
      </c>
      <c r="DM52" s="34"/>
      <c r="DN52" s="34"/>
      <c r="DO52" s="34"/>
      <c r="DP52" s="34">
        <v>7</v>
      </c>
      <c r="DQ52" s="34">
        <v>7</v>
      </c>
      <c r="DR52" s="34"/>
      <c r="DS52" s="34"/>
      <c r="DT52" s="34"/>
      <c r="DU52" s="34"/>
      <c r="DV52" s="34"/>
      <c r="DW52" s="34"/>
      <c r="DX52" s="34"/>
      <c r="DY52" s="34">
        <v>7</v>
      </c>
      <c r="DZ52" s="34">
        <v>7</v>
      </c>
      <c r="EA52" s="34"/>
      <c r="EB52" s="34"/>
      <c r="EC52" s="34"/>
      <c r="ED52" s="34"/>
      <c r="EE52" s="35"/>
    </row>
    <row r="53" spans="1:135" ht="15" customHeight="1" x14ac:dyDescent="0.15">
      <c r="A53" s="6">
        <v>83</v>
      </c>
      <c r="B53" s="15" t="s">
        <v>46</v>
      </c>
      <c r="C53" s="14">
        <v>303</v>
      </c>
      <c r="D53" s="93"/>
      <c r="E53" s="14">
        <v>0</v>
      </c>
      <c r="F53" s="16">
        <v>0</v>
      </c>
      <c r="G53" s="93"/>
      <c r="H53" s="16">
        <v>1994</v>
      </c>
      <c r="I53" s="16">
        <v>1995</v>
      </c>
      <c r="J53" s="16">
        <v>1998</v>
      </c>
      <c r="K53" s="43"/>
      <c r="L53" s="23"/>
      <c r="M53" s="11"/>
      <c r="N53" s="10"/>
      <c r="O53" s="11"/>
      <c r="P53" s="11"/>
      <c r="Q53" s="11"/>
      <c r="R53" s="10"/>
      <c r="S53" s="11"/>
      <c r="T53" s="16" t="s">
        <v>35</v>
      </c>
      <c r="U53" s="14">
        <v>4</v>
      </c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8"/>
      <c r="BN53" s="28"/>
      <c r="BO53" s="28"/>
      <c r="BP53" s="28"/>
      <c r="BQ53" s="28"/>
      <c r="BR53" s="28"/>
      <c r="BS53" s="28"/>
      <c r="BT53" s="28"/>
      <c r="BU53" s="28"/>
      <c r="BV53" s="28"/>
      <c r="BW53" s="28"/>
      <c r="BX53" s="28"/>
      <c r="BY53" s="28"/>
      <c r="BZ53" s="28"/>
      <c r="CA53" s="28"/>
      <c r="CB53" s="28"/>
      <c r="CC53" s="28"/>
      <c r="CD53" s="28"/>
      <c r="CE53" s="28"/>
      <c r="CF53" s="28"/>
      <c r="CG53" s="28"/>
      <c r="CH53" s="28"/>
      <c r="CI53" s="28"/>
      <c r="CJ53" s="28"/>
      <c r="CK53" s="28"/>
      <c r="CL53" s="28"/>
      <c r="CM53" s="28"/>
      <c r="CN53" s="28"/>
      <c r="CO53" s="28"/>
      <c r="CP53" s="28"/>
      <c r="CQ53" s="28"/>
      <c r="CR53" s="28"/>
      <c r="CS53" s="28"/>
      <c r="CT53" s="28"/>
      <c r="CU53" s="28"/>
      <c r="CV53" s="28"/>
      <c r="CW53" s="28"/>
      <c r="CX53" s="28"/>
      <c r="CY53" s="28"/>
      <c r="CZ53" s="28"/>
      <c r="DA53" s="28"/>
      <c r="DB53" s="28"/>
      <c r="DC53" s="34"/>
      <c r="DD53" s="34"/>
      <c r="DE53" s="28" t="s">
        <v>29</v>
      </c>
      <c r="DF53" s="28" t="s">
        <v>28</v>
      </c>
      <c r="DG53" s="34">
        <v>4</v>
      </c>
      <c r="DH53" s="34">
        <v>4</v>
      </c>
      <c r="DI53" s="34"/>
      <c r="DJ53" s="34"/>
      <c r="DK53" s="34"/>
      <c r="DL53" s="34">
        <v>8</v>
      </c>
      <c r="DM53" s="34"/>
      <c r="DN53" s="34"/>
      <c r="DO53" s="34"/>
      <c r="DP53" s="34">
        <v>8</v>
      </c>
      <c r="DQ53" s="34">
        <v>4</v>
      </c>
      <c r="DR53" s="34"/>
      <c r="DS53" s="34"/>
      <c r="DT53" s="34"/>
      <c r="DU53" s="34"/>
      <c r="DV53" s="34"/>
      <c r="DW53" s="34"/>
      <c r="DX53" s="34"/>
      <c r="DY53" s="34">
        <v>4</v>
      </c>
      <c r="DZ53" s="34">
        <v>4</v>
      </c>
      <c r="EA53" s="34"/>
      <c r="EB53" s="34"/>
      <c r="EC53" s="34"/>
      <c r="ED53" s="34"/>
      <c r="EE53" s="35"/>
    </row>
    <row r="54" spans="1:135" ht="15" customHeight="1" x14ac:dyDescent="0.15">
      <c r="A54" s="6">
        <v>83</v>
      </c>
      <c r="B54" s="15" t="s">
        <v>46</v>
      </c>
      <c r="C54" s="14">
        <v>319</v>
      </c>
      <c r="D54" s="92" t="s">
        <v>227</v>
      </c>
      <c r="E54" s="14">
        <v>0</v>
      </c>
      <c r="F54" s="16">
        <v>0</v>
      </c>
      <c r="G54" s="92" t="s">
        <v>226</v>
      </c>
      <c r="H54" s="16">
        <v>1996</v>
      </c>
      <c r="I54" s="16">
        <v>1997</v>
      </c>
      <c r="J54" s="16">
        <v>1998</v>
      </c>
      <c r="K54" s="16"/>
      <c r="L54" s="22">
        <v>3125.61</v>
      </c>
      <c r="M54" s="11"/>
      <c r="N54" s="10" t="s">
        <v>54</v>
      </c>
      <c r="O54" s="11">
        <v>6</v>
      </c>
      <c r="P54" s="11"/>
      <c r="Q54" s="11">
        <v>6</v>
      </c>
      <c r="R54" s="10" t="s">
        <v>52</v>
      </c>
      <c r="S54" s="11">
        <v>10</v>
      </c>
      <c r="T54" s="16" t="s">
        <v>34</v>
      </c>
      <c r="U54" s="14">
        <v>8</v>
      </c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  <c r="BS54" s="28"/>
      <c r="BT54" s="28"/>
      <c r="BU54" s="28"/>
      <c r="BV54" s="28"/>
      <c r="BW54" s="28"/>
      <c r="BX54" s="28"/>
      <c r="BY54" s="28"/>
      <c r="BZ54" s="28"/>
      <c r="CA54" s="28"/>
      <c r="CB54" s="28"/>
      <c r="CC54" s="28"/>
      <c r="CD54" s="28"/>
      <c r="CE54" s="28"/>
      <c r="CF54" s="28"/>
      <c r="CG54" s="28"/>
      <c r="CH54" s="28"/>
      <c r="CI54" s="28"/>
      <c r="CJ54" s="28"/>
      <c r="CK54" s="28"/>
      <c r="CL54" s="28"/>
      <c r="CM54" s="28"/>
      <c r="CN54" s="28"/>
      <c r="CO54" s="28"/>
      <c r="CP54" s="28"/>
      <c r="CQ54" s="28"/>
      <c r="CR54" s="28"/>
      <c r="CS54" s="28"/>
      <c r="CT54" s="28"/>
      <c r="CU54" s="28"/>
      <c r="CV54" s="28"/>
      <c r="CW54" s="28"/>
      <c r="CX54" s="28"/>
      <c r="CY54" s="28"/>
      <c r="CZ54" s="28"/>
      <c r="DA54" s="28"/>
      <c r="DB54" s="28"/>
      <c r="DC54" s="34" t="s">
        <v>28</v>
      </c>
      <c r="DD54" s="34" t="s">
        <v>28</v>
      </c>
      <c r="DE54" s="28" t="s">
        <v>29</v>
      </c>
      <c r="DF54" s="28" t="s">
        <v>28</v>
      </c>
      <c r="DG54" s="34">
        <v>8</v>
      </c>
      <c r="DH54" s="34">
        <v>8</v>
      </c>
      <c r="DI54" s="74">
        <v>1</v>
      </c>
      <c r="DJ54" s="37"/>
      <c r="DK54" s="34">
        <v>8</v>
      </c>
      <c r="DL54" s="34">
        <v>16</v>
      </c>
      <c r="DM54" s="34"/>
      <c r="DN54" s="34"/>
      <c r="DO54" s="34"/>
      <c r="DP54" s="34">
        <v>8</v>
      </c>
      <c r="DQ54" s="34">
        <v>8</v>
      </c>
      <c r="DR54" s="34"/>
      <c r="DS54" s="34"/>
      <c r="DT54" s="34"/>
      <c r="DU54" s="34"/>
      <c r="DV54" s="34"/>
      <c r="DW54" s="34"/>
      <c r="DX54" s="34">
        <v>8</v>
      </c>
      <c r="DY54" s="34">
        <v>8</v>
      </c>
      <c r="DZ54" s="34">
        <v>8</v>
      </c>
      <c r="EA54" s="34"/>
      <c r="EB54" s="34"/>
      <c r="EC54" s="34">
        <v>8</v>
      </c>
      <c r="ED54" s="34"/>
      <c r="EE54" s="35"/>
    </row>
    <row r="55" spans="1:135" ht="15" customHeight="1" x14ac:dyDescent="0.15">
      <c r="A55" s="6">
        <v>83</v>
      </c>
      <c r="B55" s="15" t="s">
        <v>46</v>
      </c>
      <c r="C55" s="14">
        <v>319</v>
      </c>
      <c r="D55" s="93"/>
      <c r="E55" s="14">
        <v>0</v>
      </c>
      <c r="F55" s="16">
        <v>0</v>
      </c>
      <c r="G55" s="93"/>
      <c r="H55" s="16">
        <v>1996</v>
      </c>
      <c r="I55" s="16">
        <v>1997</v>
      </c>
      <c r="J55" s="16">
        <v>1998</v>
      </c>
      <c r="K55" s="16"/>
      <c r="L55" s="18"/>
      <c r="M55" s="11"/>
      <c r="N55" s="10"/>
      <c r="O55" s="11"/>
      <c r="P55" s="11"/>
      <c r="Q55" s="11"/>
      <c r="R55" s="10"/>
      <c r="S55" s="11"/>
      <c r="T55" s="16" t="s">
        <v>35</v>
      </c>
      <c r="U55" s="14">
        <v>2</v>
      </c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28"/>
      <c r="BS55" s="28"/>
      <c r="BT55" s="28"/>
      <c r="BU55" s="28"/>
      <c r="BV55" s="28"/>
      <c r="BW55" s="28"/>
      <c r="BX55" s="28"/>
      <c r="BY55" s="28"/>
      <c r="BZ55" s="28"/>
      <c r="CA55" s="28"/>
      <c r="CB55" s="28"/>
      <c r="CC55" s="28"/>
      <c r="CD55" s="28"/>
      <c r="CE55" s="28"/>
      <c r="CF55" s="28"/>
      <c r="CG55" s="28"/>
      <c r="CH55" s="28"/>
      <c r="CI55" s="28"/>
      <c r="CJ55" s="28"/>
      <c r="CK55" s="28"/>
      <c r="CL55" s="28"/>
      <c r="CM55" s="28"/>
      <c r="CN55" s="28"/>
      <c r="CO55" s="28"/>
      <c r="CP55" s="28"/>
      <c r="CQ55" s="28"/>
      <c r="CR55" s="28"/>
      <c r="CS55" s="28"/>
      <c r="CT55" s="28"/>
      <c r="CU55" s="28"/>
      <c r="CV55" s="28"/>
      <c r="CW55" s="28"/>
      <c r="CX55" s="28"/>
      <c r="CY55" s="28"/>
      <c r="CZ55" s="28"/>
      <c r="DA55" s="28"/>
      <c r="DB55" s="28"/>
      <c r="DC55" s="34"/>
      <c r="DD55" s="34"/>
      <c r="DE55" s="28" t="s">
        <v>29</v>
      </c>
      <c r="DF55" s="28" t="s">
        <v>28</v>
      </c>
      <c r="DG55" s="34">
        <v>2</v>
      </c>
      <c r="DH55" s="34">
        <v>2</v>
      </c>
      <c r="DI55" s="75"/>
      <c r="DJ55" s="38"/>
      <c r="DK55" s="34">
        <v>2</v>
      </c>
      <c r="DL55" s="34">
        <v>4</v>
      </c>
      <c r="DM55" s="34"/>
      <c r="DN55" s="34"/>
      <c r="DO55" s="34"/>
      <c r="DP55" s="34">
        <v>4</v>
      </c>
      <c r="DQ55" s="34">
        <v>2</v>
      </c>
      <c r="DR55" s="34"/>
      <c r="DS55" s="34"/>
      <c r="DT55" s="34"/>
      <c r="DU55" s="34"/>
      <c r="DV55" s="34"/>
      <c r="DW55" s="34"/>
      <c r="DX55" s="34">
        <v>2</v>
      </c>
      <c r="DY55" s="34">
        <v>2</v>
      </c>
      <c r="DZ55" s="34">
        <v>2</v>
      </c>
      <c r="EA55" s="34"/>
      <c r="EB55" s="34"/>
      <c r="EC55" s="34">
        <v>2</v>
      </c>
      <c r="ED55" s="34"/>
      <c r="EE55" s="35"/>
    </row>
    <row r="56" spans="1:135" ht="15" customHeight="1" x14ac:dyDescent="0.15">
      <c r="A56" s="6">
        <v>83</v>
      </c>
      <c r="B56" s="15" t="s">
        <v>46</v>
      </c>
      <c r="C56" s="14">
        <v>374</v>
      </c>
      <c r="D56" s="92" t="s">
        <v>42</v>
      </c>
      <c r="E56" s="14">
        <v>0</v>
      </c>
      <c r="F56" s="16">
        <v>0</v>
      </c>
      <c r="G56" s="92" t="s">
        <v>229</v>
      </c>
      <c r="H56" s="16">
        <v>2000</v>
      </c>
      <c r="I56" s="16">
        <v>2000</v>
      </c>
      <c r="J56" s="16">
        <v>2001</v>
      </c>
      <c r="K56" s="16"/>
      <c r="L56" s="22">
        <v>2305.91</v>
      </c>
      <c r="M56" s="11"/>
      <c r="N56" s="10" t="s">
        <v>54</v>
      </c>
      <c r="O56" s="11">
        <v>6</v>
      </c>
      <c r="P56" s="11"/>
      <c r="Q56" s="11">
        <v>6</v>
      </c>
      <c r="R56" s="10" t="s">
        <v>52</v>
      </c>
      <c r="S56" s="11">
        <v>30</v>
      </c>
      <c r="T56" s="16" t="s">
        <v>34</v>
      </c>
      <c r="U56" s="14">
        <v>10</v>
      </c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  <c r="BO56" s="28"/>
      <c r="BP56" s="28"/>
      <c r="BQ56" s="28"/>
      <c r="BR56" s="28"/>
      <c r="BS56" s="28"/>
      <c r="BT56" s="28"/>
      <c r="BU56" s="28"/>
      <c r="BV56" s="28"/>
      <c r="BW56" s="28"/>
      <c r="BX56" s="28"/>
      <c r="BY56" s="28"/>
      <c r="BZ56" s="28"/>
      <c r="CA56" s="28"/>
      <c r="CB56" s="28"/>
      <c r="CC56" s="28"/>
      <c r="CD56" s="28"/>
      <c r="CE56" s="28"/>
      <c r="CF56" s="28"/>
      <c r="CG56" s="28"/>
      <c r="CH56" s="28"/>
      <c r="CI56" s="28"/>
      <c r="CJ56" s="28"/>
      <c r="CK56" s="28"/>
      <c r="CL56" s="28"/>
      <c r="CM56" s="28"/>
      <c r="CN56" s="28"/>
      <c r="CO56" s="28"/>
      <c r="CP56" s="28"/>
      <c r="CQ56" s="28"/>
      <c r="CR56" s="28"/>
      <c r="CS56" s="28"/>
      <c r="CT56" s="28"/>
      <c r="CU56" s="28"/>
      <c r="CV56" s="28"/>
      <c r="CW56" s="28"/>
      <c r="CX56" s="28"/>
      <c r="CY56" s="28"/>
      <c r="CZ56" s="28"/>
      <c r="DA56" s="28"/>
      <c r="DB56" s="28"/>
      <c r="DC56" s="34" t="s">
        <v>28</v>
      </c>
      <c r="DD56" s="34" t="s">
        <v>28</v>
      </c>
      <c r="DE56" s="28" t="s">
        <v>29</v>
      </c>
      <c r="DF56" s="28" t="s">
        <v>28</v>
      </c>
      <c r="DG56" s="34">
        <v>10</v>
      </c>
      <c r="DH56" s="34"/>
      <c r="DI56" s="74">
        <v>1</v>
      </c>
      <c r="DJ56" s="37"/>
      <c r="DK56" s="34">
        <v>10</v>
      </c>
      <c r="DL56" s="34"/>
      <c r="DM56" s="34">
        <v>20</v>
      </c>
      <c r="DN56" s="34"/>
      <c r="DO56" s="34"/>
      <c r="DP56" s="34">
        <v>10</v>
      </c>
      <c r="DQ56" s="34">
        <v>10</v>
      </c>
      <c r="DR56" s="34">
        <v>10</v>
      </c>
      <c r="DS56" s="34"/>
      <c r="DT56" s="34">
        <v>10</v>
      </c>
      <c r="DU56" s="34">
        <v>10</v>
      </c>
      <c r="DV56" s="34"/>
      <c r="DW56" s="34"/>
      <c r="DX56" s="34">
        <v>10</v>
      </c>
      <c r="DY56" s="34">
        <v>10</v>
      </c>
      <c r="DZ56" s="34">
        <v>10</v>
      </c>
      <c r="EA56" s="34"/>
      <c r="EB56" s="34"/>
      <c r="EC56" s="34"/>
      <c r="ED56" s="34"/>
      <c r="EE56" s="35"/>
    </row>
    <row r="57" spans="1:135" ht="15" customHeight="1" x14ac:dyDescent="0.15">
      <c r="A57" s="6">
        <v>83</v>
      </c>
      <c r="B57" s="15" t="s">
        <v>46</v>
      </c>
      <c r="C57" s="14">
        <v>374</v>
      </c>
      <c r="D57" s="94"/>
      <c r="E57" s="14">
        <v>0</v>
      </c>
      <c r="F57" s="16">
        <v>0</v>
      </c>
      <c r="G57" s="94"/>
      <c r="H57" s="16">
        <v>2000</v>
      </c>
      <c r="I57" s="16">
        <v>2000</v>
      </c>
      <c r="J57" s="16">
        <v>2001</v>
      </c>
      <c r="K57" s="16"/>
      <c r="L57" s="18"/>
      <c r="M57" s="11"/>
      <c r="N57" s="10"/>
      <c r="O57" s="11"/>
      <c r="P57" s="11"/>
      <c r="Q57" s="11"/>
      <c r="R57" s="10"/>
      <c r="S57" s="11"/>
      <c r="T57" s="16" t="s">
        <v>35</v>
      </c>
      <c r="U57" s="14">
        <v>10</v>
      </c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  <c r="BO57" s="28"/>
      <c r="BP57" s="28"/>
      <c r="BQ57" s="28"/>
      <c r="BR57" s="28"/>
      <c r="BS57" s="28"/>
      <c r="BT57" s="28"/>
      <c r="BU57" s="28"/>
      <c r="BV57" s="28"/>
      <c r="BW57" s="28"/>
      <c r="BX57" s="28"/>
      <c r="BY57" s="28"/>
      <c r="BZ57" s="28"/>
      <c r="CA57" s="28"/>
      <c r="CB57" s="28"/>
      <c r="CC57" s="28"/>
      <c r="CD57" s="28"/>
      <c r="CE57" s="28"/>
      <c r="CF57" s="28"/>
      <c r="CG57" s="28"/>
      <c r="CH57" s="28"/>
      <c r="CI57" s="28"/>
      <c r="CJ57" s="28"/>
      <c r="CK57" s="28"/>
      <c r="CL57" s="28"/>
      <c r="CM57" s="28"/>
      <c r="CN57" s="28"/>
      <c r="CO57" s="28"/>
      <c r="CP57" s="28"/>
      <c r="CQ57" s="28"/>
      <c r="CR57" s="28"/>
      <c r="CS57" s="28"/>
      <c r="CT57" s="28"/>
      <c r="CU57" s="28"/>
      <c r="CV57" s="28"/>
      <c r="CW57" s="28"/>
      <c r="CX57" s="28"/>
      <c r="CY57" s="28"/>
      <c r="CZ57" s="28"/>
      <c r="DA57" s="28"/>
      <c r="DB57" s="28"/>
      <c r="DC57" s="34"/>
      <c r="DD57" s="34"/>
      <c r="DE57" s="28" t="s">
        <v>29</v>
      </c>
      <c r="DF57" s="28" t="s">
        <v>28</v>
      </c>
      <c r="DG57" s="34">
        <v>10</v>
      </c>
      <c r="DH57" s="34"/>
      <c r="DI57" s="75"/>
      <c r="DJ57" s="38"/>
      <c r="DK57" s="34">
        <v>10</v>
      </c>
      <c r="DL57" s="34"/>
      <c r="DM57" s="34">
        <v>20</v>
      </c>
      <c r="DN57" s="34"/>
      <c r="DO57" s="34"/>
      <c r="DP57" s="34">
        <v>20</v>
      </c>
      <c r="DQ57" s="34">
        <v>10</v>
      </c>
      <c r="DR57" s="34">
        <v>10</v>
      </c>
      <c r="DS57" s="34"/>
      <c r="DT57" s="34">
        <v>10</v>
      </c>
      <c r="DU57" s="34">
        <v>10</v>
      </c>
      <c r="DV57" s="34"/>
      <c r="DW57" s="34"/>
      <c r="DX57" s="34">
        <v>10</v>
      </c>
      <c r="DY57" s="34">
        <v>10</v>
      </c>
      <c r="DZ57" s="34">
        <v>10</v>
      </c>
      <c r="EA57" s="34"/>
      <c r="EB57" s="34"/>
      <c r="EC57" s="34"/>
      <c r="ED57" s="34"/>
      <c r="EE57" s="35"/>
    </row>
    <row r="58" spans="1:135" ht="15" customHeight="1" x14ac:dyDescent="0.15">
      <c r="A58" s="6">
        <v>83</v>
      </c>
      <c r="B58" s="15" t="s">
        <v>46</v>
      </c>
      <c r="C58" s="14">
        <v>374</v>
      </c>
      <c r="D58" s="93"/>
      <c r="E58" s="14">
        <v>0</v>
      </c>
      <c r="F58" s="16">
        <v>0</v>
      </c>
      <c r="G58" s="93"/>
      <c r="H58" s="16">
        <v>2000</v>
      </c>
      <c r="I58" s="16">
        <v>2000</v>
      </c>
      <c r="J58" s="16">
        <v>2001</v>
      </c>
      <c r="K58" s="16"/>
      <c r="L58" s="18"/>
      <c r="M58" s="11"/>
      <c r="N58" s="10"/>
      <c r="O58" s="11"/>
      <c r="P58" s="11"/>
      <c r="Q58" s="11"/>
      <c r="R58" s="10"/>
      <c r="S58" s="11"/>
      <c r="T58" s="16" t="s">
        <v>33</v>
      </c>
      <c r="U58" s="14">
        <v>10</v>
      </c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  <c r="BO58" s="28"/>
      <c r="BP58" s="28"/>
      <c r="BQ58" s="28"/>
      <c r="BR58" s="28"/>
      <c r="BS58" s="28"/>
      <c r="BT58" s="28"/>
      <c r="BU58" s="28"/>
      <c r="BV58" s="28"/>
      <c r="BW58" s="28"/>
      <c r="BX58" s="28"/>
      <c r="BY58" s="28"/>
      <c r="BZ58" s="28"/>
      <c r="CA58" s="28"/>
      <c r="CB58" s="28"/>
      <c r="CC58" s="28"/>
      <c r="CD58" s="28"/>
      <c r="CE58" s="28"/>
      <c r="CF58" s="28"/>
      <c r="CG58" s="28"/>
      <c r="CH58" s="28"/>
      <c r="CI58" s="28"/>
      <c r="CJ58" s="28"/>
      <c r="CK58" s="28"/>
      <c r="CL58" s="28"/>
      <c r="CM58" s="28"/>
      <c r="CN58" s="28"/>
      <c r="CO58" s="28"/>
      <c r="CP58" s="28"/>
      <c r="CQ58" s="28"/>
      <c r="CR58" s="28"/>
      <c r="CS58" s="28"/>
      <c r="CT58" s="28"/>
      <c r="CU58" s="28"/>
      <c r="CV58" s="28"/>
      <c r="CW58" s="28"/>
      <c r="CX58" s="28"/>
      <c r="CY58" s="28"/>
      <c r="CZ58" s="28"/>
      <c r="DA58" s="28"/>
      <c r="DB58" s="28"/>
      <c r="DC58" s="34"/>
      <c r="DD58" s="34"/>
      <c r="DE58" s="28" t="s">
        <v>29</v>
      </c>
      <c r="DF58" s="28" t="s">
        <v>28</v>
      </c>
      <c r="DG58" s="34">
        <v>0</v>
      </c>
      <c r="DH58" s="34"/>
      <c r="DI58" s="34"/>
      <c r="DJ58" s="34"/>
      <c r="DK58" s="34"/>
      <c r="DL58" s="34"/>
      <c r="DM58" s="34"/>
      <c r="DN58" s="34"/>
      <c r="DO58" s="34"/>
      <c r="DP58" s="34"/>
      <c r="DQ58" s="34"/>
      <c r="DR58" s="34"/>
      <c r="DS58" s="34"/>
      <c r="DT58" s="34"/>
      <c r="DU58" s="34"/>
      <c r="DV58" s="34"/>
      <c r="DW58" s="34"/>
      <c r="DX58" s="34"/>
      <c r="DY58" s="34"/>
      <c r="DZ58" s="34"/>
      <c r="EA58" s="34"/>
      <c r="EB58" s="34"/>
      <c r="EC58" s="34"/>
      <c r="ED58" s="34"/>
      <c r="EE58" s="35"/>
    </row>
  </sheetData>
  <mergeCells count="125">
    <mergeCell ref="Z5:AC5"/>
    <mergeCell ref="BW5:CI5"/>
    <mergeCell ref="CJ5:CK5"/>
    <mergeCell ref="G52:G53"/>
    <mergeCell ref="G50:G51"/>
    <mergeCell ref="D54:D55"/>
    <mergeCell ref="D56:D58"/>
    <mergeCell ref="G56:G58"/>
    <mergeCell ref="G54:G55"/>
    <mergeCell ref="G48:G49"/>
    <mergeCell ref="G7:G47"/>
    <mergeCell ref="AQ5:AQ6"/>
    <mergeCell ref="AA48:AA49"/>
    <mergeCell ref="AB48:AB49"/>
    <mergeCell ref="AC48:AC49"/>
    <mergeCell ref="AD48:AD49"/>
    <mergeCell ref="AL48:AL49"/>
    <mergeCell ref="AE48:AE49"/>
    <mergeCell ref="AF48:AF49"/>
    <mergeCell ref="D7:D47"/>
    <mergeCell ref="D48:D49"/>
    <mergeCell ref="D50:D51"/>
    <mergeCell ref="D52:D53"/>
    <mergeCell ref="AW48:AW49"/>
    <mergeCell ref="DG4:ED4"/>
    <mergeCell ref="CW5:CY5"/>
    <mergeCell ref="AL4:AR4"/>
    <mergeCell ref="AS4:DB4"/>
    <mergeCell ref="BU5:BV5"/>
    <mergeCell ref="AS5:AT5"/>
    <mergeCell ref="AU5:AY5"/>
    <mergeCell ref="BM5:BO5"/>
    <mergeCell ref="CL5:CR5"/>
    <mergeCell ref="BP5:BT5"/>
    <mergeCell ref="AZ5:BG5"/>
    <mergeCell ref="BH5:BL5"/>
    <mergeCell ref="CS5:CV5"/>
    <mergeCell ref="A3:A4"/>
    <mergeCell ref="B3:B4"/>
    <mergeCell ref="C3:C4"/>
    <mergeCell ref="D3:D4"/>
    <mergeCell ref="AG48:AG49"/>
    <mergeCell ref="AH48:AH49"/>
    <mergeCell ref="AP48:AP49"/>
    <mergeCell ref="AQ48:AQ49"/>
    <mergeCell ref="AM48:AM49"/>
    <mergeCell ref="M3:M4"/>
    <mergeCell ref="E3:E4"/>
    <mergeCell ref="F3:F4"/>
    <mergeCell ref="H3:J3"/>
    <mergeCell ref="G3:G4"/>
    <mergeCell ref="L3:L4"/>
    <mergeCell ref="O3:Q4"/>
    <mergeCell ref="R3:R4"/>
    <mergeCell ref="S3:S4"/>
    <mergeCell ref="N3:N4"/>
    <mergeCell ref="T3:U4"/>
    <mergeCell ref="V4:AK4"/>
    <mergeCell ref="AD5:AE5"/>
    <mergeCell ref="AF5:AI5"/>
    <mergeCell ref="V3:ED3"/>
    <mergeCell ref="V48:V49"/>
    <mergeCell ref="W48:W49"/>
    <mergeCell ref="X48:X49"/>
    <mergeCell ref="Y48:Y49"/>
    <mergeCell ref="Z48:Z49"/>
    <mergeCell ref="AI48:AI49"/>
    <mergeCell ref="AJ48:AJ49"/>
    <mergeCell ref="AK48:AK49"/>
    <mergeCell ref="AT48:AT49"/>
    <mergeCell ref="AZ48:AZ49"/>
    <mergeCell ref="AN48:AN49"/>
    <mergeCell ref="AO48:AO49"/>
    <mergeCell ref="AU48:AU49"/>
    <mergeCell ref="AV48:AV49"/>
    <mergeCell ref="AX48:AX49"/>
    <mergeCell ref="AY48:AY49"/>
    <mergeCell ref="AR48:AR49"/>
    <mergeCell ref="AS48:AS49"/>
    <mergeCell ref="BF48:BF49"/>
    <mergeCell ref="BG48:BG49"/>
    <mergeCell ref="BH48:BH49"/>
    <mergeCell ref="BA48:BA49"/>
    <mergeCell ref="BB48:BB49"/>
    <mergeCell ref="BC48:BC49"/>
    <mergeCell ref="BD48:BD49"/>
    <mergeCell ref="BE48:BE49"/>
    <mergeCell ref="BI48:BI49"/>
    <mergeCell ref="BJ48:BJ49"/>
    <mergeCell ref="BK48:BK49"/>
    <mergeCell ref="BL48:BL49"/>
    <mergeCell ref="BM48:BM49"/>
    <mergeCell ref="BN48:BN49"/>
    <mergeCell ref="BO48:BO49"/>
    <mergeCell ref="BP48:BP49"/>
    <mergeCell ref="BU48:BU49"/>
    <mergeCell ref="BV48:BV49"/>
    <mergeCell ref="BW48:BW49"/>
    <mergeCell ref="BX48:BX49"/>
    <mergeCell ref="BY48:BY49"/>
    <mergeCell ref="BZ48:BZ49"/>
    <mergeCell ref="CA48:CA49"/>
    <mergeCell ref="CB48:CB49"/>
    <mergeCell ref="CC48:CC49"/>
    <mergeCell ref="CD48:CD49"/>
    <mergeCell ref="CE48:CE49"/>
    <mergeCell ref="CF48:CF49"/>
    <mergeCell ref="CG48:CG49"/>
    <mergeCell ref="CH48:CH49"/>
    <mergeCell ref="CI48:CI49"/>
    <mergeCell ref="DI56:DI57"/>
    <mergeCell ref="DI54:DI55"/>
    <mergeCell ref="CW48:CW49"/>
    <mergeCell ref="CZ48:CZ49"/>
    <mergeCell ref="DA48:DA49"/>
    <mergeCell ref="DB48:DB49"/>
    <mergeCell ref="CL48:CL49"/>
    <mergeCell ref="CM48:CM49"/>
    <mergeCell ref="CN48:CN49"/>
    <mergeCell ref="CO48:CO49"/>
    <mergeCell ref="CP48:CP49"/>
    <mergeCell ref="CQ48:CQ49"/>
    <mergeCell ref="CS48:CS49"/>
    <mergeCell ref="CT48:CT49"/>
    <mergeCell ref="CU48:CU49"/>
  </mergeCells>
  <phoneticPr fontId="1"/>
  <pageMargins left="0.2" right="0.2" top="0.59" bottom="0.28000000000000003" header="0.51200000000000001" footer="0.2"/>
  <pageSetup paperSize="8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団地データ</vt:lpstr>
      <vt:lpstr>棟データ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sysmente</cp:lastModifiedBy>
  <dcterms:created xsi:type="dcterms:W3CDTF">2022-12-01T01:41:42Z</dcterms:created>
  <dcterms:modified xsi:type="dcterms:W3CDTF">2023-05-17T10:20:50Z</dcterms:modified>
</cp:coreProperties>
</file>