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0-00015996\北部共有\010_庶務\150_北部事務所ホームページ関係\2023年度\★起案\"/>
    </mc:Choice>
  </mc:AlternateContent>
  <bookViews>
    <workbookView xWindow="0" yWindow="0" windowWidth="28800" windowHeight="11835"/>
  </bookViews>
  <sheets>
    <sheet name="申請書" sheetId="4" r:id="rId1"/>
    <sheet name="記入例" sheetId="5" r:id="rId2"/>
  </sheets>
  <definedNames>
    <definedName name="_xlnm.Print_Area" localSheetId="1">記入例!$A$1:$L$43</definedName>
    <definedName name="_xlnm.Print_Area" localSheetId="0">申請書!$A$1:$H$43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4" l="1"/>
  <c r="E19" i="4" l="1"/>
  <c r="AB20" i="5" l="1"/>
  <c r="C19" i="5"/>
  <c r="E19" i="5" s="1"/>
  <c r="J21" i="5" s="1"/>
  <c r="E21" i="5" l="1"/>
  <c r="J19" i="5"/>
  <c r="AB20" i="4"/>
  <c r="J21" i="4"/>
  <c r="E21" i="4" s="1"/>
  <c r="J19" i="4" l="1"/>
</calcChain>
</file>

<file path=xl/sharedStrings.xml><?xml version="1.0" encoding="utf-8"?>
<sst xmlns="http://schemas.openxmlformats.org/spreadsheetml/2006/main" count="153" uniqueCount="93">
  <si>
    <t>第１号様式</t>
    <rPh sb="0" eb="1">
      <t>ダイ</t>
    </rPh>
    <rPh sb="2" eb="3">
      <t>ゴウ</t>
    </rPh>
    <rPh sb="3" eb="5">
      <t>ヨウシキ</t>
    </rPh>
    <phoneticPr fontId="2"/>
  </si>
  <si>
    <t xml:space="preserve">     ※この申請書は、消費税インボイス制度の「仕入明細書」及び「適格請求書」として保存してください。</t>
    <phoneticPr fontId="2"/>
  </si>
  <si>
    <t>あて先
（請求者）</t>
    <rPh sb="2" eb="3">
      <t>サキ</t>
    </rPh>
    <rPh sb="5" eb="8">
      <t>セイキュウシャ</t>
    </rPh>
    <phoneticPr fontId="2"/>
  </si>
  <si>
    <t>横浜市長</t>
    <rPh sb="0" eb="2">
      <t>ヨコハマ</t>
    </rPh>
    <rPh sb="2" eb="4">
      <t>シチョウ</t>
    </rPh>
    <phoneticPr fontId="2"/>
  </si>
  <si>
    <t>記入日　 　  　年　 　  　月　 　  　日</t>
    <rPh sb="0" eb="2">
      <t>キニュウ</t>
    </rPh>
    <rPh sb="2" eb="3">
      <t>ビ</t>
    </rPh>
    <rPh sb="9" eb="10">
      <t>ネン</t>
    </rPh>
    <rPh sb="16" eb="17">
      <t>ツキ</t>
    </rPh>
    <rPh sb="23" eb="24">
      <t>ニチ</t>
    </rPh>
    <phoneticPr fontId="2"/>
  </si>
  <si>
    <t>①申請者</t>
    <rPh sb="1" eb="4">
      <t>シンセイシャ</t>
    </rPh>
    <phoneticPr fontId="2"/>
  </si>
  <si>
    <t>住所</t>
    <rPh sb="0" eb="2">
      <t>ジュウショ</t>
    </rPh>
    <phoneticPr fontId="2"/>
  </si>
  <si>
    <r>
      <t xml:space="preserve">会社名
</t>
    </r>
    <r>
      <rPr>
        <sz val="10"/>
        <rFont val="HGPｺﾞｼｯｸM"/>
        <family val="3"/>
        <charset val="128"/>
      </rPr>
      <t>又は</t>
    </r>
    <r>
      <rPr>
        <sz val="12"/>
        <rFont val="HGPｺﾞｼｯｸM"/>
        <family val="3"/>
        <charset val="128"/>
      </rPr>
      <t>氏名</t>
    </r>
    <rPh sb="0" eb="3">
      <t>カイシャメイ</t>
    </rPh>
    <rPh sb="4" eb="5">
      <t>マタ</t>
    </rPh>
    <rPh sb="6" eb="8">
      <t>シメイ</t>
    </rPh>
    <phoneticPr fontId="2"/>
  </si>
  <si>
    <t>（登録番号</t>
    <phoneticPr fontId="2"/>
  </si>
  <si>
    <t>担当者</t>
    <phoneticPr fontId="2"/>
  </si>
  <si>
    <t>連絡先</t>
    <rPh sb="0" eb="3">
      <t>レンラクサキ</t>
    </rPh>
    <phoneticPr fontId="2"/>
  </si>
  <si>
    <r>
      <t>②</t>
    </r>
    <r>
      <rPr>
        <b/>
        <sz val="12"/>
        <rFont val="HGPｺﾞｼｯｸM"/>
        <family val="3"/>
        <charset val="128"/>
      </rPr>
      <t>仮設トイレ</t>
    </r>
    <r>
      <rPr>
        <b/>
        <sz val="13"/>
        <rFont val="HGPｺﾞｼｯｸM"/>
        <family val="3"/>
        <charset val="128"/>
      </rPr>
      <t xml:space="preserve">
   </t>
    </r>
    <r>
      <rPr>
        <b/>
        <sz val="12"/>
        <rFont val="HGPｺﾞｼｯｸM"/>
        <family val="3"/>
        <charset val="128"/>
      </rPr>
      <t>設置場所</t>
    </r>
    <rPh sb="1" eb="3">
      <t>カセツ</t>
    </rPh>
    <rPh sb="10" eb="12">
      <t>セッチ</t>
    </rPh>
    <rPh sb="12" eb="14">
      <t>バショ</t>
    </rPh>
    <phoneticPr fontId="2"/>
  </si>
  <si>
    <t>※申請書と一緒に、現場案内地図もお送りください。</t>
    <rPh sb="1" eb="4">
      <t>シンセイショ</t>
    </rPh>
    <rPh sb="5" eb="7">
      <t>イッショ</t>
    </rPh>
    <rPh sb="9" eb="11">
      <t>ゲンバ</t>
    </rPh>
    <phoneticPr fontId="2"/>
  </si>
  <si>
    <t>施設（工事）名称</t>
    <rPh sb="0" eb="2">
      <t>シセツ</t>
    </rPh>
    <rPh sb="3" eb="5">
      <t>コウジ</t>
    </rPh>
    <rPh sb="6" eb="8">
      <t>メイショウ</t>
    </rPh>
    <phoneticPr fontId="2"/>
  </si>
  <si>
    <t>※所在地を正確
   に記入してくだ
   さい。</t>
    <rPh sb="1" eb="4">
      <t>ショザイチ</t>
    </rPh>
    <rPh sb="5" eb="7">
      <t>セイカク</t>
    </rPh>
    <rPh sb="12" eb="14">
      <t>キニュウ</t>
    </rPh>
    <phoneticPr fontId="2"/>
  </si>
  <si>
    <t>現場担当者</t>
    <rPh sb="0" eb="2">
      <t>ゲンバ</t>
    </rPh>
    <rPh sb="2" eb="5">
      <t>タントウシャ</t>
    </rPh>
    <phoneticPr fontId="2"/>
  </si>
  <si>
    <t>【備考】施錠や車止め、工事現場の
　　　　 休み、トイレカー等</t>
    <rPh sb="1" eb="3">
      <t>ビコウ</t>
    </rPh>
    <rPh sb="30" eb="31">
      <t>トウ</t>
    </rPh>
    <phoneticPr fontId="2"/>
  </si>
  <si>
    <t>③便器数</t>
    <rPh sb="1" eb="3">
      <t>ベンキ</t>
    </rPh>
    <rPh sb="3" eb="4">
      <t>スウ</t>
    </rPh>
    <phoneticPr fontId="2"/>
  </si>
  <si>
    <t>金額</t>
  </si>
  <si>
    <t>※通常の仮設トイレ（300ℓ）よりも容量が大きい便槽の場合は記入してください。</t>
    <phoneticPr fontId="2"/>
  </si>
  <si>
    <r>
      <t xml:space="preserve">
※１ </t>
    </r>
    <r>
      <rPr>
        <u/>
        <sz val="14"/>
        <rFont val="HGPｺﾞｼｯｸM"/>
        <family val="3"/>
        <charset val="128"/>
      </rPr>
      <t>手数料は「横浜市粗大ごみ処理券（シール）」にて前払い</t>
    </r>
    <r>
      <rPr>
        <sz val="14"/>
        <rFont val="HGPｺﾞｼｯｸM"/>
        <family val="3"/>
        <charset val="128"/>
      </rPr>
      <t>で納めてください。
※２ 粗大ごみ処理券（シール）は、仮設トイレの扉の内側に貼ってください。
　　　なお、粗大ごみ処理券（シール）が</t>
    </r>
    <r>
      <rPr>
        <u/>
        <sz val="14"/>
        <rFont val="HGPｺﾞｼｯｸM"/>
        <family val="3"/>
        <charset val="128"/>
      </rPr>
      <t xml:space="preserve">貼られていない場合、収集できません。
</t>
    </r>
    <r>
      <rPr>
        <sz val="14"/>
        <rFont val="HGP創英角ｺﾞｼｯｸUB"/>
        <family val="3"/>
        <charset val="128"/>
      </rPr>
      <t xml:space="preserve">※３ </t>
    </r>
    <r>
      <rPr>
        <u/>
        <sz val="14"/>
        <rFont val="HGP創英角ｺﾞｼｯｸUB"/>
        <family val="3"/>
        <charset val="128"/>
      </rPr>
      <t>粗大ごみ処理券は、横浜市内の金融機関・ゆうちょ銀行・コンビニエンスストア</t>
    </r>
    <r>
      <rPr>
        <sz val="14"/>
        <rFont val="HGP創英角ｺﾞｼｯｸUB"/>
        <family val="3"/>
        <charset val="128"/>
      </rPr>
      <t xml:space="preserve">　  
       </t>
    </r>
    <r>
      <rPr>
        <u/>
        <sz val="14"/>
        <rFont val="HGP創英角ｺﾞｼｯｸUB"/>
        <family val="3"/>
        <charset val="128"/>
      </rPr>
      <t>（横浜市粗大ごみ処理券取扱店）でお求めください。</t>
    </r>
    <r>
      <rPr>
        <sz val="14"/>
        <rFont val="HGP創英角ｺﾞｼｯｸUB"/>
        <family val="3"/>
        <charset val="128"/>
      </rPr>
      <t xml:space="preserve">
　</t>
    </r>
    <rPh sb="4" eb="7">
      <t>テスウリョウ</t>
    </rPh>
    <rPh sb="27" eb="29">
      <t>マエバラ</t>
    </rPh>
    <rPh sb="43" eb="45">
      <t>ソダイ</t>
    </rPh>
    <rPh sb="47" eb="50">
      <t>ショリケン</t>
    </rPh>
    <rPh sb="63" eb="64">
      <t>トビラ</t>
    </rPh>
    <rPh sb="87" eb="90">
      <t>ショリケン</t>
    </rPh>
    <phoneticPr fontId="2"/>
  </si>
  <si>
    <r>
      <rPr>
        <b/>
        <sz val="12"/>
        <rFont val="HGPｺﾞｼｯｸM"/>
        <family val="3"/>
        <charset val="128"/>
      </rPr>
      <t>⑤収集希望日</t>
    </r>
    <r>
      <rPr>
        <sz val="12"/>
        <rFont val="HGPｺﾞｼｯｸM"/>
        <family val="3"/>
        <charset val="128"/>
      </rPr>
      <t>を右欄にご記入ください。　</t>
    </r>
    <rPh sb="3" eb="6">
      <t>キボウビ</t>
    </rPh>
    <rPh sb="7" eb="8">
      <t>ミギ</t>
    </rPh>
    <rPh sb="8" eb="9">
      <t>ラン</t>
    </rPh>
    <rPh sb="11" eb="13">
      <t>キニュウ</t>
    </rPh>
    <phoneticPr fontId="2"/>
  </si>
  <si>
    <t>　　　　年</t>
    <rPh sb="4" eb="5">
      <t>ネン</t>
    </rPh>
    <phoneticPr fontId="2"/>
  </si>
  <si>
    <t xml:space="preserve"> ※収集後14日以内に修正の連絡がない場合は、
　　記載内容のとおり確認したものとします。</t>
    <rPh sb="2" eb="4">
      <t>シュウシュウ</t>
    </rPh>
    <phoneticPr fontId="2"/>
  </si>
  <si>
    <r>
      <rPr>
        <b/>
        <sz val="14"/>
        <rFont val="HGP創英角ｺﾞｼｯｸUB"/>
        <family val="3"/>
        <charset val="128"/>
      </rPr>
      <t>【申請(問合せ)先】</t>
    </r>
    <r>
      <rPr>
        <b/>
        <sz val="14"/>
        <rFont val="HGPｺﾞｼｯｸM"/>
        <family val="3"/>
        <charset val="128"/>
      </rPr>
      <t xml:space="preserve"> </t>
    </r>
    <r>
      <rPr>
        <b/>
        <sz val="14"/>
        <rFont val="HGP創英角ｺﾞｼｯｸUB"/>
        <family val="3"/>
        <charset val="128"/>
      </rPr>
      <t>横浜市資源循環局北部事務所</t>
    </r>
    <r>
      <rPr>
        <sz val="14"/>
        <rFont val="HGPｺﾞｼｯｸM"/>
        <family val="3"/>
        <charset val="128"/>
      </rPr>
      <t>（電話 045-953-0941）</t>
    </r>
    <rPh sb="1" eb="3">
      <t>シンセイ</t>
    </rPh>
    <rPh sb="4" eb="5">
      <t>ト</t>
    </rPh>
    <rPh sb="5" eb="6">
      <t>ア</t>
    </rPh>
    <rPh sb="8" eb="9">
      <t>サキ</t>
    </rPh>
    <phoneticPr fontId="2"/>
  </si>
  <si>
    <t>　※申請は常時受信可能、電話確認は８：00～16：45（日曜日及び12月31日～１月３日を除く）</t>
    <rPh sb="2" eb="4">
      <t>シンセイ</t>
    </rPh>
    <phoneticPr fontId="2"/>
  </si>
  <si>
    <t>北部事務所記入欄</t>
    <phoneticPr fontId="2"/>
  </si>
  <si>
    <t>　作業車</t>
    <phoneticPr fontId="2"/>
  </si>
  <si>
    <t>号車</t>
    <rPh sb="0" eb="2">
      <t>ゴウシャ</t>
    </rPh>
    <phoneticPr fontId="2"/>
  </si>
  <si>
    <t>受理日</t>
    <rPh sb="0" eb="2">
      <t>ジュリ</t>
    </rPh>
    <rPh sb="2" eb="3">
      <t>ビ</t>
    </rPh>
    <phoneticPr fontId="2"/>
  </si>
  <si>
    <t>受理確認</t>
    <rPh sb="0" eb="2">
      <t>ジュリ</t>
    </rPh>
    <rPh sb="2" eb="4">
      <t>カクニン</t>
    </rPh>
    <phoneticPr fontId="2"/>
  </si>
  <si>
    <t>処理量</t>
    <rPh sb="0" eb="3">
      <t>ショリリョウ</t>
    </rPh>
    <phoneticPr fontId="2"/>
  </si>
  <si>
    <t>ℓ</t>
    <phoneticPr fontId="2"/>
  </si>
  <si>
    <t>基</t>
    <rPh sb="0" eb="1">
      <t>キ</t>
    </rPh>
    <phoneticPr fontId="2"/>
  </si>
  <si>
    <t>報告事項</t>
    <rPh sb="0" eb="2">
      <t>ホウコク</t>
    </rPh>
    <rPh sb="2" eb="4">
      <t>ジコウ</t>
    </rPh>
    <phoneticPr fontId="2"/>
  </si>
  <si>
    <r>
      <rPr>
        <b/>
        <sz val="13"/>
        <rFont val="HGPｺﾞｼｯｸM"/>
        <family val="3"/>
        <charset val="128"/>
      </rPr>
      <t>　※</t>
    </r>
    <r>
      <rPr>
        <b/>
        <u/>
        <sz val="13"/>
        <rFont val="HGPｺﾞｼｯｸM"/>
        <family val="3"/>
        <charset val="128"/>
      </rPr>
      <t>送信後に電話で着信確認をお願いします。</t>
    </r>
    <phoneticPr fontId="2"/>
  </si>
  <si>
    <t>基　数</t>
    <rPh sb="0" eb="1">
      <t>キ</t>
    </rPh>
    <rPh sb="2" eb="3">
      <t>スウ</t>
    </rPh>
    <phoneticPr fontId="2"/>
  </si>
  <si>
    <t>希望日</t>
  </si>
  <si>
    <t>収 　集</t>
    <rPh sb="0" eb="1">
      <t>シュウ</t>
    </rPh>
    <phoneticPr fontId="2"/>
  </si>
  <si>
    <r>
      <t xml:space="preserve">  </t>
    </r>
    <r>
      <rPr>
        <b/>
        <u/>
        <sz val="14"/>
        <rFont val="HGPｺﾞｼｯｸM"/>
        <family val="3"/>
        <charset val="128"/>
      </rPr>
      <t>申請方法：Ｅメール (ＦＡＸも可)</t>
    </r>
    <r>
      <rPr>
        <sz val="14"/>
        <rFont val="HGPｺﾞｼｯｸM"/>
        <family val="3"/>
        <charset val="128"/>
      </rPr>
      <t>　　</t>
    </r>
    <rPh sb="2" eb="6">
      <t>シンセイホウホウ</t>
    </rPh>
    <rPh sb="17" eb="18">
      <t>カ</t>
    </rPh>
    <phoneticPr fontId="2"/>
  </si>
  <si>
    <t>　（　　   ８時　 　    ・　　　 13時　    ）</t>
    <rPh sb="8" eb="9">
      <t>ジ</t>
    </rPh>
    <rPh sb="23" eb="24">
      <t>ジ</t>
    </rPh>
    <phoneticPr fontId="2"/>
  </si>
  <si>
    <t xml:space="preserve">   横浜市一般会計
   登録番号T3000020141003</t>
    <rPh sb="3" eb="10">
      <t>ヨコハマシイッパンカイケイ</t>
    </rPh>
    <rPh sb="14" eb="18">
      <t>トウロクバンゴウ</t>
    </rPh>
    <phoneticPr fontId="2"/>
  </si>
  <si>
    <t>④手数料
　（内税）</t>
    <rPh sb="1" eb="4">
      <t>テスウリョウ</t>
    </rPh>
    <rPh sb="7" eb="9">
      <t>ウチゼイ</t>
    </rPh>
    <phoneticPr fontId="2"/>
  </si>
  <si>
    <t>円Ⓐ</t>
    <phoneticPr fontId="2"/>
  </si>
  <si>
    <r>
      <rPr>
        <sz val="20"/>
        <rFont val="HGP創英角ｺﾞｼｯｸUB"/>
        <family val="3"/>
        <charset val="128"/>
      </rPr>
      <t>基</t>
    </r>
    <r>
      <rPr>
        <sz val="11"/>
        <rFont val="HGP創英角ｺﾞｼｯｸUB"/>
        <family val="3"/>
        <charset val="128"/>
      </rPr>
      <t xml:space="preserve">　（内訳 </t>
    </r>
    <phoneticPr fontId="2"/>
  </si>
  <si>
    <t>うち消費税（10％対象）</t>
    <phoneticPr fontId="2"/>
  </si>
  <si>
    <r>
      <rPr>
        <sz val="18"/>
        <rFont val="HGP創英角ｺﾞｼｯｸUB"/>
        <family val="3"/>
        <charset val="128"/>
      </rPr>
      <t xml:space="preserve">                  </t>
    </r>
    <r>
      <rPr>
        <u/>
        <sz val="18"/>
        <rFont val="HGP創英角ｺﾞｼｯｸUB"/>
        <family val="3"/>
        <charset val="128"/>
      </rPr>
      <t xml:space="preserve">仮設トイレし尿収集申請書 </t>
    </r>
    <phoneticPr fontId="2"/>
  </si>
  <si>
    <t>便槽容量　</t>
    <phoneticPr fontId="2"/>
  </si>
  <si>
    <t>※時刻指定はできません。（時刻を確認したい場合は１営業日前の16時～16時45分にお電話ください）。
※申請状況により、最短収集日が変わるため、余裕のある日程で申請をいただくか、事前にお電話で日程確認をおすすめしています。
※原則として日曜日及び12月31日～１月３日の収集は行いません。</t>
    <phoneticPr fontId="2"/>
  </si>
  <si>
    <t>北部事務所へトイレの持ち込み</t>
    <rPh sb="0" eb="2">
      <t>ホクブ</t>
    </rPh>
    <rPh sb="2" eb="4">
      <t>ジム</t>
    </rPh>
    <rPh sb="4" eb="5">
      <t>ショ</t>
    </rPh>
    <rPh sb="10" eb="11">
      <t>モ</t>
    </rPh>
    <rPh sb="12" eb="13">
      <t>コ</t>
    </rPh>
    <phoneticPr fontId="2"/>
  </si>
  <si>
    <t>基× 3,000円 ＝</t>
    <rPh sb="0" eb="1">
      <t>キ</t>
    </rPh>
    <phoneticPr fontId="2"/>
  </si>
  <si>
    <r>
      <t>横浜市　　　　　　　　　　　　　　　　　　　　　　　　　　　　　　　　　　　　　　　　　　　　　　　　　　　　</t>
    </r>
    <r>
      <rPr>
        <sz val="9"/>
        <rFont val="HGPｺﾞｼｯｸM"/>
        <family val="3"/>
        <charset val="128"/>
      </rPr>
      <t/>
    </r>
    <rPh sb="0" eb="3">
      <t>ヨコハマシ</t>
    </rPh>
    <phoneticPr fontId="2"/>
  </si>
  <si>
    <t>区</t>
    <rPh sb="0" eb="1">
      <t>ク</t>
    </rPh>
    <phoneticPr fontId="2"/>
  </si>
  <si>
    <t>保土ケ谷</t>
    <rPh sb="0" eb="4">
      <t>ホドガヤ</t>
    </rPh>
    <phoneticPr fontId="2"/>
  </si>
  <si>
    <t xml:space="preserve">電話 </t>
    <rPh sb="0" eb="2">
      <t>デンワ</t>
    </rPh>
    <phoneticPr fontId="2"/>
  </si>
  <si>
    <t xml:space="preserve">FAX </t>
    <phoneticPr fontId="2"/>
  </si>
  <si>
    <t>連絡先（携帯）</t>
    <rPh sb="0" eb="3">
      <t>レンラクサキ</t>
    </rPh>
    <rPh sb="4" eb="6">
      <t>ケイタイ</t>
    </rPh>
    <phoneticPr fontId="2"/>
  </si>
  <si>
    <t>　（　　継続使用　 　 ・　　　 最終　  　）</t>
    <rPh sb="4" eb="6">
      <t>ケイゾク</t>
    </rPh>
    <rPh sb="6" eb="8">
      <t>シヨウ</t>
    </rPh>
    <rPh sb="17" eb="19">
      <t>サイシュウ</t>
    </rPh>
    <phoneticPr fontId="2"/>
  </si>
  <si>
    <t>現場収集（○で囲む）</t>
    <rPh sb="0" eb="2">
      <t>ゲンバ</t>
    </rPh>
    <rPh sb="2" eb="4">
      <t>シュウシュウ</t>
    </rPh>
    <rPh sb="7" eb="8">
      <t>カコ</t>
    </rPh>
    <phoneticPr fontId="2"/>
  </si>
  <si>
    <t>（トイレカーの場合は車両ナンバー）</t>
    <rPh sb="7" eb="9">
      <t>バアイ</t>
    </rPh>
    <rPh sb="10" eb="12">
      <t>シャリョウ</t>
    </rPh>
    <phoneticPr fontId="2"/>
  </si>
  <si>
    <t>円（内税）</t>
    <rPh sb="2" eb="4">
      <t>ウチゼイ</t>
    </rPh>
    <phoneticPr fontId="2"/>
  </si>
  <si>
    <t>（イベントの場合はその名称：</t>
    <phoneticPr fontId="2"/>
  </si>
  <si>
    <t>）</t>
    <phoneticPr fontId="2"/>
  </si>
  <si>
    <t>上記Ⓐの11分の1（1円未満切り捨て）＝　    　　　　　</t>
    <phoneticPr fontId="2"/>
  </si>
  <si>
    <t>株式会社　横浜</t>
    <rPh sb="0" eb="4">
      <t>カブシキカイシャ</t>
    </rPh>
    <rPh sb="5" eb="7">
      <t>ヨコハマ</t>
    </rPh>
    <phoneticPr fontId="2"/>
  </si>
  <si>
    <t>横浜市西区野毛坂4-6</t>
    <rPh sb="0" eb="3">
      <t>ヨコハマシ</t>
    </rPh>
    <rPh sb="3" eb="4">
      <t>ニシ</t>
    </rPh>
    <rPh sb="4" eb="5">
      <t>ク</t>
    </rPh>
    <rPh sb="5" eb="7">
      <t>ノゲ</t>
    </rPh>
    <rPh sb="7" eb="8">
      <t>ザカ</t>
    </rPh>
    <phoneticPr fontId="2"/>
  </si>
  <si>
    <t>資源　太郎</t>
    <rPh sb="0" eb="2">
      <t>シゲン</t>
    </rPh>
    <rPh sb="3" eb="5">
      <t>タロウ</t>
    </rPh>
    <phoneticPr fontId="2"/>
  </si>
  <si>
    <t>045（　123　）4567</t>
    <phoneticPr fontId="2"/>
  </si>
  <si>
    <t>045（　987　）6543</t>
    <phoneticPr fontId="2"/>
  </si>
  <si>
    <t>権太坂4-6</t>
    <rPh sb="0" eb="3">
      <t>ゴンタザカ</t>
    </rPh>
    <phoneticPr fontId="2"/>
  </si>
  <si>
    <t>北部　次郎</t>
    <rPh sb="0" eb="2">
      <t>ホクブ</t>
    </rPh>
    <rPh sb="3" eb="5">
      <t>ジロウ</t>
    </rPh>
    <phoneticPr fontId="2"/>
  </si>
  <si>
    <t>（２回目以降の場合は前回日時）</t>
    <rPh sb="2" eb="4">
      <t>カイメ</t>
    </rPh>
    <rPh sb="4" eb="6">
      <t>イコウ</t>
    </rPh>
    <rPh sb="7" eb="9">
      <t>バアイ</t>
    </rPh>
    <rPh sb="10" eb="12">
      <t>ゼンカイ</t>
    </rPh>
    <rPh sb="12" eb="14">
      <t>ニチジ</t>
    </rPh>
    <phoneticPr fontId="2"/>
  </si>
  <si>
    <t>T1234512345123　　)</t>
    <phoneticPr fontId="2"/>
  </si>
  <si>
    <t>△△事務所解体工事</t>
    <phoneticPr fontId="2"/>
  </si>
  <si>
    <t>大　  3  　基、小　 2   　基）</t>
    <rPh sb="0" eb="1">
      <t>ダイ</t>
    </rPh>
    <rPh sb="8" eb="9">
      <t>キ</t>
    </rPh>
    <rPh sb="10" eb="11">
      <t>ショウ</t>
    </rPh>
    <rPh sb="18" eb="19">
      <t>キ</t>
    </rPh>
    <phoneticPr fontId="2"/>
  </si>
  <si>
    <t>　　5　　年</t>
    <rPh sb="5" eb="6">
      <t>ネン</t>
    </rPh>
    <phoneticPr fontId="2"/>
  </si>
  <si>
    <t>10月10日（火）</t>
    <rPh sb="2" eb="3">
      <t>ガツ</t>
    </rPh>
    <rPh sb="5" eb="6">
      <t>ニチ</t>
    </rPh>
    <rPh sb="7" eb="8">
      <t>ヒ</t>
    </rPh>
    <phoneticPr fontId="2"/>
  </si>
  <si>
    <t>大　   　基、小　   　基）</t>
    <rPh sb="0" eb="1">
      <t>ダイ</t>
    </rPh>
    <rPh sb="6" eb="7">
      <t>キ</t>
    </rPh>
    <rPh sb="8" eb="9">
      <t>ショウ</t>
    </rPh>
    <rPh sb="14" eb="15">
      <t>キ</t>
    </rPh>
    <phoneticPr fontId="2"/>
  </si>
  <si>
    <t>　　360　　ℓ</t>
    <phoneticPr fontId="2"/>
  </si>
  <si>
    <t>横浜480ほ12-34</t>
    <rPh sb="0" eb="2">
      <t>ヨコハマ</t>
    </rPh>
    <phoneticPr fontId="2"/>
  </si>
  <si>
    <t>記入日　2023年　 　 10月　 　 1日</t>
    <rPh sb="0" eb="2">
      <t>キニュウ</t>
    </rPh>
    <rPh sb="2" eb="3">
      <t>ビ</t>
    </rPh>
    <rPh sb="8" eb="9">
      <t>ネン</t>
    </rPh>
    <rPh sb="15" eb="16">
      <t>ツキ</t>
    </rPh>
    <rPh sb="21" eb="22">
      <t>ニチ</t>
    </rPh>
    <phoneticPr fontId="2"/>
  </si>
  <si>
    <t>　（　　2023　 年　　　8　 　月頃    　）</t>
    <rPh sb="10" eb="11">
      <t>ネン</t>
    </rPh>
    <rPh sb="18" eb="19">
      <t>ガツ</t>
    </rPh>
    <rPh sb="19" eb="20">
      <t>コロ</t>
    </rPh>
    <phoneticPr fontId="2"/>
  </si>
  <si>
    <t>※時刻指定はできません。（時刻を確認したい場合は１営業日前の
   16時～16時45分にお電話ください）。
※申請状況により、最短収集日が変わるため、余裕のある日程で
   申請をいただくか、事前にお電話で日程確認をおすすめしています。
※原則として日曜日及び12月31日～１月３日の収集は行いません。</t>
    <phoneticPr fontId="2"/>
  </si>
  <si>
    <t>（　　　）</t>
    <phoneticPr fontId="2"/>
  </si>
  <si>
    <t xml:space="preserve">（トイレカーの場合は車両ナンバー）
</t>
    <rPh sb="7" eb="9">
      <t>バアイ</t>
    </rPh>
    <rPh sb="10" eb="12">
      <t>シャリョウ</t>
    </rPh>
    <phoneticPr fontId="2"/>
  </si>
  <si>
    <t>　　　　　　ℓ</t>
    <phoneticPr fontId="2"/>
  </si>
  <si>
    <t>月　　　日（ 　　）</t>
    <rPh sb="0" eb="1">
      <t>ガツ</t>
    </rPh>
    <rPh sb="4" eb="5">
      <t>ニチ</t>
    </rPh>
    <phoneticPr fontId="2"/>
  </si>
  <si>
    <t>※通常の仮設トイレ（300ℓ）よりも容量が
　 大きい便槽の場合は記入してください。</t>
    <phoneticPr fontId="2"/>
  </si>
  <si>
    <t>　　　　　　　　　　　　   　)</t>
    <phoneticPr fontId="2"/>
  </si>
  <si>
    <t xml:space="preserve">       090-1234-5678</t>
    <phoneticPr fontId="2"/>
  </si>
  <si>
    <t>　（　　　　　　 年　　　　　　 月頃     　）</t>
    <rPh sb="9" eb="10">
      <t>ネン</t>
    </rPh>
    <rPh sb="17" eb="18">
      <t>ガツ</t>
    </rPh>
    <rPh sb="18" eb="19">
      <t>コロ</t>
    </rPh>
    <phoneticPr fontId="2"/>
  </si>
  <si>
    <t>　（　　   ８時　 　    ・　　　 13時　     ）</t>
    <rPh sb="8" eb="9">
      <t>ジ</t>
    </rPh>
    <rPh sb="23" eb="24">
      <t>ジ</t>
    </rPh>
    <phoneticPr fontId="2"/>
  </si>
  <si>
    <r>
      <t>　　</t>
    </r>
    <r>
      <rPr>
        <b/>
        <sz val="14"/>
        <rFont val="HGPｺﾞｼｯｸM"/>
        <family val="3"/>
        <charset val="128"/>
      </rPr>
      <t>Ｅメール</t>
    </r>
    <r>
      <rPr>
        <sz val="14"/>
        <rFont val="HGPｺﾞｼｯｸM"/>
        <family val="3"/>
        <charset val="128"/>
      </rPr>
      <t>： sj-kasetsu@city.yokohama.lg.jp　　　/　　　</t>
    </r>
    <r>
      <rPr>
        <b/>
        <sz val="14"/>
        <rFont val="HGPｺﾞｼｯｸM"/>
        <family val="3"/>
        <charset val="128"/>
      </rPr>
      <t>Ｆ Ａ Ｘ</t>
    </r>
    <r>
      <rPr>
        <sz val="14"/>
        <rFont val="HGPｺﾞｼｯｸM"/>
        <family val="3"/>
        <charset val="128"/>
      </rPr>
      <t xml:space="preserve"> ： 045-953-0942　           　　　　　　　　　　　　　      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</si>
</sst>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2">
    <font>
      <sz val="12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1"/>
      <name val="ＭＳ 明朝"/>
      <family val="1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3"/>
      <name val="HGPｺﾞｼｯｸM"/>
      <family val="3"/>
      <charset val="128"/>
    </font>
    <font>
      <sz val="9"/>
      <name val="HGPｺﾞｼｯｸM"/>
      <family val="3"/>
      <charset val="128"/>
    </font>
    <font>
      <sz val="14"/>
      <name val="HGS創英角ｺﾞｼｯｸUB"/>
      <family val="3"/>
      <charset val="128"/>
    </font>
    <font>
      <sz val="13"/>
      <name val="HGPｺﾞｼｯｸM"/>
      <family val="3"/>
      <charset val="128"/>
    </font>
    <font>
      <u/>
      <sz val="11"/>
      <name val="HGPｺﾞｼｯｸM"/>
      <family val="3"/>
      <charset val="128"/>
    </font>
    <font>
      <u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b/>
      <sz val="14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name val="ＭＳ 明朝"/>
      <family val="1"/>
      <charset val="128"/>
    </font>
    <font>
      <b/>
      <sz val="14"/>
      <name val="HGP創英角ｺﾞｼｯｸUB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b/>
      <u/>
      <sz val="13"/>
      <name val="HGPｺﾞｼｯｸM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u/>
      <sz val="14"/>
      <name val="HGPｺﾞｼｯｸM"/>
      <family val="3"/>
      <charset val="128"/>
    </font>
    <font>
      <sz val="14"/>
      <name val="ＭＳ Ｐゴシック"/>
      <family val="3"/>
      <charset val="128"/>
    </font>
    <font>
      <sz val="16"/>
      <name val="HGPｺﾞｼｯｸM"/>
      <family val="3"/>
      <charset val="128"/>
    </font>
    <font>
      <sz val="20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8"/>
      <name val="HGPｺﾞｼｯｸM"/>
      <family val="3"/>
      <charset val="128"/>
    </font>
    <font>
      <b/>
      <sz val="18"/>
      <name val="HGPｺﾞｼｯｸM"/>
      <family val="3"/>
      <charset val="128"/>
    </font>
    <font>
      <sz val="20"/>
      <name val="HGPｺﾞｼｯｸM"/>
      <family val="3"/>
      <charset val="128"/>
    </font>
    <font>
      <sz val="9.5"/>
      <name val="HGP創英角ｺﾞｼｯｸUB"/>
      <family val="3"/>
      <charset val="128"/>
    </font>
    <font>
      <sz val="9.5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0" fillId="0" borderId="0" xfId="0" applyAlignment="1"/>
    <xf numFmtId="0" fontId="8" fillId="0" borderId="2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/>
    <xf numFmtId="0" fontId="23" fillId="0" borderId="0" xfId="0" applyFont="1" applyBorder="1" applyAlignment="1">
      <alignment horizontal="right"/>
    </xf>
    <xf numFmtId="0" fontId="25" fillId="0" borderId="0" xfId="0" applyFont="1" applyAlignment="1"/>
    <xf numFmtId="0" fontId="29" fillId="0" borderId="0" xfId="0" applyFont="1" applyAlignment="1">
      <alignment vertical="center"/>
    </xf>
    <xf numFmtId="0" fontId="18" fillId="0" borderId="6" xfId="0" applyFont="1" applyBorder="1" applyAlignment="1">
      <alignment horizontal="center" wrapText="1"/>
    </xf>
    <xf numFmtId="0" fontId="18" fillId="0" borderId="44" xfId="0" applyFont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36" xfId="0" applyFont="1" applyBorder="1" applyAlignment="1"/>
    <xf numFmtId="0" fontId="7" fillId="0" borderId="24" xfId="0" applyFont="1" applyBorder="1" applyAlignment="1">
      <alignment shrinkToFit="1"/>
    </xf>
    <xf numFmtId="0" fontId="4" fillId="0" borderId="23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Border="1" applyAlignment="1">
      <alignment shrinkToFit="1"/>
    </xf>
    <xf numFmtId="0" fontId="20" fillId="2" borderId="33" xfId="0" applyFont="1" applyFill="1" applyBorder="1" applyAlignment="1">
      <alignment vertical="center" wrapText="1"/>
    </xf>
    <xf numFmtId="0" fontId="20" fillId="2" borderId="51" xfId="0" applyFont="1" applyFill="1" applyBorder="1" applyAlignment="1">
      <alignment horizontal="right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vertical="center"/>
    </xf>
    <xf numFmtId="0" fontId="28" fillId="2" borderId="54" xfId="0" applyFont="1" applyFill="1" applyBorder="1" applyAlignment="1">
      <alignment horizontal="right" vertical="center"/>
    </xf>
    <xf numFmtId="0" fontId="20" fillId="2" borderId="13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 wrapText="1"/>
    </xf>
    <xf numFmtId="0" fontId="20" fillId="2" borderId="35" xfId="0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right"/>
    </xf>
    <xf numFmtId="0" fontId="28" fillId="2" borderId="0" xfId="0" applyFont="1" applyFill="1" applyBorder="1" applyAlignment="1">
      <alignment horizontal="right" vertical="center"/>
    </xf>
    <xf numFmtId="0" fontId="20" fillId="2" borderId="55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5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/>
    </xf>
    <xf numFmtId="176" fontId="34" fillId="0" borderId="24" xfId="0" applyNumberFormat="1" applyFont="1" applyBorder="1" applyAlignment="1"/>
    <xf numFmtId="176" fontId="7" fillId="0" borderId="24" xfId="0" applyNumberFormat="1" applyFont="1" applyBorder="1" applyAlignment="1"/>
    <xf numFmtId="0" fontId="7" fillId="0" borderId="23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8" fillId="0" borderId="24" xfId="0" applyFont="1" applyBorder="1" applyAlignment="1">
      <alignment horizontal="center" vertical="center" shrinkToFit="1"/>
    </xf>
    <xf numFmtId="0" fontId="1" fillId="0" borderId="10" xfId="0" applyFont="1" applyBorder="1" applyAlignment="1">
      <alignment wrapText="1"/>
    </xf>
    <xf numFmtId="49" fontId="8" fillId="0" borderId="62" xfId="0" applyNumberFormat="1" applyFont="1" applyBorder="1" applyAlignment="1">
      <alignment vertical="center" shrinkToFi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76" fontId="8" fillId="0" borderId="30" xfId="0" applyNumberFormat="1" applyFont="1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20" fillId="2" borderId="12" xfId="0" applyFont="1" applyFill="1" applyBorder="1" applyAlignment="1">
      <alignment horizontal="center" vertical="center"/>
    </xf>
    <xf numFmtId="0" fontId="25" fillId="0" borderId="0" xfId="0" applyFont="1" applyAlignment="1">
      <alignment horizontal="left" shrinkToFit="1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49" fontId="8" fillId="0" borderId="62" xfId="0" applyNumberFormat="1" applyFont="1" applyBorder="1" applyAlignment="1" applyProtection="1">
      <alignment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36" fillId="0" borderId="24" xfId="0" applyFont="1" applyBorder="1" applyAlignment="1" applyProtection="1">
      <alignment horizontal="center"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44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0" fillId="2" borderId="33" xfId="0" applyFont="1" applyFill="1" applyBorder="1" applyAlignment="1" applyProtection="1">
      <alignment vertical="center" wrapText="1"/>
      <protection locked="0"/>
    </xf>
    <xf numFmtId="0" fontId="20" fillId="2" borderId="51" xfId="0" applyFont="1" applyFill="1" applyBorder="1" applyAlignment="1" applyProtection="1">
      <alignment horizontal="right" vertical="center" wrapText="1"/>
      <protection locked="0"/>
    </xf>
    <xf numFmtId="0" fontId="20" fillId="2" borderId="52" xfId="0" applyFont="1" applyFill="1" applyBorder="1" applyAlignment="1" applyProtection="1">
      <alignment horizontal="center" vertical="center" wrapText="1"/>
      <protection locked="0"/>
    </xf>
    <xf numFmtId="0" fontId="20" fillId="2" borderId="33" xfId="0" applyFont="1" applyFill="1" applyBorder="1" applyAlignment="1" applyProtection="1">
      <alignment horizontal="center" vertical="center" wrapText="1"/>
      <protection locked="0"/>
    </xf>
    <xf numFmtId="0" fontId="27" fillId="2" borderId="53" xfId="0" applyFont="1" applyFill="1" applyBorder="1" applyAlignment="1" applyProtection="1">
      <alignment vertical="center" wrapText="1"/>
      <protection locked="0"/>
    </xf>
    <xf numFmtId="0" fontId="20" fillId="2" borderId="26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54" xfId="0" applyFont="1" applyFill="1" applyBorder="1" applyAlignment="1" applyProtection="1">
      <alignment vertical="center"/>
      <protection locked="0"/>
    </xf>
    <xf numFmtId="0" fontId="28" fillId="2" borderId="54" xfId="0" applyFont="1" applyFill="1" applyBorder="1" applyAlignment="1" applyProtection="1">
      <alignment horizontal="right" vertical="center"/>
      <protection locked="0"/>
    </xf>
    <xf numFmtId="0" fontId="20" fillId="2" borderId="13" xfId="0" applyFont="1" applyFill="1" applyBorder="1" applyAlignment="1" applyProtection="1">
      <alignment vertical="center"/>
      <protection locked="0"/>
    </xf>
    <xf numFmtId="0" fontId="20" fillId="2" borderId="14" xfId="0" applyFont="1" applyFill="1" applyBorder="1" applyAlignment="1" applyProtection="1">
      <alignment vertical="center"/>
      <protection locked="0"/>
    </xf>
    <xf numFmtId="0" fontId="20" fillId="2" borderId="14" xfId="0" applyFont="1" applyFill="1" applyBorder="1" applyAlignment="1" applyProtection="1">
      <alignment vertical="center" wrapText="1"/>
      <protection locked="0"/>
    </xf>
    <xf numFmtId="0" fontId="20" fillId="2" borderId="35" xfId="0" applyFont="1" applyFill="1" applyBorder="1" applyAlignment="1" applyProtection="1">
      <alignment horizontal="right" vertical="center" wrapText="1"/>
      <protection locked="0"/>
    </xf>
    <xf numFmtId="0" fontId="28" fillId="2" borderId="0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right"/>
      <protection locked="0"/>
    </xf>
    <xf numFmtId="0" fontId="28" fillId="2" borderId="0" xfId="0" applyFont="1" applyFill="1" applyBorder="1" applyAlignment="1" applyProtection="1">
      <alignment horizontal="right" vertical="center"/>
      <protection locked="0"/>
    </xf>
    <xf numFmtId="0" fontId="20" fillId="2" borderId="55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20" fillId="2" borderId="56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76" fontId="34" fillId="0" borderId="24" xfId="0" applyNumberFormat="1" applyFont="1" applyBorder="1" applyAlignment="1" applyProtection="1">
      <alignment horizontal="center"/>
    </xf>
    <xf numFmtId="0" fontId="7" fillId="0" borderId="24" xfId="0" applyFont="1" applyBorder="1" applyAlignment="1" applyProtection="1">
      <alignment shrinkToFit="1"/>
    </xf>
    <xf numFmtId="176" fontId="7" fillId="0" borderId="24" xfId="0" applyNumberFormat="1" applyFont="1" applyBorder="1" applyAlignment="1" applyProtection="1">
      <alignment horizontal="center"/>
    </xf>
    <xf numFmtId="0" fontId="7" fillId="0" borderId="36" xfId="0" applyFont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shrinkToFit="1"/>
    </xf>
    <xf numFmtId="176" fontId="8" fillId="0" borderId="30" xfId="0" applyNumberFormat="1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left" shrinkToFi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8" fillId="0" borderId="60" xfId="0" applyFont="1" applyBorder="1" applyAlignment="1" applyProtection="1">
      <alignment horizontal="left" vertical="center" shrinkToFit="1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shrinkToFit="1"/>
      <protection locked="0"/>
    </xf>
    <xf numFmtId="0" fontId="9" fillId="0" borderId="36" xfId="0" applyFont="1" applyBorder="1" applyAlignment="1" applyProtection="1">
      <alignment horizontal="left" shrinkToFit="1"/>
      <protection locked="0"/>
    </xf>
    <xf numFmtId="0" fontId="38" fillId="0" borderId="24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49" fontId="8" fillId="0" borderId="14" xfId="0" applyNumberFormat="1" applyFont="1" applyBorder="1" applyAlignment="1" applyProtection="1">
      <alignment horizontal="left" vertical="center"/>
      <protection locked="0"/>
    </xf>
    <xf numFmtId="49" fontId="8" fillId="0" borderId="15" xfId="0" applyNumberFormat="1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6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26" fillId="2" borderId="49" xfId="0" applyFont="1" applyFill="1" applyBorder="1" applyAlignment="1" applyProtection="1">
      <alignment horizontal="center" vertical="center"/>
      <protection locked="0"/>
    </xf>
    <xf numFmtId="0" fontId="26" fillId="2" borderId="5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/>
    </xf>
    <xf numFmtId="0" fontId="11" fillId="0" borderId="56" xfId="0" applyFont="1" applyBorder="1" applyAlignment="1" applyProtection="1">
      <alignment horizontal="center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20" fillId="2" borderId="56" xfId="0" applyFont="1" applyFill="1" applyBorder="1" applyAlignment="1" applyProtection="1">
      <alignment horizontal="center" vertical="center"/>
      <protection locked="0"/>
    </xf>
    <xf numFmtId="0" fontId="20" fillId="2" borderId="29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 applyProtection="1">
      <alignment horizontal="center" vertical="center"/>
      <protection locked="0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40" fillId="2" borderId="39" xfId="0" applyFont="1" applyFill="1" applyBorder="1" applyAlignment="1" applyProtection="1">
      <alignment horizontal="left" vertical="top" wrapText="1"/>
      <protection locked="0"/>
    </xf>
    <xf numFmtId="0" fontId="41" fillId="2" borderId="0" xfId="0" applyFont="1" applyFill="1" applyBorder="1" applyAlignment="1" applyProtection="1">
      <alignment horizontal="left" vertical="top" wrapText="1"/>
      <protection locked="0"/>
    </xf>
    <xf numFmtId="0" fontId="41" fillId="2" borderId="45" xfId="0" applyFont="1" applyFill="1" applyBorder="1" applyAlignment="1" applyProtection="1">
      <alignment horizontal="left" vertical="top" wrapText="1"/>
      <protection locked="0"/>
    </xf>
    <xf numFmtId="0" fontId="41" fillId="2" borderId="1" xfId="0" applyFont="1" applyFill="1" applyBorder="1" applyAlignment="1" applyProtection="1">
      <alignment horizontal="left" vertical="top" wrapText="1"/>
      <protection locked="0"/>
    </xf>
    <xf numFmtId="0" fontId="19" fillId="0" borderId="46" xfId="0" applyFont="1" applyBorder="1" applyAlignment="1" applyProtection="1">
      <alignment horizontal="left" vertical="center" wrapText="1"/>
      <protection locked="0"/>
    </xf>
    <xf numFmtId="0" fontId="19" fillId="0" borderId="47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horizontal="left" vertical="center" wrapText="1"/>
      <protection locked="0"/>
    </xf>
    <xf numFmtId="0" fontId="9" fillId="2" borderId="38" xfId="0" applyFont="1" applyFill="1" applyBorder="1" applyAlignment="1" applyProtection="1">
      <alignment horizontal="left" vertical="center" wrapText="1"/>
      <protection locked="0"/>
    </xf>
    <xf numFmtId="0" fontId="9" fillId="2" borderId="39" xfId="0" applyFont="1" applyFill="1" applyBorder="1" applyAlignment="1" applyProtection="1">
      <alignment horizontal="left" vertical="center"/>
      <protection locked="0"/>
    </xf>
    <xf numFmtId="0" fontId="9" fillId="2" borderId="41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37" fillId="0" borderId="18" xfId="0" applyFont="1" applyBorder="1" applyAlignment="1" applyProtection="1">
      <alignment horizontal="left" wrapText="1"/>
      <protection locked="0"/>
    </xf>
    <xf numFmtId="0" fontId="37" fillId="0" borderId="31" xfId="0" applyFont="1" applyBorder="1" applyAlignment="1" applyProtection="1">
      <alignment horizontal="left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37" fillId="0" borderId="29" xfId="0" applyFont="1" applyBorder="1" applyAlignment="1" applyProtection="1">
      <alignment horizontal="center" vertical="center" wrapText="1"/>
    </xf>
    <xf numFmtId="0" fontId="37" fillId="0" borderId="30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left" vertical="center" wrapText="1"/>
      <protection locked="0"/>
    </xf>
    <xf numFmtId="0" fontId="34" fillId="0" borderId="14" xfId="0" applyFont="1" applyBorder="1" applyAlignment="1" applyProtection="1">
      <alignment horizontal="left" vertical="center" wrapText="1"/>
      <protection locked="0"/>
    </xf>
    <xf numFmtId="0" fontId="34" fillId="0" borderId="15" xfId="0" applyFont="1" applyBorder="1" applyAlignment="1" applyProtection="1">
      <alignment horizontal="left" vertical="center" wrapText="1"/>
      <protection locked="0"/>
    </xf>
    <xf numFmtId="0" fontId="1" fillId="0" borderId="61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11" fillId="0" borderId="28" xfId="0" applyFont="1" applyBorder="1" applyAlignment="1" applyProtection="1">
      <alignment horizontal="center" vertical="top" wrapText="1"/>
      <protection locked="0"/>
    </xf>
    <xf numFmtId="0" fontId="11" fillId="0" borderId="37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10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57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8" fillId="0" borderId="49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shrinkToFit="1"/>
    </xf>
    <xf numFmtId="0" fontId="8" fillId="0" borderId="50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right" shrinkToFit="1"/>
    </xf>
    <xf numFmtId="0" fontId="9" fillId="0" borderId="36" xfId="0" applyFont="1" applyBorder="1" applyAlignment="1">
      <alignment horizontal="right" shrinkToFi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wrapText="1"/>
    </xf>
    <xf numFmtId="0" fontId="37" fillId="0" borderId="3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2" borderId="39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horizontal="left" shrinkToFit="1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2" borderId="49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74544</xdr:colOff>
      <xdr:row>4</xdr:row>
      <xdr:rowOff>49695</xdr:rowOff>
    </xdr:from>
    <xdr:to>
      <xdr:col>4</xdr:col>
      <xdr:colOff>425823</xdr:colOff>
      <xdr:row>4</xdr:row>
      <xdr:rowOff>413646</xdr:rowOff>
    </xdr:to>
    <xdr:sp macro="" textlink="">
      <xdr:nvSpPr>
        <xdr:cNvPr id="2" name="大かっこ 1"/>
        <xdr:cNvSpPr/>
      </xdr:nvSpPr>
      <xdr:spPr bwMode="auto">
        <a:xfrm>
          <a:off x="1889897" y="811695"/>
          <a:ext cx="2166632" cy="363951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57775</xdr:colOff>
      <xdr:row>14</xdr:row>
      <xdr:rowOff>25628</xdr:rowOff>
    </xdr:from>
    <xdr:to>
      <xdr:col>10</xdr:col>
      <xdr:colOff>206130</xdr:colOff>
      <xdr:row>14</xdr:row>
      <xdr:rowOff>323163</xdr:rowOff>
    </xdr:to>
    <xdr:sp macro="" textlink="">
      <xdr:nvSpPr>
        <xdr:cNvPr id="4" name="楕円 3"/>
        <xdr:cNvSpPr/>
      </xdr:nvSpPr>
      <xdr:spPr bwMode="auto">
        <a:xfrm>
          <a:off x="7296775" y="4435703"/>
          <a:ext cx="834155" cy="297535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10</xdr:col>
      <xdr:colOff>304800</xdr:colOff>
      <xdr:row>0</xdr:row>
      <xdr:rowOff>76200</xdr:rowOff>
    </xdr:from>
    <xdr:to>
      <xdr:col>16</xdr:col>
      <xdr:colOff>238125</xdr:colOff>
      <xdr:row>25</xdr:row>
      <xdr:rowOff>304800</xdr:rowOff>
    </xdr:to>
    <xdr:sp macro="" textlink="">
      <xdr:nvSpPr>
        <xdr:cNvPr id="6" name="角丸四角形吹き出し 5"/>
        <xdr:cNvSpPr/>
      </xdr:nvSpPr>
      <xdr:spPr bwMode="auto">
        <a:xfrm>
          <a:off x="8229600" y="76200"/>
          <a:ext cx="4048125" cy="9077325"/>
        </a:xfrm>
        <a:prstGeom prst="wedgeRoundRectCallout">
          <a:avLst>
            <a:gd name="adj1" fmla="val -23098"/>
            <a:gd name="adj2" fmla="val -4991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ctr"/>
          <a:r>
            <a:rPr kumimoji="1" lang="ja-JP" altLang="en-US" sz="1600" b="1"/>
            <a:t>　</a:t>
          </a:r>
          <a:r>
            <a:rPr kumimoji="1" lang="ja-JP" altLang="en-US" sz="2000" b="1"/>
            <a:t>≪消費税（内税）の早見表≫</a:t>
          </a:r>
          <a:endParaRPr kumimoji="1" lang="en-US" altLang="ja-JP" sz="20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（小数点以下は切り捨て）  </a:t>
          </a:r>
          <a:endParaRPr kumimoji="1" lang="en-US" altLang="ja-JP" sz="1600" b="1"/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1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272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2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545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</a:t>
          </a:r>
          <a:r>
            <a:rPr kumimoji="1" lang="en-US" altLang="ja-JP" sz="1800" b="1" baseline="0">
              <a:latin typeface="+mn-ea"/>
              <a:ea typeface="+mn-ea"/>
            </a:rPr>
            <a:t> </a:t>
          </a:r>
          <a:r>
            <a:rPr kumimoji="1" lang="en-US" altLang="ja-JP" sz="1800" b="1">
              <a:latin typeface="+mn-ea"/>
              <a:ea typeface="+mn-ea"/>
            </a:rPr>
            <a:t>3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818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4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1,090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5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1,363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6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1,636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7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1,909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8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2,181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9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2,454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10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2,727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11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3,000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12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3,272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ja-JP" altLang="en-US" sz="1800" b="1">
              <a:latin typeface="+mn-ea"/>
              <a:ea typeface="+mn-ea"/>
            </a:rPr>
            <a:t>　</a:t>
          </a:r>
          <a:r>
            <a:rPr kumimoji="1" lang="ja-JP" altLang="en-US" sz="1800" b="1" baseline="0">
              <a:latin typeface="+mn-ea"/>
              <a:ea typeface="+mn-ea"/>
            </a:rPr>
            <a:t>    </a:t>
          </a:r>
          <a:r>
            <a:rPr kumimoji="1" lang="en-US" altLang="ja-JP" sz="1800" b="1">
              <a:latin typeface="+mn-ea"/>
              <a:ea typeface="+mn-ea"/>
            </a:rPr>
            <a:t>13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3,545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14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3,818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15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4,090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16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4,363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17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4,636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18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4,909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19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5,181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20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5,454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370354</xdr:colOff>
      <xdr:row>38</xdr:row>
      <xdr:rowOff>230841</xdr:rowOff>
    </xdr:from>
    <xdr:to>
      <xdr:col>6</xdr:col>
      <xdr:colOff>746311</xdr:colOff>
      <xdr:row>41</xdr:row>
      <xdr:rowOff>723900</xdr:rowOff>
    </xdr:to>
    <xdr:sp macro="" textlink="">
      <xdr:nvSpPr>
        <xdr:cNvPr id="27" name="角丸四角形吹き出し 26"/>
        <xdr:cNvSpPr/>
      </xdr:nvSpPr>
      <xdr:spPr bwMode="auto">
        <a:xfrm>
          <a:off x="3084979" y="11356041"/>
          <a:ext cx="3090582" cy="1255059"/>
        </a:xfrm>
        <a:prstGeom prst="wedgeRoundRectCallout">
          <a:avLst>
            <a:gd name="adj1" fmla="val -71017"/>
            <a:gd name="adj2" fmla="val -119516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必ず申請者から着信確認をお願いします。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通信トラブルなどで申請書が届いていな　</a:t>
          </a:r>
          <a:endParaRPr kumimoji="1" lang="en-US" altLang="ja-JP" sz="1200" b="1"/>
        </a:p>
        <a:p>
          <a:pPr algn="l"/>
          <a:r>
            <a:rPr kumimoji="1" lang="ja-JP" altLang="en-US" sz="1200" b="1"/>
            <a:t>　い場合は収集できませんので、確認して　</a:t>
          </a:r>
          <a:endParaRPr kumimoji="1" lang="en-US" altLang="ja-JP" sz="1200" b="1"/>
        </a:p>
        <a:p>
          <a:pPr algn="l"/>
          <a:r>
            <a:rPr kumimoji="1" lang="ja-JP" altLang="en-US" sz="1200" b="1"/>
            <a:t>　いただくことをお願いします。</a:t>
          </a:r>
        </a:p>
      </xdr:txBody>
    </xdr:sp>
    <xdr:clientData/>
  </xdr:twoCellAnchor>
  <xdr:twoCellAnchor>
    <xdr:from>
      <xdr:col>5</xdr:col>
      <xdr:colOff>713813</xdr:colOff>
      <xdr:row>25</xdr:row>
      <xdr:rowOff>300880</xdr:rowOff>
    </xdr:from>
    <xdr:to>
      <xdr:col>10</xdr:col>
      <xdr:colOff>437588</xdr:colOff>
      <xdr:row>29</xdr:row>
      <xdr:rowOff>199464</xdr:rowOff>
    </xdr:to>
    <xdr:sp macro="" textlink="">
      <xdr:nvSpPr>
        <xdr:cNvPr id="22" name="角丸四角形吹き出し 21"/>
        <xdr:cNvSpPr/>
      </xdr:nvSpPr>
      <xdr:spPr bwMode="auto">
        <a:xfrm>
          <a:off x="5238188" y="9149605"/>
          <a:ext cx="3124200" cy="727259"/>
        </a:xfrm>
        <a:prstGeom prst="wedgeRoundRectCallout">
          <a:avLst>
            <a:gd name="adj1" fmla="val -21377"/>
            <a:gd name="adj2" fmla="val -124403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事前に日程の確認をおすすめしています。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なお、</a:t>
          </a:r>
          <a:r>
            <a:rPr kumimoji="1" lang="ja-JP" altLang="en-US" sz="1200" b="1" u="sng">
              <a:solidFill>
                <a:srgbClr val="FF0000"/>
              </a:solidFill>
            </a:rPr>
            <a:t>収集時刻の指定はできません</a:t>
          </a:r>
          <a:r>
            <a:rPr kumimoji="1" lang="ja-JP" altLang="en-US" sz="12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2</xdr:col>
      <xdr:colOff>74544</xdr:colOff>
      <xdr:row>4</xdr:row>
      <xdr:rowOff>49695</xdr:rowOff>
    </xdr:from>
    <xdr:to>
      <xdr:col>4</xdr:col>
      <xdr:colOff>425823</xdr:colOff>
      <xdr:row>4</xdr:row>
      <xdr:rowOff>413646</xdr:rowOff>
    </xdr:to>
    <xdr:sp macro="" textlink="">
      <xdr:nvSpPr>
        <xdr:cNvPr id="2" name="大かっこ 1"/>
        <xdr:cNvSpPr/>
      </xdr:nvSpPr>
      <xdr:spPr bwMode="auto">
        <a:xfrm>
          <a:off x="1884294" y="821220"/>
          <a:ext cx="2161029" cy="363951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591476</xdr:colOff>
      <xdr:row>13</xdr:row>
      <xdr:rowOff>314739</xdr:rowOff>
    </xdr:from>
    <xdr:to>
      <xdr:col>5</xdr:col>
      <xdr:colOff>516448</xdr:colOff>
      <xdr:row>14</xdr:row>
      <xdr:rowOff>289889</xdr:rowOff>
    </xdr:to>
    <xdr:sp macro="" textlink="">
      <xdr:nvSpPr>
        <xdr:cNvPr id="4" name="楕円 3"/>
        <xdr:cNvSpPr/>
      </xdr:nvSpPr>
      <xdr:spPr bwMode="auto">
        <a:xfrm>
          <a:off x="4222182" y="4393680"/>
          <a:ext cx="832648" cy="3001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347939</xdr:colOff>
      <xdr:row>0</xdr:row>
      <xdr:rowOff>104776</xdr:rowOff>
    </xdr:from>
    <xdr:to>
      <xdr:col>10</xdr:col>
      <xdr:colOff>276225</xdr:colOff>
      <xdr:row>2</xdr:row>
      <xdr:rowOff>58832</xdr:rowOff>
    </xdr:to>
    <xdr:sp macro="" textlink="">
      <xdr:nvSpPr>
        <xdr:cNvPr id="16" name="角丸四角形吹き出し 15"/>
        <xdr:cNvSpPr/>
      </xdr:nvSpPr>
      <xdr:spPr bwMode="auto">
        <a:xfrm>
          <a:off x="6682064" y="104776"/>
          <a:ext cx="1518961" cy="430306"/>
        </a:xfrm>
        <a:prstGeom prst="wedgeRoundRectCallout">
          <a:avLst>
            <a:gd name="adj1" fmla="val -35918"/>
            <a:gd name="adj2" fmla="val 139487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申請書を送った日</a:t>
          </a:r>
        </a:p>
      </xdr:txBody>
    </xdr:sp>
    <xdr:clientData/>
  </xdr:twoCellAnchor>
  <xdr:twoCellAnchor>
    <xdr:from>
      <xdr:col>7</xdr:col>
      <xdr:colOff>589426</xdr:colOff>
      <xdr:row>13</xdr:row>
      <xdr:rowOff>19050</xdr:rowOff>
    </xdr:from>
    <xdr:to>
      <xdr:col>11</xdr:col>
      <xdr:colOff>266701</xdr:colOff>
      <xdr:row>15</xdr:row>
      <xdr:rowOff>0</xdr:rowOff>
    </xdr:to>
    <xdr:sp macro="" textlink="">
      <xdr:nvSpPr>
        <xdr:cNvPr id="18" name="角丸四角形吹き出し 17"/>
        <xdr:cNvSpPr/>
      </xdr:nvSpPr>
      <xdr:spPr bwMode="auto">
        <a:xfrm>
          <a:off x="6923551" y="4105275"/>
          <a:ext cx="1953750" cy="628650"/>
        </a:xfrm>
        <a:prstGeom prst="wedgeRoundRectCallout">
          <a:avLst>
            <a:gd name="adj1" fmla="val -64040"/>
            <a:gd name="adj2" fmla="val -25099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収集日に連絡が取れる番号</a:t>
          </a:r>
          <a:endParaRPr kumimoji="1" lang="en-US" altLang="ja-JP" sz="1200" b="1"/>
        </a:p>
        <a:p>
          <a:pPr algn="l"/>
          <a:r>
            <a:rPr kumimoji="1" lang="ja-JP" altLang="en-US" sz="1200" b="1"/>
            <a:t>を記入してください。</a:t>
          </a:r>
        </a:p>
      </xdr:txBody>
    </xdr:sp>
    <xdr:clientData/>
  </xdr:twoCellAnchor>
  <xdr:twoCellAnchor>
    <xdr:from>
      <xdr:col>4</xdr:col>
      <xdr:colOff>337857</xdr:colOff>
      <xdr:row>11</xdr:row>
      <xdr:rowOff>59950</xdr:rowOff>
    </xdr:from>
    <xdr:to>
      <xdr:col>7</xdr:col>
      <xdr:colOff>848285</xdr:colOff>
      <xdr:row>13</xdr:row>
      <xdr:rowOff>19050</xdr:rowOff>
    </xdr:to>
    <xdr:sp macro="" textlink="">
      <xdr:nvSpPr>
        <xdr:cNvPr id="19" name="角丸四角形吹き出し 18"/>
        <xdr:cNvSpPr/>
      </xdr:nvSpPr>
      <xdr:spPr bwMode="auto">
        <a:xfrm>
          <a:off x="3957357" y="3498475"/>
          <a:ext cx="3225053" cy="606800"/>
        </a:xfrm>
        <a:prstGeom prst="wedgeRoundRectCallout">
          <a:avLst>
            <a:gd name="adj1" fmla="val -28301"/>
            <a:gd name="adj2" fmla="val 103202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汲取り後も使用する場合は「継続使用」。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汲取り後は使用しない場合は「最終」。</a:t>
          </a:r>
        </a:p>
      </xdr:txBody>
    </xdr:sp>
    <xdr:clientData/>
  </xdr:twoCellAnchor>
  <xdr:twoCellAnchor>
    <xdr:from>
      <xdr:col>0</xdr:col>
      <xdr:colOff>190500</xdr:colOff>
      <xdr:row>18</xdr:row>
      <xdr:rowOff>72278</xdr:rowOff>
    </xdr:from>
    <xdr:to>
      <xdr:col>3</xdr:col>
      <xdr:colOff>679809</xdr:colOff>
      <xdr:row>20</xdr:row>
      <xdr:rowOff>200025</xdr:rowOff>
    </xdr:to>
    <xdr:sp macro="" textlink="">
      <xdr:nvSpPr>
        <xdr:cNvPr id="20" name="角丸四角形吹き出し 19"/>
        <xdr:cNvSpPr/>
      </xdr:nvSpPr>
      <xdr:spPr bwMode="auto">
        <a:xfrm>
          <a:off x="190500" y="5958728"/>
          <a:ext cx="3203934" cy="727822"/>
        </a:xfrm>
        <a:prstGeom prst="wedgeRoundRectCallout">
          <a:avLst>
            <a:gd name="adj1" fmla="val -2703"/>
            <a:gd name="adj2" fmla="val -142637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北部事務所へ直接持ち込みをする場合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200" b="1"/>
            <a:t>　持ち込み時間を選択してください。</a:t>
          </a:r>
          <a:endParaRPr kumimoji="1" lang="en-US" altLang="ja-JP" sz="1200" b="1"/>
        </a:p>
      </xdr:txBody>
    </xdr:sp>
    <xdr:clientData/>
  </xdr:twoCellAnchor>
  <xdr:twoCellAnchor>
    <xdr:from>
      <xdr:col>2</xdr:col>
      <xdr:colOff>160243</xdr:colOff>
      <xdr:row>23</xdr:row>
      <xdr:rowOff>171450</xdr:rowOff>
    </xdr:from>
    <xdr:to>
      <xdr:col>4</xdr:col>
      <xdr:colOff>571501</xdr:colOff>
      <xdr:row>25</xdr:row>
      <xdr:rowOff>38100</xdr:rowOff>
    </xdr:to>
    <xdr:sp macro="" textlink="">
      <xdr:nvSpPr>
        <xdr:cNvPr id="21" name="角丸四角形吹き出し 20"/>
        <xdr:cNvSpPr/>
      </xdr:nvSpPr>
      <xdr:spPr bwMode="auto">
        <a:xfrm>
          <a:off x="1969993" y="8258175"/>
          <a:ext cx="2221008" cy="628650"/>
        </a:xfrm>
        <a:prstGeom prst="wedgeRoundRectCallout">
          <a:avLst>
            <a:gd name="adj1" fmla="val 45050"/>
            <a:gd name="adj2" fmla="val -434376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大便器は「大」へ基数を記入。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小便器は「小」へ基数を記入。</a:t>
          </a:r>
        </a:p>
      </xdr:txBody>
    </xdr:sp>
    <xdr:clientData/>
  </xdr:twoCellAnchor>
  <xdr:twoCellAnchor>
    <xdr:from>
      <xdr:col>5</xdr:col>
      <xdr:colOff>557490</xdr:colOff>
      <xdr:row>20</xdr:row>
      <xdr:rowOff>356346</xdr:rowOff>
    </xdr:from>
    <xdr:to>
      <xdr:col>10</xdr:col>
      <xdr:colOff>281265</xdr:colOff>
      <xdr:row>22</xdr:row>
      <xdr:rowOff>200025</xdr:rowOff>
    </xdr:to>
    <xdr:sp macro="" textlink="">
      <xdr:nvSpPr>
        <xdr:cNvPr id="23" name="角丸四角形吹き出し 22"/>
        <xdr:cNvSpPr/>
      </xdr:nvSpPr>
      <xdr:spPr bwMode="auto">
        <a:xfrm>
          <a:off x="5081865" y="6842871"/>
          <a:ext cx="3124200" cy="920004"/>
        </a:xfrm>
        <a:prstGeom prst="wedgeRoundRectCallout">
          <a:avLst>
            <a:gd name="adj1" fmla="val -12873"/>
            <a:gd name="adj2" fmla="val -163254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車載式トイレは車両ナンバー及び積載量。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また、複数台ある場合は、備考欄へ記入をお願いします。</a:t>
          </a:r>
        </a:p>
      </xdr:txBody>
    </xdr:sp>
    <xdr:clientData/>
  </xdr:twoCellAnchor>
  <xdr:twoCellAnchor>
    <xdr:from>
      <xdr:col>5</xdr:col>
      <xdr:colOff>86845</xdr:colOff>
      <xdr:row>5</xdr:row>
      <xdr:rowOff>38100</xdr:rowOff>
    </xdr:from>
    <xdr:to>
      <xdr:col>7</xdr:col>
      <xdr:colOff>885825</xdr:colOff>
      <xdr:row>6</xdr:row>
      <xdr:rowOff>371475</xdr:rowOff>
    </xdr:to>
    <xdr:sp macro="" textlink="">
      <xdr:nvSpPr>
        <xdr:cNvPr id="24" name="角丸四角形吹き出し 23"/>
        <xdr:cNvSpPr/>
      </xdr:nvSpPr>
      <xdr:spPr bwMode="auto">
        <a:xfrm>
          <a:off x="4611220" y="1266825"/>
          <a:ext cx="2608730" cy="714375"/>
        </a:xfrm>
        <a:prstGeom prst="wedgeRoundRectCallout">
          <a:avLst>
            <a:gd name="adj1" fmla="val -54540"/>
            <a:gd name="adj2" fmla="val 160708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必ずトイレを設置（使用）してある</a:t>
          </a:r>
          <a:endParaRPr kumimoji="1" lang="en-US" altLang="ja-JP" sz="1200" b="1"/>
        </a:p>
        <a:p>
          <a:pPr algn="l"/>
          <a:r>
            <a:rPr kumimoji="1" lang="ja-JP" altLang="en-US" sz="1200" b="1"/>
            <a:t>場所の所在地を記入してください。</a:t>
          </a:r>
        </a:p>
      </xdr:txBody>
    </xdr:sp>
    <xdr:clientData/>
  </xdr:twoCellAnchor>
  <xdr:twoCellAnchor>
    <xdr:from>
      <xdr:col>6</xdr:col>
      <xdr:colOff>509308</xdr:colOff>
      <xdr:row>15</xdr:row>
      <xdr:rowOff>16811</xdr:rowOff>
    </xdr:from>
    <xdr:to>
      <xdr:col>11</xdr:col>
      <xdr:colOff>304799</xdr:colOff>
      <xdr:row>17</xdr:row>
      <xdr:rowOff>117664</xdr:rowOff>
    </xdr:to>
    <xdr:sp macro="" textlink="">
      <xdr:nvSpPr>
        <xdr:cNvPr id="25" name="角丸四角形吹き出し 24"/>
        <xdr:cNvSpPr/>
      </xdr:nvSpPr>
      <xdr:spPr bwMode="auto">
        <a:xfrm>
          <a:off x="5938558" y="4750736"/>
          <a:ext cx="2976841" cy="748553"/>
        </a:xfrm>
        <a:prstGeom prst="wedgeRoundRectCallout">
          <a:avLst>
            <a:gd name="adj1" fmla="val -85732"/>
            <a:gd name="adj2" fmla="val -33467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/>
            <a:t>同じ場所への申請の有無。</a:t>
          </a:r>
          <a:r>
            <a:rPr kumimoji="1" lang="en-US" altLang="ja-JP" sz="1200" b="1"/>
            <a:t>2</a:t>
          </a:r>
          <a:r>
            <a:rPr kumimoji="1" lang="ja-JP" altLang="en-US" sz="1200" b="1"/>
            <a:t>回目以降の</a:t>
          </a:r>
          <a:endParaRPr kumimoji="1" lang="en-US" altLang="ja-JP" sz="1200" b="1"/>
        </a:p>
        <a:p>
          <a:pPr algn="l"/>
          <a:r>
            <a:rPr kumimoji="1" lang="ja-JP" altLang="en-US" sz="1200" b="1"/>
            <a:t>場合は、前回収集日を記入してください。</a:t>
          </a:r>
        </a:p>
      </xdr:txBody>
    </xdr:sp>
    <xdr:clientData/>
  </xdr:twoCellAnchor>
  <xdr:twoCellAnchor>
    <xdr:from>
      <xdr:col>5</xdr:col>
      <xdr:colOff>642656</xdr:colOff>
      <xdr:row>9</xdr:row>
      <xdr:rowOff>50426</xdr:rowOff>
    </xdr:from>
    <xdr:to>
      <xdr:col>10</xdr:col>
      <xdr:colOff>9525</xdr:colOff>
      <xdr:row>9</xdr:row>
      <xdr:rowOff>438150</xdr:rowOff>
    </xdr:to>
    <xdr:sp macro="" textlink="">
      <xdr:nvSpPr>
        <xdr:cNvPr id="17" name="角丸四角形吹き出し 16"/>
        <xdr:cNvSpPr/>
      </xdr:nvSpPr>
      <xdr:spPr bwMode="auto">
        <a:xfrm>
          <a:off x="5167031" y="2669801"/>
          <a:ext cx="2767294" cy="387724"/>
        </a:xfrm>
        <a:prstGeom prst="wedgeRoundRectCallout">
          <a:avLst>
            <a:gd name="adj1" fmla="val -38148"/>
            <a:gd name="adj2" fmla="val 100461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200" b="1" u="sng"/>
            <a:t>必ず</a:t>
          </a:r>
          <a:r>
            <a:rPr kumimoji="1" lang="ja-JP" altLang="en-US" sz="1200" b="1" u="sng">
              <a:solidFill>
                <a:srgbClr val="FF0000"/>
              </a:solidFill>
            </a:rPr>
            <a:t>現場案内地図</a:t>
          </a:r>
          <a:r>
            <a:rPr kumimoji="1" lang="ja-JP" altLang="en-US" sz="1200" b="1" u="sng"/>
            <a:t>も送付して下さい。</a:t>
          </a:r>
        </a:p>
      </xdr:txBody>
    </xdr:sp>
    <xdr:clientData/>
  </xdr:twoCellAnchor>
  <xdr:twoCellAnchor>
    <xdr:from>
      <xdr:col>12</xdr:col>
      <xdr:colOff>133350</xdr:colOff>
      <xdr:row>0</xdr:row>
      <xdr:rowOff>85725</xdr:rowOff>
    </xdr:from>
    <xdr:to>
      <xdr:col>18</xdr:col>
      <xdr:colOff>66675</xdr:colOff>
      <xdr:row>25</xdr:row>
      <xdr:rowOff>314325</xdr:rowOff>
    </xdr:to>
    <xdr:sp macro="" textlink="">
      <xdr:nvSpPr>
        <xdr:cNvPr id="26" name="角丸四角形吹き出し 25"/>
        <xdr:cNvSpPr/>
      </xdr:nvSpPr>
      <xdr:spPr bwMode="auto">
        <a:xfrm>
          <a:off x="9163050" y="85725"/>
          <a:ext cx="4048125" cy="9077325"/>
        </a:xfrm>
        <a:prstGeom prst="wedgeRoundRectCallout">
          <a:avLst>
            <a:gd name="adj1" fmla="val -23098"/>
            <a:gd name="adj2" fmla="val -4991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1" upright="1"/>
        <a:lstStyle/>
        <a:p>
          <a:pPr algn="ctr"/>
          <a:r>
            <a:rPr kumimoji="1" lang="ja-JP" altLang="en-US" sz="1600" b="1"/>
            <a:t>　</a:t>
          </a:r>
          <a:r>
            <a:rPr kumimoji="1" lang="ja-JP" altLang="en-US" sz="2000" b="1"/>
            <a:t>≪消費税（内税）の早見表≫</a:t>
          </a:r>
          <a:endParaRPr kumimoji="1" lang="en-US" altLang="ja-JP" sz="20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（小数点以下は切り捨て）  </a:t>
          </a:r>
          <a:endParaRPr kumimoji="1" lang="en-US" altLang="ja-JP" sz="1600" b="1"/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1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272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2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545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</a:t>
          </a:r>
          <a:r>
            <a:rPr kumimoji="1" lang="en-US" altLang="ja-JP" sz="1800" b="1" baseline="0">
              <a:latin typeface="+mn-ea"/>
              <a:ea typeface="+mn-ea"/>
            </a:rPr>
            <a:t> </a:t>
          </a:r>
          <a:r>
            <a:rPr kumimoji="1" lang="en-US" altLang="ja-JP" sz="1800" b="1">
              <a:latin typeface="+mn-ea"/>
              <a:ea typeface="+mn-ea"/>
            </a:rPr>
            <a:t>3</a:t>
          </a:r>
          <a:r>
            <a:rPr kumimoji="1" lang="ja-JP" altLang="en-US" sz="1800" b="1">
              <a:latin typeface="+mn-ea"/>
              <a:ea typeface="+mn-ea"/>
            </a:rPr>
            <a:t>基＝   </a:t>
          </a:r>
          <a:r>
            <a:rPr kumimoji="1" lang="en-US" altLang="ja-JP" sz="1800" b="1">
              <a:latin typeface="+mn-ea"/>
              <a:ea typeface="+mn-ea"/>
            </a:rPr>
            <a:t>818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4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1,090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5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1,363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6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1,636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7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1,909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8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2,181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  9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2,454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10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2,727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11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3,000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12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3,272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ja-JP" altLang="en-US" sz="1800" b="1">
              <a:latin typeface="+mn-ea"/>
              <a:ea typeface="+mn-ea"/>
            </a:rPr>
            <a:t>　</a:t>
          </a:r>
          <a:r>
            <a:rPr kumimoji="1" lang="ja-JP" altLang="en-US" sz="1800" b="1" baseline="0">
              <a:latin typeface="+mn-ea"/>
              <a:ea typeface="+mn-ea"/>
            </a:rPr>
            <a:t>    </a:t>
          </a:r>
          <a:r>
            <a:rPr kumimoji="1" lang="en-US" altLang="ja-JP" sz="1800" b="1">
              <a:latin typeface="+mn-ea"/>
              <a:ea typeface="+mn-ea"/>
            </a:rPr>
            <a:t>13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3,545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14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3,818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15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4,090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16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4,363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17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4,636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18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4,909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19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5,181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  <a:p>
          <a:pPr algn="l"/>
          <a:r>
            <a:rPr kumimoji="1" lang="en-US" altLang="ja-JP" sz="1800" b="1">
              <a:latin typeface="+mn-ea"/>
              <a:ea typeface="+mn-ea"/>
            </a:rPr>
            <a:t>        20</a:t>
          </a:r>
          <a:r>
            <a:rPr kumimoji="1" lang="ja-JP" altLang="en-US" sz="1800" b="1">
              <a:latin typeface="+mn-ea"/>
              <a:ea typeface="+mn-ea"/>
            </a:rPr>
            <a:t>基＝</a:t>
          </a:r>
          <a:r>
            <a:rPr kumimoji="1" lang="en-US" altLang="ja-JP" sz="1800" b="1">
              <a:latin typeface="+mn-ea"/>
              <a:ea typeface="+mn-ea"/>
            </a:rPr>
            <a:t>5,454</a:t>
          </a:r>
          <a:r>
            <a:rPr kumimoji="1" lang="ja-JP" altLang="en-US" sz="1800" b="1">
              <a:latin typeface="+mn-ea"/>
              <a:ea typeface="+mn-ea"/>
            </a:rPr>
            <a:t>円</a:t>
          </a:r>
          <a:endParaRPr kumimoji="1" lang="en-US" altLang="ja-JP" sz="18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43"/>
  <sheetViews>
    <sheetView tabSelected="1" view="pageBreakPreview" zoomScaleNormal="85" zoomScaleSheetLayoutView="100" zoomScalePageLayoutView="85" workbookViewId="0">
      <selection activeCell="B1" sqref="B1:H2"/>
    </sheetView>
  </sheetViews>
  <sheetFormatPr defaultRowHeight="14.25"/>
  <cols>
    <col min="1" max="8" width="11.875" style="134" customWidth="1"/>
    <col min="9" max="9" width="9" style="134"/>
    <col min="10" max="10" width="0" style="134" hidden="1" customWidth="1"/>
    <col min="11" max="16384" width="9" style="134"/>
  </cols>
  <sheetData>
    <row r="1" spans="1:11" ht="18.75" customHeight="1">
      <c r="A1" s="133" t="s">
        <v>0</v>
      </c>
      <c r="B1" s="235" t="s">
        <v>46</v>
      </c>
      <c r="C1" s="236"/>
      <c r="D1" s="236"/>
      <c r="E1" s="236"/>
      <c r="F1" s="236"/>
      <c r="G1" s="236"/>
      <c r="H1" s="236"/>
    </row>
    <row r="2" spans="1:11" ht="18.75" customHeight="1">
      <c r="A2" s="74"/>
      <c r="B2" s="236"/>
      <c r="C2" s="236"/>
      <c r="D2" s="236"/>
      <c r="E2" s="236"/>
      <c r="F2" s="236"/>
      <c r="G2" s="236"/>
      <c r="H2" s="236"/>
    </row>
    <row r="3" spans="1:11" ht="18.75" customHeight="1">
      <c r="A3" s="237" t="s">
        <v>1</v>
      </c>
      <c r="B3" s="237"/>
      <c r="C3" s="237"/>
      <c r="D3" s="237"/>
      <c r="E3" s="237"/>
      <c r="F3" s="237"/>
      <c r="G3" s="237"/>
      <c r="H3" s="237"/>
    </row>
    <row r="4" spans="1:11" ht="5.0999999999999996" customHeight="1" thickBot="1">
      <c r="A4" s="75"/>
      <c r="B4" s="75"/>
      <c r="C4" s="75"/>
      <c r="D4" s="75"/>
      <c r="E4" s="75"/>
      <c r="F4" s="75"/>
      <c r="G4" s="75"/>
      <c r="H4" s="75"/>
    </row>
    <row r="5" spans="1:11" ht="36" customHeight="1" thickTop="1" thickBot="1">
      <c r="A5" s="76" t="s">
        <v>2</v>
      </c>
      <c r="B5" s="77" t="s">
        <v>3</v>
      </c>
      <c r="C5" s="238" t="s">
        <v>41</v>
      </c>
      <c r="D5" s="239"/>
      <c r="E5" s="240"/>
      <c r="F5" s="241" t="s">
        <v>4</v>
      </c>
      <c r="G5" s="242"/>
      <c r="H5" s="243"/>
    </row>
    <row r="6" spans="1:11" ht="30" customHeight="1" thickTop="1">
      <c r="A6" s="244" t="s">
        <v>5</v>
      </c>
      <c r="B6" s="78" t="s">
        <v>6</v>
      </c>
      <c r="C6" s="247"/>
      <c r="D6" s="248"/>
      <c r="E6" s="248"/>
      <c r="F6" s="248"/>
      <c r="G6" s="248"/>
      <c r="H6" s="249"/>
    </row>
    <row r="7" spans="1:11" ht="35.1" customHeight="1">
      <c r="A7" s="245"/>
      <c r="B7" s="217" t="s">
        <v>7</v>
      </c>
      <c r="C7" s="219"/>
      <c r="D7" s="220"/>
      <c r="E7" s="220"/>
      <c r="F7" s="220"/>
      <c r="G7" s="220"/>
      <c r="H7" s="221"/>
    </row>
    <row r="8" spans="1:11" ht="21" customHeight="1">
      <c r="A8" s="245"/>
      <c r="B8" s="250"/>
      <c r="C8" s="79" t="s">
        <v>8</v>
      </c>
      <c r="D8" s="254" t="s">
        <v>88</v>
      </c>
      <c r="E8" s="254"/>
      <c r="F8" s="80" t="s">
        <v>9</v>
      </c>
      <c r="G8" s="254"/>
      <c r="H8" s="255"/>
    </row>
    <row r="9" spans="1:11" ht="24" customHeight="1">
      <c r="A9" s="246"/>
      <c r="B9" s="81" t="s">
        <v>10</v>
      </c>
      <c r="C9" s="82" t="s">
        <v>54</v>
      </c>
      <c r="D9" s="251" t="s">
        <v>83</v>
      </c>
      <c r="E9" s="252"/>
      <c r="F9" s="83" t="s">
        <v>55</v>
      </c>
      <c r="G9" s="251" t="s">
        <v>83</v>
      </c>
      <c r="H9" s="253"/>
    </row>
    <row r="10" spans="1:11" ht="45" customHeight="1">
      <c r="A10" s="212" t="s">
        <v>11</v>
      </c>
      <c r="B10" s="84" t="s">
        <v>51</v>
      </c>
      <c r="C10" s="85"/>
      <c r="D10" s="86" t="s">
        <v>52</v>
      </c>
      <c r="E10" s="162"/>
      <c r="F10" s="162"/>
      <c r="G10" s="162"/>
      <c r="H10" s="163"/>
    </row>
    <row r="11" spans="1:11" ht="20.100000000000001" customHeight="1">
      <c r="A11" s="213"/>
      <c r="B11" s="214" t="s">
        <v>12</v>
      </c>
      <c r="C11" s="215"/>
      <c r="D11" s="215"/>
      <c r="E11" s="215"/>
      <c r="F11" s="215"/>
      <c r="G11" s="215"/>
      <c r="H11" s="216"/>
    </row>
    <row r="12" spans="1:11" ht="31.5" customHeight="1">
      <c r="A12" s="213"/>
      <c r="B12" s="217" t="s">
        <v>13</v>
      </c>
      <c r="C12" s="219"/>
      <c r="D12" s="220"/>
      <c r="E12" s="220"/>
      <c r="F12" s="220"/>
      <c r="G12" s="220"/>
      <c r="H12" s="221"/>
    </row>
    <row r="13" spans="1:11" ht="20.100000000000001" customHeight="1">
      <c r="A13" s="87"/>
      <c r="B13" s="218"/>
      <c r="C13" s="226" t="s">
        <v>61</v>
      </c>
      <c r="D13" s="227"/>
      <c r="E13" s="228"/>
      <c r="F13" s="228"/>
      <c r="G13" s="228"/>
      <c r="H13" s="88" t="s">
        <v>62</v>
      </c>
      <c r="K13" s="135"/>
    </row>
    <row r="14" spans="1:11" s="136" customFormat="1" ht="25.5" customHeight="1">
      <c r="A14" s="229" t="s">
        <v>14</v>
      </c>
      <c r="B14" s="89" t="s">
        <v>15</v>
      </c>
      <c r="C14" s="164"/>
      <c r="D14" s="165"/>
      <c r="E14" s="90" t="s">
        <v>56</v>
      </c>
      <c r="F14" s="165"/>
      <c r="G14" s="165"/>
      <c r="H14" s="166"/>
    </row>
    <row r="15" spans="1:11" ht="25.5" customHeight="1">
      <c r="A15" s="229"/>
      <c r="B15" s="224" t="s">
        <v>58</v>
      </c>
      <c r="C15" s="225"/>
      <c r="D15" s="167" t="s">
        <v>57</v>
      </c>
      <c r="E15" s="167"/>
      <c r="F15" s="168"/>
      <c r="G15" s="169" t="s">
        <v>16</v>
      </c>
      <c r="H15" s="170"/>
    </row>
    <row r="16" spans="1:11" ht="26.1" customHeight="1">
      <c r="A16" s="230"/>
      <c r="B16" s="222" t="s">
        <v>71</v>
      </c>
      <c r="C16" s="223"/>
      <c r="D16" s="231" t="s">
        <v>90</v>
      </c>
      <c r="E16" s="231"/>
      <c r="F16" s="232"/>
      <c r="G16" s="233" t="s">
        <v>84</v>
      </c>
      <c r="H16" s="234"/>
    </row>
    <row r="17" spans="1:28" ht="26.1" customHeight="1">
      <c r="A17" s="230"/>
      <c r="B17" s="210" t="s">
        <v>49</v>
      </c>
      <c r="C17" s="211"/>
      <c r="D17" s="155" t="s">
        <v>91</v>
      </c>
      <c r="E17" s="155"/>
      <c r="F17" s="156"/>
      <c r="G17" s="157"/>
      <c r="H17" s="158"/>
    </row>
    <row r="18" spans="1:28" ht="39.950000000000003" customHeight="1">
      <c r="A18" s="91" t="s">
        <v>17</v>
      </c>
      <c r="B18" s="92"/>
      <c r="C18" s="93"/>
      <c r="D18" s="94" t="s">
        <v>44</v>
      </c>
      <c r="E18" s="160" t="s">
        <v>77</v>
      </c>
      <c r="F18" s="161"/>
      <c r="G18" s="159"/>
      <c r="H18" s="158"/>
    </row>
    <row r="19" spans="1:28" ht="30" customHeight="1">
      <c r="A19" s="194" t="s">
        <v>42</v>
      </c>
      <c r="B19" s="197" t="s">
        <v>18</v>
      </c>
      <c r="C19" s="122">
        <f>C18</f>
        <v>0</v>
      </c>
      <c r="D19" s="123" t="s">
        <v>50</v>
      </c>
      <c r="E19" s="124">
        <f>C19*3000</f>
        <v>0</v>
      </c>
      <c r="F19" s="125" t="s">
        <v>43</v>
      </c>
      <c r="G19" s="159"/>
      <c r="H19" s="158"/>
      <c r="I19" s="137"/>
      <c r="J19" s="134">
        <f>ROUNDDOWN(J21,0)</f>
        <v>0</v>
      </c>
    </row>
    <row r="20" spans="1:28" ht="17.25" customHeight="1">
      <c r="A20" s="195"/>
      <c r="B20" s="198"/>
      <c r="C20" s="126"/>
      <c r="D20" s="127"/>
      <c r="E20" s="173" t="s">
        <v>45</v>
      </c>
      <c r="F20" s="174"/>
      <c r="G20" s="95" t="s">
        <v>47</v>
      </c>
      <c r="H20" s="96" t="s">
        <v>85</v>
      </c>
      <c r="I20" s="137"/>
      <c r="AB20" s="134">
        <f>ROUNDDOWN(AB21,0)</f>
        <v>0</v>
      </c>
    </row>
    <row r="21" spans="1:28" ht="30" customHeight="1">
      <c r="A21" s="195"/>
      <c r="B21" s="199"/>
      <c r="C21" s="208" t="s">
        <v>63</v>
      </c>
      <c r="D21" s="209"/>
      <c r="E21" s="128">
        <f>ROUNDDOWN(J21,0)</f>
        <v>0</v>
      </c>
      <c r="F21" s="129" t="s">
        <v>60</v>
      </c>
      <c r="G21" s="200" t="s">
        <v>87</v>
      </c>
      <c r="H21" s="201"/>
      <c r="J21" s="134">
        <f>E19/11</f>
        <v>0</v>
      </c>
    </row>
    <row r="22" spans="1:28" ht="54.95" customHeight="1">
      <c r="A22" s="195"/>
      <c r="B22" s="202" t="s">
        <v>20</v>
      </c>
      <c r="C22" s="203"/>
      <c r="D22" s="203"/>
      <c r="E22" s="203"/>
      <c r="F22" s="203"/>
      <c r="G22" s="203"/>
      <c r="H22" s="204"/>
    </row>
    <row r="23" spans="1:28" ht="41.25" customHeight="1" thickBot="1">
      <c r="A23" s="196"/>
      <c r="B23" s="205"/>
      <c r="C23" s="206"/>
      <c r="D23" s="206"/>
      <c r="E23" s="206"/>
      <c r="F23" s="206"/>
      <c r="G23" s="206"/>
      <c r="H23" s="207"/>
    </row>
    <row r="24" spans="1:28" ht="30" customHeight="1" thickTop="1">
      <c r="A24" s="185" t="s">
        <v>21</v>
      </c>
      <c r="B24" s="186"/>
      <c r="C24" s="186"/>
      <c r="D24" s="186"/>
      <c r="E24" s="97" t="s">
        <v>38</v>
      </c>
      <c r="F24" s="147" t="s">
        <v>22</v>
      </c>
      <c r="G24" s="147" t="s">
        <v>86</v>
      </c>
      <c r="H24" s="148"/>
    </row>
    <row r="25" spans="1:28" ht="30" customHeight="1" thickBot="1">
      <c r="A25" s="187" t="s">
        <v>82</v>
      </c>
      <c r="B25" s="188"/>
      <c r="C25" s="188"/>
      <c r="D25" s="188"/>
      <c r="E25" s="98" t="s">
        <v>37</v>
      </c>
      <c r="F25" s="149"/>
      <c r="G25" s="149"/>
      <c r="H25" s="150"/>
    </row>
    <row r="26" spans="1:28" ht="39.950000000000003" customHeight="1" thickTop="1" thickBot="1">
      <c r="A26" s="189"/>
      <c r="B26" s="190"/>
      <c r="C26" s="190"/>
      <c r="D26" s="190"/>
      <c r="E26" s="191" t="s">
        <v>23</v>
      </c>
      <c r="F26" s="192"/>
      <c r="G26" s="192"/>
      <c r="H26" s="193"/>
    </row>
    <row r="27" spans="1:28" ht="7.5" customHeight="1" thickTop="1">
      <c r="A27" s="181"/>
      <c r="B27" s="181"/>
      <c r="C27" s="181"/>
      <c r="D27" s="181"/>
      <c r="E27" s="99"/>
      <c r="F27" s="99"/>
      <c r="G27" s="99"/>
      <c r="H27" s="99"/>
    </row>
    <row r="28" spans="1:28" ht="15" customHeight="1">
      <c r="A28" s="152" t="s">
        <v>24</v>
      </c>
      <c r="B28" s="152"/>
      <c r="C28" s="152"/>
      <c r="D28" s="152"/>
      <c r="E28" s="152"/>
      <c r="F28" s="152"/>
      <c r="G28" s="152"/>
      <c r="H28" s="152"/>
      <c r="I28" s="138"/>
      <c r="J28" s="138"/>
      <c r="K28" s="138"/>
      <c r="L28" s="139"/>
      <c r="M28" s="140"/>
      <c r="N28" s="139"/>
      <c r="O28" s="139"/>
      <c r="P28" s="139"/>
    </row>
    <row r="29" spans="1:28" ht="3" customHeight="1">
      <c r="A29" s="130"/>
      <c r="B29" s="130"/>
      <c r="C29" s="130"/>
      <c r="D29" s="130"/>
      <c r="E29" s="130"/>
      <c r="F29" s="130"/>
      <c r="G29" s="130"/>
      <c r="H29" s="130"/>
      <c r="I29" s="138"/>
      <c r="J29" s="138"/>
      <c r="K29" s="138"/>
      <c r="L29" s="139"/>
      <c r="M29" s="140"/>
      <c r="N29" s="139"/>
      <c r="O29" s="139"/>
      <c r="P29" s="139"/>
    </row>
    <row r="30" spans="1:28" s="143" customFormat="1" ht="20.100000000000001" customHeight="1">
      <c r="A30" s="152" t="s">
        <v>39</v>
      </c>
      <c r="B30" s="152"/>
      <c r="C30" s="152"/>
      <c r="D30" s="152"/>
      <c r="E30" s="152"/>
      <c r="F30" s="152"/>
      <c r="G30" s="152"/>
      <c r="H30" s="152"/>
      <c r="I30" s="141"/>
      <c r="J30" s="142"/>
      <c r="K30" s="142"/>
      <c r="L30" s="142"/>
      <c r="M30" s="151"/>
      <c r="N30" s="151"/>
      <c r="O30" s="151"/>
      <c r="P30" s="151"/>
    </row>
    <row r="31" spans="1:28" ht="3.95" customHeight="1">
      <c r="A31" s="100"/>
      <c r="B31" s="100"/>
      <c r="C31" s="100"/>
      <c r="D31" s="100"/>
      <c r="E31" s="100"/>
      <c r="F31" s="100"/>
      <c r="G31" s="100"/>
      <c r="H31" s="100"/>
      <c r="I31" s="138"/>
      <c r="J31" s="142"/>
      <c r="K31" s="142"/>
      <c r="L31" s="142"/>
      <c r="M31" s="144"/>
      <c r="N31" s="144"/>
      <c r="O31" s="144"/>
      <c r="P31" s="144"/>
    </row>
    <row r="32" spans="1:28" s="143" customFormat="1" ht="20.100000000000001" customHeight="1">
      <c r="A32" s="152" t="s">
        <v>92</v>
      </c>
      <c r="B32" s="152"/>
      <c r="C32" s="152"/>
      <c r="D32" s="152"/>
      <c r="E32" s="152"/>
      <c r="F32" s="152"/>
      <c r="G32" s="152"/>
      <c r="H32" s="152"/>
      <c r="I32" s="141"/>
      <c r="J32" s="141"/>
      <c r="K32" s="141"/>
      <c r="L32" s="141"/>
      <c r="M32" s="141"/>
      <c r="N32" s="141"/>
      <c r="O32" s="141"/>
      <c r="P32" s="141"/>
    </row>
    <row r="33" spans="1:16" ht="3.95" customHeight="1">
      <c r="A33" s="100"/>
      <c r="B33" s="100"/>
      <c r="C33" s="100"/>
      <c r="D33" s="100"/>
      <c r="E33" s="100"/>
      <c r="F33" s="100"/>
      <c r="G33" s="100"/>
      <c r="H33" s="100"/>
      <c r="I33" s="138"/>
      <c r="J33" s="138"/>
      <c r="K33" s="138"/>
      <c r="L33" s="138"/>
      <c r="M33" s="138"/>
      <c r="N33" s="138"/>
      <c r="O33" s="138"/>
      <c r="P33" s="138"/>
    </row>
    <row r="34" spans="1:16" ht="15" customHeight="1">
      <c r="A34" s="153" t="s">
        <v>35</v>
      </c>
      <c r="B34" s="153"/>
      <c r="C34" s="153"/>
      <c r="D34" s="153"/>
      <c r="E34" s="153"/>
      <c r="F34" s="153"/>
      <c r="G34" s="153"/>
      <c r="H34" s="153"/>
      <c r="I34" s="154"/>
      <c r="J34" s="154"/>
      <c r="K34" s="154"/>
      <c r="L34" s="154"/>
      <c r="M34" s="154"/>
      <c r="N34" s="154"/>
      <c r="O34" s="154"/>
      <c r="P34" s="154"/>
    </row>
    <row r="35" spans="1:16" ht="3" customHeight="1">
      <c r="A35" s="131"/>
      <c r="B35" s="131"/>
      <c r="C35" s="131"/>
      <c r="D35" s="131"/>
      <c r="E35" s="131"/>
      <c r="F35" s="131"/>
      <c r="G35" s="131"/>
      <c r="H35" s="131"/>
      <c r="I35" s="145"/>
      <c r="J35" s="145"/>
      <c r="K35" s="145"/>
      <c r="L35" s="145"/>
      <c r="M35" s="145"/>
      <c r="N35" s="145"/>
      <c r="O35" s="145"/>
      <c r="P35" s="145"/>
    </row>
    <row r="36" spans="1:16" ht="15" customHeight="1">
      <c r="A36" s="100" t="s">
        <v>25</v>
      </c>
      <c r="B36" s="100"/>
      <c r="C36" s="100"/>
      <c r="D36" s="100"/>
      <c r="E36" s="100"/>
      <c r="F36" s="100"/>
      <c r="G36" s="100"/>
      <c r="H36" s="100"/>
    </row>
    <row r="37" spans="1:16" ht="3" customHeight="1">
      <c r="A37" s="100"/>
      <c r="B37" s="100"/>
      <c r="C37" s="100"/>
      <c r="D37" s="100"/>
      <c r="E37" s="100"/>
      <c r="F37" s="100"/>
      <c r="G37" s="100"/>
      <c r="H37" s="100"/>
    </row>
    <row r="38" spans="1:16" ht="32.1" customHeight="1">
      <c r="A38" s="171" t="s">
        <v>26</v>
      </c>
      <c r="B38" s="172"/>
      <c r="C38" s="101" t="s">
        <v>27</v>
      </c>
      <c r="D38" s="102" t="s">
        <v>28</v>
      </c>
      <c r="E38" s="103" t="s">
        <v>29</v>
      </c>
      <c r="F38" s="104"/>
      <c r="G38" s="103" t="s">
        <v>30</v>
      </c>
      <c r="H38" s="105"/>
    </row>
    <row r="39" spans="1:16" ht="30" customHeight="1">
      <c r="A39" s="106" t="s">
        <v>31</v>
      </c>
      <c r="B39" s="107"/>
      <c r="C39" s="108"/>
      <c r="D39" s="109" t="s">
        <v>32</v>
      </c>
      <c r="E39" s="110"/>
      <c r="F39" s="111"/>
      <c r="G39" s="112"/>
      <c r="H39" s="113"/>
    </row>
    <row r="40" spans="1:16" ht="30" customHeight="1">
      <c r="A40" s="132" t="s">
        <v>36</v>
      </c>
      <c r="B40" s="114"/>
      <c r="C40" s="115"/>
      <c r="D40" s="116" t="s">
        <v>33</v>
      </c>
      <c r="E40" s="117"/>
      <c r="F40" s="118"/>
      <c r="G40" s="118"/>
      <c r="H40" s="119"/>
    </row>
    <row r="41" spans="1:16" ht="30" hidden="1" customHeight="1">
      <c r="A41" s="120"/>
      <c r="B41" s="121"/>
      <c r="C41" s="118"/>
      <c r="D41" s="118"/>
      <c r="E41" s="117"/>
      <c r="F41" s="118"/>
      <c r="G41" s="118"/>
      <c r="H41" s="119"/>
    </row>
    <row r="42" spans="1:16" ht="69.95" customHeight="1">
      <c r="A42" s="182" t="s">
        <v>34</v>
      </c>
      <c r="B42" s="184"/>
      <c r="C42" s="184"/>
      <c r="D42" s="184"/>
      <c r="E42" s="175"/>
      <c r="F42" s="176"/>
      <c r="G42" s="176"/>
      <c r="H42" s="177"/>
    </row>
    <row r="43" spans="1:16">
      <c r="A43" s="183"/>
      <c r="B43" s="179"/>
      <c r="C43" s="179"/>
      <c r="D43" s="179"/>
      <c r="E43" s="178"/>
      <c r="F43" s="179"/>
      <c r="G43" s="179"/>
      <c r="H43" s="180"/>
      <c r="I43" s="146"/>
    </row>
  </sheetData>
  <sheetProtection sheet="1" objects="1" scenarios="1" selectLockedCells="1"/>
  <mergeCells count="57">
    <mergeCell ref="B1:H2"/>
    <mergeCell ref="A3:H3"/>
    <mergeCell ref="C5:E5"/>
    <mergeCell ref="F5:H5"/>
    <mergeCell ref="A6:A9"/>
    <mergeCell ref="C6:H6"/>
    <mergeCell ref="B7:B8"/>
    <mergeCell ref="C7:H7"/>
    <mergeCell ref="D9:E9"/>
    <mergeCell ref="G9:H9"/>
    <mergeCell ref="G8:H8"/>
    <mergeCell ref="D8:E8"/>
    <mergeCell ref="G21:H21"/>
    <mergeCell ref="B22:H23"/>
    <mergeCell ref="C21:D21"/>
    <mergeCell ref="B17:C17"/>
    <mergeCell ref="A10:A12"/>
    <mergeCell ref="B11:H11"/>
    <mergeCell ref="B12:B13"/>
    <mergeCell ref="C12:H12"/>
    <mergeCell ref="B16:C16"/>
    <mergeCell ref="B15:C15"/>
    <mergeCell ref="C13:D13"/>
    <mergeCell ref="E13:G13"/>
    <mergeCell ref="A14:A15"/>
    <mergeCell ref="A16:A17"/>
    <mergeCell ref="D16:F16"/>
    <mergeCell ref="G16:H16"/>
    <mergeCell ref="A38:B38"/>
    <mergeCell ref="E20:F20"/>
    <mergeCell ref="E42:H43"/>
    <mergeCell ref="A27:D27"/>
    <mergeCell ref="A28:H28"/>
    <mergeCell ref="A30:H30"/>
    <mergeCell ref="A42:A43"/>
    <mergeCell ref="B42:B43"/>
    <mergeCell ref="C42:C43"/>
    <mergeCell ref="D42:D43"/>
    <mergeCell ref="A24:D24"/>
    <mergeCell ref="F24:F25"/>
    <mergeCell ref="A25:D26"/>
    <mergeCell ref="E26:H26"/>
    <mergeCell ref="A19:A23"/>
    <mergeCell ref="B19:B21"/>
    <mergeCell ref="D17:F17"/>
    <mergeCell ref="G17:H19"/>
    <mergeCell ref="E18:F18"/>
    <mergeCell ref="E10:H10"/>
    <mergeCell ref="C14:D14"/>
    <mergeCell ref="F14:H14"/>
    <mergeCell ref="D15:F15"/>
    <mergeCell ref="G15:H15"/>
    <mergeCell ref="G24:H25"/>
    <mergeCell ref="M30:P30"/>
    <mergeCell ref="A32:H32"/>
    <mergeCell ref="A34:H34"/>
    <mergeCell ref="I34:P34"/>
  </mergeCells>
  <phoneticPr fontId="2"/>
  <printOptions verticalCentered="1"/>
  <pageMargins left="0.82677165354330717" right="0.62992125984251968" top="0.39370078740157483" bottom="0" header="0.31496062992125984" footer="0.31496062992125984"/>
  <pageSetup paperSize="9" scale="82" fitToWidth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43"/>
  <sheetViews>
    <sheetView view="pageBreakPreview" zoomScaleNormal="85" zoomScaleSheetLayoutView="100" zoomScalePageLayoutView="85" workbookViewId="0">
      <selection activeCell="C37" sqref="C37"/>
    </sheetView>
  </sheetViews>
  <sheetFormatPr defaultRowHeight="14.25"/>
  <cols>
    <col min="1" max="8" width="11.875" style="1" customWidth="1"/>
    <col min="9" max="9" width="9" style="1"/>
    <col min="10" max="10" width="0" style="1" hidden="1" customWidth="1"/>
    <col min="11" max="11" width="9" style="1"/>
    <col min="12" max="12" width="5.5" style="1" customWidth="1"/>
    <col min="13" max="16384" width="9" style="1"/>
  </cols>
  <sheetData>
    <row r="1" spans="1:11" ht="18.75" customHeight="1">
      <c r="A1" s="66" t="s">
        <v>0</v>
      </c>
      <c r="B1" s="256" t="s">
        <v>46</v>
      </c>
      <c r="C1" s="257"/>
      <c r="D1" s="257"/>
      <c r="E1" s="257"/>
      <c r="F1" s="257"/>
      <c r="G1" s="257"/>
      <c r="H1" s="257"/>
    </row>
    <row r="2" spans="1:11" ht="18.75" customHeight="1">
      <c r="A2" s="2"/>
      <c r="B2" s="257"/>
      <c r="C2" s="257"/>
      <c r="D2" s="257"/>
      <c r="E2" s="257"/>
      <c r="F2" s="257"/>
      <c r="G2" s="257"/>
      <c r="H2" s="257"/>
    </row>
    <row r="3" spans="1:11" ht="18.75" customHeight="1">
      <c r="A3" s="258" t="s">
        <v>1</v>
      </c>
      <c r="B3" s="258"/>
      <c r="C3" s="258"/>
      <c r="D3" s="258"/>
      <c r="E3" s="258"/>
      <c r="F3" s="258"/>
      <c r="G3" s="258"/>
      <c r="H3" s="258"/>
    </row>
    <row r="4" spans="1:11" ht="5.0999999999999996" customHeight="1" thickBot="1">
      <c r="A4" s="3"/>
      <c r="B4" s="3"/>
      <c r="C4" s="3"/>
      <c r="D4" s="3"/>
      <c r="E4" s="3"/>
      <c r="F4" s="3"/>
      <c r="G4" s="3"/>
      <c r="H4" s="3"/>
    </row>
    <row r="5" spans="1:11" ht="36" customHeight="1" thickTop="1" thickBot="1">
      <c r="A5" s="4" t="s">
        <v>2</v>
      </c>
      <c r="B5" s="5" t="s">
        <v>3</v>
      </c>
      <c r="C5" s="259" t="s">
        <v>41</v>
      </c>
      <c r="D5" s="260"/>
      <c r="E5" s="261"/>
      <c r="F5" s="262" t="s">
        <v>80</v>
      </c>
      <c r="G5" s="263"/>
      <c r="H5" s="264"/>
    </row>
    <row r="6" spans="1:11" ht="30" customHeight="1" thickTop="1">
      <c r="A6" s="265" t="s">
        <v>5</v>
      </c>
      <c r="B6" s="6" t="s">
        <v>6</v>
      </c>
      <c r="C6" s="268" t="s">
        <v>65</v>
      </c>
      <c r="D6" s="269"/>
      <c r="E6" s="269"/>
      <c r="F6" s="269"/>
      <c r="G6" s="269"/>
      <c r="H6" s="270"/>
    </row>
    <row r="7" spans="1:11" ht="35.1" customHeight="1">
      <c r="A7" s="266"/>
      <c r="B7" s="271" t="s">
        <v>7</v>
      </c>
      <c r="C7" s="273" t="s">
        <v>64</v>
      </c>
      <c r="D7" s="274"/>
      <c r="E7" s="274"/>
      <c r="F7" s="274"/>
      <c r="G7" s="274"/>
      <c r="H7" s="275"/>
    </row>
    <row r="8" spans="1:11" ht="21" customHeight="1">
      <c r="A8" s="266"/>
      <c r="B8" s="272"/>
      <c r="C8" s="7" t="s">
        <v>8</v>
      </c>
      <c r="D8" s="276" t="s">
        <v>72</v>
      </c>
      <c r="E8" s="276"/>
      <c r="F8" s="67" t="s">
        <v>9</v>
      </c>
      <c r="G8" s="277" t="s">
        <v>66</v>
      </c>
      <c r="H8" s="278"/>
    </row>
    <row r="9" spans="1:11" ht="24" customHeight="1">
      <c r="A9" s="267"/>
      <c r="B9" s="8" t="s">
        <v>10</v>
      </c>
      <c r="C9" s="57" t="s">
        <v>54</v>
      </c>
      <c r="D9" s="279" t="s">
        <v>67</v>
      </c>
      <c r="E9" s="280"/>
      <c r="F9" s="58" t="s">
        <v>55</v>
      </c>
      <c r="G9" s="281" t="s">
        <v>68</v>
      </c>
      <c r="H9" s="282"/>
    </row>
    <row r="10" spans="1:11" ht="45" customHeight="1">
      <c r="A10" s="283" t="s">
        <v>11</v>
      </c>
      <c r="B10" s="56" t="s">
        <v>51</v>
      </c>
      <c r="C10" s="59" t="s">
        <v>53</v>
      </c>
      <c r="D10" s="73" t="s">
        <v>52</v>
      </c>
      <c r="E10" s="285" t="s">
        <v>69</v>
      </c>
      <c r="F10" s="285"/>
      <c r="G10" s="285"/>
      <c r="H10" s="286"/>
    </row>
    <row r="11" spans="1:11" ht="20.100000000000001" customHeight="1">
      <c r="A11" s="284"/>
      <c r="B11" s="287" t="s">
        <v>12</v>
      </c>
      <c r="C11" s="288"/>
      <c r="D11" s="288"/>
      <c r="E11" s="288"/>
      <c r="F11" s="288"/>
      <c r="G11" s="288"/>
      <c r="H11" s="289"/>
    </row>
    <row r="12" spans="1:11" ht="31.5" customHeight="1">
      <c r="A12" s="284"/>
      <c r="B12" s="271" t="s">
        <v>13</v>
      </c>
      <c r="C12" s="291" t="s">
        <v>73</v>
      </c>
      <c r="D12" s="292"/>
      <c r="E12" s="292"/>
      <c r="F12" s="292"/>
      <c r="G12" s="292"/>
      <c r="H12" s="293"/>
    </row>
    <row r="13" spans="1:11" ht="20.100000000000001" customHeight="1">
      <c r="A13" s="52"/>
      <c r="B13" s="290"/>
      <c r="C13" s="294" t="s">
        <v>61</v>
      </c>
      <c r="D13" s="295"/>
      <c r="E13" s="295"/>
      <c r="F13" s="295"/>
      <c r="G13" s="295"/>
      <c r="H13" s="60" t="s">
        <v>62</v>
      </c>
      <c r="K13" s="9"/>
    </row>
    <row r="14" spans="1:11" s="11" customFormat="1" ht="25.5" customHeight="1">
      <c r="A14" s="296" t="s">
        <v>14</v>
      </c>
      <c r="B14" s="10" t="s">
        <v>15</v>
      </c>
      <c r="C14" s="297" t="s">
        <v>70</v>
      </c>
      <c r="D14" s="298"/>
      <c r="E14" s="61" t="s">
        <v>56</v>
      </c>
      <c r="F14" s="298" t="s">
        <v>89</v>
      </c>
      <c r="G14" s="298"/>
      <c r="H14" s="299"/>
    </row>
    <row r="15" spans="1:11" ht="25.5" customHeight="1">
      <c r="A15" s="296"/>
      <c r="B15" s="300" t="s">
        <v>58</v>
      </c>
      <c r="C15" s="301"/>
      <c r="D15" s="302" t="s">
        <v>57</v>
      </c>
      <c r="E15" s="302"/>
      <c r="F15" s="303"/>
      <c r="G15" s="304" t="s">
        <v>16</v>
      </c>
      <c r="H15" s="305"/>
    </row>
    <row r="16" spans="1:11" ht="26.1" customHeight="1">
      <c r="A16" s="306"/>
      <c r="B16" s="307" t="s">
        <v>71</v>
      </c>
      <c r="C16" s="308"/>
      <c r="D16" s="309" t="s">
        <v>81</v>
      </c>
      <c r="E16" s="309"/>
      <c r="F16" s="310"/>
      <c r="G16" s="311" t="s">
        <v>59</v>
      </c>
      <c r="H16" s="312"/>
    </row>
    <row r="17" spans="1:28" ht="26.1" customHeight="1">
      <c r="A17" s="306"/>
      <c r="B17" s="313" t="s">
        <v>49</v>
      </c>
      <c r="C17" s="314"/>
      <c r="D17" s="315" t="s">
        <v>40</v>
      </c>
      <c r="E17" s="315"/>
      <c r="F17" s="316"/>
      <c r="G17" s="317" t="s">
        <v>79</v>
      </c>
      <c r="H17" s="318"/>
    </row>
    <row r="18" spans="1:28" ht="39.950000000000003" customHeight="1">
      <c r="A18" s="53" t="s">
        <v>17</v>
      </c>
      <c r="B18" s="26"/>
      <c r="C18" s="28">
        <v>5</v>
      </c>
      <c r="D18" s="27" t="s">
        <v>44</v>
      </c>
      <c r="E18" s="320" t="s">
        <v>74</v>
      </c>
      <c r="F18" s="321"/>
      <c r="G18" s="319"/>
      <c r="H18" s="318"/>
    </row>
    <row r="19" spans="1:28" ht="30" customHeight="1">
      <c r="A19" s="322" t="s">
        <v>42</v>
      </c>
      <c r="B19" s="325" t="s">
        <v>18</v>
      </c>
      <c r="C19" s="54">
        <f>C18</f>
        <v>5</v>
      </c>
      <c r="D19" s="25" t="s">
        <v>50</v>
      </c>
      <c r="E19" s="55">
        <f>C19*3000</f>
        <v>15000</v>
      </c>
      <c r="F19" s="24" t="s">
        <v>43</v>
      </c>
      <c r="G19" s="319"/>
      <c r="H19" s="318"/>
      <c r="I19" s="12"/>
      <c r="J19" s="1">
        <f>ROUNDDOWN(J21,0)</f>
        <v>1363</v>
      </c>
    </row>
    <row r="20" spans="1:28" ht="17.25" customHeight="1">
      <c r="A20" s="323"/>
      <c r="B20" s="326"/>
      <c r="C20" s="29"/>
      <c r="D20" s="30"/>
      <c r="E20" s="328" t="s">
        <v>45</v>
      </c>
      <c r="F20" s="329"/>
      <c r="G20" s="62" t="s">
        <v>47</v>
      </c>
      <c r="H20" s="63" t="s">
        <v>78</v>
      </c>
      <c r="I20" s="12"/>
      <c r="AB20" s="1">
        <f>ROUNDDOWN(AB21,0)</f>
        <v>0</v>
      </c>
    </row>
    <row r="21" spans="1:28" ht="30" customHeight="1">
      <c r="A21" s="323"/>
      <c r="B21" s="327"/>
      <c r="C21" s="330" t="s">
        <v>63</v>
      </c>
      <c r="D21" s="331"/>
      <c r="E21" s="64">
        <f>ROUNDDOWN(J21,0)</f>
        <v>1363</v>
      </c>
      <c r="F21" s="65" t="s">
        <v>60</v>
      </c>
      <c r="G21" s="332" t="s">
        <v>19</v>
      </c>
      <c r="H21" s="333"/>
      <c r="J21" s="1">
        <f>E19/11</f>
        <v>1363.6363636363637</v>
      </c>
    </row>
    <row r="22" spans="1:28" ht="54.95" customHeight="1">
      <c r="A22" s="323"/>
      <c r="B22" s="334" t="s">
        <v>20</v>
      </c>
      <c r="C22" s="335"/>
      <c r="D22" s="335"/>
      <c r="E22" s="335"/>
      <c r="F22" s="335"/>
      <c r="G22" s="335"/>
      <c r="H22" s="336"/>
    </row>
    <row r="23" spans="1:28" ht="41.25" customHeight="1" thickBot="1">
      <c r="A23" s="324"/>
      <c r="B23" s="337"/>
      <c r="C23" s="338"/>
      <c r="D23" s="338"/>
      <c r="E23" s="338"/>
      <c r="F23" s="338"/>
      <c r="G23" s="338"/>
      <c r="H23" s="339"/>
    </row>
    <row r="24" spans="1:28" ht="30" customHeight="1" thickTop="1">
      <c r="A24" s="340" t="s">
        <v>21</v>
      </c>
      <c r="B24" s="341"/>
      <c r="C24" s="341"/>
      <c r="D24" s="341"/>
      <c r="E24" s="19" t="s">
        <v>38</v>
      </c>
      <c r="F24" s="342" t="s">
        <v>75</v>
      </c>
      <c r="G24" s="342" t="s">
        <v>76</v>
      </c>
      <c r="H24" s="351"/>
    </row>
    <row r="25" spans="1:28" ht="30" customHeight="1" thickBot="1">
      <c r="A25" s="344" t="s">
        <v>48</v>
      </c>
      <c r="B25" s="345"/>
      <c r="C25" s="345"/>
      <c r="D25" s="345"/>
      <c r="E25" s="20" t="s">
        <v>37</v>
      </c>
      <c r="F25" s="343"/>
      <c r="G25" s="343"/>
      <c r="H25" s="352"/>
    </row>
    <row r="26" spans="1:28" ht="39.950000000000003" customHeight="1" thickTop="1" thickBot="1">
      <c r="A26" s="346"/>
      <c r="B26" s="347"/>
      <c r="C26" s="347"/>
      <c r="D26" s="347"/>
      <c r="E26" s="348" t="s">
        <v>23</v>
      </c>
      <c r="F26" s="349"/>
      <c r="G26" s="349"/>
      <c r="H26" s="350"/>
    </row>
    <row r="27" spans="1:28" ht="7.5" customHeight="1" thickTop="1">
      <c r="A27" s="359"/>
      <c r="B27" s="359"/>
      <c r="C27" s="359"/>
      <c r="D27" s="359"/>
      <c r="E27" s="13"/>
      <c r="F27" s="13"/>
      <c r="G27" s="13"/>
      <c r="H27" s="13"/>
    </row>
    <row r="28" spans="1:28" ht="15" customHeight="1">
      <c r="A28" s="360" t="s">
        <v>24</v>
      </c>
      <c r="B28" s="360"/>
      <c r="C28" s="360"/>
      <c r="D28" s="360"/>
      <c r="E28" s="360"/>
      <c r="F28" s="360"/>
      <c r="G28" s="360"/>
      <c r="H28" s="360"/>
      <c r="I28" s="14"/>
      <c r="J28" s="14"/>
      <c r="K28" s="14"/>
      <c r="L28" s="15"/>
      <c r="M28" s="16"/>
      <c r="N28" s="15"/>
      <c r="O28" s="15"/>
      <c r="P28" s="15"/>
    </row>
    <row r="29" spans="1:28" ht="3" customHeight="1">
      <c r="A29" s="68"/>
      <c r="B29" s="68"/>
      <c r="C29" s="68"/>
      <c r="D29" s="68"/>
      <c r="E29" s="68"/>
      <c r="F29" s="68"/>
      <c r="G29" s="68"/>
      <c r="H29" s="68"/>
      <c r="I29" s="14"/>
      <c r="J29" s="14"/>
      <c r="K29" s="14"/>
      <c r="L29" s="15"/>
      <c r="M29" s="16"/>
      <c r="N29" s="15"/>
      <c r="O29" s="15"/>
      <c r="P29" s="15"/>
    </row>
    <row r="30" spans="1:28" s="22" customFormat="1" ht="20.100000000000001" customHeight="1">
      <c r="A30" s="360" t="s">
        <v>39</v>
      </c>
      <c r="B30" s="360"/>
      <c r="C30" s="360"/>
      <c r="D30" s="360"/>
      <c r="E30" s="360"/>
      <c r="F30" s="360"/>
      <c r="G30" s="360"/>
      <c r="H30" s="360"/>
      <c r="I30" s="21"/>
      <c r="J30" s="17"/>
      <c r="K30" s="17"/>
      <c r="L30" s="17"/>
      <c r="M30" s="361"/>
      <c r="N30" s="361"/>
      <c r="O30" s="361"/>
      <c r="P30" s="361"/>
    </row>
    <row r="31" spans="1:28" ht="3.95" customHeight="1">
      <c r="A31" s="23"/>
      <c r="B31" s="23"/>
      <c r="C31" s="23"/>
      <c r="D31" s="23"/>
      <c r="E31" s="23"/>
      <c r="F31" s="23"/>
      <c r="G31" s="23"/>
      <c r="H31" s="23"/>
      <c r="I31" s="14"/>
      <c r="J31" s="17"/>
      <c r="K31" s="17"/>
      <c r="L31" s="17"/>
      <c r="M31" s="70"/>
      <c r="N31" s="70"/>
      <c r="O31" s="70"/>
      <c r="P31" s="70"/>
    </row>
    <row r="32" spans="1:28" s="22" customFormat="1" ht="20.100000000000001" customHeight="1">
      <c r="A32" s="360" t="s">
        <v>92</v>
      </c>
      <c r="B32" s="360"/>
      <c r="C32" s="360"/>
      <c r="D32" s="360"/>
      <c r="E32" s="360"/>
      <c r="F32" s="360"/>
      <c r="G32" s="360"/>
      <c r="H32" s="360"/>
      <c r="I32" s="21"/>
      <c r="J32" s="21"/>
      <c r="K32" s="21"/>
      <c r="L32" s="21"/>
      <c r="M32" s="21"/>
      <c r="N32" s="21"/>
      <c r="O32" s="21"/>
      <c r="P32" s="21"/>
    </row>
    <row r="33" spans="1:16" ht="3.95" customHeight="1">
      <c r="A33" s="23"/>
      <c r="B33" s="23"/>
      <c r="C33" s="23"/>
      <c r="D33" s="23"/>
      <c r="E33" s="23"/>
      <c r="F33" s="23"/>
      <c r="G33" s="23"/>
      <c r="H33" s="23"/>
      <c r="I33" s="14"/>
      <c r="J33" s="14"/>
      <c r="K33" s="14"/>
      <c r="L33" s="14"/>
      <c r="M33" s="14"/>
      <c r="N33" s="14"/>
      <c r="O33" s="14"/>
      <c r="P33" s="14"/>
    </row>
    <row r="34" spans="1:16" ht="15" customHeight="1">
      <c r="A34" s="362" t="s">
        <v>35</v>
      </c>
      <c r="B34" s="362"/>
      <c r="C34" s="362"/>
      <c r="D34" s="362"/>
      <c r="E34" s="362"/>
      <c r="F34" s="362"/>
      <c r="G34" s="362"/>
      <c r="H34" s="362"/>
      <c r="I34" s="363"/>
      <c r="J34" s="363"/>
      <c r="K34" s="363"/>
      <c r="L34" s="363"/>
      <c r="M34" s="363"/>
      <c r="N34" s="363"/>
      <c r="O34" s="363"/>
      <c r="P34" s="363"/>
    </row>
    <row r="35" spans="1:16" ht="3" customHeight="1">
      <c r="A35" s="71"/>
      <c r="B35" s="71"/>
      <c r="C35" s="71"/>
      <c r="D35" s="71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</row>
    <row r="36" spans="1:16" ht="15" customHeight="1">
      <c r="A36" s="23" t="s">
        <v>25</v>
      </c>
      <c r="B36" s="23"/>
      <c r="C36" s="23"/>
      <c r="D36" s="23"/>
      <c r="E36" s="23"/>
      <c r="F36" s="23"/>
      <c r="G36" s="23"/>
      <c r="H36" s="23"/>
    </row>
    <row r="37" spans="1:16" ht="3" customHeight="1">
      <c r="A37" s="23"/>
      <c r="B37" s="23"/>
      <c r="C37" s="23"/>
      <c r="D37" s="23"/>
      <c r="E37" s="23"/>
      <c r="F37" s="23"/>
      <c r="G37" s="23"/>
      <c r="H37" s="23"/>
    </row>
    <row r="38" spans="1:16" ht="32.1" customHeight="1">
      <c r="A38" s="364" t="s">
        <v>26</v>
      </c>
      <c r="B38" s="365"/>
      <c r="C38" s="31" t="s">
        <v>27</v>
      </c>
      <c r="D38" s="32" t="s">
        <v>28</v>
      </c>
      <c r="E38" s="33" t="s">
        <v>29</v>
      </c>
      <c r="F38" s="34"/>
      <c r="G38" s="33" t="s">
        <v>30</v>
      </c>
      <c r="H38" s="35"/>
    </row>
    <row r="39" spans="1:16" ht="30" customHeight="1">
      <c r="A39" s="36" t="s">
        <v>31</v>
      </c>
      <c r="B39" s="37"/>
      <c r="C39" s="38"/>
      <c r="D39" s="39" t="s">
        <v>32</v>
      </c>
      <c r="E39" s="40"/>
      <c r="F39" s="41"/>
      <c r="G39" s="42"/>
      <c r="H39" s="43"/>
    </row>
    <row r="40" spans="1:16" ht="30" customHeight="1">
      <c r="A40" s="69" t="s">
        <v>36</v>
      </c>
      <c r="B40" s="44"/>
      <c r="C40" s="45"/>
      <c r="D40" s="46" t="s">
        <v>33</v>
      </c>
      <c r="E40" s="47"/>
      <c r="F40" s="48"/>
      <c r="G40" s="48"/>
      <c r="H40" s="49"/>
    </row>
    <row r="41" spans="1:16" ht="30" hidden="1" customHeight="1">
      <c r="A41" s="50"/>
      <c r="B41" s="51"/>
      <c r="C41" s="48"/>
      <c r="D41" s="48"/>
      <c r="E41" s="47"/>
      <c r="F41" s="48"/>
      <c r="G41" s="48"/>
      <c r="H41" s="49"/>
    </row>
    <row r="42" spans="1:16" ht="69.95" customHeight="1">
      <c r="A42" s="366" t="s">
        <v>34</v>
      </c>
      <c r="B42" s="368"/>
      <c r="C42" s="368"/>
      <c r="D42" s="368"/>
      <c r="E42" s="353"/>
      <c r="F42" s="354"/>
      <c r="G42" s="354"/>
      <c r="H42" s="355"/>
    </row>
    <row r="43" spans="1:16">
      <c r="A43" s="367"/>
      <c r="B43" s="357"/>
      <c r="C43" s="357"/>
      <c r="D43" s="357"/>
      <c r="E43" s="356"/>
      <c r="F43" s="357"/>
      <c r="G43" s="357"/>
      <c r="H43" s="358"/>
      <c r="I43" s="18"/>
    </row>
  </sheetData>
  <mergeCells count="57">
    <mergeCell ref="E42:H43"/>
    <mergeCell ref="A27:D27"/>
    <mergeCell ref="A28:H28"/>
    <mergeCell ref="A30:H30"/>
    <mergeCell ref="M30:P30"/>
    <mergeCell ref="A32:H32"/>
    <mergeCell ref="A34:H34"/>
    <mergeCell ref="I34:P34"/>
    <mergeCell ref="A38:B38"/>
    <mergeCell ref="A42:A43"/>
    <mergeCell ref="B42:B43"/>
    <mergeCell ref="C42:C43"/>
    <mergeCell ref="D42:D43"/>
    <mergeCell ref="A24:D24"/>
    <mergeCell ref="F24:F25"/>
    <mergeCell ref="A25:D26"/>
    <mergeCell ref="E26:H26"/>
    <mergeCell ref="G24:H25"/>
    <mergeCell ref="A16:A17"/>
    <mergeCell ref="B16:C16"/>
    <mergeCell ref="D16:F16"/>
    <mergeCell ref="G16:H16"/>
    <mergeCell ref="B17:C17"/>
    <mergeCell ref="D17:F17"/>
    <mergeCell ref="G17:H19"/>
    <mergeCell ref="E18:F18"/>
    <mergeCell ref="A19:A23"/>
    <mergeCell ref="B19:B21"/>
    <mergeCell ref="E20:F20"/>
    <mergeCell ref="C21:D21"/>
    <mergeCell ref="G21:H21"/>
    <mergeCell ref="B22:H23"/>
    <mergeCell ref="A14:A15"/>
    <mergeCell ref="C14:D14"/>
    <mergeCell ref="F14:H14"/>
    <mergeCell ref="B15:C15"/>
    <mergeCell ref="D15:F15"/>
    <mergeCell ref="G15:H15"/>
    <mergeCell ref="A10:A12"/>
    <mergeCell ref="E10:H10"/>
    <mergeCell ref="B11:H11"/>
    <mergeCell ref="B12:B13"/>
    <mergeCell ref="C12:H12"/>
    <mergeCell ref="C13:D13"/>
    <mergeCell ref="E13:G13"/>
    <mergeCell ref="B1:H2"/>
    <mergeCell ref="A3:H3"/>
    <mergeCell ref="C5:E5"/>
    <mergeCell ref="F5:H5"/>
    <mergeCell ref="A6:A9"/>
    <mergeCell ref="C6:H6"/>
    <mergeCell ref="B7:B8"/>
    <mergeCell ref="C7:H7"/>
    <mergeCell ref="D8:E8"/>
    <mergeCell ref="G8:H8"/>
    <mergeCell ref="D9:E9"/>
    <mergeCell ref="G9:H9"/>
  </mergeCells>
  <phoneticPr fontId="2"/>
  <printOptions verticalCentered="1"/>
  <pageMargins left="0.82677165354330717" right="0.62992125984251968" top="0.39370078740157483" bottom="0" header="0.31496062992125984" footer="0.31496062992125984"/>
  <pageSetup paperSize="9" scale="68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2024-01-08T05:01:17Z</cp:lastPrinted>
  <dcterms:created xsi:type="dcterms:W3CDTF">2023-06-27T06:02:33Z</dcterms:created>
  <dcterms:modified xsi:type="dcterms:W3CDTF">2024-01-13T07:05:45Z</dcterms:modified>
</cp:coreProperties>
</file>