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温暖化対策統括本部\03調整課\200_地方公共団体実行計画推進事業\2023（R5）度\02_排出量調査\03_記者発表\"/>
    </mc:Choice>
  </mc:AlternateContent>
  <bookViews>
    <workbookView xWindow="0" yWindow="0" windowWidth="19200" windowHeight="6615"/>
  </bookViews>
  <sheets>
    <sheet name="表1－1" sheetId="1" r:id="rId1"/>
    <sheet name="表1－2" sheetId="2" r:id="rId2"/>
    <sheet name="表2－1" sheetId="3" r:id="rId3"/>
    <sheet name="表3－1ア" sheetId="4" r:id="rId4"/>
    <sheet name="表3－1イ" sheetId="5" r:id="rId5"/>
    <sheet name="表3－2ア" sheetId="6" r:id="rId6"/>
    <sheet name="表３－２イ" sheetId="7" r:id="rId7"/>
    <sheet name="表３－３ア" sheetId="8" r:id="rId8"/>
    <sheet name="表３－３イ" sheetId="9" r:id="rId9"/>
    <sheet name="表３－４ア" sheetId="10" r:id="rId10"/>
    <sheet name="表３－４イ" sheetId="11" r:id="rId11"/>
    <sheet name="Sheet7" sheetId="12" state="hidden" r:id="rId12"/>
    <sheet name="表３－５ア" sheetId="13" r:id="rId13"/>
    <sheet name="表３－５イ" sheetId="14" r:id="rId14"/>
    <sheet name="表３－６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4" l="1"/>
  <c r="N11" i="4" l="1"/>
  <c r="M11" i="4"/>
  <c r="L11" i="4"/>
  <c r="K11" i="4"/>
  <c r="J11" i="4"/>
  <c r="I11" i="4"/>
  <c r="H11" i="4"/>
  <c r="G11" i="4"/>
  <c r="F11" i="4"/>
  <c r="E11" i="4"/>
  <c r="D11" i="4"/>
  <c r="C11" i="4"/>
  <c r="B11" i="4"/>
</calcChain>
</file>

<file path=xl/sharedStrings.xml><?xml version="1.0" encoding="utf-8"?>
<sst xmlns="http://schemas.openxmlformats.org/spreadsheetml/2006/main" count="385" uniqueCount="96">
  <si>
    <t>-</t>
  </si>
  <si>
    <t>-　</t>
  </si>
  <si>
    <t>表1-1　温室効果ガス排出量の経年変化（部門別）</t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</si>
  <si>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</si>
  <si>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</si>
  <si>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</si>
  <si>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</si>
  <si>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</si>
  <si>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</si>
  <si>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</si>
  <si>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</si>
  <si>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</si>
  <si>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</si>
  <si>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</si>
  <si>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</si>
  <si>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</si>
  <si>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</si>
  <si>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家庭部門（万t-CO₂）</t>
    <rPh sb="5" eb="6">
      <t>マン</t>
    </rPh>
    <phoneticPr fontId="1"/>
  </si>
  <si>
    <t>業務部門（万t-CO₂）</t>
    <rPh sb="5" eb="6">
      <t>マン</t>
    </rPh>
    <phoneticPr fontId="1"/>
  </si>
  <si>
    <t>産業部門（万t-CO₂）</t>
    <rPh sb="5" eb="6">
      <t>マン</t>
    </rPh>
    <phoneticPr fontId="1"/>
  </si>
  <si>
    <t>エネルギー転換部門（万t-CO₂）</t>
    <rPh sb="5" eb="9">
      <t>テンカンブモン</t>
    </rPh>
    <rPh sb="10" eb="11">
      <t>マン</t>
    </rPh>
    <phoneticPr fontId="1"/>
  </si>
  <si>
    <t>運輸部門（万t-CO₂）</t>
    <rPh sb="5" eb="6">
      <t>マン</t>
    </rPh>
    <phoneticPr fontId="1"/>
  </si>
  <si>
    <t>廃棄物部門（万t-CO₂）</t>
    <rPh sb="6" eb="7">
      <t>マン</t>
    </rPh>
    <phoneticPr fontId="1"/>
  </si>
  <si>
    <t>合計（万t-CO₂）</t>
    <rPh sb="3" eb="4">
      <t>マン</t>
    </rPh>
    <phoneticPr fontId="1"/>
  </si>
  <si>
    <t>メタン（CH4）（万t-CO₂）</t>
    <rPh sb="9" eb="10">
      <t>マン</t>
    </rPh>
    <phoneticPr fontId="1"/>
  </si>
  <si>
    <t>一酸化二窒素（N2O）（万t-CO₂）</t>
    <rPh sb="12" eb="13">
      <t>マン</t>
    </rPh>
    <phoneticPr fontId="1"/>
  </si>
  <si>
    <t>ﾊｲﾄﾞﾛﾌﾙｵﾛｶｰﾎﾞﾝ（HFCs）（万t-CO₂）</t>
    <rPh sb="21" eb="22">
      <t>マン</t>
    </rPh>
    <phoneticPr fontId="1"/>
  </si>
  <si>
    <t>ﾊﾟｰﾌﾙｵﾛｶｰﾎﾞﾝ（PFCs）（万t-CO₂）</t>
    <rPh sb="19" eb="20">
      <t>マン</t>
    </rPh>
    <phoneticPr fontId="1"/>
  </si>
  <si>
    <t>六フッ化硫黄（SF6）（万t-CO₂）</t>
    <rPh sb="12" eb="13">
      <t>マン</t>
    </rPh>
    <phoneticPr fontId="1"/>
  </si>
  <si>
    <t>三フッ化窒素（NF3）（万t-CO₂）</t>
    <rPh sb="12" eb="13">
      <t>マン</t>
    </rPh>
    <phoneticPr fontId="1"/>
  </si>
  <si>
    <t>温室効果ガス（7ガス）合計（万t-CO₂）</t>
    <rPh sb="14" eb="15">
      <t>マン</t>
    </rPh>
    <phoneticPr fontId="1"/>
  </si>
  <si>
    <t>・ 温室効果ガスとは、地球温暖化対策の推進に関する法律で定める７種類のガスであり、CO2、CH4、N2O、HFCs、PFCs、SF6 、NF3で構成されている。特段の断りがない場合は、各ガスの温暖化をもたらす程度をCO2に換算する地球温暖化係数を乗じたCO2相当の排出量とする。</t>
    <phoneticPr fontId="1"/>
  </si>
  <si>
    <t>・ 各部門の内容は次のとおり</t>
    <rPh sb="2" eb="5">
      <t>カクブモン</t>
    </rPh>
    <rPh sb="6" eb="8">
      <t>ナイヨウ</t>
    </rPh>
    <rPh sb="9" eb="10">
      <t>ツギ</t>
    </rPh>
    <phoneticPr fontId="1"/>
  </si>
  <si>
    <t xml:space="preserve">家庭部門：家庭での電気、ガス、灯油、熱の使用による二酸化炭素排出が対象
</t>
    <phoneticPr fontId="1"/>
  </si>
  <si>
    <t>業務部門：オフィスビルや商業施設等での電気、ガス、石油系燃料、熱の使用による二酸化炭素排出が対象</t>
    <phoneticPr fontId="1"/>
  </si>
  <si>
    <t>産業部門：製造業、建設業等での電気、ガス、石油系燃料の使用による二酸化炭素排出が対象</t>
    <phoneticPr fontId="1"/>
  </si>
  <si>
    <t>エネルギー転換部門：エネルギー源（原油、ＬＮＧ等）をより使いやすい形態（ガソリン、都市ガス、電気等）に転換する工程であり、発電、石油精製、コークス類製造、都市ガスの自家消費などに分類される電気事業者、ガス事業者、熱供給事業者を対象</t>
    <phoneticPr fontId="1"/>
  </si>
  <si>
    <t>運輸部門：自動車の使用による排出や鉄道、船舶からの排出が対象</t>
    <phoneticPr fontId="1"/>
  </si>
  <si>
    <t>廃棄物部門：ごみの焼却による二酸化炭素の排出（非バイオマス分）が対象</t>
    <phoneticPr fontId="1"/>
  </si>
  <si>
    <t>表1－2　一人当たり温室効果ガス排出量及び二酸化炭素排出量の経年変化　</t>
    <rPh sb="0" eb="1">
      <t>ヒョウ</t>
    </rPh>
    <phoneticPr fontId="1"/>
  </si>
  <si>
    <t>温室効果ガス排出量（トン-CO₂）</t>
    <phoneticPr fontId="1"/>
  </si>
  <si>
    <t>二酸化炭素排出量（トン-CO₂）</t>
    <phoneticPr fontId="1"/>
  </si>
  <si>
    <t>表2-1　エネルギー消費量の経年変化（部門別）</t>
  </si>
  <si>
    <t>合計</t>
  </si>
  <si>
    <r>
      <t>家庭部門（10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</si>
  <si>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業務部門（10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</si>
  <si>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産業部門（10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</si>
  <si>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エネルギー転換部門（10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rPh sb="5" eb="9">
      <t>テンカンブモン</t>
    </rPh>
    <phoneticPr fontId="1"/>
  </si>
  <si>
    <r>
      <t>運輸部門（10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</si>
  <si>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３　各部門における二酸化炭素排出量とエネルギー消費量内訳</t>
    </r>
    <r>
      <rPr>
        <sz val="9"/>
        <color theme="1"/>
        <rFont val="ＭＳ Ｐゴシック"/>
        <family val="3"/>
        <charset val="128"/>
      </rPr>
      <t> </t>
    </r>
  </si>
  <si>
    <t>　ア　二酸化炭素排出量</t>
  </si>
  <si>
    <t>表３－１　家庭部門</t>
    <rPh sb="0" eb="1">
      <t>ヒョウ</t>
    </rPh>
    <phoneticPr fontId="1"/>
  </si>
  <si>
    <t>イ　エネルギー消費量</t>
  </si>
  <si>
    <r>
      <t>(単位：10</t>
    </r>
    <r>
      <rPr>
        <vertAlign val="superscript"/>
        <sz val="11"/>
        <color theme="1"/>
        <rFont val="ＭＳ Ｐゴシック"/>
        <family val="3"/>
        <charset val="128"/>
      </rPr>
      <t>15</t>
    </r>
    <r>
      <rPr>
        <sz val="11"/>
        <color theme="1"/>
        <rFont val="ＭＳ Ｐゴシック"/>
        <family val="3"/>
        <charset val="128"/>
      </rPr>
      <t>J）</t>
    </r>
    <phoneticPr fontId="1"/>
  </si>
  <si>
    <r>
      <t>合計（10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</si>
  <si>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熱（10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</si>
  <si>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非石油系燃料（10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</si>
  <si>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石油系燃料（10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</si>
  <si>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都市ガス（10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</si>
  <si>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r>
      <t>電力（10</t>
    </r>
    <r>
      <rPr>
        <vertAlign val="superscript"/>
        <sz val="9"/>
        <color rgb="FF000000"/>
        <rFont val="ＭＳ Ｐゴシック"/>
        <family val="3"/>
        <charset val="128"/>
      </rPr>
      <t>15</t>
    </r>
    <r>
      <rPr>
        <sz val="9"/>
        <color rgb="FF000000"/>
        <rFont val="ＭＳ Ｐゴシック"/>
        <family val="3"/>
        <charset val="128"/>
      </rPr>
      <t>J）</t>
    </r>
    <phoneticPr fontId="1"/>
  </si>
  <si>
    <t>ア　二酸化炭素排出量</t>
  </si>
  <si>
    <r>
      <t>（単位：千ｔ-CO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</t>
    </r>
  </si>
  <si>
    <r>
      <t>表３－２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業務部門</t>
    </r>
    <rPh sb="0" eb="1">
      <t>ヒョウ</t>
    </rPh>
    <phoneticPr fontId="1"/>
  </si>
  <si>
    <r>
      <t>(単位：10</t>
    </r>
    <r>
      <rPr>
        <vertAlign val="superscript"/>
        <sz val="11"/>
        <color theme="1"/>
        <rFont val="ＭＳ Ｐゴシック"/>
        <family val="3"/>
        <charset val="128"/>
      </rPr>
      <t>15</t>
    </r>
    <r>
      <rPr>
        <sz val="11"/>
        <color theme="1"/>
        <rFont val="ＭＳ Ｐゴシック"/>
        <family val="3"/>
        <charset val="128"/>
      </rPr>
      <t>J）</t>
    </r>
  </si>
  <si>
    <t>表３－３　産業部門</t>
    <rPh sb="0" eb="1">
      <t>ヒョウ</t>
    </rPh>
    <phoneticPr fontId="1"/>
  </si>
  <si>
    <t>表３－４　エネルギー転換部門</t>
    <rPh sb="0" eb="1">
      <t>ヒョウ</t>
    </rPh>
    <phoneticPr fontId="1"/>
  </si>
  <si>
    <t>自家用自動車</t>
  </si>
  <si>
    <t>営業用自動車</t>
  </si>
  <si>
    <t>貨物自動車</t>
  </si>
  <si>
    <t>自動車計</t>
  </si>
  <si>
    <t>鉄道</t>
  </si>
  <si>
    <t>船舶</t>
  </si>
  <si>
    <t>運輸部門合計</t>
  </si>
  <si>
    <t>表３－５　運輸部門</t>
    <rPh sb="0" eb="1">
      <t>ヒョウ</t>
    </rPh>
    <phoneticPr fontId="1"/>
  </si>
  <si>
    <r>
      <t>表３－５　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運輸部門</t>
    </r>
    <rPh sb="0" eb="1">
      <t>ヒョウ</t>
    </rPh>
    <phoneticPr fontId="1"/>
  </si>
  <si>
    <t>表３－６　廃棄物部門の二酸化炭素排出量</t>
    <rPh sb="0" eb="1">
      <t>ヒョウ</t>
    </rPh>
    <rPh sb="11" eb="19">
      <t>ニサンカタンソハイシュツリョウ</t>
    </rPh>
    <phoneticPr fontId="1"/>
  </si>
  <si>
    <r>
      <t>一般廃棄物（万ｔ-CO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phoneticPr fontId="1"/>
  </si>
  <si>
    <r>
      <t>産業廃棄物（万ｔ-CO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phoneticPr fontId="1"/>
  </si>
  <si>
    <r>
      <t>電力（万ｔ-CO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3" eb="4">
      <t>マン</t>
    </rPh>
    <phoneticPr fontId="1"/>
  </si>
  <si>
    <r>
      <t>都市ガス（万ｔ-CO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5" eb="6">
      <t>マン</t>
    </rPh>
    <phoneticPr fontId="1"/>
  </si>
  <si>
    <r>
      <t>石油系燃料（万ｔ-CO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6" eb="7">
      <t>マン</t>
    </rPh>
    <phoneticPr fontId="1"/>
  </si>
  <si>
    <r>
      <t>非石油系燃料（万ｔ-CO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7" eb="8">
      <t>マン</t>
    </rPh>
    <phoneticPr fontId="1"/>
  </si>
  <si>
    <r>
      <t>非エネルギー起源（万ｔ-CO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9" eb="10">
      <t>マン</t>
    </rPh>
    <phoneticPr fontId="1"/>
  </si>
  <si>
    <r>
      <t>合計（万ｔ-CO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3" eb="4">
      <t>マン</t>
    </rPh>
    <phoneticPr fontId="1"/>
  </si>
  <si>
    <r>
      <t>熱（万ｔ-CO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2" eb="3">
      <t>マン</t>
    </rPh>
    <phoneticPr fontId="1"/>
  </si>
  <si>
    <r>
      <t>自動車計（①＋②＋③＝④）（万ｔ-CO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14" eb="15">
      <t>マン</t>
    </rPh>
    <phoneticPr fontId="1"/>
  </si>
  <si>
    <r>
      <t>　内訳①：自家用自動車（万ｔ-CO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1" eb="3">
      <t>ウチワケ</t>
    </rPh>
    <rPh sb="12" eb="13">
      <t>マン</t>
    </rPh>
    <phoneticPr fontId="1"/>
  </si>
  <si>
    <r>
      <t>　内訳②：営業用自動車（万ｔ-CO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1" eb="3">
      <t>ウチワケ</t>
    </rPh>
    <rPh sb="12" eb="13">
      <t>マン</t>
    </rPh>
    <phoneticPr fontId="1"/>
  </si>
  <si>
    <r>
      <t>　内訳③：貨物自動車（万ｔ-CO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</t>
    </r>
    <rPh sb="1" eb="3">
      <t>ウチワケ</t>
    </rPh>
    <rPh sb="11" eb="12">
      <t>マン</t>
    </rPh>
    <phoneticPr fontId="1"/>
  </si>
  <si>
    <r>
      <t>鉄道（万ｔ-CO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）⑤</t>
    </r>
    <rPh sb="3" eb="4">
      <t>マン</t>
    </rPh>
    <phoneticPr fontId="1"/>
  </si>
  <si>
    <r>
      <t>船舶（万ｔ-CO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）⑥</t>
    </r>
    <rPh sb="3" eb="4">
      <t>マン</t>
    </rPh>
    <phoneticPr fontId="1"/>
  </si>
  <si>
    <r>
      <t>運輸部門合計（万ｔ-CO</t>
    </r>
    <r>
      <rPr>
        <vertAlign val="subscript"/>
        <sz val="9"/>
        <color rgb="FF00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）（④＋⑤＋⑥）</t>
    </r>
    <rPh sb="7" eb="8">
      <t>マン</t>
    </rPh>
    <phoneticPr fontId="1"/>
  </si>
  <si>
    <t>・四捨五入の関係で、合計と内訳が合わない箇所がある。</t>
    <phoneticPr fontId="1"/>
  </si>
  <si>
    <t>・四捨五入の関係で、合計と内訳が合わない箇所がある。</t>
  </si>
  <si>
    <t>2021年度</t>
    <rPh sb="4" eb="6">
      <t>ネンド</t>
    </rPh>
    <phoneticPr fontId="1"/>
  </si>
  <si>
    <r>
      <t>（単位：万ｔ-CO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</t>
    </r>
    <rPh sb="4" eb="5">
      <t>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</si>
</sst>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0.00_ "/>
    <numFmt numFmtId="179" formatCode="#,##0.0_ ;[Red]\-#,##0.0\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vertAlign val="superscript"/>
      <sz val="9"/>
      <color rgb="FF00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7"/>
      <color theme="1"/>
      <name val="Times New Roman"/>
      <family val="1"/>
    </font>
    <font>
      <vertAlign val="subscript"/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vertAlign val="subscript"/>
      <sz val="9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DA1"/>
        <bgColor indexed="64"/>
      </patternFill>
    </fill>
    <fill>
      <patternFill patternType="solid">
        <fgColor rgb="FFA5E4F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4" fontId="4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/>
    </xf>
    <xf numFmtId="4" fontId="6" fillId="3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6" fillId="3" borderId="5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/>
    <xf numFmtId="0" fontId="6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2" fillId="0" borderId="2" xfId="0" applyFont="1" applyBorder="1" applyAlignment="1"/>
    <xf numFmtId="4" fontId="4" fillId="4" borderId="5" xfId="0" applyNumberFormat="1" applyFont="1" applyFill="1" applyBorder="1" applyAlignment="1">
      <alignment horizontal="right" vertical="center"/>
    </xf>
    <xf numFmtId="4" fontId="6" fillId="4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Border="1">
      <alignment vertical="center"/>
    </xf>
    <xf numFmtId="178" fontId="6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/>
    </xf>
    <xf numFmtId="176" fontId="0" fillId="0" borderId="0" xfId="0" applyNumberFormat="1">
      <alignment vertical="center"/>
    </xf>
    <xf numFmtId="177" fontId="4" fillId="0" borderId="0" xfId="0" applyNumberFormat="1" applyFont="1" applyFill="1" applyBorder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>
      <alignment vertical="center"/>
    </xf>
    <xf numFmtId="177" fontId="4" fillId="0" borderId="14" xfId="0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179" fontId="0" fillId="0" borderId="1" xfId="1" applyNumberFormat="1" applyFont="1" applyBorder="1">
      <alignment vertical="center"/>
    </xf>
    <xf numFmtId="176" fontId="0" fillId="0" borderId="1" xfId="0" applyNumberForma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90" zoomScaleNormal="90" workbookViewId="0">
      <selection activeCell="C1" sqref="C1"/>
    </sheetView>
  </sheetViews>
  <sheetFormatPr defaultRowHeight="18.75" x14ac:dyDescent="0.4"/>
  <cols>
    <col min="1" max="1" width="12.375" customWidth="1"/>
    <col min="2" max="2" width="34.125" bestFit="1" customWidth="1"/>
  </cols>
  <sheetData>
    <row r="1" spans="1:16" x14ac:dyDescent="0.4">
      <c r="A1" t="s">
        <v>2</v>
      </c>
    </row>
    <row r="2" spans="1:16" x14ac:dyDescent="0.4">
      <c r="B2" s="1"/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94</v>
      </c>
    </row>
    <row r="3" spans="1:16" x14ac:dyDescent="0.4">
      <c r="B3" s="1" t="s">
        <v>17</v>
      </c>
      <c r="C3" s="2">
        <v>456.9</v>
      </c>
      <c r="D3" s="2">
        <v>416.4</v>
      </c>
      <c r="E3" s="65">
        <v>436</v>
      </c>
      <c r="F3" s="2">
        <v>443.7</v>
      </c>
      <c r="G3" s="2">
        <v>501.9</v>
      </c>
      <c r="H3" s="2">
        <v>500.9</v>
      </c>
      <c r="I3" s="2">
        <v>442.4</v>
      </c>
      <c r="J3" s="2">
        <v>428.5</v>
      </c>
      <c r="K3" s="65">
        <v>444.9</v>
      </c>
      <c r="L3" s="2">
        <v>439.4</v>
      </c>
      <c r="M3" s="2">
        <v>442.5</v>
      </c>
      <c r="N3" s="2">
        <v>431.1</v>
      </c>
      <c r="O3" s="2">
        <v>472.4</v>
      </c>
      <c r="P3" s="64">
        <v>464.8</v>
      </c>
    </row>
    <row r="4" spans="1:16" x14ac:dyDescent="0.4">
      <c r="B4" s="1" t="s">
        <v>18</v>
      </c>
      <c r="C4" s="2">
        <v>405.9</v>
      </c>
      <c r="D4" s="2">
        <v>377.9</v>
      </c>
      <c r="E4" s="65">
        <v>382.8</v>
      </c>
      <c r="F4" s="65">
        <v>418.6</v>
      </c>
      <c r="G4" s="65">
        <v>469.9</v>
      </c>
      <c r="H4" s="65">
        <v>486.7</v>
      </c>
      <c r="I4" s="2">
        <v>433.6</v>
      </c>
      <c r="J4" s="65">
        <v>413.7</v>
      </c>
      <c r="K4" s="2">
        <v>393.7</v>
      </c>
      <c r="L4" s="2">
        <v>371.4</v>
      </c>
      <c r="M4" s="2">
        <v>360.5</v>
      </c>
      <c r="N4" s="2">
        <v>336.3</v>
      </c>
      <c r="O4" s="2">
        <v>312.39999999999998</v>
      </c>
      <c r="P4" s="64">
        <v>328.2</v>
      </c>
    </row>
    <row r="5" spans="1:16" x14ac:dyDescent="0.4">
      <c r="B5" s="1" t="s">
        <v>19</v>
      </c>
      <c r="C5" s="2">
        <v>263.8</v>
      </c>
      <c r="D5" s="65">
        <v>243</v>
      </c>
      <c r="E5" s="2">
        <v>252.5</v>
      </c>
      <c r="F5" s="2">
        <v>252.7</v>
      </c>
      <c r="G5" s="2">
        <v>257.8</v>
      </c>
      <c r="H5" s="65">
        <v>245.1</v>
      </c>
      <c r="I5" s="2">
        <v>230</v>
      </c>
      <c r="J5" s="65">
        <v>220.1</v>
      </c>
      <c r="K5" s="2">
        <v>212.3</v>
      </c>
      <c r="L5" s="65">
        <v>199.9</v>
      </c>
      <c r="M5" s="2">
        <v>189</v>
      </c>
      <c r="N5" s="2">
        <v>181.5</v>
      </c>
      <c r="O5" s="2">
        <v>165.9</v>
      </c>
      <c r="P5" s="64">
        <v>166.8</v>
      </c>
    </row>
    <row r="6" spans="1:16" x14ac:dyDescent="0.4">
      <c r="B6" s="1" t="s">
        <v>20</v>
      </c>
      <c r="C6" s="65">
        <v>440.9</v>
      </c>
      <c r="D6" s="2">
        <v>447.4</v>
      </c>
      <c r="E6" s="2">
        <v>450.2</v>
      </c>
      <c r="F6" s="65">
        <v>469.9</v>
      </c>
      <c r="G6" s="2">
        <v>431.8</v>
      </c>
      <c r="H6" s="2">
        <v>450.7</v>
      </c>
      <c r="I6" s="65">
        <v>478.5</v>
      </c>
      <c r="J6" s="2">
        <v>421.3</v>
      </c>
      <c r="K6" s="65">
        <v>390.9</v>
      </c>
      <c r="L6" s="65">
        <v>405.4</v>
      </c>
      <c r="M6" s="2">
        <v>380.1</v>
      </c>
      <c r="N6" s="65">
        <v>385.5</v>
      </c>
      <c r="O6" s="2">
        <v>302.89999999999998</v>
      </c>
      <c r="P6" s="64">
        <v>356.6</v>
      </c>
    </row>
    <row r="7" spans="1:16" x14ac:dyDescent="0.4">
      <c r="B7" s="1" t="s">
        <v>21</v>
      </c>
      <c r="C7" s="2">
        <v>372</v>
      </c>
      <c r="D7" s="2">
        <v>382.9</v>
      </c>
      <c r="E7" s="2">
        <v>388.5</v>
      </c>
      <c r="F7" s="65">
        <v>387.8</v>
      </c>
      <c r="G7" s="2">
        <v>394.1</v>
      </c>
      <c r="H7" s="2">
        <v>389.5</v>
      </c>
      <c r="I7" s="65">
        <v>368.1</v>
      </c>
      <c r="J7" s="65">
        <v>366.3</v>
      </c>
      <c r="K7" s="2">
        <v>363.9</v>
      </c>
      <c r="L7" s="2">
        <v>370.8</v>
      </c>
      <c r="M7" s="65">
        <v>361.4</v>
      </c>
      <c r="N7" s="2">
        <v>356</v>
      </c>
      <c r="O7" s="65">
        <v>316.89999999999998</v>
      </c>
      <c r="P7" s="64">
        <v>312.8</v>
      </c>
    </row>
    <row r="8" spans="1:16" x14ac:dyDescent="0.4">
      <c r="B8" s="1" t="s">
        <v>22</v>
      </c>
      <c r="C8" s="2">
        <v>33.5</v>
      </c>
      <c r="D8" s="2">
        <v>39.6</v>
      </c>
      <c r="E8" s="2">
        <v>51.4</v>
      </c>
      <c r="F8" s="2">
        <v>62.8</v>
      </c>
      <c r="G8" s="2">
        <v>67</v>
      </c>
      <c r="H8" s="2">
        <v>52.5</v>
      </c>
      <c r="I8" s="2">
        <v>48.6</v>
      </c>
      <c r="J8" s="2">
        <v>46.6</v>
      </c>
      <c r="K8" s="2">
        <v>47.7</v>
      </c>
      <c r="L8" s="2">
        <v>46.6</v>
      </c>
      <c r="M8" s="2">
        <v>49.6</v>
      </c>
      <c r="N8" s="2">
        <v>48.2</v>
      </c>
      <c r="O8" s="2">
        <v>45.6</v>
      </c>
      <c r="P8" s="64">
        <v>47.9</v>
      </c>
    </row>
    <row r="9" spans="1:16" x14ac:dyDescent="0.4">
      <c r="B9" s="3" t="s">
        <v>23</v>
      </c>
      <c r="C9" s="2">
        <v>1973</v>
      </c>
      <c r="D9" s="2">
        <v>1907.1</v>
      </c>
      <c r="E9" s="2">
        <v>1961.3</v>
      </c>
      <c r="F9" s="2">
        <v>2035.6</v>
      </c>
      <c r="G9" s="2">
        <v>2122.5</v>
      </c>
      <c r="H9" s="2">
        <v>2125.4</v>
      </c>
      <c r="I9" s="2">
        <v>2001.2</v>
      </c>
      <c r="J9" s="2">
        <v>1896.5</v>
      </c>
      <c r="K9" s="2">
        <v>1853.4</v>
      </c>
      <c r="L9" s="2">
        <v>1833.5</v>
      </c>
      <c r="M9" s="2">
        <v>1783.1</v>
      </c>
      <c r="N9" s="2">
        <v>1738.7</v>
      </c>
      <c r="O9" s="2">
        <v>1615.2</v>
      </c>
      <c r="P9" s="64">
        <v>1677.1</v>
      </c>
    </row>
    <row r="10" spans="1:16" x14ac:dyDescent="0.4">
      <c r="B10" s="1" t="s">
        <v>24</v>
      </c>
      <c r="C10" s="2">
        <v>2.5</v>
      </c>
      <c r="D10" s="2">
        <v>2.5</v>
      </c>
      <c r="E10" s="2">
        <v>2.5</v>
      </c>
      <c r="F10" s="2">
        <v>2.6</v>
      </c>
      <c r="G10" s="2">
        <v>2.5</v>
      </c>
      <c r="H10" s="2">
        <v>2.5</v>
      </c>
      <c r="I10" s="2">
        <v>2.7</v>
      </c>
      <c r="J10" s="2">
        <v>2.5</v>
      </c>
      <c r="K10" s="2">
        <v>2.5</v>
      </c>
      <c r="L10" s="2">
        <v>2.6</v>
      </c>
      <c r="M10" s="2">
        <v>2.4</v>
      </c>
      <c r="N10" s="2">
        <v>2.5</v>
      </c>
      <c r="O10" s="2">
        <v>2.6</v>
      </c>
      <c r="P10" s="64">
        <v>2.7</v>
      </c>
    </row>
    <row r="11" spans="1:16" x14ac:dyDescent="0.4">
      <c r="B11" s="1" t="s">
        <v>25</v>
      </c>
      <c r="C11" s="2">
        <v>15.9</v>
      </c>
      <c r="D11" s="2">
        <v>16</v>
      </c>
      <c r="E11" s="2">
        <v>21</v>
      </c>
      <c r="F11" s="2">
        <v>21.2</v>
      </c>
      <c r="G11" s="2">
        <v>21.4</v>
      </c>
      <c r="H11" s="2">
        <v>20.399999999999999</v>
      </c>
      <c r="I11" s="2">
        <v>25.5</v>
      </c>
      <c r="J11" s="2">
        <v>24.7</v>
      </c>
      <c r="K11" s="2">
        <v>23.1</v>
      </c>
      <c r="L11" s="2">
        <v>23.2</v>
      </c>
      <c r="M11" s="2">
        <v>21.9</v>
      </c>
      <c r="N11" s="2">
        <v>22.6</v>
      </c>
      <c r="O11" s="2">
        <v>20.7</v>
      </c>
      <c r="P11" s="64">
        <v>21.8</v>
      </c>
    </row>
    <row r="12" spans="1:16" x14ac:dyDescent="0.4">
      <c r="B12" s="1" t="s">
        <v>26</v>
      </c>
      <c r="C12" s="2">
        <v>20.8</v>
      </c>
      <c r="D12" s="2">
        <v>21.2</v>
      </c>
      <c r="E12" s="2">
        <v>21.6</v>
      </c>
      <c r="F12" s="2">
        <v>10</v>
      </c>
      <c r="G12" s="2">
        <v>9.9</v>
      </c>
      <c r="H12" s="2">
        <v>9.5</v>
      </c>
      <c r="I12" s="2">
        <v>9.6999999999999993</v>
      </c>
      <c r="J12" s="2">
        <v>9.9</v>
      </c>
      <c r="K12" s="2">
        <v>9.6999999999999993</v>
      </c>
      <c r="L12" s="2">
        <v>10.199999999999999</v>
      </c>
      <c r="M12" s="2">
        <v>10.3</v>
      </c>
      <c r="N12" s="2">
        <v>14.5</v>
      </c>
      <c r="O12" s="2">
        <v>14.8</v>
      </c>
      <c r="P12" s="64">
        <v>13.2</v>
      </c>
    </row>
    <row r="13" spans="1:16" x14ac:dyDescent="0.4">
      <c r="B13" s="1" t="s">
        <v>27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4">
        <v>0</v>
      </c>
    </row>
    <row r="14" spans="1:16" x14ac:dyDescent="0.4">
      <c r="B14" s="1" t="s">
        <v>28</v>
      </c>
      <c r="C14" s="2">
        <v>4.0999999999999996</v>
      </c>
      <c r="D14" s="2">
        <v>3</v>
      </c>
      <c r="E14" s="2">
        <v>3.5</v>
      </c>
      <c r="F14" s="2">
        <v>0.8</v>
      </c>
      <c r="G14" s="2">
        <v>0.9</v>
      </c>
      <c r="H14" s="2">
        <v>0.8</v>
      </c>
      <c r="I14" s="2">
        <v>0.6</v>
      </c>
      <c r="J14" s="2">
        <v>0.6</v>
      </c>
      <c r="K14" s="2">
        <v>0.5</v>
      </c>
      <c r="L14" s="2">
        <v>0.5</v>
      </c>
      <c r="M14" s="2">
        <v>0.5</v>
      </c>
      <c r="N14" s="2">
        <v>0.4</v>
      </c>
      <c r="O14" s="2">
        <v>0.4</v>
      </c>
      <c r="P14" s="64">
        <v>0.3</v>
      </c>
    </row>
    <row r="15" spans="1:16" x14ac:dyDescent="0.4">
      <c r="B15" s="1" t="s">
        <v>29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  <c r="I15" s="2" t="s">
        <v>1</v>
      </c>
      <c r="J15" s="2" t="s">
        <v>1</v>
      </c>
      <c r="K15" s="2" t="s">
        <v>1</v>
      </c>
      <c r="L15" s="2">
        <v>0</v>
      </c>
      <c r="M15" s="2" t="s">
        <v>0</v>
      </c>
      <c r="N15" s="2" t="s">
        <v>0</v>
      </c>
      <c r="O15" s="2" t="s">
        <v>0</v>
      </c>
      <c r="P15" s="64" t="s">
        <v>0</v>
      </c>
    </row>
    <row r="16" spans="1:16" x14ac:dyDescent="0.4">
      <c r="B16" s="1" t="s">
        <v>23</v>
      </c>
      <c r="C16" s="2">
        <v>43.2</v>
      </c>
      <c r="D16" s="2">
        <v>42.7</v>
      </c>
      <c r="E16" s="2">
        <v>48.6</v>
      </c>
      <c r="F16" s="2">
        <v>34.6</v>
      </c>
      <c r="G16" s="2">
        <v>34.700000000000003</v>
      </c>
      <c r="H16" s="2">
        <v>33.200000000000003</v>
      </c>
      <c r="I16" s="2">
        <v>38.5</v>
      </c>
      <c r="J16" s="2">
        <v>37.700000000000003</v>
      </c>
      <c r="K16" s="2">
        <v>35.799999999999997</v>
      </c>
      <c r="L16" s="2">
        <v>36.5</v>
      </c>
      <c r="M16" s="2">
        <v>35.1</v>
      </c>
      <c r="N16" s="2">
        <v>40</v>
      </c>
      <c r="O16" s="2">
        <v>38.5</v>
      </c>
      <c r="P16" s="64">
        <v>38</v>
      </c>
    </row>
    <row r="17" spans="2:16" x14ac:dyDescent="0.4">
      <c r="B17" s="1" t="s">
        <v>30</v>
      </c>
      <c r="C17" s="2">
        <v>2016.2</v>
      </c>
      <c r="D17" s="2">
        <v>1949.8</v>
      </c>
      <c r="E17" s="2">
        <v>2009.9</v>
      </c>
      <c r="F17" s="2">
        <v>2070.1999999999998</v>
      </c>
      <c r="G17" s="2">
        <v>2157.1999999999998</v>
      </c>
      <c r="H17" s="2">
        <v>2158.6</v>
      </c>
      <c r="I17" s="2">
        <v>2039.7</v>
      </c>
      <c r="J17" s="2">
        <v>1934.2</v>
      </c>
      <c r="K17" s="2">
        <v>1889.2</v>
      </c>
      <c r="L17" s="2">
        <v>1870</v>
      </c>
      <c r="M17" s="2">
        <v>1818.2</v>
      </c>
      <c r="N17" s="2">
        <v>1778.7</v>
      </c>
      <c r="O17" s="2">
        <v>1653.7</v>
      </c>
      <c r="P17" s="64">
        <v>1715.2</v>
      </c>
    </row>
    <row r="18" spans="2:16" x14ac:dyDescent="0.4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16" x14ac:dyDescent="0.4">
      <c r="B19" t="s">
        <v>31</v>
      </c>
    </row>
    <row r="20" spans="2:16" x14ac:dyDescent="0.4">
      <c r="B20" t="s">
        <v>32</v>
      </c>
    </row>
    <row r="21" spans="2:16" x14ac:dyDescent="0.4">
      <c r="B21" s="4" t="s">
        <v>33</v>
      </c>
    </row>
    <row r="22" spans="2:16" x14ac:dyDescent="0.4">
      <c r="B22" t="s">
        <v>34</v>
      </c>
    </row>
    <row r="23" spans="2:16" x14ac:dyDescent="0.4">
      <c r="B23" t="s">
        <v>35</v>
      </c>
    </row>
    <row r="24" spans="2:16" x14ac:dyDescent="0.4">
      <c r="B24" t="s">
        <v>36</v>
      </c>
    </row>
    <row r="25" spans="2:16" x14ac:dyDescent="0.4">
      <c r="B25" t="s">
        <v>37</v>
      </c>
    </row>
    <row r="26" spans="2:16" x14ac:dyDescent="0.4">
      <c r="B26" t="s">
        <v>38</v>
      </c>
    </row>
    <row r="27" spans="2:16" x14ac:dyDescent="0.4">
      <c r="B27" t="s">
        <v>92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/>
  </sheetViews>
  <sheetFormatPr defaultRowHeight="18.75" x14ac:dyDescent="0.4"/>
  <cols>
    <col min="1" max="1" width="22.375" customWidth="1"/>
    <col min="16" max="16" width="4.5" customWidth="1"/>
    <col min="17" max="17" width="5.5" customWidth="1"/>
    <col min="18" max="18" width="4.5" customWidth="1"/>
    <col min="19" max="19" width="5.875" customWidth="1"/>
  </cols>
  <sheetData>
    <row r="1" spans="1:20" x14ac:dyDescent="0.4">
      <c r="A1" s="5" t="s">
        <v>49</v>
      </c>
    </row>
    <row r="2" spans="1:20" x14ac:dyDescent="0.4">
      <c r="A2" s="9" t="s">
        <v>65</v>
      </c>
    </row>
    <row r="3" spans="1:20" x14ac:dyDescent="0.4">
      <c r="A3" s="9" t="s">
        <v>50</v>
      </c>
    </row>
    <row r="4" spans="1:20" x14ac:dyDescent="0.4">
      <c r="A4" s="11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94</v>
      </c>
    </row>
    <row r="5" spans="1:20" x14ac:dyDescent="0.4">
      <c r="A5" s="15" t="s">
        <v>78</v>
      </c>
      <c r="B5" s="50">
        <v>5.0999999999999996</v>
      </c>
      <c r="C5" s="50">
        <v>4.9000000000000004</v>
      </c>
      <c r="D5" s="50">
        <v>5.2</v>
      </c>
      <c r="E5" s="50">
        <v>7.8</v>
      </c>
      <c r="F5" s="50">
        <v>9.9</v>
      </c>
      <c r="G5" s="50">
        <v>13.7</v>
      </c>
      <c r="H5" s="50">
        <v>39.4</v>
      </c>
      <c r="I5" s="50">
        <v>10.8</v>
      </c>
      <c r="J5" s="50">
        <v>10.199999999999999</v>
      </c>
      <c r="K5" s="50">
        <v>10.1</v>
      </c>
      <c r="L5" s="50">
        <v>10.4</v>
      </c>
      <c r="M5" s="50">
        <v>10.8</v>
      </c>
      <c r="N5" s="50">
        <v>7.1</v>
      </c>
      <c r="O5" s="50">
        <v>8</v>
      </c>
      <c r="P5" s="61"/>
      <c r="Q5" s="57"/>
      <c r="R5" s="57"/>
      <c r="S5" s="57"/>
      <c r="T5" s="57"/>
    </row>
    <row r="6" spans="1:20" x14ac:dyDescent="0.4">
      <c r="A6" s="15" t="s">
        <v>79</v>
      </c>
      <c r="B6" s="50">
        <v>3.1</v>
      </c>
      <c r="C6" s="50">
        <v>3.3</v>
      </c>
      <c r="D6" s="50">
        <v>3.8</v>
      </c>
      <c r="E6" s="50">
        <v>3.9</v>
      </c>
      <c r="F6" s="50">
        <v>3.7</v>
      </c>
      <c r="G6" s="50">
        <v>3.7</v>
      </c>
      <c r="H6" s="50">
        <v>2.9</v>
      </c>
      <c r="I6" s="50">
        <v>2.4</v>
      </c>
      <c r="J6" s="50">
        <v>2.4</v>
      </c>
      <c r="K6" s="50">
        <v>2.5</v>
      </c>
      <c r="L6" s="50">
        <v>3.1</v>
      </c>
      <c r="M6" s="50">
        <v>3.1</v>
      </c>
      <c r="N6" s="50">
        <v>2.9</v>
      </c>
      <c r="O6" s="50">
        <v>2.1</v>
      </c>
      <c r="P6" s="61"/>
      <c r="Q6" s="57"/>
      <c r="R6" s="57"/>
      <c r="S6" s="57"/>
      <c r="T6" s="57"/>
    </row>
    <row r="7" spans="1:20" x14ac:dyDescent="0.4">
      <c r="A7" s="15" t="s">
        <v>80</v>
      </c>
      <c r="B7" s="50">
        <v>333.1</v>
      </c>
      <c r="C7" s="50">
        <v>340.5</v>
      </c>
      <c r="D7" s="50">
        <v>319.3</v>
      </c>
      <c r="E7" s="50">
        <v>322.39999999999998</v>
      </c>
      <c r="F7" s="50">
        <v>289</v>
      </c>
      <c r="G7" s="50">
        <v>303.3</v>
      </c>
      <c r="H7" s="50">
        <v>296.8</v>
      </c>
      <c r="I7" s="50">
        <v>281.60000000000002</v>
      </c>
      <c r="J7" s="50">
        <v>257.39999999999998</v>
      </c>
      <c r="K7" s="50">
        <v>272.2</v>
      </c>
      <c r="L7" s="50">
        <v>251</v>
      </c>
      <c r="M7" s="50">
        <v>250.7</v>
      </c>
      <c r="N7" s="50">
        <v>183.6</v>
      </c>
      <c r="O7" s="50">
        <v>223.9</v>
      </c>
      <c r="P7" s="61"/>
      <c r="Q7" s="57"/>
      <c r="R7" s="57"/>
      <c r="S7" s="57"/>
      <c r="T7" s="57"/>
    </row>
    <row r="8" spans="1:20" x14ac:dyDescent="0.4">
      <c r="A8" s="15" t="s">
        <v>81</v>
      </c>
      <c r="B8" s="50">
        <v>99.7</v>
      </c>
      <c r="C8" s="50">
        <v>98.7</v>
      </c>
      <c r="D8" s="50">
        <v>122.1</v>
      </c>
      <c r="E8" s="50">
        <v>135.9</v>
      </c>
      <c r="F8" s="50">
        <v>129.19999999999999</v>
      </c>
      <c r="G8" s="50">
        <v>130</v>
      </c>
      <c r="H8" s="50">
        <v>139.30000000000001</v>
      </c>
      <c r="I8" s="50">
        <v>126.5</v>
      </c>
      <c r="J8" s="50">
        <v>121</v>
      </c>
      <c r="K8" s="50">
        <v>120.5</v>
      </c>
      <c r="L8" s="50">
        <v>115.6</v>
      </c>
      <c r="M8" s="50">
        <v>120.8</v>
      </c>
      <c r="N8" s="50">
        <v>109.3</v>
      </c>
      <c r="O8" s="50">
        <v>122.6</v>
      </c>
      <c r="P8" s="57"/>
      <c r="Q8" s="57"/>
      <c r="R8" s="57"/>
      <c r="S8" s="57"/>
      <c r="T8" s="57"/>
    </row>
    <row r="9" spans="1:20" x14ac:dyDescent="0.4">
      <c r="A9" s="15" t="s">
        <v>82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7"/>
      <c r="Q9" s="57"/>
      <c r="R9" s="57"/>
      <c r="S9" s="57"/>
      <c r="T9" s="57"/>
    </row>
    <row r="10" spans="1:20" x14ac:dyDescent="0.4">
      <c r="A10" s="15" t="s">
        <v>83</v>
      </c>
      <c r="B10" s="50">
        <v>441</v>
      </c>
      <c r="C10" s="50">
        <v>447.4</v>
      </c>
      <c r="D10" s="50">
        <v>450.4</v>
      </c>
      <c r="E10" s="50">
        <v>470</v>
      </c>
      <c r="F10" s="50">
        <v>431.8</v>
      </c>
      <c r="G10" s="50">
        <v>450.7</v>
      </c>
      <c r="H10" s="50">
        <v>478.40000000000003</v>
      </c>
      <c r="I10" s="50">
        <v>421.3</v>
      </c>
      <c r="J10" s="50">
        <v>391</v>
      </c>
      <c r="K10" s="50">
        <v>405.3</v>
      </c>
      <c r="L10" s="50">
        <v>380.1</v>
      </c>
      <c r="M10" s="50">
        <v>385.4</v>
      </c>
      <c r="N10" s="50">
        <v>302.89999999999998</v>
      </c>
      <c r="O10" s="50">
        <v>356.6</v>
      </c>
      <c r="P10" s="57"/>
      <c r="Q10" s="57"/>
      <c r="R10" s="57"/>
      <c r="S10" s="57"/>
      <c r="T10" s="57"/>
    </row>
    <row r="11" spans="1:20" x14ac:dyDescent="0.4">
      <c r="A11" s="14"/>
    </row>
    <row r="12" spans="1:20" x14ac:dyDescent="0.4">
      <c r="A12" t="s">
        <v>93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B10" sqref="B10:D10"/>
    </sheetView>
  </sheetViews>
  <sheetFormatPr defaultRowHeight="18.75" x14ac:dyDescent="0.4"/>
  <cols>
    <col min="1" max="1" width="17.125" customWidth="1"/>
  </cols>
  <sheetData>
    <row r="1" spans="1:21" x14ac:dyDescent="0.4">
      <c r="A1" s="5" t="s">
        <v>49</v>
      </c>
    </row>
    <row r="2" spans="1:21" x14ac:dyDescent="0.4">
      <c r="A2" s="9" t="s">
        <v>65</v>
      </c>
    </row>
    <row r="3" spans="1:21" x14ac:dyDescent="0.4">
      <c r="A3" s="9" t="s">
        <v>52</v>
      </c>
    </row>
    <row r="4" spans="1:21" x14ac:dyDescent="0.4">
      <c r="A4" s="9" t="s">
        <v>63</v>
      </c>
    </row>
    <row r="5" spans="1:21" x14ac:dyDescent="0.4">
      <c r="A5" s="11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94</v>
      </c>
    </row>
    <row r="6" spans="1:21" x14ac:dyDescent="0.4">
      <c r="A6" s="15" t="s">
        <v>59</v>
      </c>
      <c r="B6" s="34">
        <v>0.4</v>
      </c>
      <c r="C6" s="34">
        <v>0.4</v>
      </c>
      <c r="D6" s="34">
        <v>0.4</v>
      </c>
      <c r="E6" s="34">
        <v>0.6</v>
      </c>
      <c r="F6" s="34">
        <v>0.7</v>
      </c>
      <c r="G6" s="34">
        <v>1</v>
      </c>
      <c r="H6" s="34">
        <v>2.8</v>
      </c>
      <c r="I6" s="34">
        <v>0.8</v>
      </c>
      <c r="J6" s="34">
        <v>0.8</v>
      </c>
      <c r="K6" s="34">
        <v>0.8</v>
      </c>
      <c r="L6" s="34">
        <v>0.8</v>
      </c>
      <c r="M6" s="35">
        <v>0.8</v>
      </c>
      <c r="N6" s="34">
        <v>0.2</v>
      </c>
      <c r="O6" s="34">
        <v>0.6</v>
      </c>
      <c r="P6" s="60"/>
      <c r="Q6" s="56"/>
      <c r="R6" s="56"/>
      <c r="S6" s="56"/>
      <c r="T6" s="59"/>
      <c r="U6" s="59"/>
    </row>
    <row r="7" spans="1:21" x14ac:dyDescent="0.4">
      <c r="A7" s="15" t="s">
        <v>58</v>
      </c>
      <c r="B7" s="34">
        <v>0.5</v>
      </c>
      <c r="C7" s="34">
        <v>0.5</v>
      </c>
      <c r="D7" s="34">
        <v>0.6</v>
      </c>
      <c r="E7" s="34">
        <v>0.7</v>
      </c>
      <c r="F7" s="34">
        <v>0.7</v>
      </c>
      <c r="G7" s="34">
        <v>0.7</v>
      </c>
      <c r="H7" s="34">
        <v>0.5</v>
      </c>
      <c r="I7" s="34">
        <v>0.4</v>
      </c>
      <c r="J7" s="34">
        <v>0.5</v>
      </c>
      <c r="K7" s="34">
        <v>0.5</v>
      </c>
      <c r="L7" s="34">
        <v>0.6</v>
      </c>
      <c r="M7" s="35">
        <v>0.6</v>
      </c>
      <c r="N7" s="34">
        <v>0.3</v>
      </c>
      <c r="O7" s="34">
        <v>0.5</v>
      </c>
      <c r="P7" s="60"/>
      <c r="Q7" s="56"/>
      <c r="R7" s="56"/>
      <c r="S7" s="56"/>
      <c r="T7" s="59"/>
      <c r="U7" s="59"/>
    </row>
    <row r="8" spans="1:21" x14ac:dyDescent="0.4">
      <c r="A8" s="15" t="s">
        <v>57</v>
      </c>
      <c r="B8" s="34">
        <v>52.4</v>
      </c>
      <c r="C8" s="34">
        <v>53.3</v>
      </c>
      <c r="D8" s="34">
        <v>50.1</v>
      </c>
      <c r="E8" s="34">
        <v>50.9</v>
      </c>
      <c r="F8" s="34">
        <v>45.9</v>
      </c>
      <c r="G8" s="34">
        <v>48.1</v>
      </c>
      <c r="H8" s="34">
        <v>46.4</v>
      </c>
      <c r="I8" s="34">
        <v>45</v>
      </c>
      <c r="J8" s="34">
        <v>41</v>
      </c>
      <c r="K8" s="34">
        <v>43.5</v>
      </c>
      <c r="L8" s="34">
        <v>40.200000000000003</v>
      </c>
      <c r="M8" s="35">
        <v>40.4</v>
      </c>
      <c r="N8" s="34">
        <v>29.7</v>
      </c>
      <c r="O8" s="34">
        <v>40.5</v>
      </c>
      <c r="P8" s="60"/>
      <c r="Q8" s="56"/>
      <c r="R8" s="56"/>
      <c r="S8" s="56"/>
      <c r="T8" s="59"/>
      <c r="U8" s="59"/>
    </row>
    <row r="9" spans="1:21" x14ac:dyDescent="0.4">
      <c r="A9" s="15" t="s">
        <v>56</v>
      </c>
      <c r="B9" s="34">
        <v>18</v>
      </c>
      <c r="C9" s="34">
        <v>17.8</v>
      </c>
      <c r="D9" s="34">
        <v>20.399999999999999</v>
      </c>
      <c r="E9" s="34">
        <v>24</v>
      </c>
      <c r="F9" s="34">
        <v>22.6</v>
      </c>
      <c r="G9" s="34">
        <v>22.7</v>
      </c>
      <c r="H9" s="34">
        <v>23.7</v>
      </c>
      <c r="I9" s="34">
        <v>21.1</v>
      </c>
      <c r="J9" s="34">
        <v>20.2</v>
      </c>
      <c r="K9" s="34">
        <v>20.3</v>
      </c>
      <c r="L9" s="34">
        <v>19.600000000000001</v>
      </c>
      <c r="M9" s="35">
        <v>20.3</v>
      </c>
      <c r="N9" s="34">
        <v>18.100000000000001</v>
      </c>
      <c r="O9" s="34">
        <v>20.7</v>
      </c>
      <c r="P9" s="56"/>
      <c r="Q9" s="56"/>
      <c r="R9" s="56"/>
      <c r="S9" s="56"/>
    </row>
    <row r="10" spans="1:21" x14ac:dyDescent="0.4">
      <c r="A10" s="15" t="s">
        <v>55</v>
      </c>
      <c r="B10" s="33">
        <v>0</v>
      </c>
      <c r="C10" s="33">
        <v>0</v>
      </c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5">
        <v>0</v>
      </c>
      <c r="N10" s="34">
        <v>0</v>
      </c>
      <c r="O10" s="34">
        <v>0</v>
      </c>
      <c r="P10" s="56"/>
      <c r="Q10" s="56"/>
      <c r="R10" s="56"/>
      <c r="S10" s="56"/>
    </row>
    <row r="11" spans="1:21" x14ac:dyDescent="0.4">
      <c r="A11" s="15" t="s">
        <v>54</v>
      </c>
      <c r="B11" s="33">
        <v>71.400000000000006</v>
      </c>
      <c r="C11" s="33">
        <v>72.099999999999994</v>
      </c>
      <c r="D11" s="33">
        <v>71.5</v>
      </c>
      <c r="E11" s="33">
        <v>76.2</v>
      </c>
      <c r="F11" s="33">
        <v>69.900000000000006</v>
      </c>
      <c r="G11" s="33">
        <v>72.5</v>
      </c>
      <c r="H11" s="33">
        <v>73.400000000000006</v>
      </c>
      <c r="I11" s="33">
        <v>67.400000000000006</v>
      </c>
      <c r="J11" s="33">
        <v>62.5</v>
      </c>
      <c r="K11" s="33">
        <v>65.099999999999994</v>
      </c>
      <c r="L11" s="33">
        <v>61.2</v>
      </c>
      <c r="M11" s="39">
        <v>62.2</v>
      </c>
      <c r="N11" s="34">
        <v>49.4</v>
      </c>
      <c r="O11" s="34">
        <v>62.2</v>
      </c>
      <c r="P11" s="56"/>
      <c r="Q11" s="56"/>
      <c r="R11" s="56"/>
      <c r="S11" s="56"/>
    </row>
    <row r="12" spans="1:21" x14ac:dyDescent="0.4">
      <c r="A12" s="14"/>
      <c r="S12" s="56"/>
    </row>
    <row r="13" spans="1:21" x14ac:dyDescent="0.4">
      <c r="A13" s="53" t="s">
        <v>93</v>
      </c>
    </row>
    <row r="14" spans="1:21" x14ac:dyDescent="0.4">
      <c r="A14" s="16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E4" sqref="E4"/>
    </sheetView>
  </sheetViews>
  <sheetFormatPr defaultRowHeight="18.75" x14ac:dyDescent="0.4"/>
  <sheetData>
    <row r="1" spans="1:16" x14ac:dyDescent="0.4">
      <c r="A1" s="5" t="s">
        <v>49</v>
      </c>
    </row>
    <row r="2" spans="1:16" x14ac:dyDescent="0.4">
      <c r="A2" s="9" t="s">
        <v>73</v>
      </c>
    </row>
    <row r="3" spans="1:16" x14ac:dyDescent="0.4">
      <c r="A3" s="9" t="s">
        <v>50</v>
      </c>
    </row>
    <row r="4" spans="1:16" ht="19.5" thickBot="1" x14ac:dyDescent="0.45">
      <c r="A4" s="9" t="s">
        <v>61</v>
      </c>
    </row>
    <row r="5" spans="1:16" x14ac:dyDescent="0.4">
      <c r="A5" s="66"/>
      <c r="B5" s="67"/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</row>
    <row r="6" spans="1:16" ht="23.25" thickBot="1" x14ac:dyDescent="0.25">
      <c r="A6" s="40"/>
      <c r="B6" s="41" t="s">
        <v>66</v>
      </c>
      <c r="C6" s="17">
        <v>1832.7</v>
      </c>
      <c r="D6" s="17">
        <v>1736.8</v>
      </c>
      <c r="E6" s="17">
        <v>1861.4</v>
      </c>
      <c r="F6" s="17">
        <v>1906.7</v>
      </c>
      <c r="G6" s="17">
        <v>1916.6</v>
      </c>
      <c r="H6" s="17">
        <v>1925.1</v>
      </c>
      <c r="I6" s="17">
        <v>1931</v>
      </c>
      <c r="J6" s="17">
        <v>1738.8</v>
      </c>
      <c r="K6" s="17">
        <v>1787.7</v>
      </c>
      <c r="L6" s="17">
        <v>1688.6</v>
      </c>
      <c r="M6" s="17">
        <v>1714.5</v>
      </c>
      <c r="N6" s="42">
        <v>1708.6</v>
      </c>
      <c r="O6" s="18">
        <v>1731.1</v>
      </c>
      <c r="P6" s="18">
        <v>1447.2</v>
      </c>
    </row>
    <row r="7" spans="1:16" ht="23.25" thickBot="1" x14ac:dyDescent="0.25">
      <c r="A7" s="40"/>
      <c r="B7" s="41" t="s">
        <v>67</v>
      </c>
      <c r="C7" s="19">
        <v>210.6</v>
      </c>
      <c r="D7" s="19">
        <v>199.8</v>
      </c>
      <c r="E7" s="19">
        <v>197.3</v>
      </c>
      <c r="F7" s="19">
        <v>198.5</v>
      </c>
      <c r="G7" s="19">
        <v>188.6</v>
      </c>
      <c r="H7" s="19">
        <v>180.9</v>
      </c>
      <c r="I7" s="19">
        <v>189.6</v>
      </c>
      <c r="J7" s="19">
        <v>182.1</v>
      </c>
      <c r="K7" s="19">
        <v>178.7</v>
      </c>
      <c r="L7" s="19">
        <v>170.5</v>
      </c>
      <c r="M7" s="19">
        <v>169.9</v>
      </c>
      <c r="N7" s="43">
        <v>155.5</v>
      </c>
      <c r="O7" s="21">
        <v>153.4</v>
      </c>
      <c r="P7" s="21">
        <v>103.5</v>
      </c>
    </row>
    <row r="8" spans="1:16" ht="19.5" thickBot="1" x14ac:dyDescent="0.25">
      <c r="A8" s="44"/>
      <c r="B8" s="41" t="s">
        <v>68</v>
      </c>
      <c r="C8" s="17">
        <v>1270.9000000000001</v>
      </c>
      <c r="D8" s="17">
        <v>1224</v>
      </c>
      <c r="E8" s="17">
        <v>1204.5</v>
      </c>
      <c r="F8" s="17">
        <v>1255.5999999999999</v>
      </c>
      <c r="G8" s="17">
        <v>1215.4000000000001</v>
      </c>
      <c r="H8" s="17">
        <v>1217.5</v>
      </c>
      <c r="I8" s="17">
        <v>1182.9000000000001</v>
      </c>
      <c r="J8" s="17">
        <v>1154.0999999999999</v>
      </c>
      <c r="K8" s="17">
        <v>1114.2</v>
      </c>
      <c r="L8" s="17">
        <v>1145.9000000000001</v>
      </c>
      <c r="M8" s="17">
        <v>1185.8</v>
      </c>
      <c r="N8" s="42">
        <v>1140.4000000000001</v>
      </c>
      <c r="O8" s="18">
        <v>1097.3</v>
      </c>
      <c r="P8" s="18">
        <v>1070.2</v>
      </c>
    </row>
    <row r="9" spans="1:16" ht="19.5" thickBot="1" x14ac:dyDescent="0.45">
      <c r="A9" s="68" t="s">
        <v>69</v>
      </c>
      <c r="B9" s="69"/>
      <c r="C9" s="45">
        <v>3314.2</v>
      </c>
      <c r="D9" s="45">
        <v>3160.5</v>
      </c>
      <c r="E9" s="45">
        <v>3263.1</v>
      </c>
      <c r="F9" s="45">
        <v>3360.8</v>
      </c>
      <c r="G9" s="45">
        <v>3320.6</v>
      </c>
      <c r="H9" s="45">
        <v>3323.5</v>
      </c>
      <c r="I9" s="45">
        <v>3303.6</v>
      </c>
      <c r="J9" s="45">
        <v>3075</v>
      </c>
      <c r="K9" s="45">
        <v>3080.6</v>
      </c>
      <c r="L9" s="45">
        <v>3005</v>
      </c>
      <c r="M9" s="45">
        <v>3070.3</v>
      </c>
      <c r="N9" s="45">
        <v>3004.1</v>
      </c>
      <c r="O9" s="46">
        <v>2981.7</v>
      </c>
      <c r="P9" s="47">
        <v>2620.9</v>
      </c>
    </row>
    <row r="10" spans="1:16" ht="19.5" thickBot="1" x14ac:dyDescent="0.45">
      <c r="A10" s="70" t="s">
        <v>70</v>
      </c>
      <c r="B10" s="71"/>
      <c r="C10" s="19">
        <v>393.5</v>
      </c>
      <c r="D10" s="19">
        <v>406.3</v>
      </c>
      <c r="E10" s="19">
        <v>402.9</v>
      </c>
      <c r="F10" s="19">
        <v>381.4</v>
      </c>
      <c r="G10" s="19">
        <v>412.7</v>
      </c>
      <c r="H10" s="19">
        <v>461.6</v>
      </c>
      <c r="I10" s="19">
        <v>441.3</v>
      </c>
      <c r="J10" s="19">
        <v>435.7</v>
      </c>
      <c r="K10" s="19">
        <v>414.9</v>
      </c>
      <c r="L10" s="19">
        <v>462.4</v>
      </c>
      <c r="M10" s="19">
        <v>468.3</v>
      </c>
      <c r="N10" s="19">
        <v>445</v>
      </c>
      <c r="O10" s="20">
        <v>424.2</v>
      </c>
      <c r="P10" s="21">
        <v>399.5</v>
      </c>
    </row>
    <row r="11" spans="1:16" ht="19.5" thickBot="1" x14ac:dyDescent="0.45">
      <c r="A11" s="72" t="s">
        <v>71</v>
      </c>
      <c r="B11" s="73"/>
      <c r="C11" s="23">
        <v>161.30000000000001</v>
      </c>
      <c r="D11" s="23">
        <v>153.5</v>
      </c>
      <c r="E11" s="23">
        <v>162.9</v>
      </c>
      <c r="F11" s="23">
        <v>142.5</v>
      </c>
      <c r="G11" s="23">
        <v>145.19999999999999</v>
      </c>
      <c r="H11" s="23">
        <v>156</v>
      </c>
      <c r="I11" s="23">
        <v>150.19999999999999</v>
      </c>
      <c r="J11" s="23">
        <v>170.6</v>
      </c>
      <c r="K11" s="23">
        <v>167.6</v>
      </c>
      <c r="L11" s="23">
        <v>172.1</v>
      </c>
      <c r="M11" s="23">
        <v>169.7</v>
      </c>
      <c r="N11" s="23">
        <v>164.5</v>
      </c>
      <c r="O11" s="24">
        <v>154</v>
      </c>
      <c r="P11" s="22">
        <v>148.1</v>
      </c>
    </row>
    <row r="12" spans="1:16" ht="20.25" thickTop="1" thickBot="1" x14ac:dyDescent="0.45">
      <c r="A12" s="74" t="s">
        <v>72</v>
      </c>
      <c r="B12" s="75"/>
      <c r="C12" s="25">
        <v>3869.1</v>
      </c>
      <c r="D12" s="25">
        <v>3720.3</v>
      </c>
      <c r="E12" s="25">
        <v>3829</v>
      </c>
      <c r="F12" s="25">
        <v>3884.7</v>
      </c>
      <c r="G12" s="25">
        <v>3878.5</v>
      </c>
      <c r="H12" s="25">
        <v>3941</v>
      </c>
      <c r="I12" s="25">
        <v>3895</v>
      </c>
      <c r="J12" s="25">
        <v>3681.4</v>
      </c>
      <c r="K12" s="25">
        <v>3663.1</v>
      </c>
      <c r="L12" s="25">
        <v>3639.4</v>
      </c>
      <c r="M12" s="25">
        <v>3708.3</v>
      </c>
      <c r="N12" s="25">
        <v>3613.6</v>
      </c>
      <c r="O12" s="29">
        <v>3559.9</v>
      </c>
      <c r="P12" s="26">
        <v>3168.6</v>
      </c>
    </row>
    <row r="13" spans="1:16" x14ac:dyDescent="0.4">
      <c r="A13" s="9"/>
    </row>
  </sheetData>
  <mergeCells count="5">
    <mergeCell ref="A5:B5"/>
    <mergeCell ref="A9:B9"/>
    <mergeCell ref="A10:B10"/>
    <mergeCell ref="A11:B11"/>
    <mergeCell ref="A12:B1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/>
  </sheetViews>
  <sheetFormatPr defaultRowHeight="18.75" x14ac:dyDescent="0.4"/>
  <cols>
    <col min="1" max="1" width="27.125" customWidth="1"/>
  </cols>
  <sheetData>
    <row r="1" spans="1:17" x14ac:dyDescent="0.4">
      <c r="A1" s="5" t="s">
        <v>49</v>
      </c>
    </row>
    <row r="2" spans="1:17" x14ac:dyDescent="0.4">
      <c r="A2" s="9" t="s">
        <v>74</v>
      </c>
    </row>
    <row r="3" spans="1:17" x14ac:dyDescent="0.4">
      <c r="A3" s="9" t="s">
        <v>50</v>
      </c>
    </row>
    <row r="4" spans="1:17" x14ac:dyDescent="0.4">
      <c r="A4" s="9" t="s">
        <v>95</v>
      </c>
    </row>
    <row r="5" spans="1:17" x14ac:dyDescent="0.4">
      <c r="A5" s="11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94</v>
      </c>
    </row>
    <row r="6" spans="1:17" x14ac:dyDescent="0.4">
      <c r="A6" s="48" t="s">
        <v>86</v>
      </c>
      <c r="B6" s="30">
        <v>173.7</v>
      </c>
      <c r="C6" s="30">
        <v>186.1</v>
      </c>
      <c r="D6" s="30">
        <v>190.7</v>
      </c>
      <c r="E6" s="30">
        <v>191.7</v>
      </c>
      <c r="F6" s="30">
        <v>192.5</v>
      </c>
      <c r="G6" s="30">
        <v>193.1</v>
      </c>
      <c r="H6" s="30">
        <v>173.9</v>
      </c>
      <c r="I6" s="30">
        <v>178.8</v>
      </c>
      <c r="J6" s="30">
        <v>168.9</v>
      </c>
      <c r="K6" s="30">
        <v>171.5</v>
      </c>
      <c r="L6" s="30">
        <v>170.9</v>
      </c>
      <c r="M6" s="31">
        <v>173.1</v>
      </c>
      <c r="N6" s="32">
        <v>144.69999999999999</v>
      </c>
      <c r="O6" s="32">
        <v>148.69999999999999</v>
      </c>
    </row>
    <row r="7" spans="1:17" x14ac:dyDescent="0.4">
      <c r="A7" s="48" t="s">
        <v>87</v>
      </c>
      <c r="B7" s="30">
        <v>20</v>
      </c>
      <c r="C7" s="30">
        <v>19.7</v>
      </c>
      <c r="D7" s="30">
        <v>19.8</v>
      </c>
      <c r="E7" s="30">
        <v>18.899999999999999</v>
      </c>
      <c r="F7" s="30">
        <v>18.100000000000001</v>
      </c>
      <c r="G7" s="30">
        <v>19</v>
      </c>
      <c r="H7" s="30">
        <v>18.2</v>
      </c>
      <c r="I7" s="30">
        <v>17.899999999999999</v>
      </c>
      <c r="J7" s="30">
        <v>17</v>
      </c>
      <c r="K7" s="30">
        <v>17</v>
      </c>
      <c r="L7" s="49">
        <v>15.5</v>
      </c>
      <c r="M7" s="32">
        <v>15.3</v>
      </c>
      <c r="N7" s="32">
        <v>10.3</v>
      </c>
      <c r="O7" s="32">
        <v>10.9</v>
      </c>
      <c r="P7" s="58"/>
      <c r="Q7" s="59"/>
    </row>
    <row r="8" spans="1:17" x14ac:dyDescent="0.4">
      <c r="A8" s="48" t="s">
        <v>88</v>
      </c>
      <c r="B8" s="30">
        <v>122.4</v>
      </c>
      <c r="C8" s="30">
        <v>120.5</v>
      </c>
      <c r="D8" s="30">
        <v>125.6</v>
      </c>
      <c r="E8" s="30">
        <v>121.5</v>
      </c>
      <c r="F8" s="30">
        <v>121.7</v>
      </c>
      <c r="G8" s="30">
        <v>118.3</v>
      </c>
      <c r="H8" s="30">
        <v>115.4</v>
      </c>
      <c r="I8" s="30">
        <v>111.4</v>
      </c>
      <c r="J8" s="30">
        <v>114.6</v>
      </c>
      <c r="K8" s="30">
        <v>118.6</v>
      </c>
      <c r="L8" s="49">
        <v>114</v>
      </c>
      <c r="M8" s="32">
        <v>109.7</v>
      </c>
      <c r="N8" s="32">
        <v>107</v>
      </c>
      <c r="O8" s="32">
        <v>104</v>
      </c>
      <c r="P8" s="58"/>
      <c r="Q8" s="59"/>
    </row>
    <row r="9" spans="1:17" x14ac:dyDescent="0.4">
      <c r="A9" s="15" t="s">
        <v>85</v>
      </c>
      <c r="B9" s="30">
        <v>316.10000000000002</v>
      </c>
      <c r="C9" s="30">
        <v>326.3</v>
      </c>
      <c r="D9" s="30">
        <v>336.1</v>
      </c>
      <c r="E9" s="30">
        <v>332.1</v>
      </c>
      <c r="F9" s="30">
        <v>332.3</v>
      </c>
      <c r="G9" s="30">
        <v>330.4</v>
      </c>
      <c r="H9" s="30">
        <v>307.5</v>
      </c>
      <c r="I9" s="30">
        <v>308.10000000000002</v>
      </c>
      <c r="J9" s="30">
        <v>300.5</v>
      </c>
      <c r="K9" s="30">
        <v>307</v>
      </c>
      <c r="L9" s="49">
        <v>300.39999999999998</v>
      </c>
      <c r="M9" s="32">
        <v>298.2</v>
      </c>
      <c r="N9" s="32">
        <v>262</v>
      </c>
      <c r="O9" s="32">
        <v>263.60000000000002</v>
      </c>
    </row>
    <row r="10" spans="1:17" x14ac:dyDescent="0.4">
      <c r="A10" s="15" t="s">
        <v>89</v>
      </c>
      <c r="B10" s="30">
        <v>40.6</v>
      </c>
      <c r="C10" s="30">
        <v>40.299999999999997</v>
      </c>
      <c r="D10" s="30">
        <v>38.1</v>
      </c>
      <c r="E10" s="30">
        <v>41.3</v>
      </c>
      <c r="F10" s="30">
        <v>46.2</v>
      </c>
      <c r="G10" s="30">
        <v>44.1</v>
      </c>
      <c r="H10" s="30">
        <v>43.6</v>
      </c>
      <c r="I10" s="30">
        <v>41.5</v>
      </c>
      <c r="J10" s="30">
        <v>46.2</v>
      </c>
      <c r="K10" s="30">
        <v>46.8</v>
      </c>
      <c r="L10" s="30">
        <v>44.5</v>
      </c>
      <c r="M10" s="31">
        <v>42.4</v>
      </c>
      <c r="N10" s="32">
        <v>40</v>
      </c>
      <c r="O10" s="32">
        <v>34.1</v>
      </c>
    </row>
    <row r="11" spans="1:17" x14ac:dyDescent="0.4">
      <c r="A11" s="15" t="s">
        <v>90</v>
      </c>
      <c r="B11" s="30">
        <v>15.3</v>
      </c>
      <c r="C11" s="30">
        <v>16.3</v>
      </c>
      <c r="D11" s="30">
        <v>14.3</v>
      </c>
      <c r="E11" s="30">
        <v>14.5</v>
      </c>
      <c r="F11" s="30">
        <v>15.6</v>
      </c>
      <c r="G11" s="30">
        <v>15</v>
      </c>
      <c r="H11" s="30">
        <v>17.100000000000001</v>
      </c>
      <c r="I11" s="30">
        <v>16.8</v>
      </c>
      <c r="J11" s="30">
        <v>17.2</v>
      </c>
      <c r="K11" s="30">
        <v>17</v>
      </c>
      <c r="L11" s="30">
        <v>16.399999999999999</v>
      </c>
      <c r="M11" s="31">
        <v>15.4</v>
      </c>
      <c r="N11" s="32">
        <v>14</v>
      </c>
      <c r="O11" s="32">
        <v>15.1</v>
      </c>
    </row>
    <row r="12" spans="1:17" x14ac:dyDescent="0.4">
      <c r="A12" s="15" t="s">
        <v>91</v>
      </c>
      <c r="B12" s="30">
        <v>372.00000000000006</v>
      </c>
      <c r="C12" s="30">
        <v>382.90000000000003</v>
      </c>
      <c r="D12" s="30">
        <v>388.50000000000006</v>
      </c>
      <c r="E12" s="30">
        <v>387.90000000000003</v>
      </c>
      <c r="F12" s="30">
        <v>394.1</v>
      </c>
      <c r="G12" s="30">
        <v>389.5</v>
      </c>
      <c r="H12" s="30">
        <v>368.20000000000005</v>
      </c>
      <c r="I12" s="30">
        <v>366.40000000000003</v>
      </c>
      <c r="J12" s="30">
        <v>363.9</v>
      </c>
      <c r="K12" s="30">
        <v>370.8</v>
      </c>
      <c r="L12" s="30">
        <v>361.29999999999995</v>
      </c>
      <c r="M12" s="31">
        <v>355.99999999999994</v>
      </c>
      <c r="N12" s="32">
        <v>316</v>
      </c>
      <c r="O12" s="32">
        <v>312.8</v>
      </c>
    </row>
    <row r="13" spans="1:17" x14ac:dyDescent="0.4">
      <c r="A13" s="9"/>
    </row>
    <row r="14" spans="1:17" x14ac:dyDescent="0.4">
      <c r="A14" t="s">
        <v>93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/>
  </sheetViews>
  <sheetFormatPr defaultRowHeight="18.75" x14ac:dyDescent="0.4"/>
  <cols>
    <col min="1" max="1" width="14.875" customWidth="1"/>
  </cols>
  <sheetData>
    <row r="1" spans="1:19" x14ac:dyDescent="0.4">
      <c r="A1" s="5" t="s">
        <v>49</v>
      </c>
    </row>
    <row r="2" spans="1:19" x14ac:dyDescent="0.4">
      <c r="A2" s="9" t="s">
        <v>74</v>
      </c>
    </row>
    <row r="3" spans="1:19" x14ac:dyDescent="0.4">
      <c r="A3" s="9" t="s">
        <v>52</v>
      </c>
    </row>
    <row r="4" spans="1:19" x14ac:dyDescent="0.4">
      <c r="A4" s="9" t="s">
        <v>63</v>
      </c>
    </row>
    <row r="5" spans="1:19" x14ac:dyDescent="0.4">
      <c r="A5" s="11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94</v>
      </c>
    </row>
    <row r="6" spans="1:19" x14ac:dyDescent="0.4">
      <c r="A6" s="15" t="s">
        <v>59</v>
      </c>
      <c r="B6" s="34">
        <v>3.7</v>
      </c>
      <c r="C6" s="34">
        <v>3.6</v>
      </c>
      <c r="D6" s="34">
        <v>3.6</v>
      </c>
      <c r="E6" s="34">
        <v>3.4</v>
      </c>
      <c r="F6" s="34">
        <v>3.4</v>
      </c>
      <c r="G6" s="34">
        <v>3.4</v>
      </c>
      <c r="H6" s="34">
        <v>3.5</v>
      </c>
      <c r="I6" s="34">
        <v>3.4</v>
      </c>
      <c r="J6" s="34">
        <v>3.5</v>
      </c>
      <c r="K6" s="34">
        <v>3.6</v>
      </c>
      <c r="L6" s="34">
        <v>3.5</v>
      </c>
      <c r="M6" s="35">
        <v>3.4</v>
      </c>
      <c r="N6" s="34">
        <v>3.3</v>
      </c>
      <c r="O6" s="34">
        <v>2.8</v>
      </c>
      <c r="P6" s="60"/>
      <c r="Q6" s="59"/>
    </row>
    <row r="7" spans="1:19" x14ac:dyDescent="0.4">
      <c r="A7" s="15" t="s">
        <v>58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5">
        <v>0</v>
      </c>
      <c r="N7" s="34">
        <v>0</v>
      </c>
      <c r="O7" s="34">
        <v>0</v>
      </c>
      <c r="P7" s="56"/>
      <c r="Q7" s="56"/>
      <c r="R7" s="56"/>
      <c r="S7" s="59"/>
    </row>
    <row r="8" spans="1:19" x14ac:dyDescent="0.4">
      <c r="A8" s="15" t="s">
        <v>57</v>
      </c>
      <c r="B8" s="34">
        <v>49.1</v>
      </c>
      <c r="C8" s="34">
        <v>50.8</v>
      </c>
      <c r="D8" s="34">
        <v>51.9</v>
      </c>
      <c r="E8" s="34">
        <v>51.3</v>
      </c>
      <c r="F8" s="34">
        <v>51.5</v>
      </c>
      <c r="G8" s="34">
        <v>51.2</v>
      </c>
      <c r="H8" s="34">
        <v>48.1</v>
      </c>
      <c r="I8" s="34">
        <v>48.1</v>
      </c>
      <c r="J8" s="34">
        <v>47</v>
      </c>
      <c r="K8" s="34">
        <v>47.9</v>
      </c>
      <c r="L8" s="34">
        <v>46.9</v>
      </c>
      <c r="M8" s="35">
        <v>46.4</v>
      </c>
      <c r="N8" s="34">
        <v>40.799999999999997</v>
      </c>
      <c r="O8" s="34">
        <v>41.1</v>
      </c>
      <c r="P8" s="56"/>
      <c r="Q8" s="56"/>
      <c r="R8" s="56"/>
      <c r="S8" s="59"/>
    </row>
    <row r="9" spans="1:19" x14ac:dyDescent="0.4">
      <c r="A9" s="15" t="s">
        <v>56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  <c r="N9" s="34">
        <v>0</v>
      </c>
      <c r="O9" s="34">
        <v>0</v>
      </c>
      <c r="P9" s="56"/>
      <c r="Q9" s="56"/>
      <c r="R9" s="56"/>
      <c r="S9" s="56"/>
    </row>
    <row r="10" spans="1:19" x14ac:dyDescent="0.4">
      <c r="A10" s="15" t="s">
        <v>55</v>
      </c>
      <c r="B10" s="33">
        <v>0</v>
      </c>
      <c r="C10" s="33">
        <v>0</v>
      </c>
      <c r="D10" s="33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5">
        <v>0</v>
      </c>
      <c r="N10" s="34">
        <v>0</v>
      </c>
      <c r="O10" s="34">
        <v>0</v>
      </c>
      <c r="P10" s="56"/>
      <c r="Q10" s="56"/>
      <c r="R10" s="59"/>
      <c r="S10" s="59"/>
    </row>
    <row r="11" spans="1:19" x14ac:dyDescent="0.4">
      <c r="A11" s="15" t="s">
        <v>54</v>
      </c>
      <c r="B11" s="33">
        <v>52.8</v>
      </c>
      <c r="C11" s="33">
        <v>54.4</v>
      </c>
      <c r="D11" s="33">
        <v>55.5</v>
      </c>
      <c r="E11" s="33">
        <v>54.7</v>
      </c>
      <c r="F11" s="33">
        <v>54.9</v>
      </c>
      <c r="G11" s="33">
        <v>54.5</v>
      </c>
      <c r="H11" s="33">
        <v>51.5</v>
      </c>
      <c r="I11" s="33">
        <v>51.4</v>
      </c>
      <c r="J11" s="33">
        <v>50.5</v>
      </c>
      <c r="K11" s="33">
        <v>51.6</v>
      </c>
      <c r="L11" s="33">
        <v>50.4</v>
      </c>
      <c r="M11" s="35">
        <v>49.8</v>
      </c>
      <c r="N11" s="34">
        <v>44.1</v>
      </c>
      <c r="O11" s="34">
        <v>43.9</v>
      </c>
      <c r="P11" s="56"/>
      <c r="Q11" s="56"/>
      <c r="R11" s="59"/>
      <c r="S11" s="59"/>
    </row>
    <row r="12" spans="1:19" x14ac:dyDescent="0.4">
      <c r="A12" s="16"/>
    </row>
    <row r="13" spans="1:19" x14ac:dyDescent="0.4">
      <c r="A13" t="s">
        <v>93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/>
  </sheetViews>
  <sheetFormatPr defaultRowHeight="18.75" x14ac:dyDescent="0.4"/>
  <cols>
    <col min="1" max="1" width="17.5" customWidth="1"/>
  </cols>
  <sheetData>
    <row r="1" spans="1:15" x14ac:dyDescent="0.4">
      <c r="A1" s="5" t="s">
        <v>49</v>
      </c>
    </row>
    <row r="2" spans="1:15" x14ac:dyDescent="0.4">
      <c r="A2" s="9" t="s">
        <v>75</v>
      </c>
    </row>
    <row r="3" spans="1:15" x14ac:dyDescent="0.4">
      <c r="A3" s="9" t="s">
        <v>50</v>
      </c>
    </row>
    <row r="4" spans="1:15" x14ac:dyDescent="0.4">
      <c r="A4" s="11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94</v>
      </c>
    </row>
    <row r="5" spans="1:15" x14ac:dyDescent="0.4">
      <c r="A5" s="15" t="s">
        <v>76</v>
      </c>
      <c r="B5" s="33">
        <v>27.6</v>
      </c>
      <c r="C5" s="33">
        <v>31</v>
      </c>
      <c r="D5" s="33">
        <v>27.3</v>
      </c>
      <c r="E5" s="33">
        <v>30.8</v>
      </c>
      <c r="F5" s="33">
        <v>32</v>
      </c>
      <c r="G5" s="33">
        <v>29.8</v>
      </c>
      <c r="H5" s="33">
        <v>29.8</v>
      </c>
      <c r="I5" s="33">
        <v>30.4</v>
      </c>
      <c r="J5" s="33">
        <v>33.700000000000003</v>
      </c>
      <c r="K5" s="33">
        <v>33.4</v>
      </c>
      <c r="L5" s="33">
        <v>35.200000000000003</v>
      </c>
      <c r="M5" s="33">
        <v>32.1</v>
      </c>
      <c r="N5" s="39">
        <v>29.8</v>
      </c>
      <c r="O5" s="39">
        <v>29.6</v>
      </c>
    </row>
    <row r="6" spans="1:15" x14ac:dyDescent="0.4">
      <c r="A6" s="15" t="s">
        <v>77</v>
      </c>
      <c r="B6" s="33">
        <v>6</v>
      </c>
      <c r="C6" s="33">
        <v>8.6</v>
      </c>
      <c r="D6" s="33">
        <v>24.1</v>
      </c>
      <c r="E6" s="33">
        <v>32</v>
      </c>
      <c r="F6" s="33">
        <v>34.9</v>
      </c>
      <c r="G6" s="33">
        <v>22.7</v>
      </c>
      <c r="H6" s="33">
        <v>18.8</v>
      </c>
      <c r="I6" s="33">
        <v>16.2</v>
      </c>
      <c r="J6" s="33">
        <v>14</v>
      </c>
      <c r="K6" s="33">
        <v>13.2</v>
      </c>
      <c r="L6" s="33">
        <v>14.4</v>
      </c>
      <c r="M6" s="33">
        <v>16.100000000000001</v>
      </c>
      <c r="N6" s="39">
        <v>15.8</v>
      </c>
      <c r="O6" s="39">
        <v>18.3</v>
      </c>
    </row>
    <row r="7" spans="1:15" x14ac:dyDescent="0.4">
      <c r="A7" s="11" t="s">
        <v>43</v>
      </c>
      <c r="B7" s="33">
        <v>33.5</v>
      </c>
      <c r="C7" s="33">
        <v>39.6</v>
      </c>
      <c r="D7" s="33">
        <v>51.4</v>
      </c>
      <c r="E7" s="33">
        <v>62.8</v>
      </c>
      <c r="F7" s="33">
        <v>67</v>
      </c>
      <c r="G7" s="33">
        <v>52.5</v>
      </c>
      <c r="H7" s="33">
        <v>48.6</v>
      </c>
      <c r="I7" s="33">
        <v>46.6</v>
      </c>
      <c r="J7" s="33">
        <v>47.7</v>
      </c>
      <c r="K7" s="33">
        <v>46.6</v>
      </c>
      <c r="L7" s="33">
        <v>49.6</v>
      </c>
      <c r="M7" s="33">
        <v>48.2</v>
      </c>
      <c r="N7" s="39">
        <v>45.6</v>
      </c>
      <c r="O7" s="39">
        <v>47.9</v>
      </c>
    </row>
    <row r="8" spans="1:15" x14ac:dyDescent="0.4">
      <c r="A8" s="16"/>
    </row>
    <row r="9" spans="1:15" x14ac:dyDescent="0.4">
      <c r="A9" t="s">
        <v>93</v>
      </c>
    </row>
    <row r="10" spans="1:15" x14ac:dyDescent="0.4">
      <c r="A10" s="16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/>
  </sheetViews>
  <sheetFormatPr defaultRowHeight="18.75" x14ac:dyDescent="0.4"/>
  <cols>
    <col min="1" max="1" width="22.875" customWidth="1"/>
  </cols>
  <sheetData>
    <row r="1" spans="1:15" x14ac:dyDescent="0.4">
      <c r="A1" s="5" t="s">
        <v>39</v>
      </c>
    </row>
    <row r="2" spans="1:15" x14ac:dyDescent="0.4">
      <c r="A2" s="8"/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94</v>
      </c>
    </row>
    <row r="3" spans="1:15" x14ac:dyDescent="0.4">
      <c r="A3" s="7" t="s">
        <v>40</v>
      </c>
      <c r="B3" s="51">
        <v>5.52</v>
      </c>
      <c r="C3" s="51">
        <v>5.31</v>
      </c>
      <c r="D3" s="51">
        <v>5.45</v>
      </c>
      <c r="E3" s="51">
        <v>5.61</v>
      </c>
      <c r="F3" s="51">
        <v>5.84</v>
      </c>
      <c r="G3" s="51">
        <v>5.83</v>
      </c>
      <c r="H3" s="51">
        <v>5.5</v>
      </c>
      <c r="I3" s="51">
        <v>5.2</v>
      </c>
      <c r="J3" s="51">
        <v>5.0599999999999996</v>
      </c>
      <c r="K3" s="51">
        <v>5.01</v>
      </c>
      <c r="L3" s="51">
        <v>4.8600000000000003</v>
      </c>
      <c r="M3" s="52">
        <v>4.74</v>
      </c>
      <c r="N3" s="52">
        <v>4.38</v>
      </c>
      <c r="O3" s="52">
        <v>4.54</v>
      </c>
    </row>
    <row r="4" spans="1:15" x14ac:dyDescent="0.4">
      <c r="A4" s="7" t="s">
        <v>41</v>
      </c>
      <c r="B4" s="51">
        <v>5.4</v>
      </c>
      <c r="C4" s="51">
        <v>5.19</v>
      </c>
      <c r="D4" s="51">
        <v>5.32</v>
      </c>
      <c r="E4" s="51">
        <v>5.51</v>
      </c>
      <c r="F4" s="51">
        <v>5.74</v>
      </c>
      <c r="G4" s="51">
        <v>5.74</v>
      </c>
      <c r="H4" s="51">
        <v>5.39</v>
      </c>
      <c r="I4" s="51">
        <v>5.0999999999999996</v>
      </c>
      <c r="J4" s="51">
        <v>4.97</v>
      </c>
      <c r="K4" s="51">
        <v>4.91</v>
      </c>
      <c r="L4" s="51">
        <v>4.7699999999999996</v>
      </c>
      <c r="M4" s="52">
        <v>4.6399999999999997</v>
      </c>
      <c r="N4" s="52">
        <v>4.28</v>
      </c>
      <c r="O4" s="52">
        <v>4.4400000000000004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/>
  </sheetViews>
  <sheetFormatPr defaultRowHeight="18.75" x14ac:dyDescent="0.4"/>
  <cols>
    <col min="1" max="1" width="19.375" customWidth="1"/>
  </cols>
  <sheetData>
    <row r="1" spans="1:15" x14ac:dyDescent="0.4">
      <c r="A1" s="9" t="s">
        <v>42</v>
      </c>
    </row>
    <row r="2" spans="1:15" x14ac:dyDescent="0.4">
      <c r="A2" s="10"/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94</v>
      </c>
    </row>
    <row r="3" spans="1:15" x14ac:dyDescent="0.4">
      <c r="A3" s="12" t="s">
        <v>44</v>
      </c>
      <c r="B3" s="33">
        <v>56.4</v>
      </c>
      <c r="C3" s="33">
        <v>54</v>
      </c>
      <c r="D3" s="33">
        <v>57</v>
      </c>
      <c r="E3" s="33">
        <v>51.7</v>
      </c>
      <c r="F3" s="34">
        <v>55</v>
      </c>
      <c r="G3" s="34">
        <v>54.4</v>
      </c>
      <c r="H3" s="34">
        <v>48.8</v>
      </c>
      <c r="I3" s="34">
        <v>46.4</v>
      </c>
      <c r="J3" s="34">
        <v>50.3</v>
      </c>
      <c r="K3" s="34">
        <v>50.1</v>
      </c>
      <c r="L3" s="34">
        <v>50.2</v>
      </c>
      <c r="M3" s="35">
        <v>49.7</v>
      </c>
      <c r="N3" s="34">
        <v>55.7</v>
      </c>
      <c r="O3" s="34">
        <v>54.3</v>
      </c>
    </row>
    <row r="4" spans="1:15" x14ac:dyDescent="0.4">
      <c r="A4" s="12" t="s">
        <v>45</v>
      </c>
      <c r="B4" s="33">
        <v>45.2</v>
      </c>
      <c r="C4" s="33">
        <v>44.5</v>
      </c>
      <c r="D4" s="33">
        <v>45.6</v>
      </c>
      <c r="E4" s="33">
        <v>43.8</v>
      </c>
      <c r="F4" s="34">
        <v>44.6</v>
      </c>
      <c r="G4" s="34">
        <v>45.6</v>
      </c>
      <c r="H4" s="34">
        <v>42.7</v>
      </c>
      <c r="I4" s="34">
        <v>40.4</v>
      </c>
      <c r="J4" s="34">
        <v>40.299999999999997</v>
      </c>
      <c r="K4" s="34">
        <v>39.299999999999997</v>
      </c>
      <c r="L4" s="34">
        <v>38.700000000000003</v>
      </c>
      <c r="M4" s="35">
        <v>37.200000000000003</v>
      </c>
      <c r="N4" s="34">
        <v>35</v>
      </c>
      <c r="O4" s="34">
        <v>36</v>
      </c>
    </row>
    <row r="5" spans="1:15" x14ac:dyDescent="0.4">
      <c r="A5" s="12" t="s">
        <v>46</v>
      </c>
      <c r="B5" s="33">
        <v>31.3</v>
      </c>
      <c r="C5" s="33">
        <v>30.6</v>
      </c>
      <c r="D5" s="33">
        <v>32.5</v>
      </c>
      <c r="E5" s="33">
        <v>30.1</v>
      </c>
      <c r="F5" s="34">
        <v>27.9</v>
      </c>
      <c r="G5" s="34">
        <v>26.8</v>
      </c>
      <c r="H5" s="34">
        <v>25.4</v>
      </c>
      <c r="I5" s="34">
        <v>24.9</v>
      </c>
      <c r="J5" s="34">
        <v>24.9</v>
      </c>
      <c r="K5" s="34">
        <v>24.5</v>
      </c>
      <c r="L5" s="34">
        <v>23.9</v>
      </c>
      <c r="M5" s="35">
        <v>22.3</v>
      </c>
      <c r="N5" s="34">
        <v>20.8</v>
      </c>
      <c r="O5" s="34">
        <v>20.5</v>
      </c>
    </row>
    <row r="6" spans="1:15" x14ac:dyDescent="0.4">
      <c r="A6" s="12" t="s">
        <v>47</v>
      </c>
      <c r="B6" s="36">
        <v>71.400000000000006</v>
      </c>
      <c r="C6" s="36">
        <v>72.099999999999994</v>
      </c>
      <c r="D6" s="36">
        <v>71.5</v>
      </c>
      <c r="E6" s="36">
        <v>76.2</v>
      </c>
      <c r="F6" s="37">
        <v>69.900000000000006</v>
      </c>
      <c r="G6" s="37">
        <v>72.5</v>
      </c>
      <c r="H6" s="37">
        <v>73.400000000000006</v>
      </c>
      <c r="I6" s="37">
        <v>67.400000000000006</v>
      </c>
      <c r="J6" s="37">
        <v>62.5</v>
      </c>
      <c r="K6" s="37">
        <v>65.099999999999994</v>
      </c>
      <c r="L6" s="37">
        <v>61.2</v>
      </c>
      <c r="M6" s="38">
        <v>62.2</v>
      </c>
      <c r="N6" s="37">
        <v>49.3</v>
      </c>
      <c r="O6" s="37">
        <v>62.2</v>
      </c>
    </row>
    <row r="7" spans="1:15" x14ac:dyDescent="0.4">
      <c r="A7" s="12" t="s">
        <v>48</v>
      </c>
      <c r="B7" s="33">
        <v>52.8</v>
      </c>
      <c r="C7" s="33">
        <v>54.4</v>
      </c>
      <c r="D7" s="33">
        <v>55.5</v>
      </c>
      <c r="E7" s="33">
        <v>54.7</v>
      </c>
      <c r="F7" s="34">
        <v>54.9</v>
      </c>
      <c r="G7" s="34">
        <v>54.5</v>
      </c>
      <c r="H7" s="34">
        <v>51.5</v>
      </c>
      <c r="I7" s="34">
        <v>51.4</v>
      </c>
      <c r="J7" s="34">
        <v>50.5</v>
      </c>
      <c r="K7" s="34">
        <v>51.6</v>
      </c>
      <c r="L7" s="34">
        <v>50.4</v>
      </c>
      <c r="M7" s="35">
        <v>49.8</v>
      </c>
      <c r="N7" s="34">
        <v>44.1</v>
      </c>
      <c r="O7" s="34">
        <v>43.9</v>
      </c>
    </row>
    <row r="8" spans="1:15" x14ac:dyDescent="0.4">
      <c r="A8" s="10" t="s">
        <v>43</v>
      </c>
      <c r="B8" s="33">
        <v>257.10000000000002</v>
      </c>
      <c r="C8" s="33">
        <v>255.6</v>
      </c>
      <c r="D8" s="33">
        <v>262.10000000000002</v>
      </c>
      <c r="E8" s="33">
        <v>256.5</v>
      </c>
      <c r="F8" s="33">
        <v>252.4</v>
      </c>
      <c r="G8" s="33">
        <v>253.8</v>
      </c>
      <c r="H8" s="33">
        <v>241.8</v>
      </c>
      <c r="I8" s="33">
        <v>230.6</v>
      </c>
      <c r="J8" s="33">
        <v>228.6</v>
      </c>
      <c r="K8" s="33">
        <v>230.6</v>
      </c>
      <c r="L8" s="33">
        <v>224.3</v>
      </c>
      <c r="M8" s="35">
        <v>221.3</v>
      </c>
      <c r="N8" s="34">
        <v>204.9</v>
      </c>
      <c r="O8" s="34">
        <v>216.9</v>
      </c>
    </row>
    <row r="10" spans="1:15" x14ac:dyDescent="0.4">
      <c r="A10" t="s">
        <v>93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M5" sqref="M5"/>
    </sheetView>
  </sheetViews>
  <sheetFormatPr defaultRowHeight="18.75" x14ac:dyDescent="0.4"/>
  <cols>
    <col min="1" max="1" width="23.625" customWidth="1"/>
  </cols>
  <sheetData>
    <row r="1" spans="1:15" x14ac:dyDescent="0.4">
      <c r="A1" s="5" t="s">
        <v>49</v>
      </c>
    </row>
    <row r="2" spans="1:15" x14ac:dyDescent="0.4">
      <c r="A2" s="9" t="s">
        <v>51</v>
      </c>
    </row>
    <row r="3" spans="1:15" x14ac:dyDescent="0.4">
      <c r="A3" s="9" t="s">
        <v>50</v>
      </c>
    </row>
    <row r="4" spans="1:15" x14ac:dyDescent="0.4">
      <c r="A4" s="11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94</v>
      </c>
    </row>
    <row r="5" spans="1:15" x14ac:dyDescent="0.4">
      <c r="A5" s="15" t="s">
        <v>78</v>
      </c>
      <c r="B5" s="50">
        <v>279.3</v>
      </c>
      <c r="C5" s="50">
        <v>253</v>
      </c>
      <c r="D5" s="50">
        <v>264</v>
      </c>
      <c r="E5" s="50">
        <v>293.10000000000002</v>
      </c>
      <c r="F5" s="50">
        <v>329.6</v>
      </c>
      <c r="G5" s="50">
        <v>332</v>
      </c>
      <c r="H5" s="50">
        <v>301.8</v>
      </c>
      <c r="I5" s="50">
        <v>294.5</v>
      </c>
      <c r="J5" s="50">
        <v>297.8</v>
      </c>
      <c r="K5" s="50">
        <v>297.39999999999998</v>
      </c>
      <c r="L5" s="50">
        <v>303.10000000000002</v>
      </c>
      <c r="M5" s="50">
        <v>294.89999999999998</v>
      </c>
      <c r="N5" s="50">
        <v>316.5</v>
      </c>
      <c r="O5" s="50">
        <v>314.2</v>
      </c>
    </row>
    <row r="6" spans="1:15" x14ac:dyDescent="0.4">
      <c r="A6" s="15" t="s">
        <v>79</v>
      </c>
      <c r="B6" s="50">
        <v>114.6</v>
      </c>
      <c r="C6" s="50">
        <v>114.4</v>
      </c>
      <c r="D6" s="50">
        <v>116.8</v>
      </c>
      <c r="E6" s="50">
        <v>113.1</v>
      </c>
      <c r="F6" s="50">
        <v>112</v>
      </c>
      <c r="G6" s="50">
        <v>109</v>
      </c>
      <c r="H6" s="50">
        <v>110</v>
      </c>
      <c r="I6" s="50">
        <v>106</v>
      </c>
      <c r="J6" s="50">
        <v>108.2</v>
      </c>
      <c r="K6" s="50">
        <v>112.5</v>
      </c>
      <c r="L6" s="50">
        <v>105.7</v>
      </c>
      <c r="M6" s="50">
        <v>105.4</v>
      </c>
      <c r="N6" s="50">
        <v>109.4</v>
      </c>
      <c r="O6" s="50">
        <v>116</v>
      </c>
    </row>
    <row r="7" spans="1:15" x14ac:dyDescent="0.4">
      <c r="A7" s="15" t="s">
        <v>80</v>
      </c>
      <c r="B7" s="50">
        <v>62.2</v>
      </c>
      <c r="C7" s="50">
        <v>48.3</v>
      </c>
      <c r="D7" s="50">
        <v>54.4</v>
      </c>
      <c r="E7" s="50">
        <v>36.799999999999997</v>
      </c>
      <c r="F7" s="50">
        <v>59.5</v>
      </c>
      <c r="G7" s="50">
        <v>59.1</v>
      </c>
      <c r="H7" s="50">
        <v>29.8</v>
      </c>
      <c r="I7" s="50">
        <v>27.2</v>
      </c>
      <c r="J7" s="50">
        <v>38.1</v>
      </c>
      <c r="K7" s="50">
        <v>28.6</v>
      </c>
      <c r="L7" s="50">
        <v>32.700000000000003</v>
      </c>
      <c r="M7" s="50">
        <v>29.9</v>
      </c>
      <c r="N7" s="50">
        <v>45.6</v>
      </c>
      <c r="O7" s="50">
        <v>33.700000000000003</v>
      </c>
    </row>
    <row r="8" spans="1:15" x14ac:dyDescent="0.4">
      <c r="A8" s="15" t="s">
        <v>81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</row>
    <row r="9" spans="1:15" x14ac:dyDescent="0.4">
      <c r="A9" s="15" t="s">
        <v>82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</row>
    <row r="10" spans="1:15" x14ac:dyDescent="0.4">
      <c r="A10" s="15" t="s">
        <v>84</v>
      </c>
      <c r="B10" s="50">
        <v>0.8</v>
      </c>
      <c r="C10" s="50">
        <v>0.7</v>
      </c>
      <c r="D10" s="50">
        <v>0.7</v>
      </c>
      <c r="E10" s="50">
        <v>0.7</v>
      </c>
      <c r="F10" s="50">
        <v>0.8</v>
      </c>
      <c r="G10" s="50">
        <v>0.8</v>
      </c>
      <c r="H10" s="50">
        <v>0.8</v>
      </c>
      <c r="I10" s="50">
        <v>0.7</v>
      </c>
      <c r="J10" s="50">
        <v>0.7</v>
      </c>
      <c r="K10" s="50">
        <v>0.9</v>
      </c>
      <c r="L10" s="50">
        <v>0.9</v>
      </c>
      <c r="M10" s="50">
        <v>0.9</v>
      </c>
      <c r="N10" s="50">
        <v>0.9</v>
      </c>
      <c r="O10" s="50">
        <v>0.9</v>
      </c>
    </row>
    <row r="11" spans="1:15" x14ac:dyDescent="0.4">
      <c r="A11" s="15" t="s">
        <v>83</v>
      </c>
      <c r="B11" s="50">
        <f t="shared" ref="B11" si="0">SUM(B5:B10)</f>
        <v>456.9</v>
      </c>
      <c r="C11" s="50">
        <f t="shared" ref="C11" si="1">SUM(C5:C10)</f>
        <v>416.4</v>
      </c>
      <c r="D11" s="50">
        <f t="shared" ref="D11" si="2">SUM(D5:D10)</f>
        <v>435.9</v>
      </c>
      <c r="E11" s="50">
        <f t="shared" ref="E11" si="3">SUM(E5:E10)</f>
        <v>443.70000000000005</v>
      </c>
      <c r="F11" s="50">
        <f t="shared" ref="F11" si="4">SUM(F5:F10)</f>
        <v>501.90000000000003</v>
      </c>
      <c r="G11" s="50">
        <f t="shared" ref="G11" si="5">SUM(G5:G10)</f>
        <v>500.90000000000003</v>
      </c>
      <c r="H11" s="50">
        <f t="shared" ref="H11" si="6">SUM(H5:H10)</f>
        <v>442.40000000000003</v>
      </c>
      <c r="I11" s="50">
        <f t="shared" ref="I11" si="7">SUM(I5:I10)</f>
        <v>428.4</v>
      </c>
      <c r="J11" s="50">
        <f t="shared" ref="J11" si="8">SUM(J5:J10)</f>
        <v>444.8</v>
      </c>
      <c r="K11" s="50">
        <f t="shared" ref="K11" si="9">SUM(K5:K10)</f>
        <v>439.4</v>
      </c>
      <c r="L11" s="50">
        <f t="shared" ref="L11" si="10">SUM(L5:L10)</f>
        <v>442.4</v>
      </c>
      <c r="M11" s="50">
        <f t="shared" ref="M11" si="11">SUM(M5:M10)</f>
        <v>431.09999999999991</v>
      </c>
      <c r="N11" s="50">
        <f t="shared" ref="N11:O11" si="12">SUM(N5:N10)</f>
        <v>472.4</v>
      </c>
      <c r="O11" s="50">
        <f t="shared" si="12"/>
        <v>464.79999999999995</v>
      </c>
    </row>
    <row r="12" spans="1:15" x14ac:dyDescent="0.4">
      <c r="A12" s="14"/>
    </row>
    <row r="13" spans="1:15" x14ac:dyDescent="0.4">
      <c r="A13" t="s">
        <v>93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O6" sqref="O6"/>
    </sheetView>
  </sheetViews>
  <sheetFormatPr defaultRowHeight="18.75" x14ac:dyDescent="0.4"/>
  <cols>
    <col min="1" max="1" width="19.375" customWidth="1"/>
  </cols>
  <sheetData>
    <row r="1" spans="1:15" x14ac:dyDescent="0.4">
      <c r="A1" s="5" t="s">
        <v>49</v>
      </c>
    </row>
    <row r="2" spans="1:15" x14ac:dyDescent="0.4">
      <c r="A2" s="9" t="s">
        <v>51</v>
      </c>
    </row>
    <row r="3" spans="1:15" x14ac:dyDescent="0.4">
      <c r="A3" s="9" t="s">
        <v>52</v>
      </c>
    </row>
    <row r="4" spans="1:15" x14ac:dyDescent="0.4">
      <c r="A4" s="9" t="s">
        <v>53</v>
      </c>
    </row>
    <row r="5" spans="1:15" x14ac:dyDescent="0.4">
      <c r="A5" s="11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94</v>
      </c>
    </row>
    <row r="6" spans="1:15" x14ac:dyDescent="0.4">
      <c r="A6" s="15" t="s">
        <v>59</v>
      </c>
      <c r="B6" s="34">
        <v>24.1</v>
      </c>
      <c r="C6" s="34">
        <v>23.7</v>
      </c>
      <c r="D6" s="34">
        <v>25.3</v>
      </c>
      <c r="E6" s="34">
        <v>22.7</v>
      </c>
      <c r="F6" s="34">
        <v>22.6</v>
      </c>
      <c r="G6" s="34">
        <v>22.5</v>
      </c>
      <c r="H6" s="34">
        <v>21.5</v>
      </c>
      <c r="I6" s="34">
        <v>21.2</v>
      </c>
      <c r="J6" s="34">
        <v>22.1</v>
      </c>
      <c r="K6" s="34">
        <v>22.6</v>
      </c>
      <c r="L6" s="34">
        <v>23.2</v>
      </c>
      <c r="M6" s="35">
        <v>23.4</v>
      </c>
      <c r="N6" s="34">
        <v>26</v>
      </c>
      <c r="O6" s="34">
        <v>25.1</v>
      </c>
    </row>
    <row r="7" spans="1:15" x14ac:dyDescent="0.4">
      <c r="A7" s="15" t="s">
        <v>58</v>
      </c>
      <c r="B7" s="34">
        <v>22.5</v>
      </c>
      <c r="C7" s="34">
        <v>22.4</v>
      </c>
      <c r="D7" s="34">
        <v>22.9</v>
      </c>
      <c r="E7" s="34">
        <v>23</v>
      </c>
      <c r="F7" s="34">
        <v>22.8</v>
      </c>
      <c r="G7" s="34">
        <v>22.2</v>
      </c>
      <c r="H7" s="34">
        <v>22.4</v>
      </c>
      <c r="I7" s="34">
        <v>20.8</v>
      </c>
      <c r="J7" s="34">
        <v>22</v>
      </c>
      <c r="K7" s="34">
        <v>22.9</v>
      </c>
      <c r="L7" s="34">
        <v>21.5</v>
      </c>
      <c r="M7" s="35">
        <v>21.5</v>
      </c>
      <c r="N7" s="34">
        <v>22.3</v>
      </c>
      <c r="O7" s="34">
        <v>23.6</v>
      </c>
    </row>
    <row r="8" spans="1:15" x14ac:dyDescent="0.4">
      <c r="A8" s="15" t="s">
        <v>57</v>
      </c>
      <c r="B8" s="34">
        <v>9.8000000000000007</v>
      </c>
      <c r="C8" s="34">
        <v>7.7</v>
      </c>
      <c r="D8" s="34">
        <v>8.6999999999999993</v>
      </c>
      <c r="E8" s="34">
        <v>5.7</v>
      </c>
      <c r="F8" s="34">
        <v>9.4</v>
      </c>
      <c r="G8" s="34">
        <v>9.6</v>
      </c>
      <c r="H8" s="34">
        <v>4.7</v>
      </c>
      <c r="I8" s="34">
        <v>4.3</v>
      </c>
      <c r="J8" s="34">
        <v>6</v>
      </c>
      <c r="K8" s="34">
        <v>4.4000000000000004</v>
      </c>
      <c r="L8" s="34">
        <v>5.2</v>
      </c>
      <c r="M8" s="35">
        <v>4.7</v>
      </c>
      <c r="N8" s="34">
        <v>7.3</v>
      </c>
      <c r="O8" s="34">
        <v>5.4</v>
      </c>
    </row>
    <row r="9" spans="1:15" x14ac:dyDescent="0.4">
      <c r="A9" s="15" t="s">
        <v>56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  <c r="N9" s="34">
        <v>0</v>
      </c>
      <c r="O9" s="34">
        <v>0</v>
      </c>
    </row>
    <row r="10" spans="1:15" x14ac:dyDescent="0.4">
      <c r="A10" s="15" t="s">
        <v>55</v>
      </c>
      <c r="B10" s="33">
        <v>0.1</v>
      </c>
      <c r="C10" s="33">
        <v>0.1</v>
      </c>
      <c r="D10" s="33">
        <v>0.1</v>
      </c>
      <c r="E10" s="34">
        <v>0.2</v>
      </c>
      <c r="F10" s="34">
        <v>0.2</v>
      </c>
      <c r="G10" s="34">
        <v>0.2</v>
      </c>
      <c r="H10" s="34">
        <v>0.1</v>
      </c>
      <c r="I10" s="34">
        <v>0.1</v>
      </c>
      <c r="J10" s="34">
        <v>0.2</v>
      </c>
      <c r="K10" s="34">
        <v>0.2</v>
      </c>
      <c r="L10" s="34">
        <v>0.2</v>
      </c>
      <c r="M10" s="35">
        <v>0.2</v>
      </c>
      <c r="N10" s="34">
        <v>0.2</v>
      </c>
      <c r="O10" s="34">
        <v>0.2</v>
      </c>
    </row>
    <row r="11" spans="1:15" x14ac:dyDescent="0.4">
      <c r="A11" s="15" t="s">
        <v>54</v>
      </c>
      <c r="B11" s="33">
        <v>56.4</v>
      </c>
      <c r="C11" s="33">
        <v>54</v>
      </c>
      <c r="D11" s="33">
        <v>57</v>
      </c>
      <c r="E11" s="33">
        <v>51.7</v>
      </c>
      <c r="F11" s="33">
        <v>55</v>
      </c>
      <c r="G11" s="33">
        <v>54.4</v>
      </c>
      <c r="H11" s="33">
        <v>48.8</v>
      </c>
      <c r="I11" s="33">
        <v>46.4</v>
      </c>
      <c r="J11" s="33">
        <v>50.3</v>
      </c>
      <c r="K11" s="33">
        <v>50.1</v>
      </c>
      <c r="L11" s="33">
        <v>50.2</v>
      </c>
      <c r="M11" s="35">
        <v>49.7</v>
      </c>
      <c r="N11" s="34">
        <v>55.7</v>
      </c>
      <c r="O11" s="34">
        <v>54.3</v>
      </c>
    </row>
    <row r="12" spans="1:15" x14ac:dyDescent="0.4">
      <c r="A12" s="16"/>
    </row>
    <row r="13" spans="1:15" x14ac:dyDescent="0.4">
      <c r="A13" t="s">
        <v>93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F16" sqref="F15:F16"/>
    </sheetView>
  </sheetViews>
  <sheetFormatPr defaultRowHeight="18.75" x14ac:dyDescent="0.4"/>
  <cols>
    <col min="1" max="1" width="19.375" style="4" bestFit="1" customWidth="1"/>
  </cols>
  <sheetData>
    <row r="1" spans="1:15" x14ac:dyDescent="0.4">
      <c r="A1" s="5" t="s">
        <v>49</v>
      </c>
    </row>
    <row r="2" spans="1:15" x14ac:dyDescent="0.4">
      <c r="A2" s="27" t="s">
        <v>62</v>
      </c>
    </row>
    <row r="3" spans="1:15" x14ac:dyDescent="0.4">
      <c r="A3" s="27" t="s">
        <v>60</v>
      </c>
    </row>
    <row r="4" spans="1:15" x14ac:dyDescent="0.4">
      <c r="A4" s="13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94</v>
      </c>
    </row>
    <row r="5" spans="1:15" x14ac:dyDescent="0.4">
      <c r="A5" s="15" t="s">
        <v>78</v>
      </c>
      <c r="B5" s="50">
        <v>295.8</v>
      </c>
      <c r="C5" s="50">
        <v>270.8</v>
      </c>
      <c r="D5" s="50">
        <v>274</v>
      </c>
      <c r="E5" s="50">
        <v>318.3</v>
      </c>
      <c r="F5" s="50">
        <v>369.5</v>
      </c>
      <c r="G5" s="50">
        <v>383</v>
      </c>
      <c r="H5" s="50">
        <v>334.5</v>
      </c>
      <c r="I5" s="50">
        <v>318.2</v>
      </c>
      <c r="J5" s="50">
        <v>297.10000000000002</v>
      </c>
      <c r="K5" s="50">
        <v>272.2</v>
      </c>
      <c r="L5" s="50">
        <v>262.3</v>
      </c>
      <c r="M5" s="50">
        <v>239.6</v>
      </c>
      <c r="N5" s="50">
        <v>221</v>
      </c>
      <c r="O5" s="50">
        <v>235.5</v>
      </c>
    </row>
    <row r="6" spans="1:15" x14ac:dyDescent="0.4">
      <c r="A6" s="15" t="s">
        <v>79</v>
      </c>
      <c r="B6" s="50">
        <v>76.7</v>
      </c>
      <c r="C6" s="50">
        <v>73</v>
      </c>
      <c r="D6" s="50">
        <v>73</v>
      </c>
      <c r="E6" s="50">
        <v>65.7</v>
      </c>
      <c r="F6" s="50">
        <v>65.3</v>
      </c>
      <c r="G6" s="50">
        <v>65</v>
      </c>
      <c r="H6" s="50">
        <v>61.7</v>
      </c>
      <c r="I6" s="50">
        <v>59.8</v>
      </c>
      <c r="J6" s="50">
        <v>60.8</v>
      </c>
      <c r="K6" s="50">
        <v>61.7</v>
      </c>
      <c r="L6" s="50">
        <v>61.3</v>
      </c>
      <c r="M6" s="50">
        <v>59.6</v>
      </c>
      <c r="N6" s="50">
        <v>54.3</v>
      </c>
      <c r="O6" s="50">
        <v>54.9</v>
      </c>
    </row>
    <row r="7" spans="1:15" x14ac:dyDescent="0.4">
      <c r="A7" s="15" t="s">
        <v>80</v>
      </c>
      <c r="B7" s="50">
        <v>25.3</v>
      </c>
      <c r="C7" s="50">
        <v>26.5</v>
      </c>
      <c r="D7" s="50">
        <v>27.7</v>
      </c>
      <c r="E7" s="50">
        <v>26.3</v>
      </c>
      <c r="F7" s="50">
        <v>26.8</v>
      </c>
      <c r="G7" s="50">
        <v>29.1</v>
      </c>
      <c r="H7" s="50">
        <v>28.1</v>
      </c>
      <c r="I7" s="50">
        <v>27.3</v>
      </c>
      <c r="J7" s="50">
        <v>27.1</v>
      </c>
      <c r="K7" s="50">
        <v>28.8</v>
      </c>
      <c r="L7" s="50">
        <v>28.2</v>
      </c>
      <c r="M7" s="50">
        <v>28.4</v>
      </c>
      <c r="N7" s="50">
        <v>28.4</v>
      </c>
      <c r="O7" s="50">
        <v>28.5</v>
      </c>
    </row>
    <row r="8" spans="1:15" x14ac:dyDescent="0.4">
      <c r="A8" s="15" t="s">
        <v>81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</row>
    <row r="9" spans="1:15" x14ac:dyDescent="0.4">
      <c r="A9" s="15" t="s">
        <v>82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</row>
    <row r="10" spans="1:15" x14ac:dyDescent="0.4">
      <c r="A10" s="15" t="s">
        <v>84</v>
      </c>
      <c r="B10" s="50">
        <v>8.1</v>
      </c>
      <c r="C10" s="50">
        <v>7.5</v>
      </c>
      <c r="D10" s="50">
        <v>8</v>
      </c>
      <c r="E10" s="50">
        <v>8.4</v>
      </c>
      <c r="F10" s="50">
        <v>8.4</v>
      </c>
      <c r="G10" s="50">
        <v>9.6999999999999993</v>
      </c>
      <c r="H10" s="50">
        <v>9.3000000000000007</v>
      </c>
      <c r="I10" s="50">
        <v>8.5</v>
      </c>
      <c r="J10" s="50">
        <v>8.6999999999999993</v>
      </c>
      <c r="K10" s="50">
        <v>8.6999999999999993</v>
      </c>
      <c r="L10" s="50">
        <v>8.6999999999999993</v>
      </c>
      <c r="M10" s="50">
        <v>8.8000000000000007</v>
      </c>
      <c r="N10" s="50">
        <v>8.8000000000000007</v>
      </c>
      <c r="O10" s="50">
        <v>9.3000000000000007</v>
      </c>
    </row>
    <row r="11" spans="1:15" x14ac:dyDescent="0.4">
      <c r="A11" s="15" t="s">
        <v>83</v>
      </c>
      <c r="B11" s="50">
        <v>405.90000000000003</v>
      </c>
      <c r="C11" s="50">
        <v>377.8</v>
      </c>
      <c r="D11" s="50">
        <v>382.7</v>
      </c>
      <c r="E11" s="50">
        <v>418.7</v>
      </c>
      <c r="F11" s="50">
        <v>470</v>
      </c>
      <c r="G11" s="50">
        <v>486.8</v>
      </c>
      <c r="H11" s="50">
        <v>433.6</v>
      </c>
      <c r="I11" s="50">
        <v>413.8</v>
      </c>
      <c r="J11" s="50">
        <v>393.70000000000005</v>
      </c>
      <c r="K11" s="50">
        <v>371.4</v>
      </c>
      <c r="L11" s="50">
        <v>360.5</v>
      </c>
      <c r="M11" s="50">
        <v>336.4</v>
      </c>
      <c r="N11" s="50">
        <v>312.39999999999998</v>
      </c>
      <c r="O11" s="50">
        <v>328.2</v>
      </c>
    </row>
    <row r="12" spans="1:15" x14ac:dyDescent="0.4">
      <c r="A12" s="27"/>
    </row>
    <row r="13" spans="1:15" x14ac:dyDescent="0.4">
      <c r="A13" s="4" t="s">
        <v>93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/>
  </sheetViews>
  <sheetFormatPr defaultRowHeight="18.75" x14ac:dyDescent="0.4"/>
  <cols>
    <col min="1" max="1" width="15.125" customWidth="1"/>
  </cols>
  <sheetData>
    <row r="1" spans="1:15" x14ac:dyDescent="0.4">
      <c r="A1" s="5" t="s">
        <v>49</v>
      </c>
    </row>
    <row r="2" spans="1:15" x14ac:dyDescent="0.4">
      <c r="A2" s="27" t="s">
        <v>62</v>
      </c>
    </row>
    <row r="3" spans="1:15" x14ac:dyDescent="0.4">
      <c r="A3" s="9" t="s">
        <v>52</v>
      </c>
    </row>
    <row r="4" spans="1:15" x14ac:dyDescent="0.4">
      <c r="A4" s="9" t="s">
        <v>63</v>
      </c>
    </row>
    <row r="5" spans="1:15" x14ac:dyDescent="0.4">
      <c r="A5" s="11"/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94</v>
      </c>
    </row>
    <row r="6" spans="1:15" x14ac:dyDescent="0.4">
      <c r="A6" s="15" t="s">
        <v>59</v>
      </c>
      <c r="B6" s="34">
        <v>25.6</v>
      </c>
      <c r="C6" s="34">
        <v>25.4</v>
      </c>
      <c r="D6" s="34">
        <v>26.2</v>
      </c>
      <c r="E6" s="34">
        <v>24.9</v>
      </c>
      <c r="F6" s="34">
        <v>25.7</v>
      </c>
      <c r="G6" s="34">
        <v>26.3</v>
      </c>
      <c r="H6" s="34">
        <v>24.3</v>
      </c>
      <c r="I6" s="34">
        <v>23</v>
      </c>
      <c r="J6" s="34">
        <v>22.2</v>
      </c>
      <c r="K6" s="34">
        <v>20.7</v>
      </c>
      <c r="L6" s="34">
        <v>20.3</v>
      </c>
      <c r="M6" s="35">
        <v>19.100000000000001</v>
      </c>
      <c r="N6" s="34">
        <v>17.899999999999999</v>
      </c>
      <c r="O6" s="34">
        <v>18.600000000000001</v>
      </c>
    </row>
    <row r="7" spans="1:15" x14ac:dyDescent="0.4">
      <c r="A7" s="15" t="s">
        <v>58</v>
      </c>
      <c r="B7" s="34">
        <v>15.1</v>
      </c>
      <c r="C7" s="34">
        <v>14.3</v>
      </c>
      <c r="D7" s="34">
        <v>14.3</v>
      </c>
      <c r="E7" s="34">
        <v>13.4</v>
      </c>
      <c r="F7" s="34">
        <v>13.3</v>
      </c>
      <c r="G7" s="34">
        <v>13.2</v>
      </c>
      <c r="H7" s="34">
        <v>12.6</v>
      </c>
      <c r="I7" s="34">
        <v>11.7</v>
      </c>
      <c r="J7" s="34">
        <v>12.4</v>
      </c>
      <c r="K7" s="34">
        <v>12.6</v>
      </c>
      <c r="L7" s="34">
        <v>12.5</v>
      </c>
      <c r="M7" s="35">
        <v>12.1</v>
      </c>
      <c r="N7" s="34">
        <v>11.1</v>
      </c>
      <c r="O7" s="34">
        <v>11.2</v>
      </c>
    </row>
    <row r="8" spans="1:15" x14ac:dyDescent="0.4">
      <c r="A8" s="15" t="s">
        <v>57</v>
      </c>
      <c r="B8" s="34">
        <v>3.7</v>
      </c>
      <c r="C8" s="34">
        <v>3.9</v>
      </c>
      <c r="D8" s="34">
        <v>4.0999999999999996</v>
      </c>
      <c r="E8" s="34">
        <v>3.9</v>
      </c>
      <c r="F8" s="34">
        <v>3.9</v>
      </c>
      <c r="G8" s="34">
        <v>4.3</v>
      </c>
      <c r="H8" s="34">
        <v>4.0999999999999996</v>
      </c>
      <c r="I8" s="34">
        <v>4</v>
      </c>
      <c r="J8" s="34">
        <v>4</v>
      </c>
      <c r="K8" s="34">
        <v>4.2</v>
      </c>
      <c r="L8" s="34">
        <v>4.0999999999999996</v>
      </c>
      <c r="M8" s="35">
        <v>4.2</v>
      </c>
      <c r="N8" s="34">
        <v>4.2</v>
      </c>
      <c r="O8" s="34">
        <v>4.2</v>
      </c>
    </row>
    <row r="9" spans="1:15" x14ac:dyDescent="0.4">
      <c r="A9" s="15" t="s">
        <v>56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  <c r="N9" s="34">
        <v>0</v>
      </c>
      <c r="O9" s="34">
        <v>0</v>
      </c>
    </row>
    <row r="10" spans="1:15" x14ac:dyDescent="0.4">
      <c r="A10" s="15" t="s">
        <v>55</v>
      </c>
      <c r="B10" s="33">
        <v>0.9</v>
      </c>
      <c r="C10" s="33">
        <v>0.9</v>
      </c>
      <c r="D10" s="33">
        <v>1</v>
      </c>
      <c r="E10" s="34">
        <v>1.6</v>
      </c>
      <c r="F10" s="34">
        <v>1.7</v>
      </c>
      <c r="G10" s="34">
        <v>1.8</v>
      </c>
      <c r="H10" s="34">
        <v>1.7</v>
      </c>
      <c r="I10" s="34">
        <v>1.7</v>
      </c>
      <c r="J10" s="34">
        <v>1.7</v>
      </c>
      <c r="K10" s="34">
        <v>1.8</v>
      </c>
      <c r="L10" s="34">
        <v>1.8</v>
      </c>
      <c r="M10" s="35">
        <v>1.8</v>
      </c>
      <c r="N10" s="34">
        <v>1.9</v>
      </c>
      <c r="O10" s="34">
        <v>2</v>
      </c>
    </row>
    <row r="11" spans="1:15" x14ac:dyDescent="0.4">
      <c r="A11" s="15" t="s">
        <v>54</v>
      </c>
      <c r="B11" s="33">
        <v>45.2</v>
      </c>
      <c r="C11" s="33">
        <v>44.5</v>
      </c>
      <c r="D11" s="33">
        <v>45.6</v>
      </c>
      <c r="E11" s="33">
        <v>43.8</v>
      </c>
      <c r="F11" s="33">
        <v>44.6</v>
      </c>
      <c r="G11" s="33">
        <v>45.6</v>
      </c>
      <c r="H11" s="33">
        <v>42.7</v>
      </c>
      <c r="I11" s="33">
        <v>40.4</v>
      </c>
      <c r="J11" s="33">
        <v>40.299999999999997</v>
      </c>
      <c r="K11" s="33">
        <v>39.299999999999997</v>
      </c>
      <c r="L11" s="33">
        <v>38.700000000000003</v>
      </c>
      <c r="M11" s="35">
        <v>37.200000000000003</v>
      </c>
      <c r="N11" s="34">
        <v>35</v>
      </c>
      <c r="O11" s="34">
        <v>36</v>
      </c>
    </row>
    <row r="12" spans="1:15" x14ac:dyDescent="0.4">
      <c r="A12" s="28"/>
    </row>
    <row r="13" spans="1:15" x14ac:dyDescent="0.4">
      <c r="A13" s="28" t="s">
        <v>93</v>
      </c>
    </row>
    <row r="14" spans="1:15" x14ac:dyDescent="0.4">
      <c r="A14" s="28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/>
  </sheetViews>
  <sheetFormatPr defaultRowHeight="18.75" x14ac:dyDescent="0.4"/>
  <cols>
    <col min="1" max="1" width="28.125" customWidth="1"/>
  </cols>
  <sheetData>
    <row r="1" spans="1:17" x14ac:dyDescent="0.4">
      <c r="A1" s="5" t="s">
        <v>49</v>
      </c>
    </row>
    <row r="2" spans="1:17" x14ac:dyDescent="0.4">
      <c r="A2" s="9" t="s">
        <v>64</v>
      </c>
    </row>
    <row r="3" spans="1:17" x14ac:dyDescent="0.4">
      <c r="A3" s="9" t="s">
        <v>50</v>
      </c>
    </row>
    <row r="4" spans="1:17" x14ac:dyDescent="0.4">
      <c r="A4" s="11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94</v>
      </c>
    </row>
    <row r="5" spans="1:17" x14ac:dyDescent="0.4">
      <c r="A5" s="15" t="s">
        <v>78</v>
      </c>
      <c r="B5" s="50">
        <v>177</v>
      </c>
      <c r="C5" s="50">
        <v>156.5</v>
      </c>
      <c r="D5" s="50">
        <v>156.19999999999999</v>
      </c>
      <c r="E5" s="50">
        <v>159.5</v>
      </c>
      <c r="F5" s="50">
        <v>173.5</v>
      </c>
      <c r="G5" s="50">
        <v>159.69999999999999</v>
      </c>
      <c r="H5" s="50">
        <v>152.4</v>
      </c>
      <c r="I5" s="50">
        <v>136.69999999999999</v>
      </c>
      <c r="J5" s="50">
        <v>131.80000000000001</v>
      </c>
      <c r="K5" s="50">
        <v>118.1</v>
      </c>
      <c r="L5" s="50">
        <v>105.4</v>
      </c>
      <c r="M5" s="50">
        <v>107.5</v>
      </c>
      <c r="N5" s="50">
        <v>90.8</v>
      </c>
      <c r="O5" s="50">
        <v>95.1</v>
      </c>
      <c r="P5" s="62"/>
      <c r="Q5" s="55"/>
    </row>
    <row r="6" spans="1:17" x14ac:dyDescent="0.4">
      <c r="A6" s="15" t="s">
        <v>79</v>
      </c>
      <c r="B6" s="50">
        <v>65.400000000000006</v>
      </c>
      <c r="C6" s="50">
        <v>65.2</v>
      </c>
      <c r="D6" s="50">
        <v>67.099999999999994</v>
      </c>
      <c r="E6" s="50">
        <v>67</v>
      </c>
      <c r="F6" s="50">
        <v>61.7</v>
      </c>
      <c r="G6" s="50">
        <v>58.4</v>
      </c>
      <c r="H6" s="50">
        <v>53.9</v>
      </c>
      <c r="I6" s="50">
        <v>53.7</v>
      </c>
      <c r="J6" s="50">
        <v>54.7</v>
      </c>
      <c r="K6" s="50">
        <v>58.4</v>
      </c>
      <c r="L6" s="50">
        <v>59.4</v>
      </c>
      <c r="M6" s="50">
        <v>49.7</v>
      </c>
      <c r="N6" s="50">
        <v>40.200000000000003</v>
      </c>
      <c r="O6" s="50">
        <v>40.6</v>
      </c>
      <c r="P6" s="62"/>
      <c r="Q6" s="55"/>
    </row>
    <row r="7" spans="1:17" x14ac:dyDescent="0.4">
      <c r="A7" s="15" t="s">
        <v>80</v>
      </c>
      <c r="B7" s="50">
        <v>21.4</v>
      </c>
      <c r="C7" s="50">
        <v>21.2</v>
      </c>
      <c r="D7" s="50">
        <v>29.2</v>
      </c>
      <c r="E7" s="50">
        <v>26.2</v>
      </c>
      <c r="F7" s="50">
        <v>22.6</v>
      </c>
      <c r="G7" s="50">
        <v>27.1</v>
      </c>
      <c r="H7" s="50">
        <v>23.7</v>
      </c>
      <c r="I7" s="50">
        <v>29.8</v>
      </c>
      <c r="J7" s="50">
        <v>25.8</v>
      </c>
      <c r="K7" s="50">
        <v>23.5</v>
      </c>
      <c r="L7" s="50">
        <v>24.2</v>
      </c>
      <c r="M7" s="50">
        <v>24.3</v>
      </c>
      <c r="N7" s="50">
        <v>34.9</v>
      </c>
      <c r="O7" s="50">
        <v>31.2</v>
      </c>
      <c r="P7" s="62"/>
      <c r="Q7" s="55"/>
    </row>
    <row r="8" spans="1:17" x14ac:dyDescent="0.4">
      <c r="A8" s="15" t="s">
        <v>81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5"/>
      <c r="Q8" s="55"/>
    </row>
    <row r="9" spans="1:17" x14ac:dyDescent="0.4">
      <c r="A9" s="15" t="s">
        <v>82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5"/>
      <c r="Q9" s="55"/>
    </row>
    <row r="10" spans="1:17" x14ac:dyDescent="0.4">
      <c r="A10" s="15" t="s">
        <v>83</v>
      </c>
      <c r="B10" s="50">
        <v>263.8</v>
      </c>
      <c r="C10" s="50">
        <v>242.89999999999998</v>
      </c>
      <c r="D10" s="50">
        <v>252.49999999999997</v>
      </c>
      <c r="E10" s="50">
        <v>252.7</v>
      </c>
      <c r="F10" s="50">
        <v>257.8</v>
      </c>
      <c r="G10" s="50">
        <v>245.2</v>
      </c>
      <c r="H10" s="50">
        <v>230</v>
      </c>
      <c r="I10" s="50">
        <v>220.2</v>
      </c>
      <c r="J10" s="50">
        <v>212.3</v>
      </c>
      <c r="K10" s="50">
        <v>200</v>
      </c>
      <c r="L10" s="50">
        <v>189</v>
      </c>
      <c r="M10" s="50">
        <v>181.5</v>
      </c>
      <c r="N10" s="63">
        <v>165.9</v>
      </c>
      <c r="O10" s="63">
        <v>166.8</v>
      </c>
      <c r="P10" s="55"/>
      <c r="Q10" s="55"/>
    </row>
    <row r="11" spans="1:17" x14ac:dyDescent="0.4">
      <c r="A11" s="14"/>
    </row>
    <row r="12" spans="1:17" x14ac:dyDescent="0.4">
      <c r="A12" t="s">
        <v>93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B9" sqref="B9:D9"/>
    </sheetView>
  </sheetViews>
  <sheetFormatPr defaultRowHeight="18.75" x14ac:dyDescent="0.4"/>
  <cols>
    <col min="1" max="1" width="17.25" customWidth="1"/>
  </cols>
  <sheetData>
    <row r="1" spans="1:17" x14ac:dyDescent="0.4">
      <c r="A1" s="5" t="s">
        <v>49</v>
      </c>
    </row>
    <row r="2" spans="1:17" x14ac:dyDescent="0.4">
      <c r="A2" s="9" t="s">
        <v>64</v>
      </c>
    </row>
    <row r="3" spans="1:17" x14ac:dyDescent="0.4">
      <c r="A3" s="9" t="s">
        <v>52</v>
      </c>
    </row>
    <row r="4" spans="1:17" x14ac:dyDescent="0.4">
      <c r="A4" s="11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94</v>
      </c>
    </row>
    <row r="5" spans="1:17" x14ac:dyDescent="0.4">
      <c r="A5" s="15" t="s">
        <v>59</v>
      </c>
      <c r="B5" s="34">
        <v>15.3</v>
      </c>
      <c r="C5" s="34">
        <v>14.7</v>
      </c>
      <c r="D5" s="34">
        <v>15</v>
      </c>
      <c r="E5" s="34">
        <v>12.5</v>
      </c>
      <c r="F5" s="34">
        <v>11.9</v>
      </c>
      <c r="G5" s="34">
        <v>10.9</v>
      </c>
      <c r="H5" s="34">
        <v>10.9</v>
      </c>
      <c r="I5" s="34">
        <v>9.9</v>
      </c>
      <c r="J5" s="34">
        <v>9.8000000000000007</v>
      </c>
      <c r="K5" s="34">
        <v>9</v>
      </c>
      <c r="L5" s="34">
        <v>8.1</v>
      </c>
      <c r="M5" s="35">
        <v>8.5</v>
      </c>
      <c r="N5" s="34">
        <v>7.4</v>
      </c>
      <c r="O5" s="34">
        <v>7.6</v>
      </c>
      <c r="P5" s="60"/>
      <c r="Q5" s="56"/>
    </row>
    <row r="6" spans="1:17" x14ac:dyDescent="0.4">
      <c r="A6" s="15" t="s">
        <v>58</v>
      </c>
      <c r="B6" s="34">
        <v>12.8</v>
      </c>
      <c r="C6" s="34">
        <v>12.8</v>
      </c>
      <c r="D6" s="34">
        <v>13.2</v>
      </c>
      <c r="E6" s="34">
        <v>13.6</v>
      </c>
      <c r="F6" s="34">
        <v>12.6</v>
      </c>
      <c r="G6" s="34">
        <v>11.9</v>
      </c>
      <c r="H6" s="34">
        <v>11</v>
      </c>
      <c r="I6" s="34">
        <v>10.5</v>
      </c>
      <c r="J6" s="34">
        <v>11.1</v>
      </c>
      <c r="K6" s="34">
        <v>11.9</v>
      </c>
      <c r="L6" s="34">
        <v>12.1</v>
      </c>
      <c r="M6" s="35">
        <v>10.1</v>
      </c>
      <c r="N6" s="34">
        <v>8.1999999999999993</v>
      </c>
      <c r="O6" s="34">
        <v>8.3000000000000007</v>
      </c>
      <c r="P6" s="60"/>
      <c r="Q6" s="56"/>
    </row>
    <row r="7" spans="1:17" x14ac:dyDescent="0.4">
      <c r="A7" s="15" t="s">
        <v>57</v>
      </c>
      <c r="B7" s="34">
        <v>3.1</v>
      </c>
      <c r="C7" s="34">
        <v>3.1</v>
      </c>
      <c r="D7" s="34">
        <v>4.3</v>
      </c>
      <c r="E7" s="34">
        <v>3.9</v>
      </c>
      <c r="F7" s="34">
        <v>3.4</v>
      </c>
      <c r="G7" s="34">
        <v>4</v>
      </c>
      <c r="H7" s="34">
        <v>3.6</v>
      </c>
      <c r="I7" s="34">
        <v>4.5</v>
      </c>
      <c r="J7" s="34">
        <v>3.9</v>
      </c>
      <c r="K7" s="34">
        <v>3.6</v>
      </c>
      <c r="L7" s="34">
        <v>3.7</v>
      </c>
      <c r="M7" s="35">
        <v>3.7</v>
      </c>
      <c r="N7" s="34">
        <v>5.2</v>
      </c>
      <c r="O7" s="34">
        <v>4.5999999999999996</v>
      </c>
      <c r="P7" s="60"/>
      <c r="Q7" s="56"/>
    </row>
    <row r="8" spans="1:17" x14ac:dyDescent="0.4">
      <c r="A8" s="15" t="s">
        <v>56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5">
        <v>0</v>
      </c>
      <c r="N8" s="34">
        <v>0</v>
      </c>
      <c r="O8" s="34">
        <v>0</v>
      </c>
      <c r="P8" s="56"/>
      <c r="Q8" s="56"/>
    </row>
    <row r="9" spans="1:17" x14ac:dyDescent="0.4">
      <c r="A9" s="15" t="s">
        <v>55</v>
      </c>
      <c r="B9" s="33">
        <v>0</v>
      </c>
      <c r="C9" s="33">
        <v>0</v>
      </c>
      <c r="D9" s="33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5">
        <v>0</v>
      </c>
      <c r="N9" s="34">
        <v>0</v>
      </c>
      <c r="O9" s="34">
        <v>0</v>
      </c>
      <c r="P9" s="56"/>
      <c r="Q9" s="56"/>
    </row>
    <row r="10" spans="1:17" x14ac:dyDescent="0.4">
      <c r="A10" s="15" t="s">
        <v>54</v>
      </c>
      <c r="B10" s="33">
        <v>31.3</v>
      </c>
      <c r="C10" s="33">
        <v>30.6</v>
      </c>
      <c r="D10" s="33">
        <v>32.5</v>
      </c>
      <c r="E10" s="33">
        <v>30.1</v>
      </c>
      <c r="F10" s="33">
        <v>27.9</v>
      </c>
      <c r="G10" s="33">
        <v>26.8</v>
      </c>
      <c r="H10" s="33">
        <v>25.4</v>
      </c>
      <c r="I10" s="33">
        <v>24.9</v>
      </c>
      <c r="J10" s="33">
        <v>24.9</v>
      </c>
      <c r="K10" s="33">
        <v>24.5</v>
      </c>
      <c r="L10" s="33">
        <v>23.9</v>
      </c>
      <c r="M10" s="35">
        <v>22.3</v>
      </c>
      <c r="N10" s="34">
        <v>20.8</v>
      </c>
      <c r="O10" s="34">
        <v>20.5</v>
      </c>
      <c r="P10" s="56"/>
      <c r="Q10" s="56"/>
    </row>
    <row r="11" spans="1:17" x14ac:dyDescent="0.4">
      <c r="A11" s="16"/>
    </row>
    <row r="12" spans="1:17" x14ac:dyDescent="0.4">
      <c r="A12" t="s">
        <v>93</v>
      </c>
    </row>
    <row r="13" spans="1:17" x14ac:dyDescent="0.4">
      <c r="A13" s="1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表1－1</vt:lpstr>
      <vt:lpstr>表1－2</vt:lpstr>
      <vt:lpstr>表2－1</vt:lpstr>
      <vt:lpstr>表3－1ア</vt:lpstr>
      <vt:lpstr>表3－1イ</vt:lpstr>
      <vt:lpstr>表3－2ア</vt:lpstr>
      <vt:lpstr>表３－２イ</vt:lpstr>
      <vt:lpstr>表３－３ア</vt:lpstr>
      <vt:lpstr>表３－３イ</vt:lpstr>
      <vt:lpstr>表３－４ア</vt:lpstr>
      <vt:lpstr>表３－４イ</vt:lpstr>
      <vt:lpstr>Sheet7</vt:lpstr>
      <vt:lpstr>表３－５ア</vt:lpstr>
      <vt:lpstr>表３－５イ</vt:lpstr>
      <vt:lpstr>表３－６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2023-02-24T07:25:39Z</dcterms:created>
  <dcterms:modified xsi:type="dcterms:W3CDTF">2023-08-21T01:35:29Z</dcterms:modified>
</cp:coreProperties>
</file>