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fs\みどり環境局\03南部公園緑地事務所\新・都心部共有\010_庶務\220_HP更新\20261001_撮影\"/>
    </mc:Choice>
  </mc:AlternateContent>
  <xr:revisionPtr revIDLastSave="0" documentId="13_ncr:1_{34A611E8-7B23-4CEF-9545-C45EDD99E68F}" xr6:coauthVersionLast="47" xr6:coauthVersionMax="47" xr10:uidLastSave="{00000000-0000-0000-0000-000000000000}"/>
  <workbookProtection workbookAlgorithmName="SHA-512" workbookHashValue="mQGSTKPEl3yFLznGig2oLn2bJgpi/QzHrHJmFqPTqVgfNOxMwHgMjhuvrLMAxxe5pdOm2nxjO1908Sb5slOt1Q==" workbookSaltValue="1oFgOBje5USHw8qu/Ba3Aw==" workbookSpinCount="100000" lockStructure="1"/>
  <bookViews>
    <workbookView xWindow="20370" yWindow="-4770" windowWidth="29040" windowHeight="15720" xr2:uid="{00000000-000D-0000-FFFF-FFFF00000000}"/>
  </bookViews>
  <sheets>
    <sheet name="撮影許可申請書" sheetId="1" r:id="rId1"/>
    <sheet name="駐車許可申請書" sheetId="3" r:id="rId2"/>
    <sheet name="リスト" sheetId="2" state="hidden" r:id="rId3"/>
  </sheets>
  <definedNames>
    <definedName name="_xlnm._FilterDatabase" localSheetId="0" hidden="1">撮影許可申請書!$A$1:$F$26</definedName>
    <definedName name="_xlnm.Print_Area" localSheetId="0">撮影許可申請書!$A$1:$E$26</definedName>
    <definedName name="_xlnm.Print_Area" localSheetId="1">駐車許可申請書!$A$1:$E$25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3" l="1"/>
  <c r="E23" i="3"/>
  <c r="C23" i="3"/>
  <c r="D23" i="3" s="1"/>
  <c r="C19" i="3"/>
  <c r="E15" i="3"/>
  <c r="E16" i="3"/>
  <c r="E14" i="3"/>
  <c r="E8" i="3"/>
  <c r="E9" i="3"/>
  <c r="E3" i="3"/>
  <c r="C23" i="1"/>
  <c r="D23" i="1" s="1"/>
  <c r="D22" i="1"/>
  <c r="C24" i="3" l="1"/>
  <c r="D2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1" authorId="0" shapeId="0" xr:uid="{00000000-0006-0000-0000-000001000000}">
      <text>
        <r>
          <rPr>
            <sz val="12"/>
            <color indexed="81"/>
            <rFont val="ＭＳ Ｐゴシック"/>
            <family val="3"/>
            <charset val="128"/>
          </rPr>
          <t xml:space="preserve"> </t>
        </r>
        <r>
          <rPr>
            <sz val="12"/>
            <color indexed="10"/>
            <rFont val="ＭＳ Ｐゴシック"/>
            <family val="3"/>
            <charset val="128"/>
          </rPr>
          <t>赤字</t>
        </r>
        <r>
          <rPr>
            <sz val="12"/>
            <color indexed="81"/>
            <rFont val="ＭＳ Ｐゴシック"/>
            <family val="3"/>
            <charset val="128"/>
          </rPr>
          <t>の部分に必要事項を入力してください</t>
        </r>
      </text>
    </comment>
    <comment ref="E3" authorId="0" shapeId="0" xr:uid="{00000000-0006-0000-0000-000002000000}">
      <text>
        <r>
          <rPr>
            <sz val="12"/>
            <color indexed="81"/>
            <rFont val="ＭＳ Ｐゴシック"/>
            <family val="3"/>
            <charset val="128"/>
          </rPr>
          <t xml:space="preserve"> 申請日を入力してください（例：2026/4/1）</t>
        </r>
      </text>
    </comment>
    <comment ref="E9" authorId="0" shapeId="0" xr:uid="{072A8122-C06C-4AC9-A8D5-034C89001578}">
      <text>
        <r>
          <rPr>
            <sz val="12"/>
            <color indexed="81"/>
            <rFont val="ＭＳ Ｐゴシック"/>
            <family val="3"/>
            <charset val="128"/>
          </rPr>
          <t xml:space="preserve"> 領収書の宛名になります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1" authorId="0" shapeId="0" xr:uid="{4F9D17D7-9116-4479-A36C-83F218AE2FD4}">
      <text>
        <r>
          <rPr>
            <sz val="12"/>
            <color indexed="81"/>
            <rFont val="ＭＳ Ｐゴシック"/>
            <family val="3"/>
            <charset val="128"/>
          </rPr>
          <t xml:space="preserve">この申請書は、元町公園、山手イタリア山庭園にある西洋館（山手234番館、エリスﾏﾝ邸、ﾍﾞｰﾘｯｸﾎｰﾙ、ﾌﾞﾗﾌ18番館、外交官の家）の撮影で園内に車を駐車する場合に必要となります。
</t>
        </r>
        <r>
          <rPr>
            <sz val="12"/>
            <color indexed="10"/>
            <rFont val="ＭＳ Ｐゴシック"/>
            <family val="3"/>
            <charset val="128"/>
          </rPr>
          <t>赤字</t>
        </r>
        <r>
          <rPr>
            <sz val="12"/>
            <color indexed="81"/>
            <rFont val="ＭＳ Ｐゴシック"/>
            <family val="3"/>
            <charset val="128"/>
          </rPr>
          <t>の部分に必要事項を入力し撮影許可申請書と一緒に提出しててください。</t>
        </r>
      </text>
    </comment>
    <comment ref="C21" authorId="0" shapeId="0" xr:uid="{3AE969EC-CEFC-45DC-9DB8-B6A97F660664}">
      <text>
        <r>
          <rPr>
            <sz val="12"/>
            <color indexed="81"/>
            <rFont val="ＭＳ Ｐゴシック"/>
            <family val="3"/>
            <charset val="128"/>
          </rPr>
          <t>車両の規模と台数（マイクロは1台、普通車は２台まで）を記入してください</t>
        </r>
      </text>
    </comment>
    <comment ref="C25" authorId="0" shapeId="0" xr:uid="{D1E4843C-E37C-42C3-9DD6-8AE45BA27759}">
      <text>
        <r>
          <rPr>
            <sz val="12"/>
            <color indexed="81"/>
            <rFont val="ＭＳ Ｐゴシック"/>
            <family val="3"/>
            <charset val="128"/>
          </rPr>
          <t>駐車車両の車検証の写しを添付してください</t>
        </r>
      </text>
    </comment>
  </commentList>
</comments>
</file>

<file path=xl/sharedStrings.xml><?xml version="1.0" encoding="utf-8"?>
<sst xmlns="http://schemas.openxmlformats.org/spreadsheetml/2006/main" count="101" uniqueCount="58">
  <si>
    <t>公 園 内 行 為 許 可 申 請 書</t>
    <rPh sb="0" eb="1">
      <t>コウ</t>
    </rPh>
    <rPh sb="2" eb="3">
      <t>エン</t>
    </rPh>
    <rPh sb="4" eb="5">
      <t>ナイ</t>
    </rPh>
    <rPh sb="6" eb="7">
      <t>ギョウ</t>
    </rPh>
    <rPh sb="8" eb="9">
      <t>タメ</t>
    </rPh>
    <rPh sb="10" eb="11">
      <t>モト</t>
    </rPh>
    <rPh sb="12" eb="13">
      <t>カ</t>
    </rPh>
    <rPh sb="14" eb="15">
      <t>サル</t>
    </rPh>
    <rPh sb="16" eb="17">
      <t>ショウ</t>
    </rPh>
    <rPh sb="18" eb="19">
      <t>ショ</t>
    </rPh>
    <phoneticPr fontId="1"/>
  </si>
  <si>
    <t xml:space="preserve">
</t>
    <phoneticPr fontId="1"/>
  </si>
  <si>
    <t>（申請先）</t>
    <rPh sb="1" eb="3">
      <t>シンセイ</t>
    </rPh>
    <rPh sb="3" eb="4">
      <t>サキ</t>
    </rPh>
    <phoneticPr fontId="1"/>
  </si>
  <si>
    <t>横浜市長</t>
    <rPh sb="0" eb="4">
      <t>ヨコハマシチョウ</t>
    </rPh>
    <phoneticPr fontId="1"/>
  </si>
  <si>
    <t>住　所</t>
    <rPh sb="0" eb="1">
      <t>ジュウ</t>
    </rPh>
    <rPh sb="2" eb="3">
      <t>ショ</t>
    </rPh>
    <phoneticPr fontId="1"/>
  </si>
  <si>
    <t>横浜市中区港町１－１</t>
    <rPh sb="0" eb="3">
      <t>ヨコハマシ</t>
    </rPh>
    <rPh sb="3" eb="5">
      <t>ナカク</t>
    </rPh>
    <rPh sb="5" eb="7">
      <t>ミナトマチ</t>
    </rPh>
    <phoneticPr fontId="1"/>
  </si>
  <si>
    <t>氏　名</t>
    <rPh sb="0" eb="1">
      <t>シ</t>
    </rPh>
    <rPh sb="2" eb="3">
      <t>メイ</t>
    </rPh>
    <phoneticPr fontId="1"/>
  </si>
  <si>
    <t>（法人の場合は、名称・代表者の氏名)</t>
    <rPh sb="1" eb="3">
      <t>ホウジン</t>
    </rPh>
    <rPh sb="4" eb="6">
      <t>バアイ</t>
    </rPh>
    <rPh sb="8" eb="10">
      <t>メイショウ</t>
    </rPh>
    <rPh sb="11" eb="14">
      <t>ダイヒョウシャ</t>
    </rPh>
    <rPh sb="15" eb="17">
      <t>シメイ</t>
    </rPh>
    <phoneticPr fontId="1"/>
  </si>
  <si>
    <t>　注：上記に記載の内容が領収書の宛名になります。</t>
    <rPh sb="1" eb="2">
      <t>チュウ</t>
    </rPh>
    <rPh sb="3" eb="5">
      <t>ジョウキ</t>
    </rPh>
    <rPh sb="6" eb="8">
      <t>キサイ</t>
    </rPh>
    <rPh sb="9" eb="11">
      <t>ナイヨウ</t>
    </rPh>
    <rPh sb="12" eb="15">
      <t>リョウシュウショ</t>
    </rPh>
    <rPh sb="16" eb="18">
      <t>アテナ</t>
    </rPh>
    <phoneticPr fontId="1"/>
  </si>
  <si>
    <t>（法人の場合は、事務担当者)</t>
    <rPh sb="1" eb="3">
      <t>ホウジン</t>
    </rPh>
    <rPh sb="4" eb="6">
      <t>バアイ</t>
    </rPh>
    <rPh sb="8" eb="10">
      <t>ジム</t>
    </rPh>
    <rPh sb="10" eb="13">
      <t>タントウシャ</t>
    </rPh>
    <phoneticPr fontId="1"/>
  </si>
  <si>
    <t>所　属</t>
    <rPh sb="0" eb="1">
      <t>トコロ</t>
    </rPh>
    <rPh sb="2" eb="3">
      <t>ゾク</t>
    </rPh>
    <phoneticPr fontId="1"/>
  </si>
  <si>
    <t>○○○○スタジオ　横浜支店</t>
    <rPh sb="9" eb="11">
      <t>ヨコハマ</t>
    </rPh>
    <rPh sb="11" eb="13">
      <t>シテン</t>
    </rPh>
    <phoneticPr fontId="1"/>
  </si>
  <si>
    <t>○○ ○○</t>
    <phoneticPr fontId="1"/>
  </si>
  <si>
    <t>電　話</t>
    <rPh sb="0" eb="1">
      <t>デン</t>
    </rPh>
    <rPh sb="2" eb="3">
      <t>ハナシ</t>
    </rPh>
    <phoneticPr fontId="1"/>
  </si>
  <si>
    <t>045-○○○-○○○○</t>
    <phoneticPr fontId="1"/>
  </si>
  <si>
    <t>次の行為をしたいので、申請します。</t>
    <rPh sb="0" eb="1">
      <t>ツギ</t>
    </rPh>
    <rPh sb="2" eb="4">
      <t>コウイ</t>
    </rPh>
    <rPh sb="11" eb="13">
      <t>シンセイ</t>
    </rPh>
    <phoneticPr fontId="1"/>
  </si>
  <si>
    <t>公園名</t>
    <rPh sb="0" eb="3">
      <t>コウエンメイ</t>
    </rPh>
    <phoneticPr fontId="1"/>
  </si>
  <si>
    <t>中区　山下公園</t>
    <rPh sb="0" eb="1">
      <t>ナカ</t>
    </rPh>
    <rPh sb="3" eb="5">
      <t>ヤマシタ</t>
    </rPh>
    <rPh sb="5" eb="7">
      <t>コウエン</t>
    </rPh>
    <phoneticPr fontId="1"/>
  </si>
  <si>
    <t>行為の内容</t>
    <rPh sb="0" eb="2">
      <t>コウイ</t>
    </rPh>
    <rPh sb="3" eb="5">
      <t>ナイヨウ</t>
    </rPh>
    <phoneticPr fontId="1"/>
  </si>
  <si>
    <t>使用の範囲</t>
    <rPh sb="0" eb="2">
      <t>シヨウ</t>
    </rPh>
    <rPh sb="3" eb="5">
      <t>ハンイ</t>
    </rPh>
    <phoneticPr fontId="1"/>
  </si>
  <si>
    <t>○○公園内　中央ﾍﾞﾝﾁ近　○○㎡程度</t>
    <rPh sb="2" eb="4">
      <t>コウエン</t>
    </rPh>
    <rPh sb="4" eb="5">
      <t>ナイ</t>
    </rPh>
    <rPh sb="6" eb="8">
      <t>チュウオウ</t>
    </rPh>
    <rPh sb="12" eb="13">
      <t>　</t>
    </rPh>
    <rPh sb="17" eb="19">
      <t>テイド</t>
    </rPh>
    <phoneticPr fontId="1"/>
  </si>
  <si>
    <t>又は面積</t>
    <phoneticPr fontId="1"/>
  </si>
  <si>
    <t>使用日時</t>
    <rPh sb="0" eb="2">
      <t>シヨウ</t>
    </rPh>
    <rPh sb="2" eb="4">
      <t>ニチジ</t>
    </rPh>
    <phoneticPr fontId="1"/>
  </si>
  <si>
    <t>その他必要な事項</t>
    <rPh sb="2" eb="3">
      <t>タ</t>
    </rPh>
    <rPh sb="3" eb="5">
      <t>ヒツヨウ</t>
    </rPh>
    <rPh sb="6" eb="8">
      <t>ジコウ</t>
    </rPh>
    <phoneticPr fontId="1"/>
  </si>
  <si>
    <t xml:space="preserve">
撮影に従事する人員　＊名
撮影のために持ち込む物品及び機材　ｶﾒﾗ・三脚・ﾚﾌ板
撮影現場責任者の住所・氏名・電話番号
　横浜市○○区○○町1-1・△△△ △△・045-***-**** 
</t>
    <rPh sb="1" eb="3">
      <t>サツエイ</t>
    </rPh>
    <rPh sb="4" eb="6">
      <t>ジュウジ</t>
    </rPh>
    <rPh sb="8" eb="10">
      <t>ジンイン</t>
    </rPh>
    <rPh sb="12" eb="13">
      <t>ナ</t>
    </rPh>
    <rPh sb="14" eb="16">
      <t>サツエイ</t>
    </rPh>
    <rPh sb="20" eb="21">
      <t>モ</t>
    </rPh>
    <rPh sb="22" eb="23">
      <t>コ</t>
    </rPh>
    <rPh sb="24" eb="26">
      <t>ブッピン</t>
    </rPh>
    <rPh sb="26" eb="27">
      <t>オヨ</t>
    </rPh>
    <rPh sb="28" eb="30">
      <t>キザイ</t>
    </rPh>
    <rPh sb="35" eb="37">
      <t>サンキャク</t>
    </rPh>
    <rPh sb="40" eb="41">
      <t>イタ</t>
    </rPh>
    <rPh sb="42" eb="44">
      <t>サツエイ</t>
    </rPh>
    <rPh sb="44" eb="46">
      <t>ゲンバ</t>
    </rPh>
    <rPh sb="46" eb="49">
      <t>セキニンシャ</t>
    </rPh>
    <rPh sb="50" eb="52">
      <t>ジュウショ</t>
    </rPh>
    <rPh sb="53" eb="55">
      <t>シメイ</t>
    </rPh>
    <rPh sb="56" eb="58">
      <t>デンワ</t>
    </rPh>
    <rPh sb="58" eb="60">
      <t>バンゴウ</t>
    </rPh>
    <rPh sb="62" eb="65">
      <t>ヨコハマシ</t>
    </rPh>
    <rPh sb="67" eb="68">
      <t>ク</t>
    </rPh>
    <rPh sb="68" eb="71">
      <t>マルマルチョウ</t>
    </rPh>
    <phoneticPr fontId="1"/>
  </si>
  <si>
    <t xml:space="preserve">
</t>
    <phoneticPr fontId="1"/>
  </si>
  <si>
    <t>　☑　本申請に記載した内容は事実と相違ありません。</t>
    <rPh sb="3" eb="4">
      <t>ホン</t>
    </rPh>
    <rPh sb="4" eb="6">
      <t>シンセイ</t>
    </rPh>
    <rPh sb="7" eb="9">
      <t>キサイ</t>
    </rPh>
    <rPh sb="11" eb="13">
      <t>ナイヨウ</t>
    </rPh>
    <rPh sb="14" eb="16">
      <t>ジジツ</t>
    </rPh>
    <phoneticPr fontId="1"/>
  </si>
  <si>
    <t>　　令和○年○月○日　　　　氏名　　○○　　○○</t>
  </si>
  <si>
    <t>公園名</t>
    <rPh sb="0" eb="2">
      <t>コウエン</t>
    </rPh>
    <rPh sb="2" eb="3">
      <t>メイ</t>
    </rPh>
    <phoneticPr fontId="1"/>
  </si>
  <si>
    <t>行為の内容</t>
    <phoneticPr fontId="1"/>
  </si>
  <si>
    <t>公園名を選択してください</t>
    <rPh sb="0" eb="2">
      <t>コウエン</t>
    </rPh>
    <rPh sb="2" eb="3">
      <t>メイ</t>
    </rPh>
    <phoneticPr fontId="1"/>
  </si>
  <si>
    <t>写真撮影（個人）</t>
  </si>
  <si>
    <t>中区　港の見える丘公園</t>
    <rPh sb="0" eb="1">
      <t>ナカ</t>
    </rPh>
    <rPh sb="3" eb="4">
      <t>ミナト</t>
    </rPh>
    <rPh sb="5" eb="6">
      <t>ミ</t>
    </rPh>
    <rPh sb="8" eb="9">
      <t>オカ</t>
    </rPh>
    <rPh sb="9" eb="11">
      <t>コウエン</t>
    </rPh>
    <phoneticPr fontId="1"/>
  </si>
  <si>
    <t>写真撮影（商業）</t>
    <phoneticPr fontId="1"/>
  </si>
  <si>
    <t>中区　元町公園</t>
    <rPh sb="0" eb="1">
      <t>ナカ</t>
    </rPh>
    <rPh sb="3" eb="4">
      <t>モト</t>
    </rPh>
    <rPh sb="4" eb="5">
      <t>マチ</t>
    </rPh>
    <rPh sb="5" eb="7">
      <t>コウエン</t>
    </rPh>
    <phoneticPr fontId="1"/>
  </si>
  <si>
    <t>動画撮影（個人）</t>
  </si>
  <si>
    <t>中区　山手イタリア山庭園</t>
    <rPh sb="0" eb="1">
      <t>ナカ</t>
    </rPh>
    <rPh sb="3" eb="5">
      <t>ヤマテ</t>
    </rPh>
    <rPh sb="9" eb="10">
      <t>ヤマ</t>
    </rPh>
    <rPh sb="10" eb="12">
      <t>テイエン</t>
    </rPh>
    <phoneticPr fontId="1"/>
  </si>
  <si>
    <t>動画撮影（商業）</t>
  </si>
  <si>
    <t>中区　山手公園</t>
    <rPh sb="0" eb="1">
      <t>ナカ</t>
    </rPh>
    <rPh sb="3" eb="5">
      <t>ヤマテ</t>
    </rPh>
    <rPh sb="5" eb="7">
      <t>コウエン</t>
    </rPh>
    <phoneticPr fontId="1"/>
  </si>
  <si>
    <t>写真・動画撮影（個人）</t>
    <rPh sb="0" eb="2">
      <t>シャシン</t>
    </rPh>
    <phoneticPr fontId="1"/>
  </si>
  <si>
    <t>中区　根岸森林公園</t>
    <rPh sb="0" eb="1">
      <t>ナカ</t>
    </rPh>
    <rPh sb="3" eb="5">
      <t>ネギシ</t>
    </rPh>
    <rPh sb="5" eb="7">
      <t>シンリン</t>
    </rPh>
    <rPh sb="7" eb="9">
      <t>コウエン</t>
    </rPh>
    <phoneticPr fontId="1"/>
  </si>
  <si>
    <t>写真・動画撮影（商業）</t>
    <phoneticPr fontId="1"/>
  </si>
  <si>
    <t>中区　横浜公園</t>
    <rPh sb="0" eb="1">
      <t>ナカ</t>
    </rPh>
    <rPh sb="3" eb="5">
      <t>ヨコハマ</t>
    </rPh>
    <rPh sb="5" eb="7">
      <t>コウエン</t>
    </rPh>
    <phoneticPr fontId="1"/>
  </si>
  <si>
    <t>中区　大通り公園</t>
    <rPh sb="0" eb="1">
      <t>ナカ</t>
    </rPh>
    <rPh sb="3" eb="5">
      <t>オオドオリ</t>
    </rPh>
    <rPh sb="6" eb="8">
      <t>コウエン</t>
    </rPh>
    <phoneticPr fontId="1"/>
  </si>
  <si>
    <t>中区　本牧市民公園</t>
    <rPh sb="0" eb="1">
      <t>ナカ</t>
    </rPh>
    <rPh sb="3" eb="5">
      <t>ホンモク</t>
    </rPh>
    <rPh sb="5" eb="7">
      <t>シミン</t>
    </rPh>
    <rPh sb="7" eb="9">
      <t>コウエン</t>
    </rPh>
    <phoneticPr fontId="1"/>
  </si>
  <si>
    <t>中区　本牧臨海公園</t>
    <rPh sb="0" eb="1">
      <t>ナカ</t>
    </rPh>
    <rPh sb="3" eb="5">
      <t>ホンモク</t>
    </rPh>
    <rPh sb="5" eb="7">
      <t>リンカイ</t>
    </rPh>
    <rPh sb="7" eb="9">
      <t>コウエン</t>
    </rPh>
    <phoneticPr fontId="1"/>
  </si>
  <si>
    <t>中区　本牧山頂公園</t>
    <rPh sb="0" eb="1">
      <t>ナカ</t>
    </rPh>
    <rPh sb="3" eb="5">
      <t>ホンモク</t>
    </rPh>
    <rPh sb="5" eb="7">
      <t>サンチョウ</t>
    </rPh>
    <rPh sb="7" eb="9">
      <t>コウエン</t>
    </rPh>
    <phoneticPr fontId="1"/>
  </si>
  <si>
    <t>中区　日ノ出川公園</t>
    <rPh sb="0" eb="1">
      <t>ナカ</t>
    </rPh>
    <rPh sb="3" eb="4">
      <t>ヒ</t>
    </rPh>
    <rPh sb="5" eb="6">
      <t>デ</t>
    </rPh>
    <rPh sb="6" eb="7">
      <t>ガワ</t>
    </rPh>
    <rPh sb="7" eb="9">
      <t>コウエン</t>
    </rPh>
    <phoneticPr fontId="1"/>
  </si>
  <si>
    <t>中区　山吹公園</t>
    <rPh sb="0" eb="1">
      <t>ナカ</t>
    </rPh>
    <rPh sb="3" eb="5">
      <t>ヤマブキ</t>
    </rPh>
    <rPh sb="5" eb="7">
      <t>コウエン</t>
    </rPh>
    <phoneticPr fontId="1"/>
  </si>
  <si>
    <t>西区　グランモ－ル公園</t>
    <phoneticPr fontId="1"/>
  </si>
  <si>
    <t>西区　岡野公園</t>
    <rPh sb="3" eb="5">
      <t>オカノ</t>
    </rPh>
    <rPh sb="5" eb="7">
      <t>コウエン</t>
    </rPh>
    <phoneticPr fontId="1"/>
  </si>
  <si>
    <t>西区　高島中央公園</t>
    <rPh sb="3" eb="5">
      <t>タカシマ</t>
    </rPh>
    <rPh sb="5" eb="7">
      <t>チュウオウ</t>
    </rPh>
    <rPh sb="7" eb="9">
      <t>コウエン</t>
    </rPh>
    <phoneticPr fontId="1"/>
  </si>
  <si>
    <t>西区　高島水際線公園</t>
    <rPh sb="3" eb="5">
      <t>タカシマ</t>
    </rPh>
    <rPh sb="5" eb="6">
      <t>スイ</t>
    </rPh>
    <rPh sb="7" eb="8">
      <t>セン</t>
    </rPh>
    <rPh sb="8" eb="10">
      <t>コウエン</t>
    </rPh>
    <phoneticPr fontId="1"/>
  </si>
  <si>
    <t>ホームページの『８　申請書様式等のダウンロード』に記載の注意事項を確認のうえ、
選択してください</t>
    <rPh sb="25" eb="27">
      <t>キサイ</t>
    </rPh>
    <rPh sb="28" eb="30">
      <t>チュウイ</t>
    </rPh>
    <rPh sb="30" eb="32">
      <t>ジコウ</t>
    </rPh>
    <rPh sb="33" eb="35">
      <t>カクニン</t>
    </rPh>
    <rPh sb="40" eb="42">
      <t>センタク</t>
    </rPh>
    <phoneticPr fontId="1"/>
  </si>
  <si>
    <t>写真撮影に伴う公園内駐車</t>
    <rPh sb="5" eb="6">
      <t>トモナ</t>
    </rPh>
    <rPh sb="7" eb="10">
      <t>コウエンナイ</t>
    </rPh>
    <rPh sb="10" eb="12">
      <t>チュウシャ</t>
    </rPh>
    <phoneticPr fontId="1"/>
  </si>
  <si>
    <t>マイクロバス　○名乗り　○台</t>
    <rPh sb="8" eb="9">
      <t>メイ</t>
    </rPh>
    <rPh sb="9" eb="10">
      <t>ノ</t>
    </rPh>
    <rPh sb="13" eb="14">
      <t>ダイ</t>
    </rPh>
    <phoneticPr fontId="1"/>
  </si>
  <si>
    <t>株式会社○○○○
代表取締役　〇〇　〇〇</t>
    <rPh sb="0" eb="4">
      <t>カブシキガイシャ</t>
    </rPh>
    <rPh sb="9" eb="14">
      <t>ダイヒョウトリシマリヤク</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</si>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</sst>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quot;時&quot;mm&quot;分から&quot;"/>
    <numFmt numFmtId="177" formatCode="h&quot;時&quot;mm&quot;分まで&quot;"/>
  </numFmts>
  <fonts count="12" x14ac:knownFonts="1">
    <font>
      <sz val="10"/>
      <name val="HG丸ｺﾞｼｯｸM-PRO"/>
      <family val="3"/>
      <charset val="128"/>
    </font>
    <font>
      <sz val="6"/>
      <name val="HG丸ｺﾞｼｯｸM-PRO"/>
      <family val="3"/>
      <charset val="128"/>
    </font>
    <font>
      <sz val="11"/>
      <name val="MS UI Gothic"/>
      <family val="3"/>
      <charset val="128"/>
    </font>
    <font>
      <sz val="14"/>
      <name val="MS UI Gothic"/>
      <family val="3"/>
      <charset val="128"/>
    </font>
    <font>
      <sz val="11"/>
      <color indexed="10"/>
      <name val="MS UI Gothic"/>
      <family val="3"/>
      <charset val="128"/>
    </font>
    <font>
      <sz val="12"/>
      <name val="MS UI Gothic"/>
      <family val="3"/>
      <charset val="128"/>
    </font>
    <font>
      <sz val="12"/>
      <color indexed="81"/>
      <name val="ＭＳ Ｐゴシック"/>
      <family val="3"/>
      <charset val="128"/>
    </font>
    <font>
      <sz val="12"/>
      <color indexed="10"/>
      <name val="ＭＳ Ｐゴシック"/>
      <family val="3"/>
      <charset val="128"/>
    </font>
    <font>
      <sz val="11"/>
      <color theme="1"/>
      <name val="MS UI Gothic"/>
      <family val="3"/>
      <charset val="128"/>
    </font>
    <font>
      <sz val="11"/>
      <color rgb="FFFF0000"/>
      <name val="MS UI Gothic"/>
      <family val="3"/>
      <charset val="128"/>
    </font>
    <font>
      <b/>
      <sz val="10"/>
      <name val="HG丸ｺﾞｼｯｸM-PRO"/>
      <family val="3"/>
      <charset val="128"/>
    </font>
    <font>
      <sz val="11"/>
      <color indexed="12"/>
      <name val="MS UI Gothic"/>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2" fillId="0" borderId="0" xfId="0" applyFont="1" applyAlignment="1">
      <alignment horizontal="left" vertical="center" indent="1"/>
    </xf>
    <xf numFmtId="0" fontId="3"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distributed" vertical="center" justifyLastLine="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distributed" vertical="center" wrapText="1" justifyLastLine="1"/>
    </xf>
    <xf numFmtId="0" fontId="2" fillId="0" borderId="5" xfId="0" applyFont="1" applyBorder="1" applyAlignment="1">
      <alignment horizontal="distributed" vertical="center" wrapText="1" justifyLastLine="1"/>
    </xf>
    <xf numFmtId="0" fontId="5" fillId="0" borderId="0" xfId="0" applyFont="1" applyAlignment="1">
      <alignment vertical="center" wrapText="1"/>
    </xf>
    <xf numFmtId="177" fontId="4" fillId="0" borderId="6" xfId="0" applyNumberFormat="1" applyFont="1" applyBorder="1" applyAlignment="1" applyProtection="1">
      <alignment horizontal="left" vertical="center"/>
      <protection locked="0"/>
    </xf>
    <xf numFmtId="176" fontId="4" fillId="0" borderId="7" xfId="0" applyNumberFormat="1" applyFont="1" applyBorder="1" applyAlignment="1" applyProtection="1">
      <alignment horizontal="left" vertical="center"/>
      <protection locked="0"/>
    </xf>
    <xf numFmtId="49" fontId="4" fillId="0" borderId="0" xfId="0" applyNumberFormat="1" applyFont="1" applyAlignment="1" applyProtection="1">
      <alignment horizontal="left" vertical="center" wrapText="1" indent="1"/>
      <protection locked="0"/>
    </xf>
    <xf numFmtId="58" fontId="4" fillId="0" borderId="0" xfId="0" applyNumberFormat="1" applyFont="1" applyAlignment="1" applyProtection="1">
      <alignment horizontal="right" vertical="center"/>
      <protection locked="0"/>
    </xf>
    <xf numFmtId="58" fontId="4" fillId="0" borderId="9" xfId="0" applyNumberFormat="1" applyFont="1" applyBorder="1" applyAlignment="1" applyProtection="1">
      <alignment vertical="center" shrinkToFit="1"/>
      <protection locked="0"/>
    </xf>
    <xf numFmtId="58" fontId="4" fillId="0" borderId="10" xfId="0" applyNumberFormat="1" applyFont="1" applyBorder="1" applyAlignment="1" applyProtection="1">
      <alignment vertical="center" shrinkToFit="1"/>
      <protection locked="0"/>
    </xf>
    <xf numFmtId="0" fontId="5" fillId="0" borderId="0" xfId="0" applyFont="1">
      <alignment vertical="center"/>
    </xf>
    <xf numFmtId="0" fontId="2" fillId="0" borderId="5" xfId="0" applyFont="1" applyBorder="1">
      <alignment vertical="center"/>
    </xf>
    <xf numFmtId="0" fontId="0" fillId="2" borderId="0" xfId="0" applyFill="1">
      <alignment vertical="center"/>
    </xf>
    <xf numFmtId="0" fontId="10" fillId="0" borderId="0" xfId="0" applyFont="1">
      <alignment vertical="center"/>
    </xf>
    <xf numFmtId="0" fontId="0" fillId="0" borderId="0" xfId="0" applyAlignment="1">
      <alignment vertical="center" wrapText="1"/>
    </xf>
    <xf numFmtId="58" fontId="11" fillId="0" borderId="0" xfId="0" applyNumberFormat="1" applyFont="1" applyAlignment="1">
      <alignment horizontal="right" vertical="center"/>
    </xf>
    <xf numFmtId="49" fontId="11" fillId="0" borderId="0" xfId="0" applyNumberFormat="1" applyFont="1" applyAlignment="1">
      <alignment horizontal="left" vertical="center" wrapText="1" indent="1"/>
    </xf>
    <xf numFmtId="58" fontId="11" fillId="0" borderId="9" xfId="0" applyNumberFormat="1" applyFont="1" applyBorder="1" applyAlignment="1">
      <alignment vertical="center" shrinkToFit="1"/>
    </xf>
    <xf numFmtId="0" fontId="11" fillId="0" borderId="2" xfId="0" applyFont="1" applyBorder="1" applyAlignment="1">
      <alignment horizontal="center" vertical="center" shrinkToFit="1"/>
    </xf>
    <xf numFmtId="176" fontId="11" fillId="0" borderId="7" xfId="0" applyNumberFormat="1" applyFont="1" applyBorder="1" applyAlignment="1">
      <alignment horizontal="left" vertical="center"/>
    </xf>
    <xf numFmtId="58" fontId="11" fillId="0" borderId="10" xfId="0" applyNumberFormat="1" applyFont="1" applyBorder="1" applyAlignment="1">
      <alignment vertical="center" shrinkToFit="1"/>
    </xf>
    <xf numFmtId="0" fontId="11" fillId="0" borderId="3" xfId="0" applyFont="1" applyBorder="1" applyAlignment="1">
      <alignment horizontal="center" vertical="center" shrinkToFit="1"/>
    </xf>
    <xf numFmtId="177" fontId="11" fillId="0" borderId="6" xfId="0" applyNumberFormat="1" applyFont="1" applyBorder="1" applyAlignment="1">
      <alignment horizontal="left" vertical="center"/>
    </xf>
    <xf numFmtId="0" fontId="9" fillId="0" borderId="10" xfId="0" applyFont="1" applyBorder="1" applyAlignment="1">
      <alignment horizontal="left"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0" fontId="4" fillId="0" borderId="11" xfId="0" applyFont="1" applyBorder="1" applyAlignment="1" applyProtection="1">
      <alignment horizontal="left" vertical="center" indent="1"/>
      <protection locked="0"/>
    </xf>
    <xf numFmtId="0" fontId="4" fillId="0" borderId="12" xfId="0" applyFont="1" applyBorder="1" applyAlignment="1" applyProtection="1">
      <alignment horizontal="left" vertical="center" indent="1"/>
      <protection locked="0"/>
    </xf>
    <xf numFmtId="0" fontId="4" fillId="0" borderId="8" xfId="0" applyFont="1" applyBorder="1" applyAlignment="1" applyProtection="1">
      <alignment horizontal="left" vertical="center" indent="1"/>
      <protection locked="0"/>
    </xf>
    <xf numFmtId="0" fontId="3" fillId="0" borderId="0" xfId="0" applyFont="1" applyAlignment="1">
      <alignment horizontal="center" vertical="center"/>
    </xf>
    <xf numFmtId="0" fontId="2" fillId="0" borderId="11" xfId="0" applyFont="1" applyBorder="1" applyAlignment="1">
      <alignment horizontal="distributed" vertical="center" justifyLastLine="1"/>
    </xf>
    <xf numFmtId="0" fontId="4" fillId="0" borderId="2" xfId="0" applyFont="1" applyBorder="1" applyAlignment="1" applyProtection="1">
      <alignment horizontal="left" vertical="top" wrapText="1" indent="1"/>
      <protection locked="0"/>
    </xf>
    <xf numFmtId="0" fontId="4" fillId="0" borderId="7" xfId="0" applyFont="1" applyBorder="1" applyAlignment="1" applyProtection="1">
      <alignment horizontal="left" vertical="top" wrapText="1" indent="1"/>
      <protection locked="0"/>
    </xf>
    <xf numFmtId="0" fontId="4" fillId="0" borderId="1" xfId="0" applyFont="1" applyBorder="1" applyAlignment="1" applyProtection="1">
      <alignment horizontal="left" vertical="center" wrapText="1" indent="1"/>
      <protection locked="0"/>
    </xf>
    <xf numFmtId="0" fontId="4" fillId="0" borderId="4" xfId="0" applyFont="1" applyBorder="1" applyAlignment="1" applyProtection="1">
      <alignment horizontal="left" vertical="center" wrapText="1" indent="1"/>
      <protection locked="0"/>
    </xf>
    <xf numFmtId="0" fontId="2" fillId="0" borderId="4" xfId="0" applyFont="1" applyBorder="1" applyAlignment="1">
      <alignment horizontal="center" vertical="center" justifyLastLine="1"/>
    </xf>
    <xf numFmtId="0" fontId="2" fillId="0" borderId="13" xfId="0" applyFont="1" applyBorder="1" applyAlignment="1">
      <alignment horizontal="center" vertical="center" justifyLastLine="1"/>
    </xf>
    <xf numFmtId="0" fontId="8" fillId="0" borderId="15"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2" fillId="0" borderId="1" xfId="0" applyFont="1" applyBorder="1" applyAlignment="1">
      <alignment horizontal="left" vertical="center" indent="1"/>
    </xf>
    <xf numFmtId="0" fontId="9" fillId="0" borderId="1" xfId="0" applyFont="1" applyBorder="1" applyAlignment="1" applyProtection="1">
      <alignment horizontal="left" vertical="center" wrapText="1" indent="1"/>
      <protection locked="0"/>
    </xf>
    <xf numFmtId="0" fontId="9" fillId="0" borderId="4" xfId="0" applyFont="1" applyBorder="1" applyAlignment="1" applyProtection="1">
      <alignment horizontal="left" vertical="center" wrapText="1" indent="1"/>
      <protection locked="0"/>
    </xf>
    <xf numFmtId="0" fontId="2" fillId="0" borderId="11" xfId="0" applyFont="1" applyBorder="1" applyAlignment="1" applyProtection="1">
      <alignment horizontal="left" vertical="top" wrapText="1" indent="1"/>
      <protection locked="0"/>
    </xf>
    <xf numFmtId="0" fontId="2" fillId="0" borderId="12" xfId="0" applyFont="1" applyBorder="1" applyAlignment="1" applyProtection="1">
      <alignment horizontal="left" vertical="top" wrapText="1" indent="1"/>
      <protection locked="0"/>
    </xf>
    <xf numFmtId="0" fontId="2" fillId="0" borderId="8" xfId="0" applyFont="1" applyBorder="1" applyAlignment="1" applyProtection="1">
      <alignment horizontal="left" vertical="top" wrapText="1" indent="1"/>
      <protection locked="0"/>
    </xf>
    <xf numFmtId="0" fontId="11" fillId="0" borderId="11" xfId="0" applyFont="1" applyBorder="1" applyAlignment="1">
      <alignment horizontal="left" vertical="center" indent="1" shrinkToFit="1"/>
    </xf>
    <xf numFmtId="0" fontId="11" fillId="0" borderId="12" xfId="0" applyFont="1" applyBorder="1" applyAlignment="1">
      <alignment horizontal="left" vertical="center" indent="1" shrinkToFit="1"/>
    </xf>
    <xf numFmtId="0" fontId="11" fillId="0" borderId="8" xfId="0" applyFont="1" applyBorder="1" applyAlignment="1">
      <alignment horizontal="left" vertical="center"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26"/>
  <sheetViews>
    <sheetView showGridLines="0" tabSelected="1" zoomScale="85" zoomScaleNormal="85" workbookViewId="0">
      <selection activeCell="C14" sqref="C14"/>
    </sheetView>
  </sheetViews>
  <sheetFormatPr defaultRowHeight="14.25" x14ac:dyDescent="0.15"/>
  <cols>
    <col min="1" max="1" width="1.8984375" style="1" customWidth="1"/>
    <col min="2" max="2" width="12.8984375" style="1" customWidth="1"/>
    <col min="3" max="3" width="14.296875" style="1" customWidth="1"/>
    <col min="4" max="4" width="5.19921875" style="1" customWidth="1"/>
    <col min="5" max="5" width="32.3984375" style="1" customWidth="1"/>
    <col min="6" max="6" width="8.796875" style="17"/>
    <col min="7" max="16384" width="8.796875" style="1"/>
  </cols>
  <sheetData>
    <row r="1" spans="1:6" ht="17.25" x14ac:dyDescent="0.15">
      <c r="A1" s="36" t="s">
        <v>0</v>
      </c>
      <c r="B1" s="36"/>
      <c r="C1" s="36"/>
      <c r="D1" s="36"/>
      <c r="E1" s="36"/>
    </row>
    <row r="2" spans="1:6" ht="28.5" x14ac:dyDescent="0.15">
      <c r="A2" s="3"/>
      <c r="B2" s="3"/>
      <c r="F2" s="10" t="s">
        <v>1</v>
      </c>
    </row>
    <row r="3" spans="1:6" x14ac:dyDescent="0.15">
      <c r="E3" s="14">
        <v>46113</v>
      </c>
    </row>
    <row r="4" spans="1:6" ht="28.5" x14ac:dyDescent="0.15">
      <c r="F4" s="10" t="s">
        <v>1</v>
      </c>
    </row>
    <row r="5" spans="1:6" x14ac:dyDescent="0.15">
      <c r="A5" s="1" t="s">
        <v>2</v>
      </c>
    </row>
    <row r="6" spans="1:6" x14ac:dyDescent="0.15">
      <c r="A6" s="2" t="s">
        <v>3</v>
      </c>
      <c r="B6" s="2"/>
    </row>
    <row r="7" spans="1:6" ht="28.5" x14ac:dyDescent="0.15">
      <c r="A7" s="2"/>
      <c r="B7" s="2"/>
      <c r="F7" s="10" t="s">
        <v>1</v>
      </c>
    </row>
    <row r="8" spans="1:6" ht="28.5" x14ac:dyDescent="0.15">
      <c r="D8" s="4" t="s">
        <v>4</v>
      </c>
      <c r="E8" s="13" t="s">
        <v>5</v>
      </c>
      <c r="F8" s="10" t="s">
        <v>1</v>
      </c>
    </row>
    <row r="9" spans="1:6" ht="37.5" customHeight="1" x14ac:dyDescent="0.15">
      <c r="D9" s="4" t="s">
        <v>6</v>
      </c>
      <c r="E9" s="13" t="s">
        <v>56</v>
      </c>
      <c r="F9" s="10" t="s">
        <v>1</v>
      </c>
    </row>
    <row r="10" spans="1:6" x14ac:dyDescent="0.15">
      <c r="D10" s="1" t="s">
        <v>7</v>
      </c>
    </row>
    <row r="11" spans="1:6" ht="21.75" customHeight="1" x14ac:dyDescent="0.15">
      <c r="D11" s="1" t="s">
        <v>8</v>
      </c>
    </row>
    <row r="12" spans="1:6" x14ac:dyDescent="0.15">
      <c r="D12" s="1" t="s">
        <v>9</v>
      </c>
    </row>
    <row r="13" spans="1:6" ht="28.5" x14ac:dyDescent="0.15">
      <c r="D13" s="4" t="s">
        <v>10</v>
      </c>
      <c r="E13" s="13" t="s">
        <v>11</v>
      </c>
      <c r="F13" s="10" t="s">
        <v>1</v>
      </c>
    </row>
    <row r="14" spans="1:6" ht="28.5" x14ac:dyDescent="0.15">
      <c r="D14" s="4" t="s">
        <v>6</v>
      </c>
      <c r="E14" s="13" t="s">
        <v>12</v>
      </c>
      <c r="F14" s="10" t="s">
        <v>1</v>
      </c>
    </row>
    <row r="15" spans="1:6" ht="28.5" x14ac:dyDescent="0.15">
      <c r="D15" s="4" t="s">
        <v>13</v>
      </c>
      <c r="E15" s="13" t="s">
        <v>14</v>
      </c>
      <c r="F15" s="10" t="s">
        <v>1</v>
      </c>
    </row>
    <row r="16" spans="1:6" ht="28.5" x14ac:dyDescent="0.15">
      <c r="F16" s="10" t="s">
        <v>1</v>
      </c>
    </row>
    <row r="17" spans="2:6" x14ac:dyDescent="0.15">
      <c r="B17" s="1" t="s">
        <v>15</v>
      </c>
    </row>
    <row r="18" spans="2:6" ht="28.5" x14ac:dyDescent="0.15">
      <c r="B18" s="5" t="s">
        <v>16</v>
      </c>
      <c r="C18" s="33" t="s">
        <v>30</v>
      </c>
      <c r="D18" s="34"/>
      <c r="E18" s="35"/>
      <c r="F18" s="10" t="s">
        <v>1</v>
      </c>
    </row>
    <row r="19" spans="2:6" ht="28.5" x14ac:dyDescent="0.15">
      <c r="B19" s="5" t="s">
        <v>18</v>
      </c>
      <c r="C19" s="40" t="s">
        <v>53</v>
      </c>
      <c r="D19" s="40"/>
      <c r="E19" s="40"/>
      <c r="F19" s="10" t="s">
        <v>1</v>
      </c>
    </row>
    <row r="20" spans="2:6" x14ac:dyDescent="0.15">
      <c r="B20" s="8" t="s">
        <v>19</v>
      </c>
      <c r="C20" s="40" t="s">
        <v>20</v>
      </c>
      <c r="D20" s="40"/>
      <c r="E20" s="40"/>
      <c r="F20" s="10"/>
    </row>
    <row r="21" spans="2:6" x14ac:dyDescent="0.15">
      <c r="B21" s="9" t="s">
        <v>21</v>
      </c>
      <c r="C21" s="41"/>
      <c r="D21" s="41"/>
      <c r="E21" s="41"/>
    </row>
    <row r="22" spans="2:6" x14ac:dyDescent="0.15">
      <c r="B22" s="37" t="s">
        <v>22</v>
      </c>
      <c r="C22" s="15">
        <v>46113</v>
      </c>
      <c r="D22" s="6" t="str">
        <f>IF(C22=0,"",IF(ISERROR(CHOOSE(WEEKDAY(C22,1),"日","月","火","水","木","金","土")),"","("&amp;CHOOSE(WEEKDAY(C22,1),"日","月","火","水","木","金","土")&amp;")"))</f>
        <v>(水)</v>
      </c>
      <c r="E22" s="12">
        <v>0.4375</v>
      </c>
    </row>
    <row r="23" spans="2:6" x14ac:dyDescent="0.15">
      <c r="B23" s="37"/>
      <c r="C23" s="16">
        <f>C22</f>
        <v>46113</v>
      </c>
      <c r="D23" s="7" t="str">
        <f>IF(C23=0,"",IF(ISERROR(CHOOSE(WEEKDAY(C23,1),"日","月","火","水","木","金","土")),"","("&amp;CHOOSE(WEEKDAY(C23,1),"日","月","火","水","木","金","土")&amp;")"))</f>
        <v>(水)</v>
      </c>
      <c r="E23" s="11">
        <v>0.54166666666666663</v>
      </c>
    </row>
    <row r="24" spans="2:6" ht="156.75" x14ac:dyDescent="0.15">
      <c r="B24" s="42" t="s">
        <v>23</v>
      </c>
      <c r="C24" s="38" t="s">
        <v>24</v>
      </c>
      <c r="D24" s="38"/>
      <c r="E24" s="39"/>
      <c r="F24" s="10" t="s">
        <v>25</v>
      </c>
    </row>
    <row r="25" spans="2:6" x14ac:dyDescent="0.15">
      <c r="B25" s="43"/>
      <c r="C25" s="44" t="s">
        <v>26</v>
      </c>
      <c r="D25" s="45"/>
      <c r="E25" s="46"/>
      <c r="F25" s="10"/>
    </row>
    <row r="26" spans="2:6" ht="30" customHeight="1" x14ac:dyDescent="0.15">
      <c r="B26" s="18"/>
      <c r="C26" s="30" t="s">
        <v>27</v>
      </c>
      <c r="D26" s="31"/>
      <c r="E26" s="32"/>
    </row>
  </sheetData>
  <mergeCells count="9">
    <mergeCell ref="C26:E26"/>
    <mergeCell ref="C18:E18"/>
    <mergeCell ref="A1:E1"/>
    <mergeCell ref="B22:B23"/>
    <mergeCell ref="C24:E24"/>
    <mergeCell ref="C20:E21"/>
    <mergeCell ref="C19:E19"/>
    <mergeCell ref="B24:B25"/>
    <mergeCell ref="C25:E25"/>
  </mergeCells>
  <phoneticPr fontId="1"/>
  <dataValidations count="3">
    <dataValidation type="time" operator="greaterThanOrEqual" allowBlank="1" showInputMessage="1" showErrorMessage="1" sqref="E22:E23" xr:uid="{00000000-0002-0000-0000-000000000000}">
      <formula1>0</formula1>
    </dataValidation>
    <dataValidation type="date" operator="greaterThanOrEqual" allowBlank="1" showInputMessage="1" sqref="C22:C23" xr:uid="{00000000-0002-0000-0000-000002000000}">
      <formula1>38443</formula1>
    </dataValidation>
    <dataValidation type="date" operator="greaterThanOrEqual" allowBlank="1" showInputMessage="1" showErrorMessage="1" sqref="E3" xr:uid="{00000000-0002-0000-0000-000003000000}">
      <formula1>38443</formula1>
    </dataValidation>
  </dataValidations>
  <printOptions horizontalCentered="1"/>
  <pageMargins left="0.59055118110236227" right="0.59055118110236227" top="0.98425196850393704" bottom="0.98425196850393704" header="0.51181102362204722" footer="0.51181102362204722"/>
  <pageSetup paperSize="9" orientation="portrait" blackAndWhite="1" r:id="rId1"/>
  <headerFooter alignWithMargins="0">
    <oddHeader>&amp;L&amp;"MS UI Gothic,標準"第１号様式（第２条第１項）</oddHead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リスト!$D$3:$D$9</xm:f>
          </x14:formula1>
          <xm:sqref>C19:E19</xm:sqref>
        </x14:dataValidation>
        <x14:dataValidation type="list" allowBlank="1" showInputMessage="1" showErrorMessage="1" xr:uid="{E67AA0F6-25D9-4074-9A1C-DAD05C3E18E3}">
          <x14:formula1>
            <xm:f>リスト!$B$3:$B$20</xm:f>
          </x14:formula1>
          <xm:sqref>C18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36E6-79E0-4C45-B3DA-07840E1E5E92}">
  <sheetPr>
    <pageSetUpPr fitToPage="1"/>
  </sheetPr>
  <dimension ref="A1:H25"/>
  <sheetViews>
    <sheetView showGridLines="0" zoomScale="75" workbookViewId="0">
      <selection activeCell="C25" sqref="C25:E25"/>
    </sheetView>
  </sheetViews>
  <sheetFormatPr defaultRowHeight="14.25" x14ac:dyDescent="0.15"/>
  <cols>
    <col min="1" max="1" width="1.8984375" style="1" customWidth="1"/>
    <col min="2" max="2" width="12.8984375" style="1" customWidth="1"/>
    <col min="3" max="3" width="14.296875" style="1" customWidth="1"/>
    <col min="4" max="4" width="5.19921875" style="1" customWidth="1"/>
    <col min="5" max="5" width="32.3984375" style="1" customWidth="1"/>
    <col min="6" max="6" width="8.796875" style="17"/>
    <col min="7" max="16384" width="8.796875" style="1"/>
  </cols>
  <sheetData>
    <row r="1" spans="1:6" ht="17.25" x14ac:dyDescent="0.15">
      <c r="A1" s="36" t="s">
        <v>0</v>
      </c>
      <c r="B1" s="36"/>
      <c r="C1" s="36"/>
      <c r="D1" s="36"/>
      <c r="E1" s="36"/>
    </row>
    <row r="2" spans="1:6" ht="28.5" x14ac:dyDescent="0.15">
      <c r="A2" s="3"/>
      <c r="B2" s="3"/>
      <c r="F2" s="10" t="s">
        <v>1</v>
      </c>
    </row>
    <row r="3" spans="1:6" x14ac:dyDescent="0.15">
      <c r="E3" s="22">
        <f>撮影許可申請書!E3</f>
        <v>46113</v>
      </c>
    </row>
    <row r="4" spans="1:6" ht="28.5" x14ac:dyDescent="0.15">
      <c r="F4" s="10" t="s">
        <v>1</v>
      </c>
    </row>
    <row r="5" spans="1:6" x14ac:dyDescent="0.15">
      <c r="A5" s="1" t="s">
        <v>2</v>
      </c>
    </row>
    <row r="6" spans="1:6" x14ac:dyDescent="0.15">
      <c r="A6" s="2" t="s">
        <v>3</v>
      </c>
      <c r="B6" s="2"/>
    </row>
    <row r="7" spans="1:6" ht="28.5" x14ac:dyDescent="0.15">
      <c r="A7" s="2"/>
      <c r="B7" s="2"/>
      <c r="F7" s="10" t="s">
        <v>1</v>
      </c>
    </row>
    <row r="8" spans="1:6" ht="28.5" x14ac:dyDescent="0.15">
      <c r="D8" s="4" t="s">
        <v>4</v>
      </c>
      <c r="E8" s="23" t="str">
        <f>撮影許可申請書!E8</f>
        <v>横浜市中区港町１－１</v>
      </c>
      <c r="F8" s="10" t="s">
        <v>1</v>
      </c>
    </row>
    <row r="9" spans="1:6" ht="28.5" x14ac:dyDescent="0.15">
      <c r="D9" s="4" t="s">
        <v>6</v>
      </c>
      <c r="E9" s="23" t="str">
        <f>撮影許可申請書!E9</f>
        <v>株式会社○○○○
代表取締役　〇〇　〇〇</v>
      </c>
      <c r="F9" s="10" t="s">
        <v>1</v>
      </c>
    </row>
    <row r="10" spans="1:6" x14ac:dyDescent="0.15">
      <c r="D10" s="1" t="s">
        <v>7</v>
      </c>
    </row>
    <row r="11" spans="1:6" ht="18" customHeight="1" x14ac:dyDescent="0.15">
      <c r="D11" s="1" t="s">
        <v>8</v>
      </c>
    </row>
    <row r="12" spans="1:6" ht="11.25" customHeight="1" x14ac:dyDescent="0.15"/>
    <row r="13" spans="1:6" x14ac:dyDescent="0.15">
      <c r="D13" s="1" t="s">
        <v>9</v>
      </c>
    </row>
    <row r="14" spans="1:6" ht="28.5" x14ac:dyDescent="0.15">
      <c r="D14" s="4" t="s">
        <v>10</v>
      </c>
      <c r="E14" s="23" t="str">
        <f>撮影許可申請書!E13</f>
        <v>○○○○スタジオ　横浜支店</v>
      </c>
      <c r="F14" s="10" t="s">
        <v>1</v>
      </c>
    </row>
    <row r="15" spans="1:6" ht="28.5" x14ac:dyDescent="0.15">
      <c r="D15" s="4" t="s">
        <v>6</v>
      </c>
      <c r="E15" s="23" t="str">
        <f>撮影許可申請書!E14</f>
        <v>○○ ○○</v>
      </c>
      <c r="F15" s="10" t="s">
        <v>1</v>
      </c>
    </row>
    <row r="16" spans="1:6" ht="28.5" x14ac:dyDescent="0.15">
      <c r="D16" s="4" t="s">
        <v>13</v>
      </c>
      <c r="E16" s="23" t="str">
        <f>撮影許可申請書!E15</f>
        <v>045-○○○-○○○○</v>
      </c>
      <c r="F16" s="10" t="s">
        <v>1</v>
      </c>
    </row>
    <row r="17" spans="2:8" ht="28.5" x14ac:dyDescent="0.15">
      <c r="F17" s="10" t="s">
        <v>1</v>
      </c>
    </row>
    <row r="18" spans="2:8" x14ac:dyDescent="0.15">
      <c r="B18" s="1" t="s">
        <v>15</v>
      </c>
    </row>
    <row r="19" spans="2:8" ht="28.5" x14ac:dyDescent="0.15">
      <c r="B19" s="5" t="s">
        <v>16</v>
      </c>
      <c r="C19" s="53" t="str">
        <f>撮影許可申請書!C18</f>
        <v>公園名を選択してください</v>
      </c>
      <c r="D19" s="54"/>
      <c r="E19" s="55"/>
      <c r="F19" s="10" t="s">
        <v>1</v>
      </c>
      <c r="H19" s="1" t="s">
        <v>57</v>
      </c>
    </row>
    <row r="20" spans="2:8" ht="28.5" x14ac:dyDescent="0.15">
      <c r="B20" s="5" t="s">
        <v>18</v>
      </c>
      <c r="C20" s="47" t="s">
        <v>54</v>
      </c>
      <c r="D20" s="47"/>
      <c r="E20" s="47"/>
      <c r="F20" s="10" t="s">
        <v>1</v>
      </c>
    </row>
    <row r="21" spans="2:8" x14ac:dyDescent="0.15">
      <c r="B21" s="8" t="s">
        <v>19</v>
      </c>
      <c r="C21" s="48" t="s">
        <v>55</v>
      </c>
      <c r="D21" s="48"/>
      <c r="E21" s="48"/>
      <c r="F21" s="10"/>
    </row>
    <row r="22" spans="2:8" x14ac:dyDescent="0.15">
      <c r="B22" s="9" t="s">
        <v>21</v>
      </c>
      <c r="C22" s="49"/>
      <c r="D22" s="49"/>
      <c r="E22" s="49"/>
    </row>
    <row r="23" spans="2:8" x14ac:dyDescent="0.15">
      <c r="B23" s="37" t="s">
        <v>22</v>
      </c>
      <c r="C23" s="24">
        <f>撮影許可申請書!C22</f>
        <v>46113</v>
      </c>
      <c r="D23" s="25" t="str">
        <f>IF(C23=0,"",IF(ISERROR(CHOOSE(WEEKDAY(C23,1),"日","月","火","水","木","金","土")),"","("&amp;CHOOSE(WEEKDAY(C23,1),"日","月","火","水","木","金","土")&amp;")"))</f>
        <v>(水)</v>
      </c>
      <c r="E23" s="26">
        <f>撮影許可申請書!E22</f>
        <v>0.4375</v>
      </c>
    </row>
    <row r="24" spans="2:8" x14ac:dyDescent="0.15">
      <c r="B24" s="37"/>
      <c r="C24" s="27">
        <f>撮影許可申請書!C23</f>
        <v>46113</v>
      </c>
      <c r="D24" s="28" t="str">
        <f>IF(C24=0,"",IF(ISERROR(CHOOSE(WEEKDAY(C24,1),"日","月","火","水","木","金","土")),"","("&amp;CHOOSE(WEEKDAY(C24,1),"日","月","火","水","木","金","土")&amp;")"))</f>
        <v>(水)</v>
      </c>
      <c r="E24" s="29">
        <f>撮影許可申請書!E23</f>
        <v>0.54166666666666663</v>
      </c>
    </row>
    <row r="25" spans="2:8" ht="156.75" x14ac:dyDescent="0.15">
      <c r="B25" s="5" t="s">
        <v>23</v>
      </c>
      <c r="C25" s="50"/>
      <c r="D25" s="51"/>
      <c r="E25" s="52"/>
      <c r="F25" s="10" t="s">
        <v>25</v>
      </c>
    </row>
  </sheetData>
  <mergeCells count="6">
    <mergeCell ref="A1:E1"/>
    <mergeCell ref="C20:E20"/>
    <mergeCell ref="C21:E22"/>
    <mergeCell ref="B23:B24"/>
    <mergeCell ref="C25:E25"/>
    <mergeCell ref="C19:E19"/>
  </mergeCells>
  <phoneticPr fontId="1"/>
  <dataValidations count="3">
    <dataValidation type="date" operator="greaterThanOrEqual" allowBlank="1" showInputMessage="1" showErrorMessage="1" sqref="E3" xr:uid="{DCC13198-E547-4CB5-9FA7-91B73FCBE13B}">
      <formula1>38443</formula1>
    </dataValidation>
    <dataValidation type="date" operator="greaterThanOrEqual" allowBlank="1" showInputMessage="1" sqref="C23:C24" xr:uid="{F9010600-A21F-433E-9EFC-9CA4F7FEB1A9}">
      <formula1>38443</formula1>
    </dataValidation>
    <dataValidation type="time" operator="greaterThanOrEqual" allowBlank="1" showInputMessage="1" showErrorMessage="1" sqref="E23:E24" xr:uid="{016A68CD-4D74-4B44-8A34-059130AEF6C0}">
      <formula1>0</formula1>
    </dataValidation>
  </dataValidations>
  <printOptions horizontalCentered="1"/>
  <pageMargins left="0.59055118110236227" right="0.59055118110236227" top="0.98425196850393704" bottom="0.98425196850393704" header="0.51181102362204722" footer="0.51181102362204722"/>
  <pageSetup paperSize="9" orientation="portrait" blackAndWhite="1" r:id="rId1"/>
  <headerFooter alignWithMargins="0">
    <oddHeader>&amp;L&amp;"MS UI Gothic,標準"第１号様式（第２条第１項）</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1A55-C984-4F2F-A61F-7081C44EB2D0}">
  <dimension ref="B2:H20"/>
  <sheetViews>
    <sheetView workbookViewId="0">
      <selection activeCell="F38" sqref="F38"/>
    </sheetView>
  </sheetViews>
  <sheetFormatPr defaultRowHeight="12" x14ac:dyDescent="0.15"/>
  <cols>
    <col min="1" max="1" width="1.59765625" customWidth="1"/>
    <col min="2" max="2" width="20.09765625" customWidth="1"/>
    <col min="3" max="3" width="1.59765625" customWidth="1"/>
    <col min="4" max="4" width="20.09765625" customWidth="1"/>
    <col min="5" max="5" width="1.59765625" customWidth="1"/>
  </cols>
  <sheetData>
    <row r="2" spans="2:8" x14ac:dyDescent="0.15">
      <c r="B2" s="19" t="s">
        <v>28</v>
      </c>
      <c r="D2" s="19" t="s">
        <v>29</v>
      </c>
    </row>
    <row r="3" spans="2:8" ht="48" x14ac:dyDescent="0.15">
      <c r="B3" t="s">
        <v>30</v>
      </c>
      <c r="D3" s="21" t="s">
        <v>53</v>
      </c>
    </row>
    <row r="4" spans="2:8" x14ac:dyDescent="0.15">
      <c r="B4" t="s">
        <v>17</v>
      </c>
      <c r="D4" t="s">
        <v>31</v>
      </c>
      <c r="H4" s="20"/>
    </row>
    <row r="5" spans="2:8" x14ac:dyDescent="0.15">
      <c r="B5" t="s">
        <v>32</v>
      </c>
      <c r="D5" t="s">
        <v>33</v>
      </c>
    </row>
    <row r="6" spans="2:8" x14ac:dyDescent="0.15">
      <c r="B6" t="s">
        <v>34</v>
      </c>
      <c r="D6" t="s">
        <v>35</v>
      </c>
    </row>
    <row r="7" spans="2:8" x14ac:dyDescent="0.15">
      <c r="B7" t="s">
        <v>36</v>
      </c>
      <c r="D7" t="s">
        <v>37</v>
      </c>
    </row>
    <row r="8" spans="2:8" x14ac:dyDescent="0.15">
      <c r="B8" t="s">
        <v>38</v>
      </c>
      <c r="D8" t="s">
        <v>39</v>
      </c>
    </row>
    <row r="9" spans="2:8" x14ac:dyDescent="0.15">
      <c r="B9" t="s">
        <v>40</v>
      </c>
      <c r="D9" t="s">
        <v>41</v>
      </c>
    </row>
    <row r="10" spans="2:8" x14ac:dyDescent="0.15">
      <c r="B10" t="s">
        <v>42</v>
      </c>
    </row>
    <row r="11" spans="2:8" x14ac:dyDescent="0.15">
      <c r="B11" t="s">
        <v>43</v>
      </c>
    </row>
    <row r="12" spans="2:8" x14ac:dyDescent="0.15">
      <c r="B12" t="s">
        <v>44</v>
      </c>
    </row>
    <row r="13" spans="2:8" x14ac:dyDescent="0.15">
      <c r="B13" t="s">
        <v>45</v>
      </c>
    </row>
    <row r="14" spans="2:8" x14ac:dyDescent="0.15">
      <c r="B14" t="s">
        <v>46</v>
      </c>
    </row>
    <row r="15" spans="2:8" x14ac:dyDescent="0.15">
      <c r="B15" t="s">
        <v>47</v>
      </c>
    </row>
    <row r="16" spans="2:8" x14ac:dyDescent="0.15">
      <c r="B16" t="s">
        <v>48</v>
      </c>
    </row>
    <row r="17" spans="2:2" x14ac:dyDescent="0.15">
      <c r="B17" t="s">
        <v>49</v>
      </c>
    </row>
    <row r="18" spans="2:2" x14ac:dyDescent="0.15">
      <c r="B18" t="s">
        <v>50</v>
      </c>
    </row>
    <row r="19" spans="2:2" x14ac:dyDescent="0.15">
      <c r="B19" t="s">
        <v>51</v>
      </c>
    </row>
    <row r="20" spans="2:2" x14ac:dyDescent="0.15">
      <c r="B20" t="s">
        <v>52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撮影許可申請書</vt:lpstr>
      <vt:lpstr>駐車許可申請書</vt:lpstr>
      <vt:lpstr>リスト</vt:lpstr>
      <vt:lpstr>撮影許可申請書!Print_Area</vt:lpstr>
      <vt:lpstr>駐車許可申請書!Print_Area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2026-10-01T09:00:14Z</cp:lastPrinted>
  <dcterms:created xsi:type="dcterms:W3CDTF">2005-05-02T06:21:04Z</dcterms:created>
  <dcterms:modified xsi:type="dcterms:W3CDTF">2026-10-05T08:04:56Z</dcterms:modified>
  <cp:category/>
  <cp:contentStatus/>
</cp:coreProperties>
</file>