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5年度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<sst xmlns="http://schemas.openxmlformats.org/spreadsheetml/2006/main" count="19" uniqueCount="19">
  <si>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日付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</si>
  <si>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</si>
  <si>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</si>
  <si>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</si>
  <si>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</si>
  <si>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</si>
  <si>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</si>
  <si>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</si>
  <si>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</si>
  <si>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</si>
  <si>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</si>
  <si>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</si>
  <si>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</si>
  <si>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（単位：Nm3）</t>
  </si>
  <si>
    <t>合計</t>
  </si>
  <si>
    <t>平均</t>
  </si>
  <si>
    <t>ＭＡＸ</t>
  </si>
  <si>
    <t>ＭＩＮ</t>
  </si>
  <si>
    <t>消化ガス発生量（平成15年度）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</si>
</sst>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0.00_);[Red]\(0.00\)"/>
    <numFmt numFmtId="179" formatCode="#,##0.00_ "/>
    <numFmt numFmtId="180" formatCode="#,##0_);[Red]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180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180" fontId="0" fillId="2" borderId="10" xfId="0" applyNumberFormat="1" applyFill="1" applyBorder="1" applyAlignment="1">
      <alignment/>
    </xf>
    <xf numFmtId="180" fontId="0" fillId="2" borderId="11" xfId="0" applyNumberFormat="1" applyFill="1" applyBorder="1" applyAlignment="1">
      <alignment/>
    </xf>
    <xf numFmtId="180" fontId="0" fillId="2" borderId="12" xfId="0" applyNumberFormat="1" applyFill="1" applyBorder="1" applyAlignment="1">
      <alignment/>
    </xf>
    <xf numFmtId="180" fontId="0" fillId="2" borderId="13" xfId="0" applyNumberFormat="1" applyFill="1" applyBorder="1" applyAlignment="1">
      <alignment/>
    </xf>
    <xf numFmtId="180" fontId="0" fillId="3" borderId="10" xfId="0" applyNumberFormat="1" applyFill="1" applyBorder="1" applyAlignment="1">
      <alignment/>
    </xf>
    <xf numFmtId="180" fontId="0" fillId="3" borderId="14" xfId="0" applyNumberFormat="1" applyFill="1" applyBorder="1" applyAlignment="1">
      <alignment/>
    </xf>
    <xf numFmtId="180" fontId="0" fillId="3" borderId="15" xfId="0" applyNumberFormat="1" applyFill="1" applyBorder="1" applyAlignment="1">
      <alignment/>
    </xf>
    <xf numFmtId="180" fontId="0" fillId="3" borderId="11" xfId="0" applyNumberFormat="1" applyFill="1" applyBorder="1" applyAlignment="1">
      <alignment/>
    </xf>
    <xf numFmtId="0" fontId="0" fillId="0" borderId="16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7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180" fontId="0" fillId="0" borderId="25" xfId="0" applyNumberFormat="1" applyBorder="1" applyAlignment="1">
      <alignment/>
    </xf>
    <xf numFmtId="0" fontId="0" fillId="0" borderId="22" xfId="0" applyBorder="1" applyAlignment="1">
      <alignment horizontal="center"/>
    </xf>
    <xf numFmtId="180" fontId="0" fillId="3" borderId="26" xfId="0" applyNumberFormat="1" applyFill="1" applyBorder="1" applyAlignment="1">
      <alignment/>
    </xf>
    <xf numFmtId="180" fontId="0" fillId="0" borderId="27" xfId="0" applyNumberFormat="1" applyFill="1" applyBorder="1" applyAlignment="1">
      <alignment/>
    </xf>
    <xf numFmtId="180" fontId="0" fillId="0" borderId="5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26" xfId="0" applyNumberFormat="1" applyFill="1" applyBorder="1" applyAlignment="1">
      <alignment/>
    </xf>
    <xf numFmtId="180" fontId="0" fillId="0" borderId="29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1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2" xfId="0" applyNumberFormat="1" applyFill="1" applyBorder="1" applyAlignment="1">
      <alignment/>
    </xf>
    <xf numFmtId="180" fontId="0" fillId="0" borderId="14" xfId="0" applyNumberFormat="1" applyFill="1" applyBorder="1" applyAlignment="1">
      <alignment/>
    </xf>
    <xf numFmtId="180" fontId="0" fillId="0" borderId="33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3" borderId="27" xfId="0" applyNumberFormat="1" applyFill="1" applyBorder="1" applyAlignment="1">
      <alignment/>
    </xf>
    <xf numFmtId="180" fontId="0" fillId="2" borderId="29" xfId="0" applyNumberFormat="1" applyFill="1" applyBorder="1" applyAlignment="1">
      <alignment/>
    </xf>
    <xf numFmtId="180" fontId="0" fillId="2" borderId="14" xfId="0" applyNumberFormat="1" applyFill="1" applyBorder="1" applyAlignment="1">
      <alignment/>
    </xf>
    <xf numFmtId="180" fontId="0" fillId="3" borderId="30" xfId="0" applyNumberFormat="1" applyFill="1" applyBorder="1" applyAlignment="1">
      <alignment/>
    </xf>
    <xf numFmtId="180" fontId="0" fillId="3" borderId="12" xfId="0" applyNumberFormat="1" applyFill="1" applyBorder="1" applyAlignment="1">
      <alignment/>
    </xf>
    <xf numFmtId="180" fontId="0" fillId="2" borderId="34" xfId="0" applyNumberFormat="1" applyFill="1" applyBorder="1" applyAlignment="1">
      <alignment/>
    </xf>
    <xf numFmtId="180" fontId="0" fillId="3" borderId="28" xfId="0" applyNumberFormat="1" applyFill="1" applyBorder="1" applyAlignment="1">
      <alignment/>
    </xf>
    <xf numFmtId="180" fontId="0" fillId="2" borderId="35" xfId="0" applyNumberFormat="1" applyFill="1" applyBorder="1" applyAlignment="1">
      <alignment/>
    </xf>
    <xf numFmtId="180" fontId="0" fillId="2" borderId="26" xfId="0" applyNumberFormat="1" applyFill="1" applyBorder="1" applyAlignment="1">
      <alignment/>
    </xf>
    <xf numFmtId="180" fontId="0" fillId="3" borderId="35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1" customWidth="1"/>
    <col min="2" max="13" width="9.50390625" style="0" customWidth="1"/>
    <col min="16" max="16" width="13.50390625" style="0" customWidth="1"/>
  </cols>
  <sheetData>
    <row r="1" spans="2:13" ht="14.25" thickBot="1">
      <c r="B1" t="s">
        <v>18</v>
      </c>
      <c r="M1" t="s">
        <v>13</v>
      </c>
    </row>
    <row r="2" spans="1:13" ht="13.5" customHeight="1" thickBot="1">
      <c r="A2" s="2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7" t="s">
        <v>6</v>
      </c>
      <c r="H2" s="8" t="s">
        <v>7</v>
      </c>
      <c r="I2" s="8" t="s">
        <v>8</v>
      </c>
      <c r="J2" s="7" t="s">
        <v>9</v>
      </c>
      <c r="K2" s="8" t="s">
        <v>10</v>
      </c>
      <c r="L2" s="8" t="s">
        <v>11</v>
      </c>
      <c r="M2" s="31" t="s">
        <v>12</v>
      </c>
    </row>
    <row r="3" spans="1:13" ht="13.5">
      <c r="A3" s="5">
        <v>1</v>
      </c>
      <c r="B3" s="6">
        <v>57080</v>
      </c>
      <c r="C3" s="33">
        <v>58560</v>
      </c>
      <c r="D3" s="33">
        <v>57410</v>
      </c>
      <c r="E3" s="33">
        <v>56320</v>
      </c>
      <c r="F3" s="33">
        <v>48480</v>
      </c>
      <c r="G3" s="34">
        <v>46220</v>
      </c>
      <c r="H3" s="33">
        <v>45220</v>
      </c>
      <c r="I3" s="33">
        <v>51180</v>
      </c>
      <c r="J3" s="34">
        <v>52980</v>
      </c>
      <c r="K3" s="33">
        <v>51600</v>
      </c>
      <c r="L3" s="33">
        <v>52580</v>
      </c>
      <c r="M3" s="35">
        <v>57880</v>
      </c>
    </row>
    <row r="4" spans="1:13" ht="13.5">
      <c r="A4" s="4">
        <v>2</v>
      </c>
      <c r="B4" s="37">
        <v>60170</v>
      </c>
      <c r="C4" s="36">
        <v>56630</v>
      </c>
      <c r="D4" s="36">
        <v>55800</v>
      </c>
      <c r="E4" s="36">
        <v>55350</v>
      </c>
      <c r="F4" s="36">
        <v>50870</v>
      </c>
      <c r="G4" s="37">
        <v>49290</v>
      </c>
      <c r="H4" s="36">
        <v>50430</v>
      </c>
      <c r="I4" s="36">
        <v>49440</v>
      </c>
      <c r="J4" s="37">
        <v>49900</v>
      </c>
      <c r="K4" s="36">
        <v>51450</v>
      </c>
      <c r="L4" s="36">
        <v>54700</v>
      </c>
      <c r="M4" s="38">
        <v>61800</v>
      </c>
    </row>
    <row r="5" spans="1:13" ht="13.5">
      <c r="A5" s="4">
        <v>3</v>
      </c>
      <c r="B5" s="37">
        <v>57380</v>
      </c>
      <c r="C5" s="36">
        <v>57580</v>
      </c>
      <c r="D5" s="36">
        <v>57470</v>
      </c>
      <c r="E5" s="36">
        <v>55950</v>
      </c>
      <c r="F5" s="36">
        <v>49800</v>
      </c>
      <c r="G5" s="37">
        <v>46310</v>
      </c>
      <c r="H5" s="36">
        <v>46380</v>
      </c>
      <c r="I5" s="36">
        <v>50190</v>
      </c>
      <c r="J5" s="37">
        <v>48250</v>
      </c>
      <c r="K5" s="36">
        <v>52150</v>
      </c>
      <c r="L5" s="36">
        <v>55730</v>
      </c>
      <c r="M5" s="38">
        <v>50190</v>
      </c>
    </row>
    <row r="6" spans="1:13" ht="13.5">
      <c r="A6" s="4">
        <v>4</v>
      </c>
      <c r="B6" s="11">
        <v>66790</v>
      </c>
      <c r="C6" s="36">
        <v>55200</v>
      </c>
      <c r="D6" s="36">
        <v>57920</v>
      </c>
      <c r="E6" s="36">
        <v>53600</v>
      </c>
      <c r="F6" s="36">
        <v>48150</v>
      </c>
      <c r="G6" s="37">
        <v>52890</v>
      </c>
      <c r="H6" s="36">
        <v>51490</v>
      </c>
      <c r="I6" s="36">
        <v>48930</v>
      </c>
      <c r="J6" s="37">
        <v>47970</v>
      </c>
      <c r="K6" s="36">
        <v>52250</v>
      </c>
      <c r="L6" s="36">
        <v>62100</v>
      </c>
      <c r="M6" s="38">
        <v>53270</v>
      </c>
    </row>
    <row r="7" spans="1:13" ht="14.25" thickBot="1">
      <c r="A7" s="9">
        <v>5</v>
      </c>
      <c r="B7" s="40">
        <v>62840</v>
      </c>
      <c r="C7" s="39">
        <v>53630</v>
      </c>
      <c r="D7" s="39">
        <v>53000</v>
      </c>
      <c r="E7" s="50">
        <v>57310</v>
      </c>
      <c r="F7" s="39">
        <v>48370</v>
      </c>
      <c r="G7" s="40">
        <v>48470</v>
      </c>
      <c r="H7" s="39">
        <v>47640</v>
      </c>
      <c r="I7" s="39">
        <v>50160</v>
      </c>
      <c r="J7" s="52">
        <v>46500</v>
      </c>
      <c r="K7" s="39">
        <v>51340</v>
      </c>
      <c r="L7" s="39">
        <v>58770</v>
      </c>
      <c r="M7" s="41">
        <v>51600</v>
      </c>
    </row>
    <row r="8" spans="1:13" ht="13.5">
      <c r="A8" s="5">
        <v>6</v>
      </c>
      <c r="B8" s="34">
        <v>63960</v>
      </c>
      <c r="C8" s="49">
        <v>47410</v>
      </c>
      <c r="D8" s="33">
        <v>55370</v>
      </c>
      <c r="E8" s="33">
        <v>52850</v>
      </c>
      <c r="F8" s="33">
        <v>48350</v>
      </c>
      <c r="G8" s="34">
        <v>41570</v>
      </c>
      <c r="H8" s="33">
        <v>48260</v>
      </c>
      <c r="I8" s="33">
        <v>52220</v>
      </c>
      <c r="J8" s="34">
        <v>48760</v>
      </c>
      <c r="K8" s="33">
        <v>53430</v>
      </c>
      <c r="L8" s="33">
        <v>55000</v>
      </c>
      <c r="M8" s="55">
        <v>50010</v>
      </c>
    </row>
    <row r="9" spans="1:13" ht="13.5">
      <c r="A9" s="4">
        <v>7</v>
      </c>
      <c r="B9" s="37">
        <v>60190</v>
      </c>
      <c r="C9" s="36">
        <v>52990</v>
      </c>
      <c r="D9" s="36">
        <v>56480</v>
      </c>
      <c r="E9" s="36">
        <v>52190</v>
      </c>
      <c r="F9" s="36">
        <v>47580</v>
      </c>
      <c r="G9" s="37">
        <v>47780</v>
      </c>
      <c r="H9" s="36">
        <v>50700</v>
      </c>
      <c r="I9" s="36">
        <v>53460</v>
      </c>
      <c r="J9" s="37">
        <v>50280</v>
      </c>
      <c r="K9" s="36">
        <v>50640</v>
      </c>
      <c r="L9" s="36">
        <v>54550</v>
      </c>
      <c r="M9" s="38">
        <v>52440</v>
      </c>
    </row>
    <row r="10" spans="1:13" ht="13.5">
      <c r="A10" s="4">
        <v>8</v>
      </c>
      <c r="B10" s="37">
        <v>56080</v>
      </c>
      <c r="C10" s="36">
        <v>55480</v>
      </c>
      <c r="D10" s="36">
        <v>56950</v>
      </c>
      <c r="E10" s="36">
        <v>54160</v>
      </c>
      <c r="F10" s="36">
        <v>47560</v>
      </c>
      <c r="G10" s="37">
        <v>46510</v>
      </c>
      <c r="H10" s="36">
        <v>49570</v>
      </c>
      <c r="I10" s="36">
        <v>52950</v>
      </c>
      <c r="J10" s="37">
        <v>50660</v>
      </c>
      <c r="K10" s="36">
        <v>53530</v>
      </c>
      <c r="L10" s="36">
        <v>53510</v>
      </c>
      <c r="M10" s="38">
        <v>56720</v>
      </c>
    </row>
    <row r="11" spans="1:13" ht="13.5">
      <c r="A11" s="4">
        <v>9</v>
      </c>
      <c r="B11" s="37">
        <v>62950</v>
      </c>
      <c r="C11" s="36">
        <v>58290</v>
      </c>
      <c r="D11" s="36">
        <v>51130</v>
      </c>
      <c r="E11" s="36">
        <v>53980</v>
      </c>
      <c r="F11" s="36">
        <v>47440</v>
      </c>
      <c r="G11" s="37">
        <v>48280</v>
      </c>
      <c r="H11" s="36">
        <v>49810</v>
      </c>
      <c r="I11" s="36">
        <v>52660</v>
      </c>
      <c r="J11" s="37">
        <v>50980</v>
      </c>
      <c r="K11" s="36">
        <v>53550</v>
      </c>
      <c r="L11" s="36">
        <v>55330</v>
      </c>
      <c r="M11" s="38">
        <v>58380</v>
      </c>
    </row>
    <row r="12" spans="1:13" ht="14.25" thickBot="1">
      <c r="A12" s="10">
        <v>10</v>
      </c>
      <c r="B12" s="43">
        <v>57240</v>
      </c>
      <c r="C12" s="42">
        <v>59100</v>
      </c>
      <c r="D12" s="42">
        <v>53830</v>
      </c>
      <c r="E12" s="42">
        <v>49700</v>
      </c>
      <c r="F12" s="42">
        <v>46190</v>
      </c>
      <c r="G12" s="43">
        <v>49590</v>
      </c>
      <c r="H12" s="42">
        <v>49930</v>
      </c>
      <c r="I12" s="42">
        <v>52250</v>
      </c>
      <c r="J12" s="43">
        <v>54170</v>
      </c>
      <c r="K12" s="42">
        <v>54030</v>
      </c>
      <c r="L12" s="42">
        <v>55070</v>
      </c>
      <c r="M12" s="44">
        <v>54660</v>
      </c>
    </row>
    <row r="13" spans="1:13" ht="13.5">
      <c r="A13" s="3">
        <v>11</v>
      </c>
      <c r="B13" s="46">
        <v>60970</v>
      </c>
      <c r="C13" s="45">
        <v>57590</v>
      </c>
      <c r="D13" s="45">
        <v>53140</v>
      </c>
      <c r="E13" s="45">
        <v>48470</v>
      </c>
      <c r="F13" s="45">
        <v>48840</v>
      </c>
      <c r="G13" s="16">
        <v>39040</v>
      </c>
      <c r="H13" s="45">
        <v>50670</v>
      </c>
      <c r="I13" s="13">
        <v>54090</v>
      </c>
      <c r="J13" s="46">
        <v>49250</v>
      </c>
      <c r="K13" s="53">
        <v>49680</v>
      </c>
      <c r="L13" s="45">
        <v>58010</v>
      </c>
      <c r="M13" s="47">
        <v>56050</v>
      </c>
    </row>
    <row r="14" spans="1:13" ht="13.5">
      <c r="A14" s="4">
        <v>12</v>
      </c>
      <c r="B14" s="37">
        <v>61100</v>
      </c>
      <c r="C14" s="36">
        <v>55070</v>
      </c>
      <c r="D14" s="36">
        <v>56320</v>
      </c>
      <c r="E14" s="36">
        <v>51290</v>
      </c>
      <c r="F14" s="12">
        <v>51270</v>
      </c>
      <c r="G14" s="37">
        <v>44130</v>
      </c>
      <c r="H14" s="36">
        <v>48660</v>
      </c>
      <c r="I14" s="36">
        <v>49190</v>
      </c>
      <c r="J14" s="37">
        <v>55110</v>
      </c>
      <c r="K14" s="36">
        <v>51090</v>
      </c>
      <c r="L14" s="36">
        <v>48740</v>
      </c>
      <c r="M14" s="38">
        <v>51990</v>
      </c>
    </row>
    <row r="15" spans="1:13" ht="13.5">
      <c r="A15" s="4">
        <v>13</v>
      </c>
      <c r="B15" s="37">
        <v>61500</v>
      </c>
      <c r="C15" s="36">
        <v>53450</v>
      </c>
      <c r="D15" s="36">
        <v>59750</v>
      </c>
      <c r="E15" s="36">
        <v>51900</v>
      </c>
      <c r="F15" s="36">
        <v>46240</v>
      </c>
      <c r="G15" s="37">
        <v>51820</v>
      </c>
      <c r="H15" s="12">
        <v>56400</v>
      </c>
      <c r="I15" s="36">
        <v>48570</v>
      </c>
      <c r="J15" s="37">
        <v>55700</v>
      </c>
      <c r="K15" s="36">
        <v>54850</v>
      </c>
      <c r="L15" s="36">
        <v>53890</v>
      </c>
      <c r="M15" s="38">
        <v>52830</v>
      </c>
    </row>
    <row r="16" spans="1:13" ht="13.5">
      <c r="A16" s="4">
        <v>14</v>
      </c>
      <c r="B16" s="37">
        <v>62260</v>
      </c>
      <c r="C16" s="36">
        <v>61320</v>
      </c>
      <c r="D16" s="12">
        <v>62700</v>
      </c>
      <c r="E16" s="36">
        <v>52600</v>
      </c>
      <c r="F16" s="36">
        <v>47540</v>
      </c>
      <c r="G16" s="37">
        <v>44330</v>
      </c>
      <c r="H16" s="36">
        <v>53420</v>
      </c>
      <c r="I16" s="18">
        <v>47310</v>
      </c>
      <c r="J16" s="37">
        <v>52440</v>
      </c>
      <c r="K16" s="36">
        <v>58060</v>
      </c>
      <c r="L16" s="36">
        <v>61200</v>
      </c>
      <c r="M16" s="38">
        <v>52950</v>
      </c>
    </row>
    <row r="17" spans="1:13" ht="14.25" thickBot="1">
      <c r="A17" s="9">
        <v>15</v>
      </c>
      <c r="B17" s="40">
        <v>55570</v>
      </c>
      <c r="C17" s="39">
        <v>59130</v>
      </c>
      <c r="D17" s="39">
        <v>59320</v>
      </c>
      <c r="E17" s="39">
        <v>53220</v>
      </c>
      <c r="F17" s="39">
        <v>49020</v>
      </c>
      <c r="G17" s="40">
        <v>47860</v>
      </c>
      <c r="H17" s="39">
        <v>49400</v>
      </c>
      <c r="I17" s="39">
        <v>50340</v>
      </c>
      <c r="J17" s="40">
        <v>51940</v>
      </c>
      <c r="K17" s="39">
        <v>55540</v>
      </c>
      <c r="L17" s="39">
        <v>56220</v>
      </c>
      <c r="M17" s="41">
        <v>52740</v>
      </c>
    </row>
    <row r="18" spans="1:13" ht="13.5">
      <c r="A18" s="5">
        <v>16</v>
      </c>
      <c r="B18" s="34">
        <v>59510</v>
      </c>
      <c r="C18" s="33">
        <v>63160</v>
      </c>
      <c r="D18" s="33">
        <v>54770</v>
      </c>
      <c r="E18" s="33">
        <v>45460</v>
      </c>
      <c r="F18" s="33">
        <v>47430</v>
      </c>
      <c r="G18" s="34">
        <v>51570</v>
      </c>
      <c r="H18" s="33">
        <v>49890</v>
      </c>
      <c r="I18" s="33">
        <v>51760</v>
      </c>
      <c r="J18" s="34">
        <v>49950</v>
      </c>
      <c r="K18" s="33">
        <v>54550</v>
      </c>
      <c r="L18" s="33">
        <v>54830</v>
      </c>
      <c r="M18" s="35">
        <v>55390</v>
      </c>
    </row>
    <row r="19" spans="1:13" ht="13.5">
      <c r="A19" s="4">
        <v>17</v>
      </c>
      <c r="B19" s="37">
        <v>60450</v>
      </c>
      <c r="C19" s="12">
        <v>68370</v>
      </c>
      <c r="D19" s="36">
        <v>55080</v>
      </c>
      <c r="E19" s="18">
        <v>44060</v>
      </c>
      <c r="F19" s="36">
        <v>40850</v>
      </c>
      <c r="G19" s="37">
        <v>52350</v>
      </c>
      <c r="H19" s="36">
        <v>48680</v>
      </c>
      <c r="I19" s="36">
        <v>51350</v>
      </c>
      <c r="J19" s="37">
        <v>51520</v>
      </c>
      <c r="K19" s="36">
        <v>52240</v>
      </c>
      <c r="L19" s="36">
        <v>53540</v>
      </c>
      <c r="M19" s="38">
        <v>59520</v>
      </c>
    </row>
    <row r="20" spans="1:13" ht="13.5">
      <c r="A20" s="4">
        <v>18</v>
      </c>
      <c r="B20" s="37">
        <v>59500</v>
      </c>
      <c r="C20" s="36">
        <v>59800</v>
      </c>
      <c r="D20" s="36">
        <v>54370</v>
      </c>
      <c r="E20" s="36">
        <v>48310</v>
      </c>
      <c r="F20" s="18">
        <v>40670</v>
      </c>
      <c r="G20" s="37">
        <v>48680</v>
      </c>
      <c r="H20" s="36">
        <v>54450</v>
      </c>
      <c r="I20" s="36">
        <v>50060</v>
      </c>
      <c r="J20" s="37">
        <v>47310</v>
      </c>
      <c r="K20" s="36">
        <v>54150</v>
      </c>
      <c r="L20" s="36">
        <v>51250</v>
      </c>
      <c r="M20" s="38">
        <v>56740</v>
      </c>
    </row>
    <row r="21" spans="1:13" ht="13.5">
      <c r="A21" s="4">
        <v>19</v>
      </c>
      <c r="B21" s="37">
        <v>58320</v>
      </c>
      <c r="C21" s="36">
        <v>58260</v>
      </c>
      <c r="D21" s="36">
        <v>55860</v>
      </c>
      <c r="E21" s="36">
        <v>54610</v>
      </c>
      <c r="F21" s="36">
        <v>41080</v>
      </c>
      <c r="G21" s="37">
        <v>44960</v>
      </c>
      <c r="H21" s="36">
        <v>45130</v>
      </c>
      <c r="I21" s="36">
        <v>48450</v>
      </c>
      <c r="J21" s="37">
        <v>53010</v>
      </c>
      <c r="K21" s="36">
        <v>53120</v>
      </c>
      <c r="L21" s="36">
        <v>54900</v>
      </c>
      <c r="M21" s="38">
        <v>53950</v>
      </c>
    </row>
    <row r="22" spans="1:13" ht="14.25" thickBot="1">
      <c r="A22" s="10">
        <v>20</v>
      </c>
      <c r="B22" s="43">
        <v>57020</v>
      </c>
      <c r="C22" s="42">
        <v>56100</v>
      </c>
      <c r="D22" s="42">
        <v>60210</v>
      </c>
      <c r="E22" s="42">
        <v>51240</v>
      </c>
      <c r="F22" s="42">
        <v>41040</v>
      </c>
      <c r="G22" s="43">
        <v>50800</v>
      </c>
      <c r="H22" s="17">
        <v>43700</v>
      </c>
      <c r="I22" s="42">
        <v>47610</v>
      </c>
      <c r="J22" s="14">
        <v>57310</v>
      </c>
      <c r="K22" s="42">
        <v>52820</v>
      </c>
      <c r="L22" s="42">
        <v>54140</v>
      </c>
      <c r="M22" s="44">
        <v>62360</v>
      </c>
    </row>
    <row r="23" spans="1:13" ht="13.5">
      <c r="A23" s="3">
        <v>21</v>
      </c>
      <c r="B23" s="46">
        <v>56420</v>
      </c>
      <c r="C23" s="45">
        <v>58310</v>
      </c>
      <c r="D23" s="45">
        <v>56780</v>
      </c>
      <c r="E23" s="45">
        <v>51380</v>
      </c>
      <c r="F23" s="45">
        <v>43530</v>
      </c>
      <c r="G23" s="46">
        <v>50470</v>
      </c>
      <c r="H23" s="45">
        <v>48560</v>
      </c>
      <c r="I23" s="45">
        <v>47440</v>
      </c>
      <c r="J23" s="46">
        <v>54370</v>
      </c>
      <c r="K23" s="45">
        <v>58710</v>
      </c>
      <c r="L23" s="45">
        <v>57490</v>
      </c>
      <c r="M23" s="47">
        <v>60130</v>
      </c>
    </row>
    <row r="24" spans="1:13" ht="13.5">
      <c r="A24" s="4">
        <v>22</v>
      </c>
      <c r="B24" s="15">
        <v>53950</v>
      </c>
      <c r="C24" s="36">
        <v>59130</v>
      </c>
      <c r="D24" s="36">
        <v>56360</v>
      </c>
      <c r="E24" s="36">
        <v>49610</v>
      </c>
      <c r="F24" s="36">
        <v>47810</v>
      </c>
      <c r="G24" s="37">
        <v>50100</v>
      </c>
      <c r="H24" s="36">
        <v>50100</v>
      </c>
      <c r="I24" s="36">
        <v>50560</v>
      </c>
      <c r="J24" s="37">
        <v>54290</v>
      </c>
      <c r="K24" s="36">
        <v>57240</v>
      </c>
      <c r="L24" s="36">
        <v>56800</v>
      </c>
      <c r="M24" s="38">
        <v>57110</v>
      </c>
    </row>
    <row r="25" spans="1:13" ht="13.5">
      <c r="A25" s="4">
        <v>23</v>
      </c>
      <c r="B25" s="37">
        <v>59940</v>
      </c>
      <c r="C25" s="36">
        <v>59150</v>
      </c>
      <c r="D25" s="36">
        <v>52280</v>
      </c>
      <c r="E25" s="36">
        <v>51570</v>
      </c>
      <c r="F25" s="36">
        <v>48750</v>
      </c>
      <c r="G25" s="37">
        <v>46650</v>
      </c>
      <c r="H25" s="36">
        <v>54500</v>
      </c>
      <c r="I25" s="36">
        <v>51290</v>
      </c>
      <c r="J25" s="37">
        <v>55950</v>
      </c>
      <c r="K25" s="12">
        <v>60460</v>
      </c>
      <c r="L25" s="36">
        <v>55690</v>
      </c>
      <c r="M25" s="38">
        <v>60360</v>
      </c>
    </row>
    <row r="26" spans="1:13" ht="13.5">
      <c r="A26" s="9">
        <v>24</v>
      </c>
      <c r="B26" s="40">
        <v>55220</v>
      </c>
      <c r="C26" s="39">
        <v>59040</v>
      </c>
      <c r="D26" s="39">
        <v>54350</v>
      </c>
      <c r="E26" s="39">
        <v>50530</v>
      </c>
      <c r="F26" s="39">
        <v>48200</v>
      </c>
      <c r="G26" s="40">
        <v>52160</v>
      </c>
      <c r="H26" s="39">
        <v>53400</v>
      </c>
      <c r="I26" s="39">
        <v>49550</v>
      </c>
      <c r="J26" s="40">
        <v>52510</v>
      </c>
      <c r="K26" s="39">
        <v>59370</v>
      </c>
      <c r="L26" s="39">
        <v>55580</v>
      </c>
      <c r="M26" s="41">
        <v>61850</v>
      </c>
    </row>
    <row r="27" spans="1:13" ht="14.25" thickBot="1">
      <c r="A27" s="10">
        <v>25</v>
      </c>
      <c r="B27" s="43">
        <v>55510</v>
      </c>
      <c r="C27" s="42">
        <v>58130</v>
      </c>
      <c r="D27" s="17">
        <v>49750</v>
      </c>
      <c r="E27" s="42">
        <v>52370</v>
      </c>
      <c r="F27" s="42">
        <v>46890</v>
      </c>
      <c r="G27" s="43">
        <v>49210</v>
      </c>
      <c r="H27" s="42">
        <v>50860</v>
      </c>
      <c r="I27" s="42">
        <v>48760</v>
      </c>
      <c r="J27" s="43">
        <v>57080</v>
      </c>
      <c r="K27" s="42">
        <v>55750</v>
      </c>
      <c r="L27" s="42">
        <v>54220</v>
      </c>
      <c r="M27" s="44">
        <v>56450</v>
      </c>
    </row>
    <row r="28" spans="1:13" ht="13.5">
      <c r="A28" s="3">
        <v>26</v>
      </c>
      <c r="B28" s="46">
        <v>64890</v>
      </c>
      <c r="C28" s="45">
        <v>55420</v>
      </c>
      <c r="D28" s="45">
        <v>52800</v>
      </c>
      <c r="E28" s="45">
        <v>51710</v>
      </c>
      <c r="F28" s="45">
        <v>48040</v>
      </c>
      <c r="G28" s="51">
        <v>53350</v>
      </c>
      <c r="H28" s="45">
        <v>49230</v>
      </c>
      <c r="I28" s="45">
        <v>53430</v>
      </c>
      <c r="J28" s="46">
        <v>53940</v>
      </c>
      <c r="K28" s="45">
        <v>54190</v>
      </c>
      <c r="L28" s="53">
        <v>46840</v>
      </c>
      <c r="M28" s="47">
        <v>59760</v>
      </c>
    </row>
    <row r="29" spans="1:13" ht="13.5">
      <c r="A29" s="4">
        <v>27</v>
      </c>
      <c r="B29" s="37">
        <v>64650</v>
      </c>
      <c r="C29" s="36">
        <v>54680</v>
      </c>
      <c r="D29" s="36">
        <v>62260</v>
      </c>
      <c r="E29" s="36">
        <v>51640</v>
      </c>
      <c r="F29" s="36">
        <v>44350</v>
      </c>
      <c r="G29" s="37">
        <v>51750</v>
      </c>
      <c r="H29" s="36">
        <v>44550</v>
      </c>
      <c r="I29" s="36">
        <v>50580</v>
      </c>
      <c r="J29" s="37">
        <v>54740</v>
      </c>
      <c r="K29" s="36">
        <v>54330</v>
      </c>
      <c r="L29" s="36">
        <v>55970</v>
      </c>
      <c r="M29" s="38">
        <v>60120</v>
      </c>
    </row>
    <row r="30" spans="1:13" ht="13.5">
      <c r="A30" s="4">
        <v>28</v>
      </c>
      <c r="B30" s="37">
        <v>59440</v>
      </c>
      <c r="C30" s="36">
        <v>59440</v>
      </c>
      <c r="D30" s="36">
        <v>60670</v>
      </c>
      <c r="E30" s="36">
        <v>50080</v>
      </c>
      <c r="F30" s="36">
        <v>51000</v>
      </c>
      <c r="G30" s="37">
        <v>50000</v>
      </c>
      <c r="H30" s="36">
        <v>49290</v>
      </c>
      <c r="I30" s="36">
        <v>50930</v>
      </c>
      <c r="J30" s="37">
        <v>55170</v>
      </c>
      <c r="K30" s="36">
        <v>58540</v>
      </c>
      <c r="L30" s="36">
        <v>62590</v>
      </c>
      <c r="M30" s="38">
        <v>57620</v>
      </c>
    </row>
    <row r="31" spans="1:13" ht="13.5">
      <c r="A31" s="4">
        <v>29</v>
      </c>
      <c r="B31" s="37">
        <v>58870</v>
      </c>
      <c r="C31" s="36">
        <v>57980</v>
      </c>
      <c r="D31" s="36">
        <v>56870</v>
      </c>
      <c r="E31" s="36">
        <v>50460</v>
      </c>
      <c r="F31" s="36">
        <v>50960</v>
      </c>
      <c r="G31" s="37">
        <v>48690</v>
      </c>
      <c r="H31" s="36">
        <v>52190</v>
      </c>
      <c r="I31" s="36">
        <v>49650</v>
      </c>
      <c r="J31" s="37">
        <v>54080</v>
      </c>
      <c r="K31" s="36">
        <v>58150</v>
      </c>
      <c r="L31" s="12">
        <v>66040</v>
      </c>
      <c r="M31" s="38">
        <v>56800</v>
      </c>
    </row>
    <row r="32" spans="1:13" ht="14.25" thickBot="1">
      <c r="A32" s="10">
        <v>30</v>
      </c>
      <c r="B32" s="43">
        <v>59191</v>
      </c>
      <c r="C32" s="42">
        <v>54190</v>
      </c>
      <c r="D32" s="42">
        <v>50150</v>
      </c>
      <c r="E32" s="42">
        <v>52000</v>
      </c>
      <c r="F32" s="42">
        <v>49810</v>
      </c>
      <c r="G32" s="43">
        <v>48490</v>
      </c>
      <c r="H32" s="42">
        <v>53400</v>
      </c>
      <c r="I32" s="42">
        <v>51640</v>
      </c>
      <c r="J32" s="43">
        <v>53910</v>
      </c>
      <c r="K32" s="42">
        <v>51540</v>
      </c>
      <c r="L32" s="42"/>
      <c r="M32" s="44">
        <v>58040</v>
      </c>
    </row>
    <row r="33" spans="1:13" ht="14.25" thickBot="1">
      <c r="A33" s="19">
        <v>31</v>
      </c>
      <c r="B33" s="48"/>
      <c r="C33" s="21">
        <v>60130</v>
      </c>
      <c r="D33" s="21"/>
      <c r="E33" s="21">
        <v>52460</v>
      </c>
      <c r="F33" s="21">
        <v>48000</v>
      </c>
      <c r="G33" s="20"/>
      <c r="H33" s="21">
        <v>52870</v>
      </c>
      <c r="I33" s="21"/>
      <c r="J33" s="20">
        <v>52520</v>
      </c>
      <c r="K33" s="21">
        <v>57830</v>
      </c>
      <c r="L33" s="21"/>
      <c r="M33" s="54">
        <v>66270</v>
      </c>
    </row>
    <row r="34" spans="1:13" ht="13.5">
      <c r="A34" s="22" t="s">
        <v>14</v>
      </c>
      <c r="B34" s="25">
        <f aca="true" t="shared" si="0" ref="B34:M34">SUM(B3:B33)</f>
        <v>1788961</v>
      </c>
      <c r="C34" s="26">
        <f t="shared" si="0"/>
        <v>1782720</v>
      </c>
      <c r="D34" s="26">
        <f t="shared" si="0"/>
        <v>1679150</v>
      </c>
      <c r="E34" s="26">
        <f t="shared" si="0"/>
        <v>1606380</v>
      </c>
      <c r="F34" s="26">
        <f t="shared" si="0"/>
        <v>1464110</v>
      </c>
      <c r="G34" s="26">
        <f t="shared" si="0"/>
        <v>1453320</v>
      </c>
      <c r="H34" s="26">
        <f t="shared" si="0"/>
        <v>1548780</v>
      </c>
      <c r="I34" s="26">
        <f t="shared" si="0"/>
        <v>1516000</v>
      </c>
      <c r="J34" s="26">
        <f t="shared" si="0"/>
        <v>1622550</v>
      </c>
      <c r="K34" s="26">
        <f t="shared" si="0"/>
        <v>1686180</v>
      </c>
      <c r="L34" s="26">
        <f t="shared" si="0"/>
        <v>1615280</v>
      </c>
      <c r="M34" s="27">
        <f t="shared" si="0"/>
        <v>1755980</v>
      </c>
    </row>
    <row r="35" spans="1:13" ht="13.5">
      <c r="A35" s="24" t="s">
        <v>16</v>
      </c>
      <c r="B35" s="56">
        <f aca="true" t="shared" si="1" ref="B35:M35">MAX(B3:B33)</f>
        <v>66790</v>
      </c>
      <c r="C35" s="12">
        <f t="shared" si="1"/>
        <v>68370</v>
      </c>
      <c r="D35" s="12">
        <f t="shared" si="1"/>
        <v>62700</v>
      </c>
      <c r="E35" s="12">
        <f t="shared" si="1"/>
        <v>57310</v>
      </c>
      <c r="F35" s="12">
        <f t="shared" si="1"/>
        <v>51270</v>
      </c>
      <c r="G35" s="12">
        <f t="shared" si="1"/>
        <v>53350</v>
      </c>
      <c r="H35" s="12">
        <f t="shared" si="1"/>
        <v>56400</v>
      </c>
      <c r="I35" s="12">
        <f t="shared" si="1"/>
        <v>54090</v>
      </c>
      <c r="J35" s="12">
        <f t="shared" si="1"/>
        <v>57310</v>
      </c>
      <c r="K35" s="12">
        <f t="shared" si="1"/>
        <v>60460</v>
      </c>
      <c r="L35" s="12">
        <f t="shared" si="1"/>
        <v>66040</v>
      </c>
      <c r="M35" s="57">
        <f t="shared" si="1"/>
        <v>66270</v>
      </c>
    </row>
    <row r="36" spans="1:13" ht="13.5">
      <c r="A36" s="24" t="s">
        <v>17</v>
      </c>
      <c r="B36" s="58">
        <f aca="true" t="shared" si="2" ref="B36:M36">MIN(B4:B33)</f>
        <v>53950</v>
      </c>
      <c r="C36" s="18">
        <f t="shared" si="2"/>
        <v>47410</v>
      </c>
      <c r="D36" s="18">
        <f t="shared" si="2"/>
        <v>49750</v>
      </c>
      <c r="E36" s="18">
        <f t="shared" si="2"/>
        <v>44060</v>
      </c>
      <c r="F36" s="18">
        <f t="shared" si="2"/>
        <v>40670</v>
      </c>
      <c r="G36" s="18">
        <f t="shared" si="2"/>
        <v>39040</v>
      </c>
      <c r="H36" s="18">
        <f t="shared" si="2"/>
        <v>43700</v>
      </c>
      <c r="I36" s="18">
        <f t="shared" si="2"/>
        <v>47310</v>
      </c>
      <c r="J36" s="18">
        <f t="shared" si="2"/>
        <v>46500</v>
      </c>
      <c r="K36" s="18">
        <f t="shared" si="2"/>
        <v>49680</v>
      </c>
      <c r="L36" s="18">
        <f t="shared" si="2"/>
        <v>46840</v>
      </c>
      <c r="M36" s="32">
        <f t="shared" si="2"/>
        <v>50010</v>
      </c>
    </row>
    <row r="37" spans="1:13" ht="14.25" thickBot="1">
      <c r="A37" s="23" t="s">
        <v>15</v>
      </c>
      <c r="B37" s="28">
        <f aca="true" t="shared" si="3" ref="B37:M37">AVERAGE(B3:B33)</f>
        <v>59632.03333333333</v>
      </c>
      <c r="C37" s="29">
        <f t="shared" si="3"/>
        <v>57507.096774193546</v>
      </c>
      <c r="D37" s="29">
        <f t="shared" si="3"/>
        <v>55971.666666666664</v>
      </c>
      <c r="E37" s="29">
        <f t="shared" si="3"/>
        <v>51818.709677419356</v>
      </c>
      <c r="F37" s="29">
        <f t="shared" si="3"/>
        <v>47229.354838709674</v>
      </c>
      <c r="G37" s="29">
        <f t="shared" si="3"/>
        <v>48444</v>
      </c>
      <c r="H37" s="29">
        <f t="shared" si="3"/>
        <v>49960.645161290326</v>
      </c>
      <c r="I37" s="29">
        <f t="shared" si="3"/>
        <v>50533.333333333336</v>
      </c>
      <c r="J37" s="29">
        <f t="shared" si="3"/>
        <v>52340.32258064516</v>
      </c>
      <c r="K37" s="29">
        <f t="shared" si="3"/>
        <v>54392.903225806454</v>
      </c>
      <c r="L37" s="29">
        <f t="shared" si="3"/>
        <v>55699.31034482759</v>
      </c>
      <c r="M37" s="30">
        <f t="shared" si="3"/>
        <v>56644.51612903226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&amp;R&amp;"ＭＳ ゴシック,標準"&amp;12別紙16-2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横浜市下水道局建設部設備課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</dc:creator>
  <cp:keywords/>
  <dc:description/>
  <cp:lastModifiedBy>経営企画課７</cp:lastModifiedBy>
  <cp:lastPrinted>2004-10-28T01:26:03Z</cp:lastPrinted>
  <dcterms:created xsi:type="dcterms:W3CDTF">2003-08-05T02:10:12Z</dcterms:created>
  <dcterms:modified xsi:type="dcterms:W3CDTF">2004-11-02T04:03:52Z</dcterms:modified>
  <cp:category/>
  <cp:version/>
  <cp:contentType/>
  <cp:contentStatus/>
</cp:coreProperties>
</file>