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年日別" sheetId="1" r:id="rId1"/>
    <sheet name="15年日別" sheetId="2" r:id="rId2"/>
  </sheets>
  <definedNames/>
  <calcPr fullCalcOnLoad="1"/>
</workbook>
</file>

<file path=xl/sharedStrings.xml><?xml version="1.0" encoding="utf-8"?>
<sst xmlns="http://schemas.openxmlformats.org/spreadsheetml/2006/main" count="115" uniqueCount="28">
  <si>
    <t>日付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</si>
  <si>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</si>
  <si>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</si>
  <si>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</si>
  <si>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</si>
  <si>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</si>
  <si>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</si>
  <si>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</si>
  <si>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</si>
  <si>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</si>
  <si>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</si>
  <si>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</si>
  <si>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</si>
  <si>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</si>
  <si>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平均</t>
  </si>
  <si>
    <t>ＭＡＸ</t>
  </si>
  <si>
    <t>ＭＩＮ</t>
  </si>
  <si>
    <t>使用電力(kWh)</t>
  </si>
  <si>
    <t>最大需要電力(kWh)</t>
  </si>
  <si>
    <t>＊汚泥処理センター分含む</t>
  </si>
  <si>
    <t>北部第二下水処理場運転月報より</t>
  </si>
  <si>
    <t>内汚泥センター分(kWh)</t>
  </si>
  <si>
    <t>＊－はセンターからの逆送値</t>
  </si>
  <si>
    <t>ＭＡＸ</t>
  </si>
  <si>
    <t>ＭＩＮ</t>
  </si>
  <si>
    <t>北二の月報のため、他のデータと値が多少違うところがあります。</t>
  </si>
  <si>
    <t>北部第二下水処理場　受電電力等(平成15年度）</t>
  </si>
  <si>
    <t>北部第二下水処理場　受電電力等(平成14年度）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</si>
</sst>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.00_);[Red]\(0.00\)"/>
    <numFmt numFmtId="179" formatCode="#,##0.00_ "/>
    <numFmt numFmtId="180" formatCode="#,##0_);[Red]\(#,##0\)"/>
    <numFmt numFmtId="181" formatCode="0_ "/>
    <numFmt numFmtId="182" formatCode="0_ ;[Red]\-0\ "/>
    <numFmt numFmtId="183" formatCode="#,##0_ ;[Red]\-#,##0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8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0" fillId="0" borderId="21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80" fontId="0" fillId="0" borderId="1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180" fontId="0" fillId="0" borderId="23" xfId="0" applyNumberFormat="1" applyFill="1" applyBorder="1" applyAlignment="1">
      <alignment/>
    </xf>
    <xf numFmtId="180" fontId="0" fillId="0" borderId="24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80" fontId="0" fillId="0" borderId="26" xfId="0" applyNumberFormat="1" applyFill="1" applyBorder="1" applyAlignment="1">
      <alignment/>
    </xf>
    <xf numFmtId="180" fontId="0" fillId="0" borderId="27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29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1" xfId="0" applyNumberFormat="1" applyFill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0" fillId="0" borderId="35" xfId="0" applyNumberFormat="1" applyFill="1" applyBorder="1" applyAlignment="1">
      <alignment/>
    </xf>
    <xf numFmtId="180" fontId="0" fillId="0" borderId="36" xfId="0" applyNumberFormat="1" applyFill="1" applyBorder="1" applyAlignment="1">
      <alignment/>
    </xf>
    <xf numFmtId="180" fontId="0" fillId="0" borderId="37" xfId="0" applyNumberFormat="1" applyFill="1" applyBorder="1" applyAlignment="1">
      <alignment/>
    </xf>
    <xf numFmtId="180" fontId="0" fillId="0" borderId="38" xfId="0" applyNumberFormat="1" applyFill="1" applyBorder="1" applyAlignment="1">
      <alignment/>
    </xf>
    <xf numFmtId="180" fontId="0" fillId="0" borderId="39" xfId="0" applyNumberFormat="1" applyFill="1" applyBorder="1" applyAlignment="1">
      <alignment/>
    </xf>
    <xf numFmtId="180" fontId="0" fillId="0" borderId="40" xfId="0" applyNumberFormat="1" applyBorder="1" applyAlignment="1">
      <alignment/>
    </xf>
    <xf numFmtId="180" fontId="0" fillId="0" borderId="41" xfId="0" applyNumberFormat="1" applyBorder="1" applyAlignment="1">
      <alignment/>
    </xf>
    <xf numFmtId="180" fontId="0" fillId="0" borderId="42" xfId="0" applyNumberFormat="1" applyBorder="1" applyAlignment="1">
      <alignment/>
    </xf>
    <xf numFmtId="180" fontId="0" fillId="0" borderId="43" xfId="0" applyNumberFormat="1" applyFill="1" applyBorder="1" applyAlignment="1">
      <alignment/>
    </xf>
    <xf numFmtId="180" fontId="0" fillId="0" borderId="33" xfId="0" applyNumberFormat="1" applyFill="1" applyBorder="1" applyAlignment="1">
      <alignment/>
    </xf>
    <xf numFmtId="180" fontId="0" fillId="0" borderId="44" xfId="0" applyNumberFormat="1" applyFill="1" applyBorder="1" applyAlignment="1">
      <alignment/>
    </xf>
    <xf numFmtId="180" fontId="0" fillId="0" borderId="45" xfId="0" applyNumberFormat="1" applyFill="1" applyBorder="1" applyAlignment="1">
      <alignment/>
    </xf>
    <xf numFmtId="180" fontId="0" fillId="0" borderId="46" xfId="0" applyNumberFormat="1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180" fontId="0" fillId="0" borderId="11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9" xfId="0" applyNumberFormat="1" applyBorder="1" applyAlignment="1">
      <alignment/>
    </xf>
    <xf numFmtId="182" fontId="0" fillId="0" borderId="20" xfId="0" applyNumberFormat="1" applyFill="1" applyBorder="1" applyAlignment="1">
      <alignment/>
    </xf>
    <xf numFmtId="182" fontId="0" fillId="0" borderId="1" xfId="0" applyNumberForma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182" fontId="0" fillId="0" borderId="30" xfId="0" applyNumberFormat="1" applyFill="1" applyBorder="1" applyAlignment="1">
      <alignment/>
    </xf>
    <xf numFmtId="182" fontId="0" fillId="0" borderId="8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16" xfId="0" applyNumberFormat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1" xfId="0" applyNumberFormat="1" applyFill="1" applyBorder="1" applyAlignment="1">
      <alignment/>
    </xf>
    <xf numFmtId="183" fontId="0" fillId="0" borderId="24" xfId="0" applyNumberFormat="1" applyFill="1" applyBorder="1" applyAlignment="1">
      <alignment/>
    </xf>
    <xf numFmtId="183" fontId="0" fillId="0" borderId="27" xfId="0" applyNumberFormat="1" applyFill="1" applyBorder="1" applyAlignment="1">
      <alignment/>
    </xf>
    <xf numFmtId="183" fontId="0" fillId="0" borderId="30" xfId="0" applyNumberFormat="1" applyFill="1" applyBorder="1" applyAlignment="1">
      <alignment/>
    </xf>
    <xf numFmtId="183" fontId="0" fillId="0" borderId="8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180" fontId="0" fillId="0" borderId="52" xfId="0" applyNumberFormat="1" applyFill="1" applyBorder="1" applyAlignment="1">
      <alignment/>
    </xf>
    <xf numFmtId="180" fontId="0" fillId="0" borderId="53" xfId="0" applyNumberFormat="1" applyFill="1" applyBorder="1" applyAlignment="1">
      <alignment/>
    </xf>
    <xf numFmtId="180" fontId="0" fillId="0" borderId="54" xfId="0" applyNumberFormat="1" applyFill="1" applyBorder="1" applyAlignment="1">
      <alignment/>
    </xf>
    <xf numFmtId="180" fontId="0" fillId="0" borderId="55" xfId="0" applyNumberFormat="1" applyFill="1" applyBorder="1" applyAlignment="1">
      <alignment/>
    </xf>
    <xf numFmtId="180" fontId="0" fillId="0" borderId="56" xfId="0" applyNumberFormat="1" applyFill="1" applyBorder="1" applyAlignment="1">
      <alignment/>
    </xf>
    <xf numFmtId="180" fontId="0" fillId="0" borderId="57" xfId="0" applyNumberFormat="1" applyBorder="1" applyAlignment="1">
      <alignment/>
    </xf>
    <xf numFmtId="180" fontId="0" fillId="0" borderId="53" xfId="0" applyNumberFormat="1" applyBorder="1" applyAlignment="1">
      <alignment/>
    </xf>
    <xf numFmtId="180" fontId="0" fillId="0" borderId="58" xfId="0" applyNumberFormat="1" applyBorder="1" applyAlignment="1">
      <alignment/>
    </xf>
    <xf numFmtId="180" fontId="0" fillId="0" borderId="59" xfId="0" applyNumberFormat="1" applyBorder="1" applyAlignment="1">
      <alignment/>
    </xf>
    <xf numFmtId="180" fontId="0" fillId="0" borderId="60" xfId="0" applyNumberFormat="1" applyFill="1" applyBorder="1" applyAlignment="1">
      <alignment/>
    </xf>
    <xf numFmtId="180" fontId="0" fillId="0" borderId="6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0" fillId="0" borderId="62" xfId="0" applyNumberFormat="1" applyFill="1" applyBorder="1" applyAlignment="1">
      <alignment/>
    </xf>
    <xf numFmtId="180" fontId="0" fillId="0" borderId="63" xfId="0" applyNumberFormat="1" applyFill="1" applyBorder="1" applyAlignment="1">
      <alignment/>
    </xf>
    <xf numFmtId="180" fontId="0" fillId="0" borderId="64" xfId="0" applyNumberFormat="1" applyFill="1" applyBorder="1" applyAlignment="1">
      <alignment/>
    </xf>
    <xf numFmtId="180" fontId="0" fillId="0" borderId="65" xfId="0" applyNumberFormat="1" applyFill="1" applyBorder="1" applyAlignment="1">
      <alignment/>
    </xf>
    <xf numFmtId="180" fontId="0" fillId="0" borderId="66" xfId="0" applyNumberFormat="1" applyFill="1" applyBorder="1" applyAlignment="1">
      <alignment/>
    </xf>
    <xf numFmtId="180" fontId="0" fillId="0" borderId="67" xfId="0" applyNumberFormat="1" applyFill="1" applyBorder="1" applyAlignment="1">
      <alignment/>
    </xf>
    <xf numFmtId="180" fontId="0" fillId="0" borderId="68" xfId="0" applyNumberFormat="1" applyFill="1" applyBorder="1" applyAlignment="1">
      <alignment/>
    </xf>
    <xf numFmtId="180" fontId="0" fillId="0" borderId="60" xfId="0" applyNumberFormat="1" applyBorder="1" applyAlignment="1">
      <alignment/>
    </xf>
    <xf numFmtId="180" fontId="0" fillId="0" borderId="69" xfId="0" applyNumberFormat="1" applyBorder="1" applyAlignment="1">
      <alignment/>
    </xf>
    <xf numFmtId="180" fontId="0" fillId="0" borderId="70" xfId="0" applyNumberFormat="1" applyBorder="1" applyAlignment="1">
      <alignment/>
    </xf>
    <xf numFmtId="0" fontId="0" fillId="0" borderId="9" xfId="0" applyBorder="1" applyAlignment="1">
      <alignment horizontal="center" wrapText="1"/>
    </xf>
    <xf numFmtId="180" fontId="0" fillId="0" borderId="71" xfId="0" applyNumberFormat="1" applyBorder="1" applyAlignment="1">
      <alignment/>
    </xf>
    <xf numFmtId="180" fontId="0" fillId="0" borderId="36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NumberFormat="1" applyBorder="1" applyAlignment="1">
      <alignment/>
    </xf>
    <xf numFmtId="0" fontId="0" fillId="0" borderId="7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workbookViewId="0" topLeftCell="A1">
      <pane xSplit="2" ySplit="4" topLeftCell="C1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75390625" style="2" customWidth="1"/>
    <col min="2" max="37" width="11.375" style="0" customWidth="1"/>
    <col min="40" max="40" width="13.50390625" style="0" customWidth="1"/>
  </cols>
  <sheetData>
    <row r="1" spans="2:6" ht="13.5">
      <c r="B1" t="s">
        <v>27</v>
      </c>
      <c r="F1" t="s">
        <v>20</v>
      </c>
    </row>
    <row r="2" ht="14.25" thickBot="1"/>
    <row r="3" spans="1:37" ht="13.5" customHeight="1" thickBot="1">
      <c r="A3" s="108" t="s">
        <v>0</v>
      </c>
      <c r="B3" s="105" t="s">
        <v>1</v>
      </c>
      <c r="C3" s="106"/>
      <c r="D3" s="107"/>
      <c r="E3" s="106" t="s">
        <v>2</v>
      </c>
      <c r="F3" s="106"/>
      <c r="G3" s="106"/>
      <c r="H3" s="105" t="s">
        <v>3</v>
      </c>
      <c r="I3" s="106"/>
      <c r="J3" s="107"/>
      <c r="K3" s="106" t="s">
        <v>4</v>
      </c>
      <c r="L3" s="106"/>
      <c r="M3" s="106"/>
      <c r="N3" s="105" t="s">
        <v>5</v>
      </c>
      <c r="O3" s="106"/>
      <c r="P3" s="107"/>
      <c r="Q3" s="106" t="s">
        <v>6</v>
      </c>
      <c r="R3" s="106"/>
      <c r="S3" s="106"/>
      <c r="T3" s="105" t="s">
        <v>7</v>
      </c>
      <c r="U3" s="106"/>
      <c r="V3" s="107"/>
      <c r="W3" s="106" t="s">
        <v>8</v>
      </c>
      <c r="X3" s="106"/>
      <c r="Y3" s="106"/>
      <c r="Z3" s="105" t="s">
        <v>9</v>
      </c>
      <c r="AA3" s="106"/>
      <c r="AB3" s="107"/>
      <c r="AC3" s="106" t="s">
        <v>10</v>
      </c>
      <c r="AD3" s="106"/>
      <c r="AE3" s="106"/>
      <c r="AF3" s="105" t="s">
        <v>11</v>
      </c>
      <c r="AG3" s="106"/>
      <c r="AH3" s="106"/>
      <c r="AI3" s="105" t="s">
        <v>12</v>
      </c>
      <c r="AJ3" s="106"/>
      <c r="AK3" s="107"/>
    </row>
    <row r="4" spans="1:37" ht="26.25" customHeight="1" thickBot="1">
      <c r="A4" s="109"/>
      <c r="B4" s="101" t="s">
        <v>17</v>
      </c>
      <c r="C4" s="52" t="s">
        <v>21</v>
      </c>
      <c r="D4" s="104" t="s">
        <v>18</v>
      </c>
      <c r="E4" s="77" t="s">
        <v>17</v>
      </c>
      <c r="F4" s="52" t="s">
        <v>21</v>
      </c>
      <c r="G4" s="53" t="s">
        <v>18</v>
      </c>
      <c r="H4" s="78" t="s">
        <v>17</v>
      </c>
      <c r="I4" s="52" t="s">
        <v>21</v>
      </c>
      <c r="J4" s="54" t="s">
        <v>18</v>
      </c>
      <c r="K4" s="77" t="s">
        <v>17</v>
      </c>
      <c r="L4" s="52" t="s">
        <v>21</v>
      </c>
      <c r="M4" s="53" t="s">
        <v>18</v>
      </c>
      <c r="N4" s="78" t="s">
        <v>17</v>
      </c>
      <c r="O4" s="52" t="s">
        <v>21</v>
      </c>
      <c r="P4" s="54" t="s">
        <v>18</v>
      </c>
      <c r="Q4" s="77" t="s">
        <v>17</v>
      </c>
      <c r="R4" s="52" t="s">
        <v>21</v>
      </c>
      <c r="S4" s="53" t="s">
        <v>18</v>
      </c>
      <c r="T4" s="78" t="s">
        <v>17</v>
      </c>
      <c r="U4" s="52" t="s">
        <v>21</v>
      </c>
      <c r="V4" s="54" t="s">
        <v>18</v>
      </c>
      <c r="W4" s="77" t="s">
        <v>17</v>
      </c>
      <c r="X4" s="52" t="s">
        <v>21</v>
      </c>
      <c r="Y4" s="53" t="s">
        <v>18</v>
      </c>
      <c r="Z4" s="78" t="s">
        <v>17</v>
      </c>
      <c r="AA4" s="52" t="s">
        <v>21</v>
      </c>
      <c r="AB4" s="54" t="s">
        <v>18</v>
      </c>
      <c r="AC4" s="77" t="s">
        <v>17</v>
      </c>
      <c r="AD4" s="52" t="s">
        <v>21</v>
      </c>
      <c r="AE4" s="53" t="s">
        <v>18</v>
      </c>
      <c r="AF4" s="78" t="s">
        <v>17</v>
      </c>
      <c r="AG4" s="52" t="s">
        <v>21</v>
      </c>
      <c r="AH4" s="76" t="s">
        <v>18</v>
      </c>
      <c r="AI4" s="78" t="s">
        <v>17</v>
      </c>
      <c r="AJ4" s="52" t="s">
        <v>21</v>
      </c>
      <c r="AK4" s="54" t="s">
        <v>18</v>
      </c>
    </row>
    <row r="5" spans="1:37" ht="13.5">
      <c r="A5" s="5">
        <v>1</v>
      </c>
      <c r="B5" s="88">
        <v>51270</v>
      </c>
      <c r="C5" s="58">
        <v>3260</v>
      </c>
      <c r="D5" s="23">
        <v>3427</v>
      </c>
      <c r="E5" s="47">
        <v>78050</v>
      </c>
      <c r="F5" s="67">
        <v>30260</v>
      </c>
      <c r="G5" s="22">
        <v>4442</v>
      </c>
      <c r="H5" s="79">
        <v>81050</v>
      </c>
      <c r="I5" s="67">
        <v>33320</v>
      </c>
      <c r="J5" s="23">
        <v>4203</v>
      </c>
      <c r="K5" s="47">
        <v>95410</v>
      </c>
      <c r="L5" s="67">
        <v>50480</v>
      </c>
      <c r="M5" s="22">
        <v>5735</v>
      </c>
      <c r="N5" s="79">
        <v>98720</v>
      </c>
      <c r="O5" s="67">
        <v>46990</v>
      </c>
      <c r="P5" s="89">
        <v>5479</v>
      </c>
      <c r="Q5" s="47">
        <v>80750</v>
      </c>
      <c r="R5" s="67">
        <v>32180</v>
      </c>
      <c r="S5" s="47">
        <v>4021</v>
      </c>
      <c r="T5" s="79">
        <v>70060</v>
      </c>
      <c r="U5" s="67">
        <v>17690</v>
      </c>
      <c r="V5" s="23">
        <v>6105</v>
      </c>
      <c r="W5" s="47">
        <v>67510</v>
      </c>
      <c r="X5" s="67">
        <v>20090</v>
      </c>
      <c r="Y5" s="21">
        <v>3870</v>
      </c>
      <c r="Z5" s="88">
        <v>58680</v>
      </c>
      <c r="AA5" s="67">
        <v>11710</v>
      </c>
      <c r="AB5" s="23">
        <v>3243</v>
      </c>
      <c r="AC5" s="47">
        <v>66980</v>
      </c>
      <c r="AD5" s="22">
        <v>20390</v>
      </c>
      <c r="AE5" s="22">
        <v>3680</v>
      </c>
      <c r="AF5" s="79">
        <v>63220</v>
      </c>
      <c r="AG5" s="67">
        <v>15210</v>
      </c>
      <c r="AH5" s="39">
        <v>3951</v>
      </c>
      <c r="AI5" s="88">
        <v>40890</v>
      </c>
      <c r="AJ5" s="67">
        <v>-3270</v>
      </c>
      <c r="AK5" s="23">
        <v>4911</v>
      </c>
    </row>
    <row r="6" spans="1:37" ht="13.5">
      <c r="A6" s="4">
        <v>2</v>
      </c>
      <c r="B6" s="90">
        <v>53480</v>
      </c>
      <c r="C6" s="59">
        <v>90</v>
      </c>
      <c r="D6" s="26">
        <v>3294</v>
      </c>
      <c r="E6" s="48">
        <v>70780</v>
      </c>
      <c r="F6" s="68">
        <v>20000</v>
      </c>
      <c r="G6" s="25">
        <v>4305</v>
      </c>
      <c r="H6" s="80">
        <v>76610</v>
      </c>
      <c r="I6" s="68">
        <v>30620</v>
      </c>
      <c r="J6" s="26">
        <v>4022</v>
      </c>
      <c r="K6" s="48">
        <v>46710</v>
      </c>
      <c r="L6" s="68">
        <v>1420</v>
      </c>
      <c r="M6" s="25">
        <v>3736</v>
      </c>
      <c r="N6" s="80">
        <v>91620</v>
      </c>
      <c r="O6" s="68">
        <v>33900</v>
      </c>
      <c r="P6" s="91">
        <v>4922</v>
      </c>
      <c r="Q6" s="48">
        <v>90940</v>
      </c>
      <c r="R6" s="68">
        <v>37890</v>
      </c>
      <c r="S6" s="48">
        <v>5112</v>
      </c>
      <c r="T6" s="80">
        <v>65790</v>
      </c>
      <c r="U6" s="68">
        <v>12990</v>
      </c>
      <c r="V6" s="26">
        <v>4419</v>
      </c>
      <c r="W6" s="48">
        <v>63540</v>
      </c>
      <c r="X6" s="68">
        <v>18900</v>
      </c>
      <c r="Y6" s="24">
        <v>3734</v>
      </c>
      <c r="Z6" s="90">
        <v>84190</v>
      </c>
      <c r="AA6" s="68">
        <v>22840</v>
      </c>
      <c r="AB6" s="26">
        <v>4262</v>
      </c>
      <c r="AC6" s="48">
        <v>71130</v>
      </c>
      <c r="AD6" s="25">
        <v>24440</v>
      </c>
      <c r="AE6" s="25">
        <v>3479</v>
      </c>
      <c r="AF6" s="80">
        <v>50070</v>
      </c>
      <c r="AG6" s="68">
        <v>3190</v>
      </c>
      <c r="AH6" s="40">
        <v>2724</v>
      </c>
      <c r="AI6" s="90">
        <v>49630</v>
      </c>
      <c r="AJ6" s="68">
        <v>2080</v>
      </c>
      <c r="AK6" s="26">
        <v>3860</v>
      </c>
    </row>
    <row r="7" spans="1:37" ht="13.5">
      <c r="A7" s="4">
        <v>3</v>
      </c>
      <c r="B7" s="90">
        <v>65310</v>
      </c>
      <c r="C7" s="59">
        <v>11800</v>
      </c>
      <c r="D7" s="26">
        <v>3568</v>
      </c>
      <c r="E7" s="48">
        <v>57190</v>
      </c>
      <c r="F7" s="68">
        <v>11120</v>
      </c>
      <c r="G7" s="25">
        <v>2773</v>
      </c>
      <c r="H7" s="80">
        <v>76650</v>
      </c>
      <c r="I7" s="68">
        <v>27750</v>
      </c>
      <c r="J7" s="26">
        <v>5111</v>
      </c>
      <c r="K7" s="48">
        <v>50130</v>
      </c>
      <c r="L7" s="68">
        <v>1300</v>
      </c>
      <c r="M7" s="25">
        <v>3217</v>
      </c>
      <c r="N7" s="80">
        <v>81480</v>
      </c>
      <c r="O7" s="68">
        <v>28680</v>
      </c>
      <c r="P7" s="91">
        <v>4085</v>
      </c>
      <c r="Q7" s="48">
        <v>95620</v>
      </c>
      <c r="R7" s="68">
        <v>44220</v>
      </c>
      <c r="S7" s="48">
        <v>5000</v>
      </c>
      <c r="T7" s="80">
        <v>62080</v>
      </c>
      <c r="U7" s="68">
        <v>11400</v>
      </c>
      <c r="V7" s="26">
        <v>3490</v>
      </c>
      <c r="W7" s="48">
        <v>56440</v>
      </c>
      <c r="X7" s="68">
        <v>11040</v>
      </c>
      <c r="Y7" s="24">
        <v>3697</v>
      </c>
      <c r="Z7" s="90">
        <v>84120</v>
      </c>
      <c r="AA7" s="68">
        <v>23620</v>
      </c>
      <c r="AB7" s="26">
        <v>4153</v>
      </c>
      <c r="AC7" s="48">
        <v>78510</v>
      </c>
      <c r="AD7" s="25">
        <v>31170</v>
      </c>
      <c r="AE7" s="25">
        <v>6562</v>
      </c>
      <c r="AF7" s="80">
        <v>40330</v>
      </c>
      <c r="AG7" s="68">
        <v>-2240</v>
      </c>
      <c r="AH7" s="40">
        <v>2990</v>
      </c>
      <c r="AI7" s="90">
        <v>69260</v>
      </c>
      <c r="AJ7" s="68">
        <v>19190</v>
      </c>
      <c r="AK7" s="26">
        <v>5234</v>
      </c>
    </row>
    <row r="8" spans="1:37" ht="13.5">
      <c r="A8" s="4">
        <v>4</v>
      </c>
      <c r="B8" s="90">
        <v>60790</v>
      </c>
      <c r="C8" s="59">
        <v>8740</v>
      </c>
      <c r="D8" s="26">
        <v>3521</v>
      </c>
      <c r="E8" s="48">
        <v>65680</v>
      </c>
      <c r="F8" s="68">
        <v>17650</v>
      </c>
      <c r="G8" s="25">
        <v>3819</v>
      </c>
      <c r="H8" s="80">
        <v>76090</v>
      </c>
      <c r="I8" s="68">
        <v>27050</v>
      </c>
      <c r="J8" s="26">
        <v>4630</v>
      </c>
      <c r="K8" s="48">
        <v>79010</v>
      </c>
      <c r="L8" s="68">
        <v>30820</v>
      </c>
      <c r="M8" s="25">
        <v>4217</v>
      </c>
      <c r="N8" s="80">
        <v>79800</v>
      </c>
      <c r="O8" s="68">
        <v>30690</v>
      </c>
      <c r="P8" s="91">
        <v>5107</v>
      </c>
      <c r="Q8" s="48">
        <v>98790</v>
      </c>
      <c r="R8" s="68">
        <v>46500</v>
      </c>
      <c r="S8" s="48">
        <v>4893</v>
      </c>
      <c r="T8" s="80">
        <v>73760</v>
      </c>
      <c r="U8" s="68">
        <v>23050</v>
      </c>
      <c r="V8" s="26">
        <v>4478</v>
      </c>
      <c r="W8" s="48">
        <v>66620</v>
      </c>
      <c r="X8" s="68">
        <v>22400</v>
      </c>
      <c r="Y8" s="24">
        <v>3857</v>
      </c>
      <c r="Z8" s="90">
        <v>64450</v>
      </c>
      <c r="AA8" s="68">
        <v>7670</v>
      </c>
      <c r="AB8" s="26">
        <v>5009</v>
      </c>
      <c r="AC8" s="48">
        <v>71550</v>
      </c>
      <c r="AD8" s="25">
        <v>29960</v>
      </c>
      <c r="AE8" s="25">
        <v>4207</v>
      </c>
      <c r="AF8" s="80">
        <v>67620</v>
      </c>
      <c r="AG8" s="68">
        <v>17830</v>
      </c>
      <c r="AH8" s="40">
        <v>4237</v>
      </c>
      <c r="AI8" s="90">
        <v>84180</v>
      </c>
      <c r="AJ8" s="68">
        <v>37600</v>
      </c>
      <c r="AK8" s="26">
        <v>4839</v>
      </c>
    </row>
    <row r="9" spans="1:37" ht="14.25" thickBot="1">
      <c r="A9" s="6">
        <v>5</v>
      </c>
      <c r="B9" s="95">
        <v>66830</v>
      </c>
      <c r="C9" s="60">
        <v>18250</v>
      </c>
      <c r="D9" s="29">
        <v>3788</v>
      </c>
      <c r="E9" s="49">
        <v>77570</v>
      </c>
      <c r="F9" s="69">
        <v>30530</v>
      </c>
      <c r="G9" s="28">
        <v>3657</v>
      </c>
      <c r="H9" s="81">
        <v>82480</v>
      </c>
      <c r="I9" s="69">
        <v>30870</v>
      </c>
      <c r="J9" s="29">
        <v>4618</v>
      </c>
      <c r="K9" s="49">
        <v>73370</v>
      </c>
      <c r="L9" s="69">
        <v>24400</v>
      </c>
      <c r="M9" s="28">
        <v>4017</v>
      </c>
      <c r="N9" s="81">
        <v>83610</v>
      </c>
      <c r="O9" s="69">
        <v>27740</v>
      </c>
      <c r="P9" s="93">
        <v>5284</v>
      </c>
      <c r="Q9" s="49">
        <v>95350</v>
      </c>
      <c r="R9" s="69">
        <v>44310</v>
      </c>
      <c r="S9" s="49">
        <v>4712</v>
      </c>
      <c r="T9" s="81">
        <v>75540</v>
      </c>
      <c r="U9" s="69">
        <v>28480</v>
      </c>
      <c r="V9" s="29">
        <v>3951</v>
      </c>
      <c r="W9" s="49">
        <v>77440</v>
      </c>
      <c r="X9" s="69">
        <v>28920</v>
      </c>
      <c r="Y9" s="27">
        <v>4275</v>
      </c>
      <c r="Z9" s="92">
        <v>59220</v>
      </c>
      <c r="AA9" s="69">
        <v>7420</v>
      </c>
      <c r="AB9" s="29">
        <v>3499</v>
      </c>
      <c r="AC9" s="49">
        <v>52230</v>
      </c>
      <c r="AD9" s="28">
        <v>7190</v>
      </c>
      <c r="AE9" s="28">
        <v>3335</v>
      </c>
      <c r="AF9" s="81">
        <v>73280</v>
      </c>
      <c r="AG9" s="69">
        <v>21960</v>
      </c>
      <c r="AH9" s="41">
        <v>3826</v>
      </c>
      <c r="AI9" s="95">
        <v>88090</v>
      </c>
      <c r="AJ9" s="69">
        <v>43370</v>
      </c>
      <c r="AK9" s="29">
        <v>4606</v>
      </c>
    </row>
    <row r="10" spans="1:37" ht="13.5">
      <c r="A10" s="5">
        <v>6</v>
      </c>
      <c r="B10" s="88">
        <v>66100</v>
      </c>
      <c r="C10" s="58">
        <v>16880</v>
      </c>
      <c r="D10" s="23">
        <v>3621</v>
      </c>
      <c r="E10" s="47">
        <v>60020</v>
      </c>
      <c r="F10" s="67">
        <v>14570</v>
      </c>
      <c r="G10" s="22">
        <v>3397</v>
      </c>
      <c r="H10" s="79">
        <v>64770</v>
      </c>
      <c r="I10" s="67">
        <v>15430</v>
      </c>
      <c r="J10" s="23">
        <v>4504</v>
      </c>
      <c r="K10" s="47">
        <v>72700</v>
      </c>
      <c r="L10" s="67">
        <v>26850</v>
      </c>
      <c r="M10" s="22">
        <v>4101</v>
      </c>
      <c r="N10" s="79">
        <v>75620</v>
      </c>
      <c r="O10" s="67">
        <v>22320</v>
      </c>
      <c r="P10" s="89">
        <v>5562</v>
      </c>
      <c r="Q10" s="47">
        <v>75380</v>
      </c>
      <c r="R10" s="67">
        <v>40910</v>
      </c>
      <c r="S10" s="47">
        <v>9201</v>
      </c>
      <c r="T10" s="79">
        <v>68010</v>
      </c>
      <c r="U10" s="67">
        <v>23290</v>
      </c>
      <c r="V10" s="23">
        <v>3453</v>
      </c>
      <c r="W10" s="47">
        <v>76040</v>
      </c>
      <c r="X10" s="67">
        <v>26230</v>
      </c>
      <c r="Y10" s="21">
        <v>4168</v>
      </c>
      <c r="Z10" s="94">
        <v>58170</v>
      </c>
      <c r="AA10" s="67">
        <v>7130</v>
      </c>
      <c r="AB10" s="23">
        <v>3302</v>
      </c>
      <c r="AC10" s="47">
        <v>64760</v>
      </c>
      <c r="AD10" s="22">
        <v>16260</v>
      </c>
      <c r="AE10" s="22">
        <v>4437</v>
      </c>
      <c r="AF10" s="79">
        <v>67490</v>
      </c>
      <c r="AG10" s="67">
        <v>16720</v>
      </c>
      <c r="AH10" s="39">
        <v>4533</v>
      </c>
      <c r="AI10" s="88">
        <v>67140</v>
      </c>
      <c r="AJ10" s="67">
        <v>20160</v>
      </c>
      <c r="AK10" s="23">
        <v>3958</v>
      </c>
    </row>
    <row r="11" spans="1:37" ht="13.5">
      <c r="A11" s="4">
        <v>7</v>
      </c>
      <c r="B11" s="90">
        <v>61550</v>
      </c>
      <c r="C11" s="59">
        <v>13200</v>
      </c>
      <c r="D11" s="26">
        <v>3235</v>
      </c>
      <c r="E11" s="48">
        <v>72310</v>
      </c>
      <c r="F11" s="68">
        <v>20230</v>
      </c>
      <c r="G11" s="25">
        <v>4272</v>
      </c>
      <c r="H11" s="80">
        <v>54880</v>
      </c>
      <c r="I11" s="68">
        <v>5680</v>
      </c>
      <c r="J11" s="26">
        <v>32470</v>
      </c>
      <c r="K11" s="48">
        <v>58910</v>
      </c>
      <c r="L11" s="68">
        <v>13430</v>
      </c>
      <c r="M11" s="25">
        <v>2960</v>
      </c>
      <c r="N11" s="80">
        <v>83830</v>
      </c>
      <c r="O11" s="68">
        <v>30340</v>
      </c>
      <c r="P11" s="91">
        <v>5017</v>
      </c>
      <c r="Q11" s="48">
        <v>84630</v>
      </c>
      <c r="R11" s="68">
        <v>38370</v>
      </c>
      <c r="S11" s="48">
        <v>5482</v>
      </c>
      <c r="T11" s="80">
        <v>81380</v>
      </c>
      <c r="U11" s="68">
        <v>25820</v>
      </c>
      <c r="V11" s="26">
        <v>6585</v>
      </c>
      <c r="W11" s="48">
        <v>73910</v>
      </c>
      <c r="X11" s="68">
        <v>26070</v>
      </c>
      <c r="Y11" s="24">
        <v>3809</v>
      </c>
      <c r="Z11" s="90">
        <v>79440</v>
      </c>
      <c r="AA11" s="68">
        <v>27200</v>
      </c>
      <c r="AB11" s="26">
        <v>4455</v>
      </c>
      <c r="AC11" s="48">
        <v>67100</v>
      </c>
      <c r="AD11" s="25">
        <v>17450</v>
      </c>
      <c r="AE11" s="25">
        <v>3919</v>
      </c>
      <c r="AF11" s="80">
        <v>63910</v>
      </c>
      <c r="AG11" s="68">
        <v>14040</v>
      </c>
      <c r="AH11" s="40">
        <v>3989</v>
      </c>
      <c r="AI11" s="90">
        <v>57420</v>
      </c>
      <c r="AJ11" s="68">
        <v>4010</v>
      </c>
      <c r="AK11" s="26">
        <v>4291</v>
      </c>
    </row>
    <row r="12" spans="1:37" ht="13.5">
      <c r="A12" s="4">
        <v>8</v>
      </c>
      <c r="B12" s="90">
        <v>60260</v>
      </c>
      <c r="C12" s="59">
        <v>10110</v>
      </c>
      <c r="D12" s="26">
        <v>3808</v>
      </c>
      <c r="E12" s="48">
        <v>78890</v>
      </c>
      <c r="F12" s="68">
        <v>28120</v>
      </c>
      <c r="G12" s="25">
        <v>5743</v>
      </c>
      <c r="H12" s="80">
        <v>47390</v>
      </c>
      <c r="I12" s="68">
        <v>1220</v>
      </c>
      <c r="J12" s="26">
        <v>2614</v>
      </c>
      <c r="K12" s="48">
        <v>66390</v>
      </c>
      <c r="L12" s="68">
        <v>21500</v>
      </c>
      <c r="M12" s="25">
        <v>4218</v>
      </c>
      <c r="N12" s="80">
        <v>99670</v>
      </c>
      <c r="O12" s="68">
        <v>49030</v>
      </c>
      <c r="P12" s="91">
        <v>5312</v>
      </c>
      <c r="Q12" s="48">
        <v>81180</v>
      </c>
      <c r="R12" s="68">
        <v>32900</v>
      </c>
      <c r="S12" s="48">
        <v>3951</v>
      </c>
      <c r="T12" s="80">
        <v>69870</v>
      </c>
      <c r="U12" s="68">
        <v>19370</v>
      </c>
      <c r="V12" s="26">
        <v>4384</v>
      </c>
      <c r="W12" s="48">
        <v>72940</v>
      </c>
      <c r="X12" s="68">
        <v>24070</v>
      </c>
      <c r="Y12" s="24">
        <v>3791</v>
      </c>
      <c r="Z12" s="90">
        <v>72750</v>
      </c>
      <c r="AA12" s="68">
        <v>25490</v>
      </c>
      <c r="AB12" s="26">
        <v>3744</v>
      </c>
      <c r="AC12" s="48">
        <v>79900</v>
      </c>
      <c r="AD12" s="25">
        <v>30370</v>
      </c>
      <c r="AE12" s="25">
        <v>4021</v>
      </c>
      <c r="AF12" s="80">
        <v>62210</v>
      </c>
      <c r="AG12" s="68">
        <v>13860</v>
      </c>
      <c r="AH12" s="40">
        <v>3145</v>
      </c>
      <c r="AI12" s="90">
        <v>53870</v>
      </c>
      <c r="AJ12" s="68">
        <v>9510</v>
      </c>
      <c r="AK12" s="26">
        <v>3259</v>
      </c>
    </row>
    <row r="13" spans="1:37" ht="13.5">
      <c r="A13" s="4">
        <v>9</v>
      </c>
      <c r="B13" s="90">
        <v>72060</v>
      </c>
      <c r="C13" s="59">
        <v>18710</v>
      </c>
      <c r="D13" s="26">
        <v>4557</v>
      </c>
      <c r="E13" s="48">
        <v>70000</v>
      </c>
      <c r="F13" s="68">
        <v>19610</v>
      </c>
      <c r="G13" s="25">
        <v>4153</v>
      </c>
      <c r="H13" s="80">
        <v>44100</v>
      </c>
      <c r="I13" s="68">
        <v>-740</v>
      </c>
      <c r="J13" s="26">
        <v>2577</v>
      </c>
      <c r="K13" s="48">
        <v>71350</v>
      </c>
      <c r="L13" s="68">
        <v>20610</v>
      </c>
      <c r="M13" s="25">
        <v>4539</v>
      </c>
      <c r="N13" s="80">
        <v>96050</v>
      </c>
      <c r="O13" s="68">
        <v>44870</v>
      </c>
      <c r="P13" s="91">
        <v>5205</v>
      </c>
      <c r="Q13" s="48">
        <v>76680</v>
      </c>
      <c r="R13" s="68">
        <v>23230</v>
      </c>
      <c r="S13" s="48">
        <v>5789</v>
      </c>
      <c r="T13" s="80">
        <v>101950</v>
      </c>
      <c r="U13" s="68">
        <v>53630</v>
      </c>
      <c r="V13" s="26">
        <v>5740</v>
      </c>
      <c r="W13" s="48">
        <v>71750</v>
      </c>
      <c r="X13" s="68">
        <v>24570</v>
      </c>
      <c r="Y13" s="24">
        <v>4083</v>
      </c>
      <c r="Z13" s="90">
        <v>64350</v>
      </c>
      <c r="AA13" s="68">
        <v>7030</v>
      </c>
      <c r="AB13" s="26">
        <v>4195</v>
      </c>
      <c r="AC13" s="48">
        <v>76460</v>
      </c>
      <c r="AD13" s="25">
        <v>26420</v>
      </c>
      <c r="AE13" s="25">
        <v>4205</v>
      </c>
      <c r="AF13" s="80">
        <v>58840</v>
      </c>
      <c r="AG13" s="68">
        <v>14560</v>
      </c>
      <c r="AH13" s="40">
        <v>5054</v>
      </c>
      <c r="AI13" s="90">
        <v>43640</v>
      </c>
      <c r="AJ13" s="68">
        <v>110</v>
      </c>
      <c r="AK13" s="26">
        <v>2618</v>
      </c>
    </row>
    <row r="14" spans="1:37" ht="14.25" thickBot="1">
      <c r="A14" s="7">
        <v>10</v>
      </c>
      <c r="B14" s="92">
        <v>82740</v>
      </c>
      <c r="C14" s="61">
        <v>30720</v>
      </c>
      <c r="D14" s="32">
        <v>4767</v>
      </c>
      <c r="E14" s="50">
        <v>76040</v>
      </c>
      <c r="F14" s="70">
        <v>18790</v>
      </c>
      <c r="G14" s="31">
        <v>5337</v>
      </c>
      <c r="H14" s="82">
        <v>64870</v>
      </c>
      <c r="I14" s="70">
        <v>18860</v>
      </c>
      <c r="J14" s="32">
        <v>3860</v>
      </c>
      <c r="K14" s="50">
        <v>73810</v>
      </c>
      <c r="L14" s="70">
        <v>25820</v>
      </c>
      <c r="M14" s="31">
        <v>5384</v>
      </c>
      <c r="N14" s="82">
        <v>94250</v>
      </c>
      <c r="O14" s="70">
        <v>45010</v>
      </c>
      <c r="P14" s="96">
        <v>4892</v>
      </c>
      <c r="Q14" s="50">
        <v>73440</v>
      </c>
      <c r="R14" s="70">
        <v>18840</v>
      </c>
      <c r="S14" s="50">
        <v>5246</v>
      </c>
      <c r="T14" s="82">
        <v>65130</v>
      </c>
      <c r="U14" s="70">
        <v>17230</v>
      </c>
      <c r="V14" s="32">
        <v>3610</v>
      </c>
      <c r="W14" s="50">
        <v>70950</v>
      </c>
      <c r="X14" s="70">
        <v>24990</v>
      </c>
      <c r="Y14" s="30">
        <v>4140</v>
      </c>
      <c r="Z14" s="95">
        <v>66640</v>
      </c>
      <c r="AA14" s="70">
        <v>16430</v>
      </c>
      <c r="AB14" s="32">
        <v>3601</v>
      </c>
      <c r="AC14" s="50">
        <v>79390</v>
      </c>
      <c r="AD14" s="31">
        <v>29590</v>
      </c>
      <c r="AE14" s="31">
        <v>4373</v>
      </c>
      <c r="AF14" s="82">
        <v>66210</v>
      </c>
      <c r="AG14" s="70">
        <v>16090</v>
      </c>
      <c r="AH14" s="42">
        <v>3905</v>
      </c>
      <c r="AI14" s="92">
        <v>52580</v>
      </c>
      <c r="AJ14" s="70">
        <v>9000</v>
      </c>
      <c r="AK14" s="32">
        <v>3324</v>
      </c>
    </row>
    <row r="15" spans="1:37" ht="13.5">
      <c r="A15" s="3">
        <v>11</v>
      </c>
      <c r="B15" s="94">
        <v>79500</v>
      </c>
      <c r="C15" s="62">
        <v>26180</v>
      </c>
      <c r="D15" s="35">
        <v>4812</v>
      </c>
      <c r="E15" s="51">
        <v>90890</v>
      </c>
      <c r="F15" s="71">
        <v>32450</v>
      </c>
      <c r="G15" s="34">
        <v>6813</v>
      </c>
      <c r="H15" s="83">
        <v>75840</v>
      </c>
      <c r="I15" s="71">
        <v>27550</v>
      </c>
      <c r="J15" s="35">
        <v>3924</v>
      </c>
      <c r="K15" s="51">
        <v>67920</v>
      </c>
      <c r="L15" s="71">
        <v>22080</v>
      </c>
      <c r="M15" s="34">
        <v>4289</v>
      </c>
      <c r="N15" s="83">
        <v>92030</v>
      </c>
      <c r="O15" s="71">
        <v>44450</v>
      </c>
      <c r="P15" s="97">
        <v>4703</v>
      </c>
      <c r="Q15" s="51">
        <v>64540</v>
      </c>
      <c r="R15" s="71">
        <v>15620</v>
      </c>
      <c r="S15" s="51">
        <v>3863</v>
      </c>
      <c r="T15" s="83">
        <v>72260</v>
      </c>
      <c r="U15" s="71">
        <v>23320</v>
      </c>
      <c r="V15" s="35">
        <v>4316</v>
      </c>
      <c r="W15" s="51">
        <v>62450</v>
      </c>
      <c r="X15" s="71">
        <v>13900</v>
      </c>
      <c r="Y15" s="33">
        <v>4294</v>
      </c>
      <c r="Z15" s="88">
        <v>76360</v>
      </c>
      <c r="AA15" s="71">
        <v>27730</v>
      </c>
      <c r="AB15" s="35">
        <v>3948</v>
      </c>
      <c r="AC15" s="51">
        <v>70120</v>
      </c>
      <c r="AD15" s="34">
        <v>21000</v>
      </c>
      <c r="AE15" s="34">
        <v>3723</v>
      </c>
      <c r="AF15" s="83">
        <v>63450</v>
      </c>
      <c r="AG15" s="71">
        <v>15660</v>
      </c>
      <c r="AH15" s="43">
        <v>3471</v>
      </c>
      <c r="AI15" s="94">
        <v>44750</v>
      </c>
      <c r="AJ15" s="71">
        <v>-970</v>
      </c>
      <c r="AK15" s="35">
        <v>2608</v>
      </c>
    </row>
    <row r="16" spans="1:37" ht="13.5">
      <c r="A16" s="4">
        <v>12</v>
      </c>
      <c r="B16" s="90">
        <v>68780</v>
      </c>
      <c r="C16" s="59">
        <v>14740</v>
      </c>
      <c r="D16" s="26">
        <v>4994</v>
      </c>
      <c r="E16" s="48">
        <v>60270</v>
      </c>
      <c r="F16" s="68">
        <v>10760</v>
      </c>
      <c r="G16" s="25">
        <v>3696</v>
      </c>
      <c r="H16" s="80">
        <v>72670</v>
      </c>
      <c r="I16" s="68">
        <v>22390</v>
      </c>
      <c r="J16" s="26">
        <v>4271</v>
      </c>
      <c r="K16" s="48">
        <v>74840</v>
      </c>
      <c r="L16" s="68">
        <v>17680</v>
      </c>
      <c r="M16" s="25">
        <v>3977</v>
      </c>
      <c r="N16" s="80">
        <v>84490</v>
      </c>
      <c r="O16" s="68">
        <v>35870</v>
      </c>
      <c r="P16" s="91">
        <v>4556</v>
      </c>
      <c r="Q16" s="48">
        <v>64830</v>
      </c>
      <c r="R16" s="68">
        <v>17980</v>
      </c>
      <c r="S16" s="48">
        <v>3945</v>
      </c>
      <c r="T16" s="80">
        <v>68780</v>
      </c>
      <c r="U16" s="68">
        <v>23280</v>
      </c>
      <c r="V16" s="26">
        <v>3491</v>
      </c>
      <c r="W16" s="48">
        <v>71920</v>
      </c>
      <c r="X16" s="68">
        <v>25460</v>
      </c>
      <c r="Y16" s="24">
        <v>4216</v>
      </c>
      <c r="Z16" s="90">
        <v>68310</v>
      </c>
      <c r="AA16" s="68">
        <v>19640</v>
      </c>
      <c r="AB16" s="26">
        <v>4022</v>
      </c>
      <c r="AC16" s="48">
        <v>62450</v>
      </c>
      <c r="AD16" s="25">
        <v>14730</v>
      </c>
      <c r="AE16" s="25">
        <v>3451</v>
      </c>
      <c r="AF16" s="80">
        <v>61900</v>
      </c>
      <c r="AG16" s="68">
        <v>15750</v>
      </c>
      <c r="AH16" s="40">
        <v>4074</v>
      </c>
      <c r="AI16" s="90">
        <v>51890</v>
      </c>
      <c r="AJ16" s="68">
        <v>5600</v>
      </c>
      <c r="AK16" s="26">
        <v>3397</v>
      </c>
    </row>
    <row r="17" spans="1:37" ht="13.5">
      <c r="A17" s="4">
        <v>13</v>
      </c>
      <c r="B17" s="90">
        <v>40400</v>
      </c>
      <c r="C17" s="59">
        <v>-11120</v>
      </c>
      <c r="D17" s="26">
        <v>2308</v>
      </c>
      <c r="E17" s="48">
        <v>49240</v>
      </c>
      <c r="F17" s="68">
        <v>-2610</v>
      </c>
      <c r="G17" s="25">
        <v>4033</v>
      </c>
      <c r="H17" s="80">
        <v>66020</v>
      </c>
      <c r="I17" s="68">
        <v>20820</v>
      </c>
      <c r="J17" s="26">
        <v>3705</v>
      </c>
      <c r="K17" s="48">
        <v>74670</v>
      </c>
      <c r="L17" s="68">
        <v>22360</v>
      </c>
      <c r="M17" s="25">
        <v>4429</v>
      </c>
      <c r="N17" s="80">
        <v>99170</v>
      </c>
      <c r="O17" s="68">
        <v>55150</v>
      </c>
      <c r="P17" s="91">
        <v>6128</v>
      </c>
      <c r="Q17" s="48">
        <v>68340</v>
      </c>
      <c r="R17" s="68">
        <v>19610</v>
      </c>
      <c r="S17" s="48">
        <v>4116</v>
      </c>
      <c r="T17" s="80">
        <v>65140</v>
      </c>
      <c r="U17" s="68">
        <v>20560</v>
      </c>
      <c r="V17" s="26">
        <v>3469</v>
      </c>
      <c r="W17" s="48">
        <v>87150</v>
      </c>
      <c r="X17" s="68">
        <v>40760</v>
      </c>
      <c r="Y17" s="24">
        <v>4719</v>
      </c>
      <c r="Z17" s="90">
        <v>74300</v>
      </c>
      <c r="AA17" s="68">
        <v>25720</v>
      </c>
      <c r="AB17" s="26">
        <v>4168</v>
      </c>
      <c r="AC17" s="48">
        <v>67260</v>
      </c>
      <c r="AD17" s="25">
        <v>18850</v>
      </c>
      <c r="AE17" s="25">
        <v>3372</v>
      </c>
      <c r="AF17" s="80">
        <v>55880</v>
      </c>
      <c r="AG17" s="68">
        <v>10550</v>
      </c>
      <c r="AH17" s="40">
        <v>3326</v>
      </c>
      <c r="AI17" s="90">
        <v>59430</v>
      </c>
      <c r="AJ17" s="68">
        <v>14080</v>
      </c>
      <c r="AK17" s="26">
        <v>3093</v>
      </c>
    </row>
    <row r="18" spans="1:37" ht="13.5">
      <c r="A18" s="4">
        <v>14</v>
      </c>
      <c r="B18" s="90">
        <v>36810</v>
      </c>
      <c r="C18" s="59">
        <v>-13100</v>
      </c>
      <c r="D18" s="26">
        <v>2098</v>
      </c>
      <c r="E18" s="48">
        <v>62670</v>
      </c>
      <c r="F18" s="68">
        <v>11070</v>
      </c>
      <c r="G18" s="25">
        <v>4576</v>
      </c>
      <c r="H18" s="80">
        <v>47880</v>
      </c>
      <c r="I18" s="68">
        <v>3190</v>
      </c>
      <c r="J18" s="26">
        <v>2882</v>
      </c>
      <c r="K18" s="48">
        <v>85630</v>
      </c>
      <c r="L18" s="68">
        <v>33660</v>
      </c>
      <c r="M18" s="25">
        <v>4149</v>
      </c>
      <c r="N18" s="80">
        <v>89880</v>
      </c>
      <c r="O18" s="68">
        <v>48450</v>
      </c>
      <c r="P18" s="91">
        <v>5166</v>
      </c>
      <c r="Q18" s="48">
        <v>63780</v>
      </c>
      <c r="R18" s="68">
        <v>18710</v>
      </c>
      <c r="S18" s="48">
        <v>3841</v>
      </c>
      <c r="T18" s="80">
        <v>69170</v>
      </c>
      <c r="U18" s="68">
        <v>24050</v>
      </c>
      <c r="V18" s="26">
        <v>3614</v>
      </c>
      <c r="W18" s="48">
        <v>76250</v>
      </c>
      <c r="X18" s="68">
        <v>28560</v>
      </c>
      <c r="Y18" s="24">
        <v>4286</v>
      </c>
      <c r="Z18" s="90">
        <v>76290</v>
      </c>
      <c r="AA18" s="68">
        <v>28790</v>
      </c>
      <c r="AB18" s="26">
        <v>3638</v>
      </c>
      <c r="AC18" s="48">
        <v>73210</v>
      </c>
      <c r="AD18" s="25">
        <v>21790</v>
      </c>
      <c r="AE18" s="25">
        <v>4675</v>
      </c>
      <c r="AF18" s="80">
        <v>56760</v>
      </c>
      <c r="AG18" s="68">
        <v>9770</v>
      </c>
      <c r="AH18" s="40">
        <v>3308</v>
      </c>
      <c r="AI18" s="90">
        <v>58400</v>
      </c>
      <c r="AJ18" s="68">
        <v>11630</v>
      </c>
      <c r="AK18" s="26">
        <v>3387</v>
      </c>
    </row>
    <row r="19" spans="1:37" ht="14.25" thickBot="1">
      <c r="A19" s="6">
        <v>15</v>
      </c>
      <c r="B19" s="95">
        <v>48720</v>
      </c>
      <c r="C19" s="60">
        <v>-3960</v>
      </c>
      <c r="D19" s="29">
        <v>3511</v>
      </c>
      <c r="E19" s="49">
        <v>79090</v>
      </c>
      <c r="F19" s="69">
        <v>26870</v>
      </c>
      <c r="G19" s="28">
        <v>4374</v>
      </c>
      <c r="H19" s="81">
        <v>60020</v>
      </c>
      <c r="I19" s="69">
        <v>15130</v>
      </c>
      <c r="J19" s="29">
        <v>10800</v>
      </c>
      <c r="K19" s="49">
        <v>74110</v>
      </c>
      <c r="L19" s="69">
        <v>20800</v>
      </c>
      <c r="M19" s="28">
        <v>4722</v>
      </c>
      <c r="N19" s="81">
        <v>87620</v>
      </c>
      <c r="O19" s="69">
        <v>36910</v>
      </c>
      <c r="P19" s="93">
        <v>4347</v>
      </c>
      <c r="Q19" s="49">
        <v>43470</v>
      </c>
      <c r="R19" s="69">
        <v>1450</v>
      </c>
      <c r="S19" s="49">
        <v>2782</v>
      </c>
      <c r="T19" s="81">
        <v>80310</v>
      </c>
      <c r="U19" s="69">
        <v>30840</v>
      </c>
      <c r="V19" s="29">
        <v>4389</v>
      </c>
      <c r="W19" s="49">
        <v>77240</v>
      </c>
      <c r="X19" s="69">
        <v>31820</v>
      </c>
      <c r="Y19" s="27">
        <v>3925</v>
      </c>
      <c r="Z19" s="92">
        <v>77220</v>
      </c>
      <c r="AA19" s="69">
        <v>29500</v>
      </c>
      <c r="AB19" s="29">
        <v>3784</v>
      </c>
      <c r="AC19" s="49">
        <v>75600</v>
      </c>
      <c r="AD19" s="28">
        <v>23420</v>
      </c>
      <c r="AE19" s="28">
        <v>4067</v>
      </c>
      <c r="AF19" s="81">
        <v>56370</v>
      </c>
      <c r="AG19" s="69">
        <v>9190</v>
      </c>
      <c r="AH19" s="41">
        <v>2877</v>
      </c>
      <c r="AI19" s="95">
        <v>58580</v>
      </c>
      <c r="AJ19" s="69">
        <v>12270</v>
      </c>
      <c r="AK19" s="29">
        <v>3122</v>
      </c>
    </row>
    <row r="20" spans="1:37" ht="13.5">
      <c r="A20" s="5">
        <v>16</v>
      </c>
      <c r="B20" s="88">
        <v>67970</v>
      </c>
      <c r="C20" s="58">
        <v>14110</v>
      </c>
      <c r="D20" s="23">
        <v>4318</v>
      </c>
      <c r="E20" s="47">
        <v>75320</v>
      </c>
      <c r="F20" s="67">
        <v>23930</v>
      </c>
      <c r="G20" s="22">
        <v>4630</v>
      </c>
      <c r="H20" s="79">
        <v>50710</v>
      </c>
      <c r="I20" s="67">
        <v>7480</v>
      </c>
      <c r="J20" s="23">
        <v>2968</v>
      </c>
      <c r="K20" s="47">
        <v>77130</v>
      </c>
      <c r="L20" s="67">
        <v>14210</v>
      </c>
      <c r="M20" s="22">
        <v>8427</v>
      </c>
      <c r="N20" s="79">
        <v>86530</v>
      </c>
      <c r="O20" s="67">
        <v>35270</v>
      </c>
      <c r="P20" s="89">
        <v>4675</v>
      </c>
      <c r="Q20" s="47">
        <v>65790</v>
      </c>
      <c r="R20" s="67">
        <v>20470</v>
      </c>
      <c r="S20" s="47">
        <v>4113</v>
      </c>
      <c r="T20" s="79">
        <v>76560</v>
      </c>
      <c r="U20" s="67">
        <v>26870</v>
      </c>
      <c r="V20" s="23">
        <v>5246</v>
      </c>
      <c r="W20" s="47">
        <v>66890</v>
      </c>
      <c r="X20" s="67">
        <v>24250</v>
      </c>
      <c r="Y20" s="21">
        <v>3772</v>
      </c>
      <c r="Z20" s="94">
        <v>72910</v>
      </c>
      <c r="AA20" s="67">
        <v>23550</v>
      </c>
      <c r="AB20" s="23">
        <v>4041</v>
      </c>
      <c r="AC20" s="47">
        <v>73910</v>
      </c>
      <c r="AD20" s="22">
        <v>21140</v>
      </c>
      <c r="AE20" s="22">
        <v>4272</v>
      </c>
      <c r="AF20" s="79">
        <v>55340</v>
      </c>
      <c r="AG20" s="67">
        <v>6540</v>
      </c>
      <c r="AH20" s="39">
        <v>5038</v>
      </c>
      <c r="AI20" s="88">
        <v>61630</v>
      </c>
      <c r="AJ20" s="67">
        <v>11660</v>
      </c>
      <c r="AK20" s="23">
        <v>3535</v>
      </c>
    </row>
    <row r="21" spans="1:37" ht="13.5">
      <c r="A21" s="4">
        <v>17</v>
      </c>
      <c r="B21" s="90">
        <v>45250</v>
      </c>
      <c r="C21" s="59">
        <v>-4080</v>
      </c>
      <c r="D21" s="26">
        <v>3008</v>
      </c>
      <c r="E21" s="48">
        <v>77000</v>
      </c>
      <c r="F21" s="68">
        <v>19250</v>
      </c>
      <c r="G21" s="25">
        <v>5940</v>
      </c>
      <c r="H21" s="80">
        <v>55890</v>
      </c>
      <c r="I21" s="68">
        <v>8880</v>
      </c>
      <c r="J21" s="26">
        <v>3780</v>
      </c>
      <c r="K21" s="48">
        <v>84130</v>
      </c>
      <c r="L21" s="68">
        <v>30410</v>
      </c>
      <c r="M21" s="25">
        <v>4946</v>
      </c>
      <c r="N21" s="80">
        <v>85820</v>
      </c>
      <c r="O21" s="68">
        <v>35360</v>
      </c>
      <c r="P21" s="91">
        <v>4362</v>
      </c>
      <c r="Q21" s="48">
        <v>64950</v>
      </c>
      <c r="R21" s="68">
        <v>12150</v>
      </c>
      <c r="S21" s="48">
        <v>4024</v>
      </c>
      <c r="T21" s="80">
        <v>61890</v>
      </c>
      <c r="U21" s="68">
        <v>10350</v>
      </c>
      <c r="V21" s="26">
        <v>4092</v>
      </c>
      <c r="W21" s="48">
        <v>69800</v>
      </c>
      <c r="X21" s="68">
        <v>23820</v>
      </c>
      <c r="Y21" s="24">
        <v>3753</v>
      </c>
      <c r="Z21" s="90">
        <v>72630</v>
      </c>
      <c r="AA21" s="68">
        <v>22740</v>
      </c>
      <c r="AB21" s="26">
        <v>4251</v>
      </c>
      <c r="AC21" s="48">
        <v>76010</v>
      </c>
      <c r="AD21" s="25">
        <v>24210</v>
      </c>
      <c r="AE21" s="25">
        <v>4505</v>
      </c>
      <c r="AF21" s="80">
        <v>61070</v>
      </c>
      <c r="AG21" s="68">
        <v>13920</v>
      </c>
      <c r="AH21" s="40">
        <v>3741</v>
      </c>
      <c r="AI21" s="90">
        <v>59080</v>
      </c>
      <c r="AJ21" s="68">
        <v>7560</v>
      </c>
      <c r="AK21" s="26">
        <v>3373</v>
      </c>
    </row>
    <row r="22" spans="1:37" ht="13.5">
      <c r="A22" s="4">
        <v>18</v>
      </c>
      <c r="B22" s="90">
        <v>59990</v>
      </c>
      <c r="C22" s="59">
        <v>10380</v>
      </c>
      <c r="D22" s="26">
        <v>4039</v>
      </c>
      <c r="E22" s="48">
        <v>84330</v>
      </c>
      <c r="F22" s="68">
        <v>27520</v>
      </c>
      <c r="G22" s="25">
        <v>5491</v>
      </c>
      <c r="H22" s="80">
        <v>60190</v>
      </c>
      <c r="I22" s="68">
        <v>20110</v>
      </c>
      <c r="J22" s="26">
        <v>4576</v>
      </c>
      <c r="K22" s="48">
        <v>82150</v>
      </c>
      <c r="L22" s="68">
        <v>25750</v>
      </c>
      <c r="M22" s="25">
        <v>4808</v>
      </c>
      <c r="N22" s="80">
        <v>80580</v>
      </c>
      <c r="O22" s="68">
        <v>29900</v>
      </c>
      <c r="P22" s="91">
        <v>5905</v>
      </c>
      <c r="Q22" s="48">
        <v>60950</v>
      </c>
      <c r="R22" s="68">
        <v>13690</v>
      </c>
      <c r="S22" s="48">
        <v>4030</v>
      </c>
      <c r="T22" s="80">
        <v>65290</v>
      </c>
      <c r="U22" s="68">
        <v>13830</v>
      </c>
      <c r="V22" s="26">
        <v>4364</v>
      </c>
      <c r="W22" s="48">
        <v>79440</v>
      </c>
      <c r="X22" s="68">
        <v>32120</v>
      </c>
      <c r="Y22" s="24">
        <v>4480</v>
      </c>
      <c r="Z22" s="90">
        <v>77260</v>
      </c>
      <c r="AA22" s="68">
        <v>26920</v>
      </c>
      <c r="AB22" s="26">
        <v>4609</v>
      </c>
      <c r="AC22" s="48">
        <v>55970</v>
      </c>
      <c r="AD22" s="25">
        <v>6000</v>
      </c>
      <c r="AE22" s="25">
        <v>3112</v>
      </c>
      <c r="AF22" s="80">
        <v>56700</v>
      </c>
      <c r="AG22" s="68">
        <v>10470</v>
      </c>
      <c r="AH22" s="40">
        <v>3968</v>
      </c>
      <c r="AI22" s="90">
        <v>55480</v>
      </c>
      <c r="AJ22" s="68">
        <v>6160</v>
      </c>
      <c r="AK22" s="26">
        <v>3903</v>
      </c>
    </row>
    <row r="23" spans="1:37" ht="13.5">
      <c r="A23" s="4">
        <v>19</v>
      </c>
      <c r="B23" s="90">
        <v>58420</v>
      </c>
      <c r="C23" s="59">
        <v>7590</v>
      </c>
      <c r="D23" s="26">
        <v>3646</v>
      </c>
      <c r="E23" s="48">
        <v>54810</v>
      </c>
      <c r="F23" s="68">
        <v>7460</v>
      </c>
      <c r="G23" s="25">
        <v>2953</v>
      </c>
      <c r="H23" s="80">
        <v>85470</v>
      </c>
      <c r="I23" s="68">
        <v>36430</v>
      </c>
      <c r="J23" s="26">
        <v>4781</v>
      </c>
      <c r="K23" s="48">
        <v>74360</v>
      </c>
      <c r="L23" s="68">
        <v>21330</v>
      </c>
      <c r="M23" s="25">
        <v>4409</v>
      </c>
      <c r="N23" s="80">
        <v>63310</v>
      </c>
      <c r="O23" s="68">
        <v>37890</v>
      </c>
      <c r="P23" s="91">
        <v>4791</v>
      </c>
      <c r="Q23" s="48">
        <v>66510</v>
      </c>
      <c r="R23" s="68">
        <v>20080</v>
      </c>
      <c r="S23" s="48">
        <v>4229</v>
      </c>
      <c r="T23" s="80">
        <v>65760</v>
      </c>
      <c r="U23" s="68">
        <v>16850</v>
      </c>
      <c r="V23" s="26">
        <v>4474</v>
      </c>
      <c r="W23" s="48">
        <v>77800</v>
      </c>
      <c r="X23" s="68">
        <v>32600</v>
      </c>
      <c r="Y23" s="24">
        <v>4343</v>
      </c>
      <c r="Z23" s="95">
        <v>68600</v>
      </c>
      <c r="AA23" s="68">
        <v>18060</v>
      </c>
      <c r="AB23" s="26">
        <v>3834</v>
      </c>
      <c r="AC23" s="48">
        <v>64740</v>
      </c>
      <c r="AD23" s="25">
        <v>20520</v>
      </c>
      <c r="AE23" s="25">
        <v>4319</v>
      </c>
      <c r="AF23" s="80">
        <v>51130</v>
      </c>
      <c r="AG23" s="68">
        <v>5120</v>
      </c>
      <c r="AH23" s="40">
        <v>2924</v>
      </c>
      <c r="AI23" s="90">
        <v>56480</v>
      </c>
      <c r="AJ23" s="68">
        <v>7970</v>
      </c>
      <c r="AK23" s="26">
        <v>3333</v>
      </c>
    </row>
    <row r="24" spans="1:37" ht="14.25" thickBot="1">
      <c r="A24" s="7">
        <v>20</v>
      </c>
      <c r="B24" s="92">
        <v>40070</v>
      </c>
      <c r="C24" s="61">
        <v>-8950</v>
      </c>
      <c r="D24" s="32">
        <v>2695</v>
      </c>
      <c r="E24" s="50">
        <v>51890</v>
      </c>
      <c r="F24" s="70">
        <v>2620</v>
      </c>
      <c r="G24" s="31">
        <v>3498</v>
      </c>
      <c r="H24" s="82">
        <v>88640</v>
      </c>
      <c r="I24" s="70">
        <v>39210</v>
      </c>
      <c r="J24" s="32">
        <v>4742</v>
      </c>
      <c r="K24" s="50">
        <v>88470</v>
      </c>
      <c r="L24" s="70">
        <v>37800</v>
      </c>
      <c r="M24" s="31">
        <v>4325</v>
      </c>
      <c r="N24" s="82">
        <v>61220</v>
      </c>
      <c r="O24" s="70">
        <v>14640</v>
      </c>
      <c r="P24" s="96">
        <v>3971</v>
      </c>
      <c r="Q24" s="50">
        <v>77240</v>
      </c>
      <c r="R24" s="70">
        <v>30480</v>
      </c>
      <c r="S24" s="50">
        <v>4822</v>
      </c>
      <c r="T24" s="82">
        <v>49460</v>
      </c>
      <c r="U24" s="70">
        <v>5280</v>
      </c>
      <c r="V24" s="32">
        <v>4498</v>
      </c>
      <c r="W24" s="50">
        <v>76480</v>
      </c>
      <c r="X24" s="70">
        <v>24540</v>
      </c>
      <c r="Y24" s="30">
        <v>3960</v>
      </c>
      <c r="Z24" s="92">
        <v>65100</v>
      </c>
      <c r="AA24" s="70">
        <v>14240</v>
      </c>
      <c r="AB24" s="32">
        <v>4414</v>
      </c>
      <c r="AC24" s="50">
        <v>68320</v>
      </c>
      <c r="AD24" s="31">
        <v>17110</v>
      </c>
      <c r="AE24" s="31">
        <v>4180</v>
      </c>
      <c r="AF24" s="82">
        <v>55690</v>
      </c>
      <c r="AG24" s="70">
        <v>10720</v>
      </c>
      <c r="AH24" s="42">
        <v>3224</v>
      </c>
      <c r="AI24" s="92">
        <v>54450</v>
      </c>
      <c r="AJ24" s="70">
        <v>6010</v>
      </c>
      <c r="AK24" s="32">
        <v>3247</v>
      </c>
    </row>
    <row r="25" spans="1:37" ht="13.5">
      <c r="A25" s="3">
        <v>21</v>
      </c>
      <c r="B25" s="94">
        <v>65370</v>
      </c>
      <c r="C25" s="62">
        <v>6620</v>
      </c>
      <c r="D25" s="35">
        <v>5388</v>
      </c>
      <c r="E25" s="51">
        <v>77240</v>
      </c>
      <c r="F25" s="71">
        <v>27570</v>
      </c>
      <c r="G25" s="34">
        <v>4399</v>
      </c>
      <c r="H25" s="83">
        <v>88800</v>
      </c>
      <c r="I25" s="71">
        <v>38790</v>
      </c>
      <c r="J25" s="35">
        <v>4675</v>
      </c>
      <c r="K25" s="51">
        <v>80730</v>
      </c>
      <c r="L25" s="71">
        <v>31040</v>
      </c>
      <c r="M25" s="34">
        <v>3946</v>
      </c>
      <c r="N25" s="83">
        <v>64540</v>
      </c>
      <c r="O25" s="71">
        <v>13290</v>
      </c>
      <c r="P25" s="97">
        <v>4228</v>
      </c>
      <c r="Q25" s="51">
        <v>59740</v>
      </c>
      <c r="R25" s="71">
        <v>15980</v>
      </c>
      <c r="S25" s="51">
        <v>3586</v>
      </c>
      <c r="T25" s="83">
        <v>59540</v>
      </c>
      <c r="U25" s="71">
        <v>10700</v>
      </c>
      <c r="V25" s="35">
        <v>4405</v>
      </c>
      <c r="W25" s="51">
        <v>67740</v>
      </c>
      <c r="X25" s="71">
        <v>14040</v>
      </c>
      <c r="Y25" s="33">
        <v>3997</v>
      </c>
      <c r="Z25" s="94">
        <v>63490</v>
      </c>
      <c r="AA25" s="71">
        <v>9840</v>
      </c>
      <c r="AB25" s="35">
        <v>4970</v>
      </c>
      <c r="AC25" s="51">
        <v>65210</v>
      </c>
      <c r="AD25" s="34">
        <v>10100</v>
      </c>
      <c r="AE25" s="34">
        <v>3804</v>
      </c>
      <c r="AF25" s="83">
        <v>61600</v>
      </c>
      <c r="AG25" s="71">
        <v>16240</v>
      </c>
      <c r="AH25" s="43">
        <v>4596</v>
      </c>
      <c r="AI25" s="94">
        <v>54340</v>
      </c>
      <c r="AJ25" s="71">
        <v>8070</v>
      </c>
      <c r="AK25" s="35">
        <v>2843</v>
      </c>
    </row>
    <row r="26" spans="1:37" ht="13.5">
      <c r="A26" s="4">
        <v>22</v>
      </c>
      <c r="B26" s="90">
        <v>48480</v>
      </c>
      <c r="C26" s="59">
        <v>-3730</v>
      </c>
      <c r="D26" s="26">
        <v>4469</v>
      </c>
      <c r="E26" s="48">
        <v>73440</v>
      </c>
      <c r="F26" s="68">
        <v>25110</v>
      </c>
      <c r="G26" s="25">
        <v>3896</v>
      </c>
      <c r="H26" s="80">
        <v>62310</v>
      </c>
      <c r="I26" s="68">
        <v>17280</v>
      </c>
      <c r="J26" s="26">
        <v>3461</v>
      </c>
      <c r="K26" s="48">
        <v>77330</v>
      </c>
      <c r="L26" s="68">
        <v>25250</v>
      </c>
      <c r="M26" s="25">
        <v>4420</v>
      </c>
      <c r="N26" s="80">
        <v>75000</v>
      </c>
      <c r="O26" s="68">
        <v>26210</v>
      </c>
      <c r="P26" s="91">
        <v>4249</v>
      </c>
      <c r="Q26" s="48">
        <v>66150</v>
      </c>
      <c r="R26" s="68">
        <v>20660</v>
      </c>
      <c r="S26" s="48">
        <v>4579</v>
      </c>
      <c r="T26" s="80">
        <v>66170</v>
      </c>
      <c r="U26" s="68">
        <v>16110</v>
      </c>
      <c r="V26" s="26">
        <v>4155</v>
      </c>
      <c r="W26" s="48">
        <v>61830</v>
      </c>
      <c r="X26" s="68">
        <v>10400</v>
      </c>
      <c r="Y26" s="24">
        <v>4371</v>
      </c>
      <c r="Z26" s="90">
        <v>57850</v>
      </c>
      <c r="AA26" s="68">
        <v>12850</v>
      </c>
      <c r="AB26" s="26">
        <v>3285</v>
      </c>
      <c r="AC26" s="48">
        <v>66350</v>
      </c>
      <c r="AD26" s="25">
        <v>11880</v>
      </c>
      <c r="AE26" s="25">
        <v>3611</v>
      </c>
      <c r="AF26" s="80">
        <v>59930</v>
      </c>
      <c r="AG26" s="68">
        <v>14030</v>
      </c>
      <c r="AH26" s="40">
        <v>3003</v>
      </c>
      <c r="AI26" s="90">
        <v>55390</v>
      </c>
      <c r="AJ26" s="68">
        <v>9150</v>
      </c>
      <c r="AK26" s="26">
        <v>2815</v>
      </c>
    </row>
    <row r="27" spans="1:37" ht="13.5">
      <c r="A27" s="4">
        <v>23</v>
      </c>
      <c r="B27" s="90">
        <v>37470</v>
      </c>
      <c r="C27" s="59">
        <v>-14380</v>
      </c>
      <c r="D27" s="26">
        <v>2458</v>
      </c>
      <c r="E27" s="48">
        <v>71900</v>
      </c>
      <c r="F27" s="68">
        <v>25920</v>
      </c>
      <c r="G27" s="25">
        <v>4137</v>
      </c>
      <c r="H27" s="80">
        <v>52820</v>
      </c>
      <c r="I27" s="68">
        <v>9380</v>
      </c>
      <c r="J27" s="26">
        <v>3185</v>
      </c>
      <c r="K27" s="48">
        <v>80680</v>
      </c>
      <c r="L27" s="68">
        <v>29270</v>
      </c>
      <c r="M27" s="25">
        <v>4948</v>
      </c>
      <c r="N27" s="80">
        <v>95150</v>
      </c>
      <c r="O27" s="68">
        <v>43970</v>
      </c>
      <c r="P27" s="91">
        <v>4954</v>
      </c>
      <c r="Q27" s="48">
        <v>76060</v>
      </c>
      <c r="R27" s="68">
        <v>30540</v>
      </c>
      <c r="S27" s="48">
        <v>4071</v>
      </c>
      <c r="T27" s="80">
        <v>74230</v>
      </c>
      <c r="U27" s="68">
        <v>25390</v>
      </c>
      <c r="V27" s="26">
        <v>4043</v>
      </c>
      <c r="W27" s="48">
        <v>56300</v>
      </c>
      <c r="X27" s="68">
        <v>9770</v>
      </c>
      <c r="Y27" s="24">
        <v>3584</v>
      </c>
      <c r="Z27" s="90">
        <v>53980</v>
      </c>
      <c r="AA27" s="68">
        <v>8480</v>
      </c>
      <c r="AB27" s="26">
        <v>2995</v>
      </c>
      <c r="AC27" s="48">
        <v>78300</v>
      </c>
      <c r="AD27" s="25">
        <v>39550</v>
      </c>
      <c r="AE27" s="25">
        <v>5969</v>
      </c>
      <c r="AF27" s="80">
        <v>58370</v>
      </c>
      <c r="AG27" s="68">
        <v>12380</v>
      </c>
      <c r="AH27" s="40">
        <v>3530</v>
      </c>
      <c r="AI27" s="90">
        <v>55690</v>
      </c>
      <c r="AJ27" s="68">
        <v>9440</v>
      </c>
      <c r="AK27" s="26">
        <v>3554</v>
      </c>
    </row>
    <row r="28" spans="1:37" ht="13.5">
      <c r="A28" s="6">
        <v>24</v>
      </c>
      <c r="B28" s="95">
        <v>47270</v>
      </c>
      <c r="C28" s="60">
        <v>-2620</v>
      </c>
      <c r="D28" s="29">
        <v>3584</v>
      </c>
      <c r="E28" s="49">
        <v>71630</v>
      </c>
      <c r="F28" s="69">
        <v>22630</v>
      </c>
      <c r="G28" s="28">
        <v>4060</v>
      </c>
      <c r="H28" s="81">
        <v>72120</v>
      </c>
      <c r="I28" s="69">
        <v>26900</v>
      </c>
      <c r="J28" s="29">
        <v>4274</v>
      </c>
      <c r="K28" s="49">
        <v>95870</v>
      </c>
      <c r="L28" s="69">
        <v>43770</v>
      </c>
      <c r="M28" s="28">
        <v>5305</v>
      </c>
      <c r="N28" s="81">
        <v>97440</v>
      </c>
      <c r="O28" s="69">
        <v>54220</v>
      </c>
      <c r="P28" s="93">
        <v>5109</v>
      </c>
      <c r="Q28" s="49">
        <v>71640</v>
      </c>
      <c r="R28" s="69">
        <v>23750</v>
      </c>
      <c r="S28" s="49">
        <v>4046</v>
      </c>
      <c r="T28" s="81">
        <v>69460</v>
      </c>
      <c r="U28" s="69">
        <v>25360</v>
      </c>
      <c r="V28" s="29">
        <v>4230</v>
      </c>
      <c r="W28" s="49">
        <v>51960</v>
      </c>
      <c r="X28" s="69">
        <v>6090</v>
      </c>
      <c r="Y28" s="27">
        <v>3170</v>
      </c>
      <c r="Z28" s="90">
        <v>55290</v>
      </c>
      <c r="AA28" s="69">
        <v>7290</v>
      </c>
      <c r="AB28" s="29">
        <v>3529</v>
      </c>
      <c r="AC28" s="49">
        <v>73500</v>
      </c>
      <c r="AD28" s="28">
        <v>20300</v>
      </c>
      <c r="AE28" s="28">
        <v>4278</v>
      </c>
      <c r="AF28" s="81">
        <v>60980</v>
      </c>
      <c r="AG28" s="69">
        <v>15890</v>
      </c>
      <c r="AH28" s="41">
        <v>4004</v>
      </c>
      <c r="AI28" s="95">
        <v>60490</v>
      </c>
      <c r="AJ28" s="69">
        <v>12570</v>
      </c>
      <c r="AK28" s="29">
        <v>3793</v>
      </c>
    </row>
    <row r="29" spans="1:37" ht="14.25" thickBot="1">
      <c r="A29" s="7">
        <v>25</v>
      </c>
      <c r="B29" s="92">
        <v>69050</v>
      </c>
      <c r="C29" s="61">
        <v>20220</v>
      </c>
      <c r="D29" s="32">
        <v>4392</v>
      </c>
      <c r="E29" s="50">
        <v>75610</v>
      </c>
      <c r="F29" s="70">
        <v>29440</v>
      </c>
      <c r="G29" s="31">
        <v>3855</v>
      </c>
      <c r="H29" s="82">
        <v>70570</v>
      </c>
      <c r="I29" s="70">
        <v>22510</v>
      </c>
      <c r="J29" s="32">
        <v>3742</v>
      </c>
      <c r="K29" s="50">
        <v>85010</v>
      </c>
      <c r="L29" s="70">
        <v>36350</v>
      </c>
      <c r="M29" s="31">
        <v>6812</v>
      </c>
      <c r="N29" s="82">
        <v>78650</v>
      </c>
      <c r="O29" s="70">
        <v>30470</v>
      </c>
      <c r="P29" s="96">
        <v>4611</v>
      </c>
      <c r="Q29" s="50">
        <v>79240</v>
      </c>
      <c r="R29" s="70">
        <v>29290</v>
      </c>
      <c r="S29" s="50">
        <v>4123</v>
      </c>
      <c r="T29" s="82">
        <v>75450</v>
      </c>
      <c r="U29" s="70">
        <v>26790</v>
      </c>
      <c r="V29" s="32">
        <v>4108</v>
      </c>
      <c r="W29" s="50">
        <v>51530</v>
      </c>
      <c r="X29" s="70">
        <v>-760</v>
      </c>
      <c r="Y29" s="30">
        <v>3652</v>
      </c>
      <c r="Z29" s="92">
        <v>70740</v>
      </c>
      <c r="AA29" s="70">
        <v>21750</v>
      </c>
      <c r="AB29" s="32">
        <v>4437</v>
      </c>
      <c r="AC29" s="50">
        <v>56760</v>
      </c>
      <c r="AD29" s="31">
        <v>7710</v>
      </c>
      <c r="AE29" s="31">
        <v>3198</v>
      </c>
      <c r="AF29" s="82">
        <v>56720</v>
      </c>
      <c r="AG29" s="70">
        <v>11100</v>
      </c>
      <c r="AH29" s="42">
        <v>3389</v>
      </c>
      <c r="AI29" s="92">
        <v>61550</v>
      </c>
      <c r="AJ29" s="70">
        <v>6160</v>
      </c>
      <c r="AK29" s="32">
        <v>4462</v>
      </c>
    </row>
    <row r="30" spans="1:37" ht="13.5">
      <c r="A30" s="3">
        <v>26</v>
      </c>
      <c r="B30" s="94">
        <v>85880</v>
      </c>
      <c r="C30" s="62">
        <v>34710</v>
      </c>
      <c r="D30" s="35">
        <v>4374</v>
      </c>
      <c r="E30" s="51">
        <v>66630</v>
      </c>
      <c r="F30" s="71">
        <v>18570</v>
      </c>
      <c r="G30" s="34">
        <v>3807</v>
      </c>
      <c r="H30" s="83">
        <v>67170</v>
      </c>
      <c r="I30" s="71">
        <v>19160</v>
      </c>
      <c r="J30" s="35">
        <v>4303</v>
      </c>
      <c r="K30" s="51">
        <v>76980</v>
      </c>
      <c r="L30" s="71">
        <v>24620</v>
      </c>
      <c r="M30" s="34">
        <v>4305</v>
      </c>
      <c r="N30" s="83">
        <v>62380</v>
      </c>
      <c r="O30" s="71">
        <v>12480</v>
      </c>
      <c r="P30" s="97">
        <v>3908</v>
      </c>
      <c r="Q30" s="51">
        <v>66470</v>
      </c>
      <c r="R30" s="71">
        <v>20000</v>
      </c>
      <c r="S30" s="51">
        <v>3913</v>
      </c>
      <c r="T30" s="83">
        <v>73340</v>
      </c>
      <c r="U30" s="71">
        <v>24000</v>
      </c>
      <c r="V30" s="35">
        <v>4316</v>
      </c>
      <c r="W30" s="51">
        <v>45630</v>
      </c>
      <c r="X30" s="71">
        <v>-7260</v>
      </c>
      <c r="Y30" s="33">
        <v>3363</v>
      </c>
      <c r="Z30" s="98">
        <v>70580</v>
      </c>
      <c r="AA30" s="71">
        <v>21430</v>
      </c>
      <c r="AB30" s="35">
        <v>4216</v>
      </c>
      <c r="AC30" s="51">
        <v>54360</v>
      </c>
      <c r="AD30" s="34">
        <v>7170</v>
      </c>
      <c r="AE30" s="34">
        <v>3120</v>
      </c>
      <c r="AF30" s="83">
        <v>39150</v>
      </c>
      <c r="AG30" s="71">
        <v>-5890</v>
      </c>
      <c r="AH30" s="43">
        <v>2813</v>
      </c>
      <c r="AI30" s="94">
        <v>44980</v>
      </c>
      <c r="AJ30" s="71">
        <v>-3180</v>
      </c>
      <c r="AK30" s="35">
        <v>3046</v>
      </c>
    </row>
    <row r="31" spans="1:37" ht="13.5">
      <c r="A31" s="4">
        <v>27</v>
      </c>
      <c r="B31" s="90">
        <v>76870</v>
      </c>
      <c r="C31" s="59">
        <v>26240</v>
      </c>
      <c r="D31" s="26">
        <v>3989</v>
      </c>
      <c r="E31" s="48">
        <v>70540</v>
      </c>
      <c r="F31" s="68">
        <v>22200</v>
      </c>
      <c r="G31" s="25">
        <v>4419</v>
      </c>
      <c r="H31" s="80">
        <v>47590</v>
      </c>
      <c r="I31" s="68">
        <v>-2370</v>
      </c>
      <c r="J31" s="26">
        <v>3436</v>
      </c>
      <c r="K31" s="48">
        <v>68100</v>
      </c>
      <c r="L31" s="68">
        <v>20240</v>
      </c>
      <c r="M31" s="25">
        <v>3901</v>
      </c>
      <c r="N31" s="80">
        <v>88570</v>
      </c>
      <c r="O31" s="68">
        <v>37620</v>
      </c>
      <c r="P31" s="91">
        <v>5401</v>
      </c>
      <c r="Q31" s="48">
        <v>81660</v>
      </c>
      <c r="R31" s="68">
        <v>32240</v>
      </c>
      <c r="S31" s="48">
        <v>4958</v>
      </c>
      <c r="T31" s="80">
        <v>64390</v>
      </c>
      <c r="U31" s="68">
        <v>18060</v>
      </c>
      <c r="V31" s="26">
        <v>3816</v>
      </c>
      <c r="W31" s="48">
        <v>49820</v>
      </c>
      <c r="X31" s="68">
        <v>300</v>
      </c>
      <c r="Y31" s="24">
        <v>3501</v>
      </c>
      <c r="Z31" s="99">
        <v>78430</v>
      </c>
      <c r="AA31" s="68">
        <v>27740</v>
      </c>
      <c r="AB31" s="26">
        <v>3909</v>
      </c>
      <c r="AC31" s="48">
        <v>62220</v>
      </c>
      <c r="AD31" s="25">
        <v>21420</v>
      </c>
      <c r="AE31" s="25">
        <v>4481</v>
      </c>
      <c r="AF31" s="80">
        <v>26520</v>
      </c>
      <c r="AG31" s="68">
        <v>-11150</v>
      </c>
      <c r="AH31" s="40">
        <v>4671</v>
      </c>
      <c r="AI31" s="90">
        <v>37870</v>
      </c>
      <c r="AJ31" s="68">
        <v>-8890</v>
      </c>
      <c r="AK31" s="26">
        <v>2974</v>
      </c>
    </row>
    <row r="32" spans="1:37" ht="13.5">
      <c r="A32" s="4">
        <v>28</v>
      </c>
      <c r="B32" s="90">
        <v>63210</v>
      </c>
      <c r="C32" s="59">
        <v>13060</v>
      </c>
      <c r="D32" s="26">
        <v>3287</v>
      </c>
      <c r="E32" s="48">
        <v>59340</v>
      </c>
      <c r="F32" s="68">
        <v>9750</v>
      </c>
      <c r="G32" s="25">
        <v>4198</v>
      </c>
      <c r="H32" s="80">
        <v>55820</v>
      </c>
      <c r="I32" s="68">
        <v>10090</v>
      </c>
      <c r="J32" s="26">
        <v>4101</v>
      </c>
      <c r="K32" s="48">
        <v>87460</v>
      </c>
      <c r="L32" s="68">
        <v>38750</v>
      </c>
      <c r="M32" s="25">
        <v>4716</v>
      </c>
      <c r="N32" s="80">
        <v>98000</v>
      </c>
      <c r="O32" s="68">
        <v>46370</v>
      </c>
      <c r="P32" s="91">
        <v>4789</v>
      </c>
      <c r="Q32" s="48">
        <v>84920</v>
      </c>
      <c r="R32" s="68">
        <v>27650</v>
      </c>
      <c r="S32" s="48">
        <v>6123</v>
      </c>
      <c r="T32" s="80">
        <v>50020</v>
      </c>
      <c r="U32" s="68">
        <v>1730</v>
      </c>
      <c r="V32" s="26">
        <v>3568</v>
      </c>
      <c r="W32" s="48">
        <v>57080</v>
      </c>
      <c r="X32" s="68">
        <v>7110</v>
      </c>
      <c r="Y32" s="24">
        <v>3475</v>
      </c>
      <c r="Z32" s="55">
        <v>73860</v>
      </c>
      <c r="AA32" s="68">
        <v>21850</v>
      </c>
      <c r="AB32" s="26">
        <v>3863</v>
      </c>
      <c r="AC32" s="48">
        <v>70410</v>
      </c>
      <c r="AD32" s="25">
        <v>24690</v>
      </c>
      <c r="AE32" s="25">
        <v>4666</v>
      </c>
      <c r="AF32" s="80">
        <v>39830</v>
      </c>
      <c r="AG32" s="68">
        <v>-6860</v>
      </c>
      <c r="AH32" s="40">
        <v>3157</v>
      </c>
      <c r="AI32" s="90">
        <v>38320</v>
      </c>
      <c r="AJ32" s="68">
        <v>-8840</v>
      </c>
      <c r="AK32" s="26">
        <v>2924</v>
      </c>
    </row>
    <row r="33" spans="1:37" ht="13.5">
      <c r="A33" s="4">
        <v>29</v>
      </c>
      <c r="B33" s="90">
        <v>58700</v>
      </c>
      <c r="C33" s="59">
        <v>13750</v>
      </c>
      <c r="D33" s="26">
        <v>3243</v>
      </c>
      <c r="E33" s="48">
        <v>66150</v>
      </c>
      <c r="F33" s="68">
        <v>16770</v>
      </c>
      <c r="G33" s="25">
        <v>4508</v>
      </c>
      <c r="H33" s="80">
        <v>54420</v>
      </c>
      <c r="I33" s="68">
        <v>10060</v>
      </c>
      <c r="J33" s="26">
        <v>4149</v>
      </c>
      <c r="K33" s="48">
        <v>94350</v>
      </c>
      <c r="L33" s="68">
        <v>45270</v>
      </c>
      <c r="M33" s="25">
        <v>5711</v>
      </c>
      <c r="N33" s="80">
        <v>98630</v>
      </c>
      <c r="O33" s="68">
        <v>46740</v>
      </c>
      <c r="P33" s="91">
        <v>4803</v>
      </c>
      <c r="Q33" s="48">
        <v>61570</v>
      </c>
      <c r="R33" s="68">
        <v>14480</v>
      </c>
      <c r="S33" s="48">
        <v>3399</v>
      </c>
      <c r="T33" s="80">
        <v>62230</v>
      </c>
      <c r="U33" s="68">
        <v>13070</v>
      </c>
      <c r="V33" s="26">
        <v>3486</v>
      </c>
      <c r="W33" s="48">
        <v>64170</v>
      </c>
      <c r="X33" s="68">
        <v>13960</v>
      </c>
      <c r="Y33" s="24">
        <v>3722</v>
      </c>
      <c r="Z33" s="55">
        <v>61440</v>
      </c>
      <c r="AA33" s="68">
        <v>9750</v>
      </c>
      <c r="AB33" s="26">
        <v>3143</v>
      </c>
      <c r="AC33" s="48">
        <v>69780</v>
      </c>
      <c r="AD33" s="25">
        <v>19440</v>
      </c>
      <c r="AE33" s="25">
        <v>3977</v>
      </c>
      <c r="AF33" s="80"/>
      <c r="AG33" s="68"/>
      <c r="AH33" s="40"/>
      <c r="AI33" s="90">
        <v>26400</v>
      </c>
      <c r="AJ33" s="68">
        <v>-20050</v>
      </c>
      <c r="AK33" s="26">
        <v>2012</v>
      </c>
    </row>
    <row r="34" spans="1:37" ht="14.25" thickBot="1">
      <c r="A34" s="7">
        <v>30</v>
      </c>
      <c r="B34" s="92">
        <v>75780</v>
      </c>
      <c r="C34" s="61">
        <v>28440</v>
      </c>
      <c r="D34" s="32">
        <v>4029</v>
      </c>
      <c r="E34" s="50">
        <v>81550</v>
      </c>
      <c r="F34" s="70">
        <v>30450</v>
      </c>
      <c r="G34" s="31">
        <v>4623</v>
      </c>
      <c r="H34" s="82">
        <v>54580</v>
      </c>
      <c r="I34" s="70">
        <v>13060</v>
      </c>
      <c r="J34" s="32">
        <v>4204</v>
      </c>
      <c r="K34" s="50">
        <v>107550</v>
      </c>
      <c r="L34" s="70">
        <v>57380</v>
      </c>
      <c r="M34" s="31">
        <v>5197</v>
      </c>
      <c r="N34" s="82">
        <v>94170</v>
      </c>
      <c r="O34" s="70">
        <v>44900</v>
      </c>
      <c r="P34" s="96">
        <v>4506</v>
      </c>
      <c r="Q34" s="50">
        <v>67900</v>
      </c>
      <c r="R34" s="70">
        <v>13880</v>
      </c>
      <c r="S34" s="50">
        <v>6472</v>
      </c>
      <c r="T34" s="82">
        <v>75000</v>
      </c>
      <c r="U34" s="70">
        <v>27760</v>
      </c>
      <c r="V34" s="32">
        <v>3961</v>
      </c>
      <c r="W34" s="50">
        <v>58740</v>
      </c>
      <c r="X34" s="70">
        <v>10040</v>
      </c>
      <c r="Y34" s="30">
        <v>2987</v>
      </c>
      <c r="Z34" s="92">
        <v>65310</v>
      </c>
      <c r="AA34" s="70">
        <v>14560</v>
      </c>
      <c r="AB34" s="32">
        <v>3620</v>
      </c>
      <c r="AC34" s="50">
        <v>68210</v>
      </c>
      <c r="AD34" s="31">
        <v>18150</v>
      </c>
      <c r="AE34" s="31">
        <v>4137</v>
      </c>
      <c r="AF34" s="82"/>
      <c r="AG34" s="70"/>
      <c r="AH34" s="42"/>
      <c r="AI34" s="92">
        <v>41900</v>
      </c>
      <c r="AJ34" s="70">
        <v>-3650</v>
      </c>
      <c r="AK34" s="32">
        <v>2376</v>
      </c>
    </row>
    <row r="35" spans="1:37" ht="14.25" thickBot="1">
      <c r="A35" s="8">
        <v>31</v>
      </c>
      <c r="B35" s="99"/>
      <c r="C35" s="63"/>
      <c r="D35" s="19"/>
      <c r="E35" s="87">
        <v>77000</v>
      </c>
      <c r="F35" s="72">
        <v>27450</v>
      </c>
      <c r="G35" s="10">
        <v>4518</v>
      </c>
      <c r="H35" s="84"/>
      <c r="I35" s="72"/>
      <c r="J35" s="20"/>
      <c r="K35" s="87">
        <v>112000</v>
      </c>
      <c r="L35" s="72">
        <v>60830</v>
      </c>
      <c r="M35" s="10">
        <v>5735</v>
      </c>
      <c r="N35" s="84">
        <v>86830</v>
      </c>
      <c r="O35" s="72">
        <v>38650</v>
      </c>
      <c r="P35" s="100">
        <v>4523</v>
      </c>
      <c r="Q35" s="38"/>
      <c r="R35" s="72"/>
      <c r="S35" s="38"/>
      <c r="T35" s="84">
        <v>72280</v>
      </c>
      <c r="U35" s="72">
        <v>24950</v>
      </c>
      <c r="V35" s="20">
        <v>4063</v>
      </c>
      <c r="W35" s="87"/>
      <c r="X35" s="72"/>
      <c r="Y35" s="9"/>
      <c r="Z35" s="56">
        <v>80150</v>
      </c>
      <c r="AA35" s="72">
        <v>30850</v>
      </c>
      <c r="AB35" s="19">
        <v>4090</v>
      </c>
      <c r="AC35" s="87">
        <v>61660</v>
      </c>
      <c r="AD35" s="10">
        <v>11540</v>
      </c>
      <c r="AE35" s="10">
        <v>3513</v>
      </c>
      <c r="AF35" s="84"/>
      <c r="AG35" s="72"/>
      <c r="AH35" s="44"/>
      <c r="AI35" s="99">
        <v>39240</v>
      </c>
      <c r="AJ35" s="72">
        <v>-7180</v>
      </c>
      <c r="AK35" s="20">
        <v>2489</v>
      </c>
    </row>
    <row r="36" spans="1:37" ht="13.5">
      <c r="A36" s="11" t="s">
        <v>13</v>
      </c>
      <c r="B36" s="57">
        <f>SUM(B5:B35)</f>
        <v>1814380</v>
      </c>
      <c r="C36" s="64">
        <f>SUM(C5:C35)</f>
        <v>285860</v>
      </c>
      <c r="D36" s="102"/>
      <c r="E36" s="36">
        <f>SUM(E5:E35)</f>
        <v>2183070</v>
      </c>
      <c r="F36" s="73">
        <f>SUM(F5:F35)</f>
        <v>626060</v>
      </c>
      <c r="G36" s="15"/>
      <c r="H36" s="14">
        <f>SUM(H5:H35)</f>
        <v>1958420</v>
      </c>
      <c r="I36" s="73">
        <f>SUM(I5:I35)</f>
        <v>556110</v>
      </c>
      <c r="J36" s="16"/>
      <c r="K36" s="36">
        <f>SUM(K5:K35)</f>
        <v>2437260</v>
      </c>
      <c r="L36" s="73">
        <f>SUM(L5:L35)</f>
        <v>875480</v>
      </c>
      <c r="M36" s="15"/>
      <c r="N36" s="14">
        <f>SUM(N5:N35)</f>
        <v>2654660</v>
      </c>
      <c r="O36" s="73">
        <f>SUM(O5:O35)</f>
        <v>1128380</v>
      </c>
      <c r="P36" s="16"/>
      <c r="Q36" s="36">
        <f>SUM(Q5:Q35)</f>
        <v>2208510</v>
      </c>
      <c r="R36" s="73">
        <f>SUM(R5:R35)</f>
        <v>758060</v>
      </c>
      <c r="S36" s="15"/>
      <c r="T36" s="14">
        <f>SUM(T5:T35)</f>
        <v>2150300</v>
      </c>
      <c r="U36" s="73">
        <f>SUM(U5:U35)</f>
        <v>642100</v>
      </c>
      <c r="V36" s="16"/>
      <c r="W36" s="36">
        <f>SUM(W5:W35)</f>
        <v>2007360</v>
      </c>
      <c r="X36" s="73">
        <f>SUM(X5:X35)</f>
        <v>568800</v>
      </c>
      <c r="Y36" s="15"/>
      <c r="Z36" s="14">
        <f>SUM(Z5:Z35)</f>
        <v>2152110</v>
      </c>
      <c r="AA36" s="73">
        <f>SUM(AA5:AA35)</f>
        <v>579820</v>
      </c>
      <c r="AB36" s="16"/>
      <c r="AC36" s="36">
        <f>SUM(AC5:AC35)</f>
        <v>2122360</v>
      </c>
      <c r="AD36" s="15">
        <f>SUM(AD5:AD35)</f>
        <v>613960</v>
      </c>
      <c r="AE36" s="15"/>
      <c r="AF36" s="14">
        <f>SUM(AF5:AF35)</f>
        <v>1590570</v>
      </c>
      <c r="AG36" s="73">
        <f>SUM(AG5:AG35)</f>
        <v>284650</v>
      </c>
      <c r="AH36" s="45"/>
      <c r="AI36" s="14">
        <f>SUM(AI5:AI35)</f>
        <v>1683040</v>
      </c>
      <c r="AJ36" s="73">
        <f>SUM(AJ5:AJ35)</f>
        <v>217330</v>
      </c>
      <c r="AK36" s="16"/>
    </row>
    <row r="37" spans="1:37" ht="13.5">
      <c r="A37" s="13" t="s">
        <v>15</v>
      </c>
      <c r="B37" s="55">
        <f aca="true" t="shared" si="0" ref="B37:H37">MAX(B5:B35)</f>
        <v>85880</v>
      </c>
      <c r="C37" s="65">
        <f>MAX(C5:C35)</f>
        <v>34710</v>
      </c>
      <c r="D37" s="17">
        <f t="shared" si="0"/>
        <v>5388</v>
      </c>
      <c r="E37" s="37">
        <f t="shared" si="0"/>
        <v>90890</v>
      </c>
      <c r="F37" s="74">
        <f t="shared" si="0"/>
        <v>32450</v>
      </c>
      <c r="G37" s="1">
        <f t="shared" si="0"/>
        <v>6813</v>
      </c>
      <c r="H37" s="85">
        <f t="shared" si="0"/>
        <v>88800</v>
      </c>
      <c r="I37" s="74">
        <f aca="true" t="shared" si="1" ref="I37:N37">MAX(I5:I35)</f>
        <v>39210</v>
      </c>
      <c r="J37" s="17">
        <f t="shared" si="1"/>
        <v>32470</v>
      </c>
      <c r="K37" s="37">
        <f t="shared" si="1"/>
        <v>112000</v>
      </c>
      <c r="L37" s="74">
        <f t="shared" si="1"/>
        <v>60830</v>
      </c>
      <c r="M37" s="1">
        <f t="shared" si="1"/>
        <v>8427</v>
      </c>
      <c r="N37" s="85">
        <f t="shared" si="1"/>
        <v>99670</v>
      </c>
      <c r="O37" s="74">
        <f aca="true" t="shared" si="2" ref="O37:AK37">MAX(O5:O35)</f>
        <v>55150</v>
      </c>
      <c r="P37" s="17">
        <f t="shared" si="2"/>
        <v>6128</v>
      </c>
      <c r="Q37" s="37">
        <f t="shared" si="2"/>
        <v>98790</v>
      </c>
      <c r="R37" s="74">
        <f t="shared" si="2"/>
        <v>46500</v>
      </c>
      <c r="S37" s="1">
        <f t="shared" si="2"/>
        <v>9201</v>
      </c>
      <c r="T37" s="85">
        <f t="shared" si="2"/>
        <v>101950</v>
      </c>
      <c r="U37" s="74">
        <f t="shared" si="2"/>
        <v>53630</v>
      </c>
      <c r="V37" s="17">
        <f t="shared" si="2"/>
        <v>6585</v>
      </c>
      <c r="W37" s="37">
        <f t="shared" si="2"/>
        <v>87150</v>
      </c>
      <c r="X37" s="74">
        <f t="shared" si="2"/>
        <v>40760</v>
      </c>
      <c r="Y37" s="1">
        <f t="shared" si="2"/>
        <v>4719</v>
      </c>
      <c r="Z37" s="85">
        <f t="shared" si="2"/>
        <v>84190</v>
      </c>
      <c r="AA37" s="74">
        <f t="shared" si="2"/>
        <v>30850</v>
      </c>
      <c r="AB37" s="17">
        <f t="shared" si="2"/>
        <v>5009</v>
      </c>
      <c r="AC37" s="37">
        <f t="shared" si="2"/>
        <v>79900</v>
      </c>
      <c r="AD37" s="1">
        <f t="shared" si="2"/>
        <v>39550</v>
      </c>
      <c r="AE37" s="1">
        <f t="shared" si="2"/>
        <v>6562</v>
      </c>
      <c r="AF37" s="85">
        <f t="shared" si="2"/>
        <v>73280</v>
      </c>
      <c r="AG37" s="74">
        <f t="shared" si="2"/>
        <v>21960</v>
      </c>
      <c r="AH37" s="103">
        <f t="shared" si="2"/>
        <v>5054</v>
      </c>
      <c r="AI37" s="85">
        <f t="shared" si="2"/>
        <v>88090</v>
      </c>
      <c r="AJ37" s="74">
        <f t="shared" si="2"/>
        <v>43370</v>
      </c>
      <c r="AK37" s="17">
        <f t="shared" si="2"/>
        <v>5234</v>
      </c>
    </row>
    <row r="38" spans="1:37" ht="13.5">
      <c r="A38" s="13" t="s">
        <v>16</v>
      </c>
      <c r="B38" s="55">
        <f aca="true" t="shared" si="3" ref="B38:H38">MIN(B6:B35)</f>
        <v>36810</v>
      </c>
      <c r="C38" s="65">
        <f>MIN(C6:C35)</f>
        <v>-14380</v>
      </c>
      <c r="D38" s="17">
        <f t="shared" si="3"/>
        <v>2098</v>
      </c>
      <c r="E38" s="37">
        <f t="shared" si="3"/>
        <v>49240</v>
      </c>
      <c r="F38" s="74">
        <f t="shared" si="3"/>
        <v>-2610</v>
      </c>
      <c r="G38" s="1">
        <f t="shared" si="3"/>
        <v>2773</v>
      </c>
      <c r="H38" s="85">
        <f t="shared" si="3"/>
        <v>44100</v>
      </c>
      <c r="I38" s="74">
        <f aca="true" t="shared" si="4" ref="I38:N38">MIN(I6:I35)</f>
        <v>-2370</v>
      </c>
      <c r="J38" s="17">
        <f t="shared" si="4"/>
        <v>2577</v>
      </c>
      <c r="K38" s="37">
        <f t="shared" si="4"/>
        <v>46710</v>
      </c>
      <c r="L38" s="74">
        <f t="shared" si="4"/>
        <v>1300</v>
      </c>
      <c r="M38" s="1">
        <f t="shared" si="4"/>
        <v>2960</v>
      </c>
      <c r="N38" s="85">
        <f t="shared" si="4"/>
        <v>61220</v>
      </c>
      <c r="O38" s="74">
        <f aca="true" t="shared" si="5" ref="O38:AK38">MIN(O6:O35)</f>
        <v>12480</v>
      </c>
      <c r="P38" s="17">
        <f t="shared" si="5"/>
        <v>3908</v>
      </c>
      <c r="Q38" s="37">
        <f t="shared" si="5"/>
        <v>43470</v>
      </c>
      <c r="R38" s="74">
        <f t="shared" si="5"/>
        <v>1450</v>
      </c>
      <c r="S38" s="1">
        <f t="shared" si="5"/>
        <v>2782</v>
      </c>
      <c r="T38" s="85">
        <f t="shared" si="5"/>
        <v>49460</v>
      </c>
      <c r="U38" s="74">
        <f t="shared" si="5"/>
        <v>1730</v>
      </c>
      <c r="V38" s="17">
        <f t="shared" si="5"/>
        <v>3453</v>
      </c>
      <c r="W38" s="37">
        <f t="shared" si="5"/>
        <v>45630</v>
      </c>
      <c r="X38" s="74">
        <f t="shared" si="5"/>
        <v>-7260</v>
      </c>
      <c r="Y38" s="1">
        <f t="shared" si="5"/>
        <v>2987</v>
      </c>
      <c r="Z38" s="85">
        <f t="shared" si="5"/>
        <v>53980</v>
      </c>
      <c r="AA38" s="74">
        <f t="shared" si="5"/>
        <v>7030</v>
      </c>
      <c r="AB38" s="17">
        <f t="shared" si="5"/>
        <v>2995</v>
      </c>
      <c r="AC38" s="37">
        <f t="shared" si="5"/>
        <v>52230</v>
      </c>
      <c r="AD38" s="1">
        <f t="shared" si="5"/>
        <v>6000</v>
      </c>
      <c r="AE38" s="1">
        <f t="shared" si="5"/>
        <v>3112</v>
      </c>
      <c r="AF38" s="85">
        <f t="shared" si="5"/>
        <v>26520</v>
      </c>
      <c r="AG38" s="74">
        <f t="shared" si="5"/>
        <v>-11150</v>
      </c>
      <c r="AH38" s="103">
        <f t="shared" si="5"/>
        <v>2724</v>
      </c>
      <c r="AI38" s="85">
        <f t="shared" si="5"/>
        <v>26400</v>
      </c>
      <c r="AJ38" s="74">
        <f t="shared" si="5"/>
        <v>-20050</v>
      </c>
      <c r="AK38" s="17">
        <f t="shared" si="5"/>
        <v>2012</v>
      </c>
    </row>
    <row r="39" spans="1:37" ht="14.25" thickBot="1">
      <c r="A39" s="12" t="s">
        <v>14</v>
      </c>
      <c r="B39" s="56">
        <f aca="true" t="shared" si="6" ref="B39:H39">AVERAGE(B5:B35)</f>
        <v>60479.333333333336</v>
      </c>
      <c r="C39" s="66">
        <f>AVERAGE(C5:C35)</f>
        <v>9528.666666666666</v>
      </c>
      <c r="D39" s="19">
        <f t="shared" si="6"/>
        <v>3740.9333333333334</v>
      </c>
      <c r="E39" s="38">
        <f t="shared" si="6"/>
        <v>70421.6129032258</v>
      </c>
      <c r="F39" s="75">
        <f t="shared" si="6"/>
        <v>20195.483870967742</v>
      </c>
      <c r="G39" s="18">
        <f t="shared" si="6"/>
        <v>4332.967741935484</v>
      </c>
      <c r="H39" s="86">
        <f t="shared" si="6"/>
        <v>65280.666666666664</v>
      </c>
      <c r="I39" s="75">
        <f aca="true" t="shared" si="7" ref="I39:N39">AVERAGE(I5:I35)</f>
        <v>18537</v>
      </c>
      <c r="J39" s="19">
        <f t="shared" si="7"/>
        <v>5152.266666666666</v>
      </c>
      <c r="K39" s="38">
        <f t="shared" si="7"/>
        <v>78621.29032258065</v>
      </c>
      <c r="L39" s="75">
        <f t="shared" si="7"/>
        <v>28241.290322580644</v>
      </c>
      <c r="M39" s="18">
        <f t="shared" si="7"/>
        <v>4696.806451612903</v>
      </c>
      <c r="N39" s="86">
        <f t="shared" si="7"/>
        <v>85634.19354838709</v>
      </c>
      <c r="O39" s="75">
        <f aca="true" t="shared" si="8" ref="O39:AK39">AVERAGE(O5:O35)</f>
        <v>36399.354838709674</v>
      </c>
      <c r="P39" s="19">
        <f t="shared" si="8"/>
        <v>4856.451612903225</v>
      </c>
      <c r="Q39" s="38">
        <f t="shared" si="8"/>
        <v>73617</v>
      </c>
      <c r="R39" s="75">
        <f t="shared" si="8"/>
        <v>25268.666666666668</v>
      </c>
      <c r="S39" s="18">
        <f t="shared" si="8"/>
        <v>4614.733333333334</v>
      </c>
      <c r="T39" s="86">
        <f t="shared" si="8"/>
        <v>69364.51612903226</v>
      </c>
      <c r="U39" s="75">
        <f t="shared" si="8"/>
        <v>20712.90322580645</v>
      </c>
      <c r="V39" s="19">
        <f t="shared" si="8"/>
        <v>4268.354838709677</v>
      </c>
      <c r="W39" s="38">
        <f t="shared" si="8"/>
        <v>66912</v>
      </c>
      <c r="X39" s="75">
        <f t="shared" si="8"/>
        <v>18960</v>
      </c>
      <c r="Y39" s="18">
        <f t="shared" si="8"/>
        <v>3899.8</v>
      </c>
      <c r="Z39" s="86">
        <f t="shared" si="8"/>
        <v>69422.90322580645</v>
      </c>
      <c r="AA39" s="75">
        <f t="shared" si="8"/>
        <v>18703.870967741936</v>
      </c>
      <c r="AB39" s="19">
        <f t="shared" si="8"/>
        <v>3942.8709677419356</v>
      </c>
      <c r="AC39" s="38">
        <f t="shared" si="8"/>
        <v>68463.2258064516</v>
      </c>
      <c r="AD39" s="18">
        <f t="shared" si="8"/>
        <v>19805.16129032258</v>
      </c>
      <c r="AE39" s="18">
        <f t="shared" si="8"/>
        <v>4085.4193548387098</v>
      </c>
      <c r="AF39" s="86">
        <f t="shared" si="8"/>
        <v>56806.07142857143</v>
      </c>
      <c r="AG39" s="75">
        <f t="shared" si="8"/>
        <v>10166.07142857143</v>
      </c>
      <c r="AH39" s="46">
        <f t="shared" si="8"/>
        <v>3695.285714285714</v>
      </c>
      <c r="AI39" s="86">
        <f t="shared" si="8"/>
        <v>54291.6129032258</v>
      </c>
      <c r="AJ39" s="75">
        <f t="shared" si="8"/>
        <v>7010.645161290323</v>
      </c>
      <c r="AK39" s="19">
        <f t="shared" si="8"/>
        <v>3457.6129032258063</v>
      </c>
    </row>
    <row r="40" ht="13.5">
      <c r="B40" t="s">
        <v>19</v>
      </c>
    </row>
    <row r="41" ht="13.5">
      <c r="C41" t="s">
        <v>22</v>
      </c>
    </row>
    <row r="42" ht="13.5">
      <c r="C42" t="s">
        <v>25</v>
      </c>
    </row>
  </sheetData>
  <mergeCells count="13">
    <mergeCell ref="A3:A4"/>
    <mergeCell ref="B3:D3"/>
    <mergeCell ref="E3:G3"/>
    <mergeCell ref="H3:J3"/>
    <mergeCell ref="K3:M3"/>
    <mergeCell ref="N3:P3"/>
    <mergeCell ref="Q3:S3"/>
    <mergeCell ref="T3:V3"/>
    <mergeCell ref="AI3:AK3"/>
    <mergeCell ref="W3:Y3"/>
    <mergeCell ref="Z3:AB3"/>
    <mergeCell ref="AC3:AE3"/>
    <mergeCell ref="AF3:AH3"/>
  </mergeCells>
  <printOptions/>
  <pageMargins left="0.7874015748031497" right="0.7874015748031497" top="0.984251968503937" bottom="0.984251968503937" header="0.5118110236220472" footer="0.5118110236220472"/>
  <pageSetup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view="pageBreakPreview" zoomScale="6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6.75390625" style="2" customWidth="1"/>
    <col min="2" max="37" width="11.375" style="0" customWidth="1"/>
    <col min="40" max="40" width="13.50390625" style="0" customWidth="1"/>
  </cols>
  <sheetData>
    <row r="1" ht="13.5">
      <c r="B1" t="s">
        <v>26</v>
      </c>
    </row>
    <row r="2" ht="14.25" thickBot="1"/>
    <row r="3" spans="1:37" ht="13.5" customHeight="1" thickBot="1">
      <c r="A3" s="108" t="s">
        <v>0</v>
      </c>
      <c r="B3" s="105" t="s">
        <v>1</v>
      </c>
      <c r="C3" s="106"/>
      <c r="D3" s="107"/>
      <c r="E3" s="106" t="s">
        <v>2</v>
      </c>
      <c r="F3" s="106"/>
      <c r="G3" s="106"/>
      <c r="H3" s="105" t="s">
        <v>3</v>
      </c>
      <c r="I3" s="106"/>
      <c r="J3" s="107"/>
      <c r="K3" s="106" t="s">
        <v>4</v>
      </c>
      <c r="L3" s="106"/>
      <c r="M3" s="106"/>
      <c r="N3" s="105" t="s">
        <v>5</v>
      </c>
      <c r="O3" s="106"/>
      <c r="P3" s="107"/>
      <c r="Q3" s="106" t="s">
        <v>6</v>
      </c>
      <c r="R3" s="106"/>
      <c r="S3" s="106"/>
      <c r="T3" s="105" t="s">
        <v>7</v>
      </c>
      <c r="U3" s="106"/>
      <c r="V3" s="107"/>
      <c r="W3" s="106" t="s">
        <v>8</v>
      </c>
      <c r="X3" s="106"/>
      <c r="Y3" s="106"/>
      <c r="Z3" s="105" t="s">
        <v>9</v>
      </c>
      <c r="AA3" s="106"/>
      <c r="AB3" s="107"/>
      <c r="AC3" s="106" t="s">
        <v>10</v>
      </c>
      <c r="AD3" s="106"/>
      <c r="AE3" s="106"/>
      <c r="AF3" s="105" t="s">
        <v>11</v>
      </c>
      <c r="AG3" s="106"/>
      <c r="AH3" s="106"/>
      <c r="AI3" s="105" t="s">
        <v>12</v>
      </c>
      <c r="AJ3" s="106"/>
      <c r="AK3" s="107"/>
    </row>
    <row r="4" spans="1:37" ht="26.25" customHeight="1" thickBot="1">
      <c r="A4" s="109"/>
      <c r="B4" s="101" t="s">
        <v>17</v>
      </c>
      <c r="C4" s="52" t="s">
        <v>21</v>
      </c>
      <c r="D4" s="104" t="s">
        <v>18</v>
      </c>
      <c r="E4" s="77" t="s">
        <v>17</v>
      </c>
      <c r="F4" s="52" t="s">
        <v>21</v>
      </c>
      <c r="G4" s="53" t="s">
        <v>18</v>
      </c>
      <c r="H4" s="78" t="s">
        <v>17</v>
      </c>
      <c r="I4" s="52" t="s">
        <v>21</v>
      </c>
      <c r="J4" s="54" t="s">
        <v>18</v>
      </c>
      <c r="K4" s="77" t="s">
        <v>17</v>
      </c>
      <c r="L4" s="52" t="s">
        <v>21</v>
      </c>
      <c r="M4" s="53" t="s">
        <v>18</v>
      </c>
      <c r="N4" s="78" t="s">
        <v>17</v>
      </c>
      <c r="O4" s="52" t="s">
        <v>21</v>
      </c>
      <c r="P4" s="54" t="s">
        <v>18</v>
      </c>
      <c r="Q4" s="77" t="s">
        <v>17</v>
      </c>
      <c r="R4" s="52" t="s">
        <v>21</v>
      </c>
      <c r="S4" s="53" t="s">
        <v>18</v>
      </c>
      <c r="T4" s="78" t="s">
        <v>17</v>
      </c>
      <c r="U4" s="52" t="s">
        <v>21</v>
      </c>
      <c r="V4" s="54" t="s">
        <v>18</v>
      </c>
      <c r="W4" s="77" t="s">
        <v>17</v>
      </c>
      <c r="X4" s="52" t="s">
        <v>21</v>
      </c>
      <c r="Y4" s="53" t="s">
        <v>18</v>
      </c>
      <c r="Z4" s="78" t="s">
        <v>17</v>
      </c>
      <c r="AA4" s="52" t="s">
        <v>21</v>
      </c>
      <c r="AB4" s="54" t="s">
        <v>18</v>
      </c>
      <c r="AC4" s="77" t="s">
        <v>17</v>
      </c>
      <c r="AD4" s="52" t="s">
        <v>21</v>
      </c>
      <c r="AE4" s="53" t="s">
        <v>18</v>
      </c>
      <c r="AF4" s="78" t="s">
        <v>17</v>
      </c>
      <c r="AG4" s="52" t="s">
        <v>21</v>
      </c>
      <c r="AH4" s="76" t="s">
        <v>18</v>
      </c>
      <c r="AI4" s="78" t="s">
        <v>17</v>
      </c>
      <c r="AJ4" s="52" t="s">
        <v>21</v>
      </c>
      <c r="AK4" s="54" t="s">
        <v>18</v>
      </c>
    </row>
    <row r="5" spans="1:37" ht="13.5">
      <c r="A5" s="5">
        <v>1</v>
      </c>
      <c r="B5" s="88">
        <v>32770</v>
      </c>
      <c r="C5" s="67">
        <v>-13980</v>
      </c>
      <c r="D5" s="23">
        <v>2745</v>
      </c>
      <c r="E5" s="47">
        <v>67800</v>
      </c>
      <c r="F5" s="67">
        <v>19610</v>
      </c>
      <c r="G5" s="22">
        <v>3483</v>
      </c>
      <c r="H5" s="79">
        <v>66700</v>
      </c>
      <c r="I5" s="67">
        <v>17420</v>
      </c>
      <c r="J5" s="23">
        <v>3773</v>
      </c>
      <c r="K5" s="47">
        <v>66080</v>
      </c>
      <c r="L5" s="67">
        <v>17850</v>
      </c>
      <c r="M5" s="22">
        <v>4038</v>
      </c>
      <c r="N5" s="79">
        <v>72440</v>
      </c>
      <c r="O5" s="67">
        <v>22050</v>
      </c>
      <c r="P5" s="89">
        <v>3963</v>
      </c>
      <c r="Q5" s="47">
        <v>76680</v>
      </c>
      <c r="R5" s="67">
        <v>32220</v>
      </c>
      <c r="S5" s="47">
        <v>4365</v>
      </c>
      <c r="T5" s="79">
        <v>82840</v>
      </c>
      <c r="U5" s="67">
        <v>35840</v>
      </c>
      <c r="V5" s="23">
        <v>4473</v>
      </c>
      <c r="W5" s="47">
        <v>56370</v>
      </c>
      <c r="X5" s="67">
        <v>6700</v>
      </c>
      <c r="Y5" s="21">
        <v>3119</v>
      </c>
      <c r="Z5" s="88">
        <v>55950</v>
      </c>
      <c r="AA5" s="67">
        <v>25600</v>
      </c>
      <c r="AB5" s="23">
        <v>4645</v>
      </c>
      <c r="AC5" s="47">
        <v>74950</v>
      </c>
      <c r="AD5" s="22">
        <v>26810</v>
      </c>
      <c r="AE5" s="22">
        <v>3477</v>
      </c>
      <c r="AF5" s="79">
        <v>66820</v>
      </c>
      <c r="AG5" s="67">
        <v>19170</v>
      </c>
      <c r="AH5" s="39">
        <v>3731</v>
      </c>
      <c r="AI5" s="88">
        <v>55730</v>
      </c>
      <c r="AJ5" s="67">
        <v>1910</v>
      </c>
      <c r="AK5" s="23">
        <v>3992</v>
      </c>
    </row>
    <row r="6" spans="1:37" ht="13.5">
      <c r="A6" s="4">
        <v>2</v>
      </c>
      <c r="B6" s="90">
        <v>49700</v>
      </c>
      <c r="C6" s="68">
        <v>14700</v>
      </c>
      <c r="D6" s="26">
        <v>5450</v>
      </c>
      <c r="E6" s="48">
        <v>68360</v>
      </c>
      <c r="F6" s="68">
        <v>20910</v>
      </c>
      <c r="G6" s="25">
        <v>3499</v>
      </c>
      <c r="H6" s="80">
        <v>69360</v>
      </c>
      <c r="I6" s="68">
        <v>21210</v>
      </c>
      <c r="J6" s="26">
        <v>3784</v>
      </c>
      <c r="K6" s="48">
        <v>56280</v>
      </c>
      <c r="L6" s="68">
        <v>8650</v>
      </c>
      <c r="M6" s="25">
        <v>3244</v>
      </c>
      <c r="N6" s="80">
        <v>86080</v>
      </c>
      <c r="O6" s="68">
        <v>37050</v>
      </c>
      <c r="P6" s="91">
        <v>4155</v>
      </c>
      <c r="Q6" s="48">
        <v>80970</v>
      </c>
      <c r="R6" s="68">
        <v>31970</v>
      </c>
      <c r="S6" s="48">
        <v>4186</v>
      </c>
      <c r="T6" s="80">
        <v>74000</v>
      </c>
      <c r="U6" s="68">
        <v>26780</v>
      </c>
      <c r="V6" s="26">
        <v>4225</v>
      </c>
      <c r="W6" s="48">
        <v>57210</v>
      </c>
      <c r="X6" s="68">
        <v>10150</v>
      </c>
      <c r="Y6" s="24">
        <v>3355</v>
      </c>
      <c r="Z6" s="90">
        <v>72570</v>
      </c>
      <c r="AA6" s="68">
        <v>25810</v>
      </c>
      <c r="AB6" s="26">
        <v>4005</v>
      </c>
      <c r="AC6" s="48">
        <v>77100</v>
      </c>
      <c r="AD6" s="25">
        <v>27010</v>
      </c>
      <c r="AE6" s="25">
        <v>3700</v>
      </c>
      <c r="AF6" s="80">
        <v>70730</v>
      </c>
      <c r="AG6" s="68">
        <v>30020</v>
      </c>
      <c r="AH6" s="40">
        <v>4275</v>
      </c>
      <c r="AI6" s="90">
        <v>686450</v>
      </c>
      <c r="AJ6" s="68">
        <v>11160</v>
      </c>
      <c r="AK6" s="26">
        <v>40470</v>
      </c>
    </row>
    <row r="7" spans="1:37" ht="13.5">
      <c r="A7" s="4">
        <v>3</v>
      </c>
      <c r="B7" s="90">
        <v>69210</v>
      </c>
      <c r="C7" s="68">
        <v>21100</v>
      </c>
      <c r="D7" s="26">
        <v>3715</v>
      </c>
      <c r="E7" s="48">
        <v>69990</v>
      </c>
      <c r="F7" s="68">
        <v>24140</v>
      </c>
      <c r="G7" s="25">
        <v>3646</v>
      </c>
      <c r="H7" s="80">
        <v>79500</v>
      </c>
      <c r="I7" s="68">
        <v>32400</v>
      </c>
      <c r="J7" s="26">
        <v>4234</v>
      </c>
      <c r="K7" s="48">
        <v>64530</v>
      </c>
      <c r="L7" s="68">
        <v>14920</v>
      </c>
      <c r="M7" s="25">
        <v>4110</v>
      </c>
      <c r="N7" s="80">
        <v>74360</v>
      </c>
      <c r="O7" s="68">
        <v>25330</v>
      </c>
      <c r="P7" s="91">
        <v>3893</v>
      </c>
      <c r="Q7" s="48">
        <v>73520</v>
      </c>
      <c r="R7" s="68">
        <v>27340</v>
      </c>
      <c r="S7" s="48">
        <v>4195</v>
      </c>
      <c r="T7" s="80">
        <v>68490</v>
      </c>
      <c r="U7" s="68">
        <v>23030</v>
      </c>
      <c r="V7" s="26">
        <v>3499</v>
      </c>
      <c r="W7" s="48">
        <v>73820</v>
      </c>
      <c r="X7" s="68">
        <v>24890</v>
      </c>
      <c r="Y7" s="24">
        <v>4166</v>
      </c>
      <c r="Z7" s="90">
        <v>78770</v>
      </c>
      <c r="AA7" s="68">
        <v>31340</v>
      </c>
      <c r="AB7" s="26">
        <v>4467</v>
      </c>
      <c r="AC7" s="48">
        <v>69460</v>
      </c>
      <c r="AD7" s="25">
        <v>24030</v>
      </c>
      <c r="AE7" s="25">
        <v>4430</v>
      </c>
      <c r="AF7" s="80">
        <v>84180</v>
      </c>
      <c r="AG7" s="68">
        <v>31960</v>
      </c>
      <c r="AH7" s="40">
        <v>4707</v>
      </c>
      <c r="AI7" s="90">
        <v>77760</v>
      </c>
      <c r="AJ7" s="68">
        <v>20140</v>
      </c>
      <c r="AK7" s="26">
        <v>4686</v>
      </c>
    </row>
    <row r="8" spans="1:37" ht="13.5">
      <c r="A8" s="4">
        <v>4</v>
      </c>
      <c r="B8" s="90">
        <v>60150</v>
      </c>
      <c r="C8" s="68">
        <v>12770</v>
      </c>
      <c r="D8" s="26">
        <v>3678</v>
      </c>
      <c r="E8" s="48">
        <v>53290</v>
      </c>
      <c r="F8" s="68">
        <v>7960</v>
      </c>
      <c r="G8" s="25">
        <v>3199</v>
      </c>
      <c r="H8" s="80">
        <v>76670</v>
      </c>
      <c r="I8" s="68">
        <v>28150</v>
      </c>
      <c r="J8" s="26">
        <v>4274</v>
      </c>
      <c r="K8" s="48">
        <v>65670</v>
      </c>
      <c r="L8" s="68">
        <v>19020</v>
      </c>
      <c r="M8" s="25">
        <v>4191</v>
      </c>
      <c r="N8" s="80">
        <v>66840</v>
      </c>
      <c r="O8" s="68">
        <v>15200</v>
      </c>
      <c r="P8" s="91">
        <v>3841</v>
      </c>
      <c r="Q8" s="48">
        <v>71000</v>
      </c>
      <c r="R8" s="68">
        <v>23040</v>
      </c>
      <c r="S8" s="48">
        <v>3788</v>
      </c>
      <c r="T8" s="80">
        <v>64920</v>
      </c>
      <c r="U8" s="68">
        <v>20900</v>
      </c>
      <c r="V8" s="26">
        <v>3507</v>
      </c>
      <c r="W8" s="48">
        <v>71120</v>
      </c>
      <c r="X8" s="68">
        <v>20750</v>
      </c>
      <c r="Y8" s="24">
        <v>3644</v>
      </c>
      <c r="Z8" s="90">
        <v>83180</v>
      </c>
      <c r="AA8" s="68">
        <v>41810</v>
      </c>
      <c r="AB8" s="26">
        <v>4514</v>
      </c>
      <c r="AC8" s="48">
        <v>71660</v>
      </c>
      <c r="AD8" s="25">
        <v>33400</v>
      </c>
      <c r="AE8" s="25">
        <v>4524</v>
      </c>
      <c r="AF8" s="80">
        <v>82700</v>
      </c>
      <c r="AG8" s="68">
        <v>31920</v>
      </c>
      <c r="AH8" s="40">
        <v>4650</v>
      </c>
      <c r="AI8" s="90">
        <v>69660</v>
      </c>
      <c r="AJ8" s="68">
        <v>22230</v>
      </c>
      <c r="AK8" s="26">
        <v>4439</v>
      </c>
    </row>
    <row r="9" spans="1:37" ht="14.25" thickBot="1">
      <c r="A9" s="6">
        <v>5</v>
      </c>
      <c r="B9" s="95">
        <v>62620</v>
      </c>
      <c r="C9" s="69">
        <v>-4490</v>
      </c>
      <c r="D9" s="29">
        <v>4025</v>
      </c>
      <c r="E9" s="49">
        <v>66490</v>
      </c>
      <c r="F9" s="69">
        <v>19520</v>
      </c>
      <c r="G9" s="28">
        <v>3438</v>
      </c>
      <c r="H9" s="81">
        <v>76640</v>
      </c>
      <c r="I9" s="69">
        <v>29730</v>
      </c>
      <c r="J9" s="29">
        <v>4682</v>
      </c>
      <c r="K9" s="49">
        <v>52920</v>
      </c>
      <c r="L9" s="69">
        <v>5290</v>
      </c>
      <c r="M9" s="28">
        <v>3063</v>
      </c>
      <c r="N9" s="81">
        <v>74200</v>
      </c>
      <c r="O9" s="69">
        <v>17458</v>
      </c>
      <c r="P9" s="93">
        <v>4317</v>
      </c>
      <c r="Q9" s="49">
        <v>65700</v>
      </c>
      <c r="R9" s="69">
        <v>19680</v>
      </c>
      <c r="S9" s="49">
        <v>4235</v>
      </c>
      <c r="T9" s="81">
        <v>58850</v>
      </c>
      <c r="U9" s="69">
        <v>15170</v>
      </c>
      <c r="V9" s="29">
        <v>3457</v>
      </c>
      <c r="W9" s="49">
        <v>58420</v>
      </c>
      <c r="X9" s="69">
        <v>50765</v>
      </c>
      <c r="Y9" s="27">
        <v>4522</v>
      </c>
      <c r="Z9" s="92">
        <v>87700</v>
      </c>
      <c r="AA9" s="69">
        <v>38280</v>
      </c>
      <c r="AB9" s="29">
        <v>4298</v>
      </c>
      <c r="AC9" s="49">
        <v>78120</v>
      </c>
      <c r="AD9" s="28">
        <v>25150</v>
      </c>
      <c r="AE9" s="28">
        <v>4354</v>
      </c>
      <c r="AF9" s="81">
        <v>69380</v>
      </c>
      <c r="AG9" s="69">
        <v>17560</v>
      </c>
      <c r="AH9" s="41">
        <v>3836</v>
      </c>
      <c r="AI9" s="95">
        <v>70850</v>
      </c>
      <c r="AJ9" s="69">
        <v>13440</v>
      </c>
      <c r="AK9" s="29">
        <v>3981</v>
      </c>
    </row>
    <row r="10" spans="1:37" ht="13.5">
      <c r="A10" s="5">
        <v>6</v>
      </c>
      <c r="B10" s="88">
        <v>53380</v>
      </c>
      <c r="C10" s="67">
        <v>7780</v>
      </c>
      <c r="D10" s="23">
        <v>3171</v>
      </c>
      <c r="E10" s="47">
        <v>74980</v>
      </c>
      <c r="F10" s="67">
        <v>25770</v>
      </c>
      <c r="G10" s="22">
        <v>4380</v>
      </c>
      <c r="H10" s="79">
        <v>72210</v>
      </c>
      <c r="I10" s="67">
        <v>28260</v>
      </c>
      <c r="J10" s="23">
        <v>4015</v>
      </c>
      <c r="K10" s="47">
        <v>56610</v>
      </c>
      <c r="L10" s="67">
        <v>9430</v>
      </c>
      <c r="M10" s="22">
        <v>2881</v>
      </c>
      <c r="N10" s="79">
        <v>81520</v>
      </c>
      <c r="O10" s="67">
        <v>25400</v>
      </c>
      <c r="P10" s="89">
        <v>4289</v>
      </c>
      <c r="Q10" s="47">
        <v>87270</v>
      </c>
      <c r="R10" s="67">
        <v>40290</v>
      </c>
      <c r="S10" s="47">
        <v>4448</v>
      </c>
      <c r="T10" s="79">
        <v>66110</v>
      </c>
      <c r="U10" s="67">
        <v>18670</v>
      </c>
      <c r="V10" s="23">
        <v>4182</v>
      </c>
      <c r="W10" s="47">
        <v>66310</v>
      </c>
      <c r="X10" s="67">
        <v>67139</v>
      </c>
      <c r="Y10" s="21">
        <v>6521</v>
      </c>
      <c r="Z10" s="94">
        <v>80550</v>
      </c>
      <c r="AA10" s="67">
        <v>33240</v>
      </c>
      <c r="AB10" s="23">
        <v>4283</v>
      </c>
      <c r="AC10" s="47">
        <v>85160</v>
      </c>
      <c r="AD10" s="22">
        <v>29790</v>
      </c>
      <c r="AE10" s="22">
        <v>4631</v>
      </c>
      <c r="AF10" s="79">
        <v>73160</v>
      </c>
      <c r="AG10" s="67">
        <v>18570</v>
      </c>
      <c r="AH10" s="39">
        <v>4043</v>
      </c>
      <c r="AI10" s="88">
        <v>70000</v>
      </c>
      <c r="AJ10" s="67">
        <v>18450</v>
      </c>
      <c r="AK10" s="23">
        <v>3835</v>
      </c>
    </row>
    <row r="11" spans="1:37" ht="13.5">
      <c r="A11" s="4">
        <v>7</v>
      </c>
      <c r="B11" s="90">
        <v>53470</v>
      </c>
      <c r="C11" s="68">
        <v>7410</v>
      </c>
      <c r="D11" s="26">
        <v>3440</v>
      </c>
      <c r="E11" s="48">
        <v>75110</v>
      </c>
      <c r="F11" s="68">
        <v>25810</v>
      </c>
      <c r="G11" s="25">
        <v>4328</v>
      </c>
      <c r="H11" s="80">
        <v>74470</v>
      </c>
      <c r="I11" s="68">
        <v>28970</v>
      </c>
      <c r="J11" s="26">
        <v>3684</v>
      </c>
      <c r="K11" s="48">
        <v>69100</v>
      </c>
      <c r="L11" s="68">
        <v>21130</v>
      </c>
      <c r="M11" s="25">
        <v>3803</v>
      </c>
      <c r="N11" s="80">
        <v>85070</v>
      </c>
      <c r="O11" s="68">
        <v>29070</v>
      </c>
      <c r="P11" s="91">
        <v>4059</v>
      </c>
      <c r="Q11" s="48">
        <v>97650</v>
      </c>
      <c r="R11" s="68">
        <v>47750</v>
      </c>
      <c r="S11" s="48">
        <v>4694</v>
      </c>
      <c r="T11" s="80">
        <v>68060</v>
      </c>
      <c r="U11" s="68">
        <v>20130</v>
      </c>
      <c r="V11" s="26">
        <v>4249</v>
      </c>
      <c r="W11" s="48">
        <v>58800</v>
      </c>
      <c r="X11" s="68">
        <v>49233</v>
      </c>
      <c r="Y11" s="24">
        <v>3190</v>
      </c>
      <c r="Z11" s="90">
        <v>73090</v>
      </c>
      <c r="AA11" s="68">
        <v>26030</v>
      </c>
      <c r="AB11" s="26">
        <v>3822</v>
      </c>
      <c r="AC11" s="48">
        <v>81720</v>
      </c>
      <c r="AD11" s="25">
        <v>23640</v>
      </c>
      <c r="AE11" s="25">
        <v>4446</v>
      </c>
      <c r="AF11" s="80">
        <v>66220</v>
      </c>
      <c r="AG11" s="68">
        <v>15230</v>
      </c>
      <c r="AH11" s="40">
        <v>3834</v>
      </c>
      <c r="AI11" s="90">
        <v>61090</v>
      </c>
      <c r="AJ11" s="68">
        <v>10950</v>
      </c>
      <c r="AK11" s="26">
        <v>3113</v>
      </c>
    </row>
    <row r="12" spans="1:37" ht="13.5">
      <c r="A12" s="4">
        <v>8</v>
      </c>
      <c r="B12" s="90">
        <v>67350</v>
      </c>
      <c r="C12" s="68">
        <v>21400</v>
      </c>
      <c r="D12" s="26">
        <v>5526</v>
      </c>
      <c r="E12" s="48">
        <v>64820</v>
      </c>
      <c r="F12" s="68">
        <v>16580</v>
      </c>
      <c r="G12" s="25">
        <v>3581</v>
      </c>
      <c r="H12" s="80">
        <v>74210</v>
      </c>
      <c r="I12" s="68">
        <v>29730</v>
      </c>
      <c r="J12" s="26">
        <v>3758</v>
      </c>
      <c r="K12" s="48">
        <v>64140</v>
      </c>
      <c r="L12" s="68">
        <v>16690</v>
      </c>
      <c r="M12" s="25">
        <v>3756</v>
      </c>
      <c r="N12" s="80">
        <v>76950</v>
      </c>
      <c r="O12" s="68">
        <v>23270</v>
      </c>
      <c r="P12" s="91">
        <v>3899</v>
      </c>
      <c r="Q12" s="48">
        <v>72220</v>
      </c>
      <c r="R12" s="68">
        <v>20750</v>
      </c>
      <c r="S12" s="48">
        <v>4748</v>
      </c>
      <c r="T12" s="80">
        <v>67180</v>
      </c>
      <c r="U12" s="68">
        <v>22100</v>
      </c>
      <c r="V12" s="26">
        <v>3623</v>
      </c>
      <c r="W12" s="48">
        <v>57460</v>
      </c>
      <c r="X12" s="68">
        <v>46938</v>
      </c>
      <c r="Y12" s="24">
        <v>3624</v>
      </c>
      <c r="Z12" s="90">
        <v>78550</v>
      </c>
      <c r="AA12" s="68">
        <v>30480</v>
      </c>
      <c r="AB12" s="26">
        <v>4166</v>
      </c>
      <c r="AC12" s="48">
        <v>81090</v>
      </c>
      <c r="AD12" s="25">
        <v>24490</v>
      </c>
      <c r="AE12" s="25">
        <v>4878</v>
      </c>
      <c r="AF12" s="80">
        <v>71810</v>
      </c>
      <c r="AG12" s="68">
        <v>23470</v>
      </c>
      <c r="AH12" s="40">
        <v>3564</v>
      </c>
      <c r="AI12" s="90">
        <v>67660</v>
      </c>
      <c r="AJ12" s="68">
        <v>14530</v>
      </c>
      <c r="AK12" s="26">
        <v>4292</v>
      </c>
    </row>
    <row r="13" spans="1:37" ht="13.5">
      <c r="A13" s="4">
        <v>9</v>
      </c>
      <c r="B13" s="90">
        <v>73770</v>
      </c>
      <c r="C13" s="68">
        <v>27500</v>
      </c>
      <c r="D13" s="26">
        <v>3920</v>
      </c>
      <c r="E13" s="48">
        <v>70400</v>
      </c>
      <c r="F13" s="68">
        <v>21000</v>
      </c>
      <c r="G13" s="25">
        <v>3735</v>
      </c>
      <c r="H13" s="80">
        <v>84690</v>
      </c>
      <c r="I13" s="68">
        <v>38420</v>
      </c>
      <c r="J13" s="26">
        <v>5687</v>
      </c>
      <c r="K13" s="48">
        <v>68050</v>
      </c>
      <c r="L13" s="68">
        <v>20630</v>
      </c>
      <c r="M13" s="25">
        <v>3487</v>
      </c>
      <c r="N13" s="80">
        <v>67710</v>
      </c>
      <c r="O13" s="68">
        <v>27600</v>
      </c>
      <c r="P13" s="91">
        <v>4859</v>
      </c>
      <c r="Q13" s="48">
        <v>79110</v>
      </c>
      <c r="R13" s="68">
        <v>29110</v>
      </c>
      <c r="S13" s="48">
        <v>3817</v>
      </c>
      <c r="T13" s="80">
        <v>66660</v>
      </c>
      <c r="U13" s="68">
        <v>22290</v>
      </c>
      <c r="V13" s="26">
        <v>3403</v>
      </c>
      <c r="W13" s="48">
        <v>60290</v>
      </c>
      <c r="X13" s="68">
        <v>44350</v>
      </c>
      <c r="Y13" s="24">
        <v>3858</v>
      </c>
      <c r="Z13" s="90">
        <v>82370</v>
      </c>
      <c r="AA13" s="68">
        <v>35100</v>
      </c>
      <c r="AB13" s="26">
        <v>4208</v>
      </c>
      <c r="AC13" s="48">
        <v>72420</v>
      </c>
      <c r="AD13" s="25">
        <v>18980</v>
      </c>
      <c r="AE13" s="25">
        <v>4489</v>
      </c>
      <c r="AF13" s="80">
        <v>52240</v>
      </c>
      <c r="AG13" s="68">
        <v>0</v>
      </c>
      <c r="AH13" s="40">
        <v>3324</v>
      </c>
      <c r="AI13" s="90">
        <v>61470</v>
      </c>
      <c r="AJ13" s="68">
        <v>10450</v>
      </c>
      <c r="AK13" s="26">
        <v>3881</v>
      </c>
    </row>
    <row r="14" spans="1:37" ht="14.25" thickBot="1">
      <c r="A14" s="7">
        <v>10</v>
      </c>
      <c r="B14" s="92">
        <v>59070</v>
      </c>
      <c r="C14" s="70">
        <v>11940</v>
      </c>
      <c r="D14" s="32">
        <v>3527</v>
      </c>
      <c r="E14" s="50">
        <v>53150</v>
      </c>
      <c r="F14" s="70">
        <v>6090</v>
      </c>
      <c r="G14" s="31">
        <v>2802</v>
      </c>
      <c r="H14" s="82">
        <v>77800</v>
      </c>
      <c r="I14" s="70">
        <v>32320</v>
      </c>
      <c r="J14" s="32">
        <v>4051</v>
      </c>
      <c r="K14" s="50">
        <v>69390</v>
      </c>
      <c r="L14" s="70">
        <v>20410</v>
      </c>
      <c r="M14" s="31">
        <v>3930</v>
      </c>
      <c r="N14" s="82">
        <v>80370</v>
      </c>
      <c r="O14" s="70">
        <v>28200</v>
      </c>
      <c r="P14" s="96">
        <v>3875</v>
      </c>
      <c r="Q14" s="50">
        <v>78670</v>
      </c>
      <c r="R14" s="70">
        <v>29890</v>
      </c>
      <c r="S14" s="50">
        <v>3908</v>
      </c>
      <c r="T14" s="82">
        <v>75350</v>
      </c>
      <c r="U14" s="70">
        <v>29300</v>
      </c>
      <c r="V14" s="32">
        <v>4570</v>
      </c>
      <c r="W14" s="50">
        <v>66030</v>
      </c>
      <c r="X14" s="70">
        <v>48149</v>
      </c>
      <c r="Y14" s="30">
        <v>3674</v>
      </c>
      <c r="Z14" s="95">
        <v>83730</v>
      </c>
      <c r="AA14" s="70">
        <v>33760</v>
      </c>
      <c r="AB14" s="32">
        <v>4213</v>
      </c>
      <c r="AC14" s="50">
        <v>83920</v>
      </c>
      <c r="AD14" s="31">
        <v>34830</v>
      </c>
      <c r="AE14" s="31">
        <v>4428</v>
      </c>
      <c r="AF14" s="82">
        <v>55020</v>
      </c>
      <c r="AG14" s="70">
        <v>310</v>
      </c>
      <c r="AH14" s="42">
        <v>3341</v>
      </c>
      <c r="AI14" s="92">
        <v>61650</v>
      </c>
      <c r="AJ14" s="70">
        <v>12350</v>
      </c>
      <c r="AK14" s="32">
        <v>3680</v>
      </c>
    </row>
    <row r="15" spans="1:37" ht="13.5">
      <c r="A15" s="3">
        <v>11</v>
      </c>
      <c r="B15" s="94">
        <v>61940</v>
      </c>
      <c r="C15" s="71">
        <v>15010</v>
      </c>
      <c r="D15" s="35">
        <v>4050</v>
      </c>
      <c r="E15" s="51">
        <v>44430</v>
      </c>
      <c r="F15" s="71">
        <v>-1120</v>
      </c>
      <c r="G15" s="34">
        <v>2619</v>
      </c>
      <c r="H15" s="83">
        <v>74460</v>
      </c>
      <c r="I15" s="71">
        <v>29020</v>
      </c>
      <c r="J15" s="35">
        <v>4664</v>
      </c>
      <c r="K15" s="51">
        <v>70460</v>
      </c>
      <c r="L15" s="71">
        <v>22230</v>
      </c>
      <c r="M15" s="34">
        <v>3627</v>
      </c>
      <c r="N15" s="83">
        <v>71320</v>
      </c>
      <c r="O15" s="71">
        <v>18740</v>
      </c>
      <c r="P15" s="97">
        <v>4047</v>
      </c>
      <c r="Q15" s="51">
        <v>87750</v>
      </c>
      <c r="R15" s="71">
        <v>41160</v>
      </c>
      <c r="S15" s="51">
        <v>4886</v>
      </c>
      <c r="T15" s="83">
        <v>60180</v>
      </c>
      <c r="U15" s="71">
        <v>16740</v>
      </c>
      <c r="V15" s="35">
        <v>3373</v>
      </c>
      <c r="W15" s="51">
        <v>64320</v>
      </c>
      <c r="X15" s="71">
        <v>52029</v>
      </c>
      <c r="Y15" s="33">
        <v>4849</v>
      </c>
      <c r="Z15" s="88">
        <v>73720</v>
      </c>
      <c r="AA15" s="71">
        <v>21970</v>
      </c>
      <c r="AB15" s="35">
        <v>4615</v>
      </c>
      <c r="AC15" s="51">
        <v>66860</v>
      </c>
      <c r="AD15" s="34">
        <v>19690</v>
      </c>
      <c r="AE15" s="34">
        <v>3585</v>
      </c>
      <c r="AF15" s="83">
        <v>64410</v>
      </c>
      <c r="AG15" s="71">
        <v>12400</v>
      </c>
      <c r="AH15" s="43">
        <v>4443</v>
      </c>
      <c r="AI15" s="94">
        <v>60000</v>
      </c>
      <c r="AJ15" s="71">
        <v>15100</v>
      </c>
      <c r="AK15" s="35">
        <v>4280</v>
      </c>
    </row>
    <row r="16" spans="1:37" ht="13.5">
      <c r="A16" s="4">
        <v>12</v>
      </c>
      <c r="B16" s="90">
        <v>65490</v>
      </c>
      <c r="C16" s="68">
        <v>16290</v>
      </c>
      <c r="D16" s="26">
        <v>4557</v>
      </c>
      <c r="E16" s="48">
        <v>59550</v>
      </c>
      <c r="F16" s="68">
        <v>10660</v>
      </c>
      <c r="G16" s="25">
        <v>3397</v>
      </c>
      <c r="H16" s="80">
        <v>78460</v>
      </c>
      <c r="I16" s="68">
        <v>27110</v>
      </c>
      <c r="J16" s="26">
        <v>4177</v>
      </c>
      <c r="K16" s="48">
        <v>70970</v>
      </c>
      <c r="L16" s="68">
        <v>22170</v>
      </c>
      <c r="M16" s="25">
        <v>3990</v>
      </c>
      <c r="N16" s="80">
        <v>79790</v>
      </c>
      <c r="O16" s="68">
        <v>24120</v>
      </c>
      <c r="P16" s="91">
        <v>4304</v>
      </c>
      <c r="Q16" s="48">
        <v>91000</v>
      </c>
      <c r="R16" s="68">
        <v>41540</v>
      </c>
      <c r="S16" s="48">
        <v>5015</v>
      </c>
      <c r="T16" s="80">
        <v>59140</v>
      </c>
      <c r="U16" s="68">
        <v>6680</v>
      </c>
      <c r="V16" s="26">
        <v>5442</v>
      </c>
      <c r="W16" s="48">
        <v>64190</v>
      </c>
      <c r="X16" s="68">
        <v>42889</v>
      </c>
      <c r="Y16" s="24">
        <v>4176</v>
      </c>
      <c r="Z16" s="90">
        <v>79710</v>
      </c>
      <c r="AA16" s="68">
        <v>24020</v>
      </c>
      <c r="AB16" s="26">
        <v>4812</v>
      </c>
      <c r="AC16" s="48">
        <v>73960</v>
      </c>
      <c r="AD16" s="25">
        <v>25120</v>
      </c>
      <c r="AE16" s="25">
        <v>3766</v>
      </c>
      <c r="AF16" s="80">
        <v>54350</v>
      </c>
      <c r="AG16" s="68">
        <v>3010</v>
      </c>
      <c r="AH16" s="40">
        <v>3406</v>
      </c>
      <c r="AI16" s="90">
        <v>72920</v>
      </c>
      <c r="AJ16" s="68">
        <v>19940</v>
      </c>
      <c r="AK16" s="26">
        <v>4045</v>
      </c>
    </row>
    <row r="17" spans="1:37" ht="13.5">
      <c r="A17" s="4">
        <v>13</v>
      </c>
      <c r="B17" s="90">
        <v>61350</v>
      </c>
      <c r="C17" s="68">
        <v>14350</v>
      </c>
      <c r="D17" s="26">
        <v>3308</v>
      </c>
      <c r="E17" s="48">
        <v>60980</v>
      </c>
      <c r="F17" s="68">
        <v>11060</v>
      </c>
      <c r="G17" s="25">
        <v>3585</v>
      </c>
      <c r="H17" s="80">
        <v>70750</v>
      </c>
      <c r="I17" s="68">
        <v>22690</v>
      </c>
      <c r="J17" s="26">
        <v>4115</v>
      </c>
      <c r="K17" s="48">
        <v>67990</v>
      </c>
      <c r="L17" s="68">
        <v>20250</v>
      </c>
      <c r="M17" s="25">
        <v>4008</v>
      </c>
      <c r="N17" s="80">
        <v>77420</v>
      </c>
      <c r="O17" s="68">
        <v>24430</v>
      </c>
      <c r="P17" s="91">
        <v>4034</v>
      </c>
      <c r="Q17" s="48">
        <v>75080</v>
      </c>
      <c r="R17" s="68">
        <v>27970</v>
      </c>
      <c r="S17" s="48">
        <v>3627</v>
      </c>
      <c r="T17" s="80">
        <v>54930</v>
      </c>
      <c r="U17" s="68">
        <v>3720</v>
      </c>
      <c r="V17" s="26">
        <v>6322</v>
      </c>
      <c r="W17" s="48">
        <v>76750</v>
      </c>
      <c r="X17" s="68">
        <v>45821</v>
      </c>
      <c r="Y17" s="24">
        <v>4575</v>
      </c>
      <c r="Z17" s="90">
        <v>62780</v>
      </c>
      <c r="AA17" s="68">
        <v>14910</v>
      </c>
      <c r="AB17" s="26">
        <v>3467</v>
      </c>
      <c r="AC17" s="48">
        <v>74370</v>
      </c>
      <c r="AD17" s="25">
        <v>20970</v>
      </c>
      <c r="AE17" s="25">
        <v>3766</v>
      </c>
      <c r="AF17" s="80">
        <v>58590</v>
      </c>
      <c r="AG17" s="68">
        <v>1460</v>
      </c>
      <c r="AH17" s="40">
        <v>3737</v>
      </c>
      <c r="AI17" s="90">
        <v>72420</v>
      </c>
      <c r="AJ17" s="68">
        <v>23950</v>
      </c>
      <c r="AK17" s="26">
        <v>3813</v>
      </c>
    </row>
    <row r="18" spans="1:37" ht="13.5">
      <c r="A18" s="4">
        <v>14</v>
      </c>
      <c r="B18" s="90">
        <v>56360</v>
      </c>
      <c r="C18" s="68">
        <v>9030</v>
      </c>
      <c r="D18" s="26">
        <v>3638</v>
      </c>
      <c r="E18" s="48">
        <v>59820</v>
      </c>
      <c r="F18" s="68">
        <v>10860</v>
      </c>
      <c r="G18" s="25">
        <v>3127</v>
      </c>
      <c r="H18" s="80">
        <v>65670</v>
      </c>
      <c r="I18" s="68">
        <v>19340</v>
      </c>
      <c r="J18" s="26">
        <v>3670</v>
      </c>
      <c r="K18" s="48">
        <v>54380</v>
      </c>
      <c r="L18" s="68">
        <v>18590</v>
      </c>
      <c r="M18" s="25">
        <v>4840</v>
      </c>
      <c r="N18" s="80">
        <v>92220</v>
      </c>
      <c r="O18" s="68">
        <v>29660</v>
      </c>
      <c r="P18" s="91">
        <v>5778</v>
      </c>
      <c r="Q18" s="48">
        <v>77580</v>
      </c>
      <c r="R18" s="68">
        <v>33080</v>
      </c>
      <c r="S18" s="48">
        <v>4077</v>
      </c>
      <c r="T18" s="80">
        <v>73840</v>
      </c>
      <c r="U18" s="68">
        <v>14850</v>
      </c>
      <c r="V18" s="26">
        <v>5157</v>
      </c>
      <c r="W18" s="48">
        <v>58500</v>
      </c>
      <c r="X18" s="68">
        <v>43582</v>
      </c>
      <c r="Y18" s="24">
        <v>3708</v>
      </c>
      <c r="Z18" s="90">
        <v>73450</v>
      </c>
      <c r="AA18" s="68">
        <v>27220</v>
      </c>
      <c r="AB18" s="26">
        <v>3561</v>
      </c>
      <c r="AC18" s="48">
        <v>67970</v>
      </c>
      <c r="AD18" s="25">
        <v>14430</v>
      </c>
      <c r="AE18" s="25">
        <v>3467</v>
      </c>
      <c r="AF18" s="80">
        <v>56090</v>
      </c>
      <c r="AG18" s="68">
        <v>5570</v>
      </c>
      <c r="AH18" s="40">
        <v>3746</v>
      </c>
      <c r="AI18" s="90">
        <v>65200</v>
      </c>
      <c r="AJ18" s="68">
        <v>17080</v>
      </c>
      <c r="AK18" s="26">
        <v>3423</v>
      </c>
    </row>
    <row r="19" spans="1:37" ht="14.25" thickBot="1">
      <c r="A19" s="6">
        <v>15</v>
      </c>
      <c r="B19" s="95">
        <v>48350</v>
      </c>
      <c r="C19" s="69">
        <v>540</v>
      </c>
      <c r="D19" s="29">
        <v>2985</v>
      </c>
      <c r="E19" s="49">
        <v>57860</v>
      </c>
      <c r="F19" s="69">
        <v>1480</v>
      </c>
      <c r="G19" s="28">
        <v>4018</v>
      </c>
      <c r="H19" s="81">
        <v>75470</v>
      </c>
      <c r="I19" s="69">
        <v>30250</v>
      </c>
      <c r="J19" s="29">
        <v>3624</v>
      </c>
      <c r="K19" s="49">
        <v>61730</v>
      </c>
      <c r="L19" s="69">
        <v>12800</v>
      </c>
      <c r="M19" s="28">
        <v>3351</v>
      </c>
      <c r="N19" s="81">
        <v>54790</v>
      </c>
      <c r="O19" s="69">
        <v>11330</v>
      </c>
      <c r="P19" s="93">
        <v>5431</v>
      </c>
      <c r="Q19" s="49">
        <v>80290</v>
      </c>
      <c r="R19" s="69">
        <v>34590</v>
      </c>
      <c r="S19" s="49">
        <v>4170</v>
      </c>
      <c r="T19" s="81">
        <v>67020</v>
      </c>
      <c r="U19" s="69">
        <v>14630</v>
      </c>
      <c r="V19" s="29">
        <v>3902</v>
      </c>
      <c r="W19" s="49">
        <v>67460</v>
      </c>
      <c r="X19" s="69">
        <v>43021</v>
      </c>
      <c r="Y19" s="27">
        <v>3700</v>
      </c>
      <c r="Z19" s="92">
        <v>77170</v>
      </c>
      <c r="AA19" s="69">
        <v>29760</v>
      </c>
      <c r="AB19" s="29">
        <v>4106</v>
      </c>
      <c r="AC19" s="49">
        <v>69940</v>
      </c>
      <c r="AD19" s="28">
        <v>15890</v>
      </c>
      <c r="AE19" s="28">
        <v>4116</v>
      </c>
      <c r="AF19" s="81">
        <v>48910</v>
      </c>
      <c r="AG19" s="69">
        <v>0</v>
      </c>
      <c r="AH19" s="41">
        <v>2974</v>
      </c>
      <c r="AI19" s="95">
        <v>61300</v>
      </c>
      <c r="AJ19" s="69">
        <v>11560</v>
      </c>
      <c r="AK19" s="29">
        <v>3864</v>
      </c>
    </row>
    <row r="20" spans="1:37" ht="13.5">
      <c r="A20" s="5">
        <v>16</v>
      </c>
      <c r="B20" s="88">
        <v>54340</v>
      </c>
      <c r="C20" s="67">
        <v>6610</v>
      </c>
      <c r="D20" s="23">
        <v>3022</v>
      </c>
      <c r="E20" s="47">
        <v>40640</v>
      </c>
      <c r="F20" s="67">
        <v>-8230</v>
      </c>
      <c r="G20" s="22">
        <v>3237</v>
      </c>
      <c r="H20" s="79">
        <v>77080</v>
      </c>
      <c r="I20" s="67">
        <v>30860</v>
      </c>
      <c r="J20" s="23">
        <v>4121</v>
      </c>
      <c r="K20" s="47">
        <v>71190</v>
      </c>
      <c r="L20" s="67">
        <v>22360</v>
      </c>
      <c r="M20" s="22">
        <v>4034</v>
      </c>
      <c r="N20" s="79">
        <v>78310</v>
      </c>
      <c r="O20" s="67">
        <v>5750</v>
      </c>
      <c r="P20" s="89">
        <v>5114</v>
      </c>
      <c r="Q20" s="47">
        <v>77870</v>
      </c>
      <c r="R20" s="67">
        <v>29650</v>
      </c>
      <c r="S20" s="47">
        <v>4162</v>
      </c>
      <c r="T20" s="79">
        <v>71420</v>
      </c>
      <c r="U20" s="67">
        <v>22770</v>
      </c>
      <c r="V20" s="23">
        <v>4068</v>
      </c>
      <c r="W20" s="47">
        <v>66770</v>
      </c>
      <c r="X20" s="67">
        <v>46949</v>
      </c>
      <c r="Y20" s="21">
        <v>4501</v>
      </c>
      <c r="Z20" s="94">
        <v>81570</v>
      </c>
      <c r="AA20" s="67">
        <v>32490</v>
      </c>
      <c r="AB20" s="23">
        <v>4447</v>
      </c>
      <c r="AC20" s="47">
        <v>76050</v>
      </c>
      <c r="AD20" s="22">
        <v>19320</v>
      </c>
      <c r="AE20" s="22">
        <v>4715</v>
      </c>
      <c r="AF20" s="79">
        <v>63710</v>
      </c>
      <c r="AG20" s="67">
        <v>9730</v>
      </c>
      <c r="AH20" s="39">
        <v>4013</v>
      </c>
      <c r="AI20" s="88">
        <v>52760</v>
      </c>
      <c r="AJ20" s="67">
        <v>3050</v>
      </c>
      <c r="AK20" s="23">
        <v>4131</v>
      </c>
    </row>
    <row r="21" spans="1:37" ht="13.5">
      <c r="A21" s="4">
        <v>17</v>
      </c>
      <c r="B21" s="90">
        <v>50220</v>
      </c>
      <c r="C21" s="68">
        <v>3720</v>
      </c>
      <c r="D21" s="26">
        <v>2913</v>
      </c>
      <c r="E21" s="48">
        <v>38330</v>
      </c>
      <c r="F21" s="68">
        <v>-8780</v>
      </c>
      <c r="G21" s="25">
        <v>2857</v>
      </c>
      <c r="H21" s="80">
        <v>83070</v>
      </c>
      <c r="I21" s="68">
        <v>37730</v>
      </c>
      <c r="J21" s="26">
        <v>5249</v>
      </c>
      <c r="K21" s="48">
        <v>77760</v>
      </c>
      <c r="L21" s="68">
        <v>30090</v>
      </c>
      <c r="M21" s="25">
        <v>4064</v>
      </c>
      <c r="N21" s="80">
        <v>85030</v>
      </c>
      <c r="O21" s="68">
        <v>22980</v>
      </c>
      <c r="P21" s="91">
        <v>5551</v>
      </c>
      <c r="Q21" s="48">
        <v>77650</v>
      </c>
      <c r="R21" s="68">
        <v>25730</v>
      </c>
      <c r="S21" s="48">
        <v>4083</v>
      </c>
      <c r="T21" s="80">
        <v>61470</v>
      </c>
      <c r="U21" s="68">
        <v>14530</v>
      </c>
      <c r="V21" s="26">
        <v>3535</v>
      </c>
      <c r="W21" s="48">
        <v>63300</v>
      </c>
      <c r="X21" s="68">
        <v>45239</v>
      </c>
      <c r="Y21" s="24">
        <v>3282</v>
      </c>
      <c r="Z21" s="90">
        <v>86980</v>
      </c>
      <c r="AA21" s="68">
        <v>34350</v>
      </c>
      <c r="AB21" s="26">
        <v>4472</v>
      </c>
      <c r="AC21" s="48">
        <v>84010</v>
      </c>
      <c r="AD21" s="25">
        <v>29220</v>
      </c>
      <c r="AE21" s="25">
        <v>4113</v>
      </c>
      <c r="AF21" s="80">
        <v>60360</v>
      </c>
      <c r="AG21" s="68">
        <v>4570</v>
      </c>
      <c r="AH21" s="40">
        <v>3590</v>
      </c>
      <c r="AI21" s="90">
        <v>66360</v>
      </c>
      <c r="AJ21" s="68">
        <v>13690</v>
      </c>
      <c r="AK21" s="26">
        <v>3895</v>
      </c>
    </row>
    <row r="22" spans="1:37" ht="13.5">
      <c r="A22" s="4">
        <v>18</v>
      </c>
      <c r="B22" s="90">
        <v>53850</v>
      </c>
      <c r="C22" s="68">
        <v>7500</v>
      </c>
      <c r="D22" s="26">
        <v>3391</v>
      </c>
      <c r="E22" s="48">
        <v>44410</v>
      </c>
      <c r="F22" s="68">
        <v>-1490</v>
      </c>
      <c r="G22" s="25">
        <v>2608</v>
      </c>
      <c r="H22" s="80">
        <v>76620</v>
      </c>
      <c r="I22" s="68">
        <v>27790</v>
      </c>
      <c r="J22" s="26">
        <v>4399</v>
      </c>
      <c r="K22" s="48">
        <v>75340</v>
      </c>
      <c r="L22" s="68">
        <v>27090</v>
      </c>
      <c r="M22" s="25">
        <v>4221</v>
      </c>
      <c r="N22" s="80">
        <v>68270</v>
      </c>
      <c r="O22" s="68">
        <v>20430</v>
      </c>
      <c r="P22" s="91">
        <v>3682</v>
      </c>
      <c r="Q22" s="48">
        <v>83850</v>
      </c>
      <c r="R22" s="68">
        <v>32390</v>
      </c>
      <c r="S22" s="48">
        <v>4408</v>
      </c>
      <c r="T22" s="80">
        <v>62250</v>
      </c>
      <c r="U22" s="68">
        <v>15420</v>
      </c>
      <c r="V22" s="26">
        <v>3271</v>
      </c>
      <c r="W22" s="48">
        <v>70630</v>
      </c>
      <c r="X22" s="68">
        <v>45402</v>
      </c>
      <c r="Y22" s="24">
        <v>4701</v>
      </c>
      <c r="Z22" s="90">
        <v>79950</v>
      </c>
      <c r="AA22" s="68">
        <v>29130</v>
      </c>
      <c r="AB22" s="26">
        <v>4302</v>
      </c>
      <c r="AC22" s="48">
        <v>69960</v>
      </c>
      <c r="AD22" s="25">
        <v>18180</v>
      </c>
      <c r="AE22" s="25">
        <v>3811</v>
      </c>
      <c r="AF22" s="80">
        <v>69880</v>
      </c>
      <c r="AG22" s="68">
        <v>13100</v>
      </c>
      <c r="AH22" s="40">
        <v>4373</v>
      </c>
      <c r="AI22" s="90">
        <v>74600</v>
      </c>
      <c r="AJ22" s="68">
        <v>21420</v>
      </c>
      <c r="AK22" s="26">
        <v>5371</v>
      </c>
    </row>
    <row r="23" spans="1:37" ht="13.5">
      <c r="A23" s="4">
        <v>19</v>
      </c>
      <c r="B23" s="90">
        <v>57950</v>
      </c>
      <c r="C23" s="68">
        <v>12500</v>
      </c>
      <c r="D23" s="26">
        <v>3395</v>
      </c>
      <c r="E23" s="48">
        <v>73150</v>
      </c>
      <c r="F23" s="68">
        <v>23120</v>
      </c>
      <c r="G23" s="25">
        <v>5086</v>
      </c>
      <c r="H23" s="80">
        <v>61680</v>
      </c>
      <c r="I23" s="68">
        <v>13580</v>
      </c>
      <c r="J23" s="26">
        <v>3565</v>
      </c>
      <c r="K23" s="48">
        <v>73260</v>
      </c>
      <c r="L23" s="68">
        <v>28040</v>
      </c>
      <c r="M23" s="25">
        <v>3467</v>
      </c>
      <c r="N23" s="80">
        <v>71610</v>
      </c>
      <c r="O23" s="68">
        <v>27050</v>
      </c>
      <c r="P23" s="91">
        <v>3790</v>
      </c>
      <c r="Q23" s="48">
        <v>91580</v>
      </c>
      <c r="R23" s="68">
        <v>41130</v>
      </c>
      <c r="S23" s="48">
        <v>4641</v>
      </c>
      <c r="T23" s="80">
        <v>56510</v>
      </c>
      <c r="U23" s="68">
        <v>11690</v>
      </c>
      <c r="V23" s="26">
        <v>3730</v>
      </c>
      <c r="W23" s="48">
        <v>54270</v>
      </c>
      <c r="X23" s="68">
        <v>44260</v>
      </c>
      <c r="Y23" s="24">
        <v>3508</v>
      </c>
      <c r="Z23" s="95">
        <v>75050</v>
      </c>
      <c r="AA23" s="68">
        <v>22150</v>
      </c>
      <c r="AB23" s="26">
        <v>3971</v>
      </c>
      <c r="AC23" s="48">
        <v>69320</v>
      </c>
      <c r="AD23" s="25">
        <v>12970</v>
      </c>
      <c r="AE23" s="25">
        <v>4288</v>
      </c>
      <c r="AF23" s="80">
        <v>65690</v>
      </c>
      <c r="AG23" s="68">
        <v>9670</v>
      </c>
      <c r="AH23" s="40">
        <v>3638</v>
      </c>
      <c r="AI23" s="90">
        <v>82590</v>
      </c>
      <c r="AJ23" s="68">
        <v>30190</v>
      </c>
      <c r="AK23" s="26">
        <v>4621</v>
      </c>
    </row>
    <row r="24" spans="1:37" ht="14.25" thickBot="1">
      <c r="A24" s="7">
        <v>20</v>
      </c>
      <c r="B24" s="92">
        <v>58590</v>
      </c>
      <c r="C24" s="70">
        <v>13110</v>
      </c>
      <c r="D24" s="32">
        <v>3520</v>
      </c>
      <c r="E24" s="50">
        <v>83550</v>
      </c>
      <c r="F24" s="70">
        <v>28740</v>
      </c>
      <c r="G24" s="31">
        <v>5659</v>
      </c>
      <c r="H24" s="82">
        <v>55200</v>
      </c>
      <c r="I24" s="70">
        <v>7870</v>
      </c>
      <c r="J24" s="32">
        <v>3093</v>
      </c>
      <c r="K24" s="50">
        <v>59700</v>
      </c>
      <c r="L24" s="70">
        <v>15010</v>
      </c>
      <c r="M24" s="31">
        <v>3314</v>
      </c>
      <c r="N24" s="82">
        <v>69330</v>
      </c>
      <c r="O24" s="70">
        <v>25580</v>
      </c>
      <c r="P24" s="96">
        <v>3825</v>
      </c>
      <c r="Q24" s="50">
        <v>85560</v>
      </c>
      <c r="R24" s="70">
        <v>31510</v>
      </c>
      <c r="S24" s="50">
        <v>5367</v>
      </c>
      <c r="T24" s="82">
        <v>73100</v>
      </c>
      <c r="U24" s="70">
        <v>28200</v>
      </c>
      <c r="V24" s="32">
        <v>3681</v>
      </c>
      <c r="W24" s="50">
        <v>80170</v>
      </c>
      <c r="X24" s="70">
        <v>53990</v>
      </c>
      <c r="Y24" s="30">
        <v>5144</v>
      </c>
      <c r="Z24" s="92">
        <v>80150</v>
      </c>
      <c r="AA24" s="70">
        <v>29130</v>
      </c>
      <c r="AB24" s="32">
        <v>3835</v>
      </c>
      <c r="AC24" s="50">
        <v>74340</v>
      </c>
      <c r="AD24" s="31">
        <v>19120</v>
      </c>
      <c r="AE24" s="31">
        <v>3859</v>
      </c>
      <c r="AF24" s="82">
        <v>59090</v>
      </c>
      <c r="AG24" s="70">
        <v>4810</v>
      </c>
      <c r="AH24" s="42">
        <v>3655</v>
      </c>
      <c r="AI24" s="92">
        <v>67610</v>
      </c>
      <c r="AJ24" s="70">
        <v>20900</v>
      </c>
      <c r="AK24" s="32">
        <v>4235</v>
      </c>
    </row>
    <row r="25" spans="1:37" ht="13.5">
      <c r="A25" s="3">
        <v>21</v>
      </c>
      <c r="B25" s="94">
        <v>58320</v>
      </c>
      <c r="C25" s="71">
        <v>11030</v>
      </c>
      <c r="D25" s="35">
        <v>3585</v>
      </c>
      <c r="E25" s="51">
        <v>65450</v>
      </c>
      <c r="F25" s="71">
        <v>16880</v>
      </c>
      <c r="G25" s="34">
        <v>4101</v>
      </c>
      <c r="H25" s="83">
        <v>58610</v>
      </c>
      <c r="I25" s="71">
        <v>12200</v>
      </c>
      <c r="J25" s="35">
        <v>3650</v>
      </c>
      <c r="K25" s="51">
        <v>56500</v>
      </c>
      <c r="L25" s="71">
        <v>12140</v>
      </c>
      <c r="M25" s="34">
        <v>4906</v>
      </c>
      <c r="N25" s="83">
        <v>54910</v>
      </c>
      <c r="O25" s="71">
        <v>11940</v>
      </c>
      <c r="P25" s="97">
        <v>3241</v>
      </c>
      <c r="Q25" s="51">
        <v>98810</v>
      </c>
      <c r="R25" s="71">
        <v>25620</v>
      </c>
      <c r="S25" s="51">
        <v>6035</v>
      </c>
      <c r="T25" s="83">
        <v>65480</v>
      </c>
      <c r="U25" s="71">
        <v>19500</v>
      </c>
      <c r="V25" s="35">
        <v>3721</v>
      </c>
      <c r="W25" s="51">
        <v>72410</v>
      </c>
      <c r="X25" s="71">
        <v>51017</v>
      </c>
      <c r="Y25" s="33">
        <v>5000</v>
      </c>
      <c r="Z25" s="94">
        <v>77940</v>
      </c>
      <c r="AA25" s="71">
        <v>27860</v>
      </c>
      <c r="AB25" s="35">
        <v>3804</v>
      </c>
      <c r="AC25" s="51">
        <v>61070</v>
      </c>
      <c r="AD25" s="34">
        <v>7890</v>
      </c>
      <c r="AE25" s="34">
        <v>3638</v>
      </c>
      <c r="AF25" s="83">
        <v>52480</v>
      </c>
      <c r="AG25" s="71">
        <v>1880</v>
      </c>
      <c r="AH25" s="43">
        <v>3019</v>
      </c>
      <c r="AI25" s="94">
        <v>59760</v>
      </c>
      <c r="AJ25" s="71">
        <v>10800</v>
      </c>
      <c r="AK25" s="35">
        <v>3276</v>
      </c>
    </row>
    <row r="26" spans="1:37" ht="13.5">
      <c r="A26" s="4">
        <v>22</v>
      </c>
      <c r="B26" s="90">
        <v>61420</v>
      </c>
      <c r="C26" s="68">
        <v>11910</v>
      </c>
      <c r="D26" s="26">
        <v>3599</v>
      </c>
      <c r="E26" s="48">
        <v>58050</v>
      </c>
      <c r="F26" s="68">
        <v>10250</v>
      </c>
      <c r="G26" s="25">
        <v>3499</v>
      </c>
      <c r="H26" s="80">
        <v>60130</v>
      </c>
      <c r="I26" s="68">
        <v>14340</v>
      </c>
      <c r="J26" s="26">
        <v>3727</v>
      </c>
      <c r="K26" s="48">
        <v>71100</v>
      </c>
      <c r="L26" s="68">
        <v>23330</v>
      </c>
      <c r="M26" s="25">
        <v>3457</v>
      </c>
      <c r="N26" s="80">
        <v>55880</v>
      </c>
      <c r="O26" s="68">
        <v>9550</v>
      </c>
      <c r="P26" s="91">
        <v>3512</v>
      </c>
      <c r="Q26" s="48">
        <v>69410</v>
      </c>
      <c r="R26" s="68">
        <v>20830</v>
      </c>
      <c r="S26" s="48">
        <v>4238</v>
      </c>
      <c r="T26" s="80">
        <v>80890</v>
      </c>
      <c r="U26" s="68">
        <v>18120</v>
      </c>
      <c r="V26" s="26">
        <v>5244</v>
      </c>
      <c r="W26" s="48">
        <v>65710</v>
      </c>
      <c r="X26" s="68">
        <v>47200</v>
      </c>
      <c r="Y26" s="24">
        <v>3412</v>
      </c>
      <c r="Z26" s="90">
        <v>70940</v>
      </c>
      <c r="AA26" s="68">
        <v>19290</v>
      </c>
      <c r="AB26" s="26">
        <v>3641</v>
      </c>
      <c r="AC26" s="48">
        <v>61730</v>
      </c>
      <c r="AD26" s="25">
        <v>11780</v>
      </c>
      <c r="AE26" s="25">
        <v>3280</v>
      </c>
      <c r="AF26" s="80">
        <v>58100</v>
      </c>
      <c r="AG26" s="68">
        <v>4620</v>
      </c>
      <c r="AH26" s="40">
        <v>5000</v>
      </c>
      <c r="AI26" s="90">
        <v>63310</v>
      </c>
      <c r="AJ26" s="68">
        <v>12930</v>
      </c>
      <c r="AK26" s="26">
        <v>4670</v>
      </c>
    </row>
    <row r="27" spans="1:37" ht="13.5">
      <c r="A27" s="4">
        <v>23</v>
      </c>
      <c r="B27" s="90">
        <v>67580</v>
      </c>
      <c r="C27" s="68">
        <v>20090</v>
      </c>
      <c r="D27" s="26">
        <v>3844</v>
      </c>
      <c r="E27" s="48">
        <v>69380</v>
      </c>
      <c r="F27" s="68">
        <v>22810</v>
      </c>
      <c r="G27" s="25">
        <v>3529</v>
      </c>
      <c r="H27" s="80">
        <v>69310</v>
      </c>
      <c r="I27" s="68">
        <v>21540</v>
      </c>
      <c r="J27" s="26">
        <v>3468</v>
      </c>
      <c r="K27" s="48">
        <v>72730</v>
      </c>
      <c r="L27" s="68">
        <v>23040</v>
      </c>
      <c r="M27" s="25">
        <v>4654</v>
      </c>
      <c r="N27" s="80">
        <v>58750</v>
      </c>
      <c r="O27" s="68">
        <v>16260</v>
      </c>
      <c r="P27" s="91">
        <v>3032</v>
      </c>
      <c r="Q27" s="48">
        <v>89510</v>
      </c>
      <c r="R27" s="68">
        <v>43360</v>
      </c>
      <c r="S27" s="48">
        <v>4401</v>
      </c>
      <c r="T27" s="80">
        <v>61760</v>
      </c>
      <c r="U27" s="68">
        <v>15370</v>
      </c>
      <c r="V27" s="26">
        <v>3987</v>
      </c>
      <c r="W27" s="48">
        <v>55780</v>
      </c>
      <c r="X27" s="68">
        <v>44481</v>
      </c>
      <c r="Y27" s="24">
        <v>3259</v>
      </c>
      <c r="Z27" s="90">
        <v>73480</v>
      </c>
      <c r="AA27" s="68">
        <v>23920</v>
      </c>
      <c r="AB27" s="26">
        <v>3656</v>
      </c>
      <c r="AC27" s="48">
        <v>62600</v>
      </c>
      <c r="AD27" s="25">
        <v>9800</v>
      </c>
      <c r="AE27" s="25">
        <v>3874</v>
      </c>
      <c r="AF27" s="80">
        <v>74010</v>
      </c>
      <c r="AG27" s="68">
        <v>13380</v>
      </c>
      <c r="AH27" s="40">
        <v>4400</v>
      </c>
      <c r="AI27" s="90">
        <v>66620</v>
      </c>
      <c r="AJ27" s="68">
        <v>15100</v>
      </c>
      <c r="AK27" s="26">
        <v>3941</v>
      </c>
    </row>
    <row r="28" spans="1:37" ht="13.5">
      <c r="A28" s="6">
        <v>24</v>
      </c>
      <c r="B28" s="95">
        <v>59540</v>
      </c>
      <c r="C28" s="69">
        <v>11690</v>
      </c>
      <c r="D28" s="29">
        <v>3220</v>
      </c>
      <c r="E28" s="49">
        <v>75420</v>
      </c>
      <c r="F28" s="69">
        <v>29130</v>
      </c>
      <c r="G28" s="28">
        <v>3680</v>
      </c>
      <c r="H28" s="81">
        <v>62120</v>
      </c>
      <c r="I28" s="69">
        <v>13670</v>
      </c>
      <c r="J28" s="29">
        <v>3479</v>
      </c>
      <c r="K28" s="49">
        <v>78880</v>
      </c>
      <c r="L28" s="69">
        <v>29900</v>
      </c>
      <c r="M28" s="28">
        <v>6174</v>
      </c>
      <c r="N28" s="81">
        <v>54890</v>
      </c>
      <c r="O28" s="69">
        <v>12870</v>
      </c>
      <c r="P28" s="93">
        <v>2921</v>
      </c>
      <c r="Q28" s="49">
        <v>73120</v>
      </c>
      <c r="R28" s="69">
        <v>22810</v>
      </c>
      <c r="S28" s="49">
        <v>4570</v>
      </c>
      <c r="T28" s="81">
        <v>59120</v>
      </c>
      <c r="U28" s="69">
        <v>9900</v>
      </c>
      <c r="V28" s="29">
        <v>3631</v>
      </c>
      <c r="W28" s="49">
        <v>69100</v>
      </c>
      <c r="X28" s="69">
        <v>44269</v>
      </c>
      <c r="Y28" s="27">
        <v>3404</v>
      </c>
      <c r="Z28" s="90">
        <v>73020</v>
      </c>
      <c r="AA28" s="69">
        <v>23320</v>
      </c>
      <c r="AB28" s="29">
        <v>3711</v>
      </c>
      <c r="AC28" s="49">
        <v>67500</v>
      </c>
      <c r="AD28" s="28">
        <v>15870</v>
      </c>
      <c r="AE28" s="28">
        <v>3658</v>
      </c>
      <c r="AF28" s="81">
        <v>69460</v>
      </c>
      <c r="AG28" s="69">
        <v>8470</v>
      </c>
      <c r="AH28" s="41">
        <v>3637</v>
      </c>
      <c r="AI28" s="95">
        <v>65120</v>
      </c>
      <c r="AJ28" s="69">
        <v>11420</v>
      </c>
      <c r="AK28" s="29">
        <v>3579</v>
      </c>
    </row>
    <row r="29" spans="1:37" ht="14.25" thickBot="1">
      <c r="A29" s="7">
        <v>25</v>
      </c>
      <c r="B29" s="92">
        <v>68860</v>
      </c>
      <c r="C29" s="70">
        <v>20100</v>
      </c>
      <c r="D29" s="32">
        <v>3740</v>
      </c>
      <c r="E29" s="50">
        <v>73420</v>
      </c>
      <c r="F29" s="70">
        <v>28060</v>
      </c>
      <c r="G29" s="31">
        <v>3660</v>
      </c>
      <c r="H29" s="82">
        <v>66730</v>
      </c>
      <c r="I29" s="70">
        <v>17120</v>
      </c>
      <c r="J29" s="32">
        <v>3641</v>
      </c>
      <c r="K29" s="50">
        <v>79190</v>
      </c>
      <c r="L29" s="70">
        <v>27070</v>
      </c>
      <c r="M29" s="31">
        <v>6343</v>
      </c>
      <c r="N29" s="82">
        <v>57850</v>
      </c>
      <c r="O29" s="70">
        <v>13260</v>
      </c>
      <c r="P29" s="96">
        <v>3888</v>
      </c>
      <c r="Q29" s="50">
        <v>67010</v>
      </c>
      <c r="R29" s="70">
        <v>20780</v>
      </c>
      <c r="S29" s="50">
        <v>4031</v>
      </c>
      <c r="T29" s="82">
        <v>65270</v>
      </c>
      <c r="U29" s="70">
        <v>20440</v>
      </c>
      <c r="V29" s="32">
        <v>3396</v>
      </c>
      <c r="W29" s="50">
        <v>84320</v>
      </c>
      <c r="X29" s="70">
        <v>63388</v>
      </c>
      <c r="Y29" s="30">
        <v>6090</v>
      </c>
      <c r="Z29" s="92">
        <v>76180</v>
      </c>
      <c r="AA29" s="70">
        <v>23870</v>
      </c>
      <c r="AB29" s="32">
        <v>3694</v>
      </c>
      <c r="AC29" s="50">
        <v>74470</v>
      </c>
      <c r="AD29" s="31">
        <v>25590</v>
      </c>
      <c r="AE29" s="31">
        <v>3667</v>
      </c>
      <c r="AF29" s="82">
        <v>61130</v>
      </c>
      <c r="AG29" s="70">
        <v>1970</v>
      </c>
      <c r="AH29" s="42">
        <v>3613</v>
      </c>
      <c r="AI29" s="92">
        <v>73310</v>
      </c>
      <c r="AJ29" s="70">
        <v>20730</v>
      </c>
      <c r="AK29" s="32">
        <v>4321</v>
      </c>
    </row>
    <row r="30" spans="1:37" ht="13.5">
      <c r="A30" s="3">
        <v>26</v>
      </c>
      <c r="B30" s="94">
        <v>55380</v>
      </c>
      <c r="C30" s="71">
        <v>4090</v>
      </c>
      <c r="D30" s="35">
        <v>4227</v>
      </c>
      <c r="E30" s="51">
        <v>68070</v>
      </c>
      <c r="F30" s="71">
        <v>21600</v>
      </c>
      <c r="G30" s="34">
        <v>4058</v>
      </c>
      <c r="H30" s="83">
        <v>63730</v>
      </c>
      <c r="I30" s="71">
        <v>15870</v>
      </c>
      <c r="J30" s="35">
        <v>3742</v>
      </c>
      <c r="K30" s="51">
        <v>56730</v>
      </c>
      <c r="L30" s="71">
        <v>9700</v>
      </c>
      <c r="M30" s="34">
        <v>3828</v>
      </c>
      <c r="N30" s="83">
        <v>50080</v>
      </c>
      <c r="O30" s="71">
        <v>3650</v>
      </c>
      <c r="P30" s="97">
        <v>3032</v>
      </c>
      <c r="Q30" s="51">
        <v>61880</v>
      </c>
      <c r="R30" s="71">
        <v>15630</v>
      </c>
      <c r="S30" s="51">
        <v>3575</v>
      </c>
      <c r="T30" s="83">
        <v>65160</v>
      </c>
      <c r="U30" s="71">
        <v>20700</v>
      </c>
      <c r="V30" s="35">
        <v>3374</v>
      </c>
      <c r="W30" s="51">
        <v>65120</v>
      </c>
      <c r="X30" s="71">
        <v>45332</v>
      </c>
      <c r="Y30" s="33">
        <v>3500</v>
      </c>
      <c r="Z30" s="98">
        <v>75570</v>
      </c>
      <c r="AA30" s="71">
        <v>22780</v>
      </c>
      <c r="AB30" s="35">
        <v>3842</v>
      </c>
      <c r="AC30" s="51">
        <v>69590</v>
      </c>
      <c r="AD30" s="34">
        <v>15250</v>
      </c>
      <c r="AE30" s="34">
        <v>3818</v>
      </c>
      <c r="AF30" s="83">
        <v>36100</v>
      </c>
      <c r="AG30" s="71">
        <v>0</v>
      </c>
      <c r="AH30" s="43">
        <v>55760</v>
      </c>
      <c r="AI30" s="94">
        <v>70800</v>
      </c>
      <c r="AJ30" s="71">
        <v>12310</v>
      </c>
      <c r="AK30" s="35">
        <v>5463</v>
      </c>
    </row>
    <row r="31" spans="1:37" ht="13.5">
      <c r="A31" s="4">
        <v>27</v>
      </c>
      <c r="B31" s="90">
        <v>48870</v>
      </c>
      <c r="C31" s="68">
        <v>-20</v>
      </c>
      <c r="D31" s="26">
        <v>2911</v>
      </c>
      <c r="E31" s="48">
        <v>73700</v>
      </c>
      <c r="F31" s="68">
        <v>26250</v>
      </c>
      <c r="G31" s="25">
        <v>4665</v>
      </c>
      <c r="H31" s="80">
        <v>55520</v>
      </c>
      <c r="I31" s="68">
        <v>7560</v>
      </c>
      <c r="J31" s="26">
        <v>3059</v>
      </c>
      <c r="K31" s="48">
        <v>51180</v>
      </c>
      <c r="L31" s="68">
        <v>4520</v>
      </c>
      <c r="M31" s="25">
        <v>2571</v>
      </c>
      <c r="N31" s="80">
        <v>63410</v>
      </c>
      <c r="O31" s="68">
        <v>18940</v>
      </c>
      <c r="P31" s="91">
        <v>5850</v>
      </c>
      <c r="Q31" s="48">
        <v>57290</v>
      </c>
      <c r="R31" s="68">
        <v>11410</v>
      </c>
      <c r="S31" s="48">
        <v>2895</v>
      </c>
      <c r="T31" s="80">
        <v>67600</v>
      </c>
      <c r="U31" s="68">
        <v>23880</v>
      </c>
      <c r="V31" s="26">
        <v>3870</v>
      </c>
      <c r="W31" s="48">
        <v>68920</v>
      </c>
      <c r="X31" s="68">
        <v>46277</v>
      </c>
      <c r="Y31" s="24">
        <v>3779</v>
      </c>
      <c r="Z31" s="99">
        <v>78930</v>
      </c>
      <c r="AA31" s="68">
        <v>27520</v>
      </c>
      <c r="AB31" s="26">
        <v>3701</v>
      </c>
      <c r="AC31" s="48">
        <v>85060</v>
      </c>
      <c r="AD31" s="25">
        <v>29640</v>
      </c>
      <c r="AE31" s="25">
        <v>5021</v>
      </c>
      <c r="AF31" s="80">
        <v>50940</v>
      </c>
      <c r="AG31" s="68">
        <v>700</v>
      </c>
      <c r="AH31" s="40">
        <v>3647</v>
      </c>
      <c r="AI31" s="90">
        <v>59180</v>
      </c>
      <c r="AJ31" s="68">
        <v>10890</v>
      </c>
      <c r="AK31" s="26">
        <v>3506</v>
      </c>
    </row>
    <row r="32" spans="1:37" ht="13.5">
      <c r="A32" s="4">
        <v>28</v>
      </c>
      <c r="B32" s="90">
        <v>57640</v>
      </c>
      <c r="C32" s="68">
        <v>6740</v>
      </c>
      <c r="D32" s="26">
        <v>3654</v>
      </c>
      <c r="E32" s="48">
        <v>68490</v>
      </c>
      <c r="F32" s="68">
        <v>22190</v>
      </c>
      <c r="G32" s="25">
        <v>3679</v>
      </c>
      <c r="H32" s="80">
        <v>49530</v>
      </c>
      <c r="I32" s="68">
        <v>2820</v>
      </c>
      <c r="J32" s="26">
        <v>2826</v>
      </c>
      <c r="K32" s="48">
        <v>63130</v>
      </c>
      <c r="L32" s="68">
        <v>17180</v>
      </c>
      <c r="M32" s="25">
        <v>4034</v>
      </c>
      <c r="N32" s="80">
        <v>71440</v>
      </c>
      <c r="O32" s="68">
        <v>24930</v>
      </c>
      <c r="P32" s="91">
        <v>3988</v>
      </c>
      <c r="Q32" s="48">
        <v>53350</v>
      </c>
      <c r="R32" s="68">
        <v>9280</v>
      </c>
      <c r="S32" s="48">
        <v>3125</v>
      </c>
      <c r="T32" s="80">
        <v>62240</v>
      </c>
      <c r="U32" s="68">
        <v>23110</v>
      </c>
      <c r="V32" s="26">
        <v>4166</v>
      </c>
      <c r="W32" s="48">
        <v>76800</v>
      </c>
      <c r="X32" s="68">
        <v>46510</v>
      </c>
      <c r="Y32" s="24">
        <v>4177</v>
      </c>
      <c r="Z32" s="55">
        <v>69710</v>
      </c>
      <c r="AA32" s="68">
        <v>19300</v>
      </c>
      <c r="AB32" s="26">
        <v>3698</v>
      </c>
      <c r="AC32" s="48">
        <v>76830</v>
      </c>
      <c r="AD32" s="25">
        <v>22180</v>
      </c>
      <c r="AE32" s="25">
        <v>4435</v>
      </c>
      <c r="AF32" s="80">
        <v>43310</v>
      </c>
      <c r="AG32" s="68">
        <v>0</v>
      </c>
      <c r="AH32" s="40">
        <v>2925</v>
      </c>
      <c r="AI32" s="90">
        <v>61610</v>
      </c>
      <c r="AJ32" s="68">
        <v>11780</v>
      </c>
      <c r="AK32" s="26">
        <v>3122</v>
      </c>
    </row>
    <row r="33" spans="1:37" ht="13.5">
      <c r="A33" s="4">
        <v>29</v>
      </c>
      <c r="B33" s="90">
        <v>64180</v>
      </c>
      <c r="C33" s="68">
        <v>15260</v>
      </c>
      <c r="D33" s="26">
        <v>3632</v>
      </c>
      <c r="E33" s="48">
        <v>64340</v>
      </c>
      <c r="F33" s="68">
        <v>17270</v>
      </c>
      <c r="G33" s="25">
        <v>3856</v>
      </c>
      <c r="H33" s="80">
        <v>50380</v>
      </c>
      <c r="I33" s="68">
        <v>4490</v>
      </c>
      <c r="J33" s="26">
        <v>2662</v>
      </c>
      <c r="K33" s="48">
        <v>68440</v>
      </c>
      <c r="L33" s="68">
        <v>21310</v>
      </c>
      <c r="M33" s="25">
        <v>4208</v>
      </c>
      <c r="N33" s="80">
        <v>74250</v>
      </c>
      <c r="O33" s="68">
        <v>28050</v>
      </c>
      <c r="P33" s="91">
        <v>4007</v>
      </c>
      <c r="Q33" s="48">
        <v>67070</v>
      </c>
      <c r="R33" s="68">
        <v>18590</v>
      </c>
      <c r="S33" s="48">
        <v>4441</v>
      </c>
      <c r="T33" s="80">
        <v>57870</v>
      </c>
      <c r="U33" s="68">
        <v>6860</v>
      </c>
      <c r="V33" s="26">
        <v>3698</v>
      </c>
      <c r="W33" s="48">
        <v>74580</v>
      </c>
      <c r="X33" s="68">
        <v>47629</v>
      </c>
      <c r="Y33" s="24">
        <v>4270</v>
      </c>
      <c r="Z33" s="55">
        <v>74740</v>
      </c>
      <c r="AA33" s="68">
        <v>23120</v>
      </c>
      <c r="AB33" s="26">
        <v>3801</v>
      </c>
      <c r="AC33" s="48">
        <v>77080</v>
      </c>
      <c r="AD33" s="25">
        <v>22520</v>
      </c>
      <c r="AE33" s="25">
        <v>4056</v>
      </c>
      <c r="AF33" s="80">
        <v>44230</v>
      </c>
      <c r="AG33" s="68">
        <v>0</v>
      </c>
      <c r="AH33" s="40">
        <v>2694</v>
      </c>
      <c r="AI33" s="90">
        <v>73360</v>
      </c>
      <c r="AJ33" s="68">
        <v>22680</v>
      </c>
      <c r="AK33" s="26">
        <v>4142</v>
      </c>
    </row>
    <row r="34" spans="1:37" ht="14.25" thickBot="1">
      <c r="A34" s="7">
        <v>30</v>
      </c>
      <c r="B34" s="92">
        <v>69440</v>
      </c>
      <c r="C34" s="70">
        <v>21070</v>
      </c>
      <c r="D34" s="32">
        <v>3771</v>
      </c>
      <c r="E34" s="50">
        <v>80910</v>
      </c>
      <c r="F34" s="70">
        <v>32640</v>
      </c>
      <c r="G34" s="31">
        <v>4966</v>
      </c>
      <c r="H34" s="82">
        <v>60950</v>
      </c>
      <c r="I34" s="70">
        <v>12960</v>
      </c>
      <c r="J34" s="32">
        <v>3550</v>
      </c>
      <c r="K34" s="50">
        <v>75010</v>
      </c>
      <c r="L34" s="70">
        <v>30540</v>
      </c>
      <c r="M34" s="31">
        <v>4628</v>
      </c>
      <c r="N34" s="82">
        <v>78110</v>
      </c>
      <c r="O34" s="70">
        <v>33150</v>
      </c>
      <c r="P34" s="96">
        <v>3889</v>
      </c>
      <c r="Q34" s="50">
        <v>75890</v>
      </c>
      <c r="R34" s="70">
        <v>26250</v>
      </c>
      <c r="S34" s="50">
        <v>4163</v>
      </c>
      <c r="T34" s="82">
        <v>65900</v>
      </c>
      <c r="U34" s="70">
        <v>21710</v>
      </c>
      <c r="V34" s="32">
        <v>4169</v>
      </c>
      <c r="W34" s="50">
        <v>80240</v>
      </c>
      <c r="X34" s="70">
        <v>69991</v>
      </c>
      <c r="Y34" s="30">
        <v>6197</v>
      </c>
      <c r="Z34" s="92">
        <v>71970</v>
      </c>
      <c r="AA34" s="70">
        <v>21010</v>
      </c>
      <c r="AB34" s="32">
        <v>3788</v>
      </c>
      <c r="AC34" s="50">
        <v>83210</v>
      </c>
      <c r="AD34" s="31">
        <v>29520</v>
      </c>
      <c r="AE34" s="31">
        <v>4696</v>
      </c>
      <c r="AF34" s="82"/>
      <c r="AG34" s="70"/>
      <c r="AH34" s="42"/>
      <c r="AI34" s="92">
        <v>61780</v>
      </c>
      <c r="AJ34" s="70">
        <v>15260</v>
      </c>
      <c r="AK34" s="32">
        <v>4970</v>
      </c>
    </row>
    <row r="35" spans="1:37" ht="14.25" thickBot="1">
      <c r="A35" s="8">
        <v>31</v>
      </c>
      <c r="B35" s="99"/>
      <c r="C35" s="72"/>
      <c r="D35" s="19"/>
      <c r="E35" s="87">
        <v>78780</v>
      </c>
      <c r="F35" s="72">
        <v>25850</v>
      </c>
      <c r="G35" s="10">
        <v>4841</v>
      </c>
      <c r="H35" s="84"/>
      <c r="I35" s="72"/>
      <c r="J35" s="20"/>
      <c r="K35" s="87">
        <v>75000</v>
      </c>
      <c r="L35" s="72">
        <v>26210</v>
      </c>
      <c r="M35" s="10">
        <v>4006</v>
      </c>
      <c r="N35" s="84">
        <v>68600</v>
      </c>
      <c r="O35" s="72">
        <v>26950</v>
      </c>
      <c r="P35" s="100">
        <v>3553</v>
      </c>
      <c r="Q35" s="38"/>
      <c r="R35" s="72"/>
      <c r="S35" s="38"/>
      <c r="T35" s="84">
        <v>60980</v>
      </c>
      <c r="U35" s="72">
        <v>10200</v>
      </c>
      <c r="V35" s="20">
        <v>3427</v>
      </c>
      <c r="W35" s="87"/>
      <c r="X35" s="72"/>
      <c r="Y35" s="9"/>
      <c r="Z35" s="56">
        <v>76700</v>
      </c>
      <c r="AA35" s="72">
        <v>26110</v>
      </c>
      <c r="AB35" s="19">
        <v>3670</v>
      </c>
      <c r="AC35" s="87">
        <v>73750</v>
      </c>
      <c r="AD35" s="10">
        <v>23690</v>
      </c>
      <c r="AE35" s="10">
        <v>3796</v>
      </c>
      <c r="AF35" s="84"/>
      <c r="AG35" s="72"/>
      <c r="AH35" s="44"/>
      <c r="AI35" s="99">
        <v>64450</v>
      </c>
      <c r="AJ35" s="72">
        <v>11080</v>
      </c>
      <c r="AK35" s="20">
        <v>4532</v>
      </c>
    </row>
    <row r="36" spans="1:37" ht="13.5">
      <c r="A36" s="11" t="s">
        <v>13</v>
      </c>
      <c r="B36" s="57">
        <f>SUM(B5:B35)</f>
        <v>1761160</v>
      </c>
      <c r="C36" s="73">
        <f>SUM(C5:C35)</f>
        <v>326750</v>
      </c>
      <c r="D36" s="102"/>
      <c r="E36" s="36">
        <f>SUM(E5:E35)</f>
        <v>2003120</v>
      </c>
      <c r="F36" s="73">
        <f>SUM(F5:F35)</f>
        <v>506620</v>
      </c>
      <c r="G36" s="15"/>
      <c r="H36" s="14">
        <f>SUM(H5:H35)</f>
        <v>2067720</v>
      </c>
      <c r="I36" s="73">
        <f>SUM(I5:I35)</f>
        <v>655420</v>
      </c>
      <c r="J36" s="16"/>
      <c r="K36" s="36">
        <f>SUM(K5:K35)</f>
        <v>2063440</v>
      </c>
      <c r="L36" s="73">
        <f>SUM(L5:L35)</f>
        <v>597590</v>
      </c>
      <c r="M36" s="15"/>
      <c r="N36" s="14">
        <f>SUM(N5:N35)</f>
        <v>2201800</v>
      </c>
      <c r="O36" s="73">
        <f>SUM(O5:O35)</f>
        <v>660248</v>
      </c>
      <c r="P36" s="16"/>
      <c r="Q36" s="36">
        <f>SUM(Q5:Q35)</f>
        <v>2324340</v>
      </c>
      <c r="R36" s="73">
        <f>SUM(R5:R35)</f>
        <v>855350</v>
      </c>
      <c r="S36" s="15"/>
      <c r="T36" s="14">
        <f>SUM(T5:T35)</f>
        <v>2044590</v>
      </c>
      <c r="U36" s="73">
        <f>SUM(U5:U35)</f>
        <v>573230</v>
      </c>
      <c r="V36" s="16"/>
      <c r="W36" s="36">
        <f>SUM(W5:W35)</f>
        <v>2005170</v>
      </c>
      <c r="X36" s="73">
        <f>SUM(X5:X35)</f>
        <v>1338340</v>
      </c>
      <c r="Y36" s="15"/>
      <c r="Z36" s="14">
        <f>SUM(Z5:Z35)</f>
        <v>2366170</v>
      </c>
      <c r="AA36" s="73">
        <f>SUM(AA5:AA35)</f>
        <v>844680</v>
      </c>
      <c r="AB36" s="16"/>
      <c r="AC36" s="36">
        <f>SUM(AC5:AC35)</f>
        <v>2295270</v>
      </c>
      <c r="AD36" s="15">
        <f>SUM(AD5:AD35)</f>
        <v>676770</v>
      </c>
      <c r="AE36" s="15"/>
      <c r="AF36" s="14">
        <f>SUM(AF5:AF35)</f>
        <v>1783100</v>
      </c>
      <c r="AG36" s="73">
        <f>SUM(AG5:AG35)</f>
        <v>283550</v>
      </c>
      <c r="AH36" s="45"/>
      <c r="AI36" s="14">
        <f>SUM(AI5:AI35)</f>
        <v>2677380</v>
      </c>
      <c r="AJ36" s="73">
        <f>SUM(AJ5:AJ35)</f>
        <v>467470</v>
      </c>
      <c r="AK36" s="16"/>
    </row>
    <row r="37" spans="1:37" ht="13.5">
      <c r="A37" s="13" t="s">
        <v>23</v>
      </c>
      <c r="B37" s="55">
        <f aca="true" t="shared" si="0" ref="B37:AK37">MAX(B5:B35)</f>
        <v>73770</v>
      </c>
      <c r="C37" s="74">
        <f t="shared" si="0"/>
        <v>27500</v>
      </c>
      <c r="D37" s="17">
        <f t="shared" si="0"/>
        <v>5526</v>
      </c>
      <c r="E37" s="37">
        <f t="shared" si="0"/>
        <v>83550</v>
      </c>
      <c r="F37" s="74">
        <f t="shared" si="0"/>
        <v>32640</v>
      </c>
      <c r="G37" s="1">
        <f t="shared" si="0"/>
        <v>5659</v>
      </c>
      <c r="H37" s="85">
        <f t="shared" si="0"/>
        <v>84690</v>
      </c>
      <c r="I37" s="74">
        <f t="shared" si="0"/>
        <v>38420</v>
      </c>
      <c r="J37" s="17">
        <f t="shared" si="0"/>
        <v>5687</v>
      </c>
      <c r="K37" s="37">
        <f t="shared" si="0"/>
        <v>79190</v>
      </c>
      <c r="L37" s="74">
        <f t="shared" si="0"/>
        <v>30540</v>
      </c>
      <c r="M37" s="1">
        <f t="shared" si="0"/>
        <v>6343</v>
      </c>
      <c r="N37" s="85">
        <f t="shared" si="0"/>
        <v>92220</v>
      </c>
      <c r="O37" s="74">
        <f t="shared" si="0"/>
        <v>37050</v>
      </c>
      <c r="P37" s="17">
        <f t="shared" si="0"/>
        <v>5850</v>
      </c>
      <c r="Q37" s="37">
        <f t="shared" si="0"/>
        <v>98810</v>
      </c>
      <c r="R37" s="74">
        <f t="shared" si="0"/>
        <v>47750</v>
      </c>
      <c r="S37" s="1">
        <f t="shared" si="0"/>
        <v>6035</v>
      </c>
      <c r="T37" s="85">
        <f t="shared" si="0"/>
        <v>82840</v>
      </c>
      <c r="U37" s="74">
        <f t="shared" si="0"/>
        <v>35840</v>
      </c>
      <c r="V37" s="17">
        <f t="shared" si="0"/>
        <v>6322</v>
      </c>
      <c r="W37" s="37">
        <f t="shared" si="0"/>
        <v>84320</v>
      </c>
      <c r="X37" s="74">
        <f t="shared" si="0"/>
        <v>69991</v>
      </c>
      <c r="Y37" s="1">
        <f t="shared" si="0"/>
        <v>6521</v>
      </c>
      <c r="Z37" s="85">
        <f t="shared" si="0"/>
        <v>87700</v>
      </c>
      <c r="AA37" s="74">
        <f t="shared" si="0"/>
        <v>41810</v>
      </c>
      <c r="AB37" s="17">
        <f t="shared" si="0"/>
        <v>4812</v>
      </c>
      <c r="AC37" s="37">
        <f t="shared" si="0"/>
        <v>85160</v>
      </c>
      <c r="AD37" s="1">
        <f t="shared" si="0"/>
        <v>34830</v>
      </c>
      <c r="AE37" s="1">
        <f t="shared" si="0"/>
        <v>5021</v>
      </c>
      <c r="AF37" s="85">
        <f t="shared" si="0"/>
        <v>84180</v>
      </c>
      <c r="AG37" s="74">
        <f t="shared" si="0"/>
        <v>31960</v>
      </c>
      <c r="AH37" s="103">
        <f t="shared" si="0"/>
        <v>55760</v>
      </c>
      <c r="AI37" s="85">
        <f t="shared" si="0"/>
        <v>686450</v>
      </c>
      <c r="AJ37" s="74">
        <f t="shared" si="0"/>
        <v>30190</v>
      </c>
      <c r="AK37" s="17">
        <f t="shared" si="0"/>
        <v>40470</v>
      </c>
    </row>
    <row r="38" spans="1:37" ht="13.5">
      <c r="A38" s="13" t="s">
        <v>24</v>
      </c>
      <c r="B38" s="55">
        <f aca="true" t="shared" si="1" ref="B38:AK38">MIN(B6:B35)</f>
        <v>48350</v>
      </c>
      <c r="C38" s="74">
        <f t="shared" si="1"/>
        <v>-4490</v>
      </c>
      <c r="D38" s="17">
        <f t="shared" si="1"/>
        <v>2911</v>
      </c>
      <c r="E38" s="37">
        <f t="shared" si="1"/>
        <v>38330</v>
      </c>
      <c r="F38" s="74">
        <f t="shared" si="1"/>
        <v>-8780</v>
      </c>
      <c r="G38" s="1">
        <f t="shared" si="1"/>
        <v>2608</v>
      </c>
      <c r="H38" s="85">
        <f t="shared" si="1"/>
        <v>49530</v>
      </c>
      <c r="I38" s="74">
        <f t="shared" si="1"/>
        <v>2820</v>
      </c>
      <c r="J38" s="17">
        <f t="shared" si="1"/>
        <v>2662</v>
      </c>
      <c r="K38" s="37">
        <f t="shared" si="1"/>
        <v>51180</v>
      </c>
      <c r="L38" s="74">
        <f t="shared" si="1"/>
        <v>4520</v>
      </c>
      <c r="M38" s="1">
        <f t="shared" si="1"/>
        <v>2571</v>
      </c>
      <c r="N38" s="85">
        <f t="shared" si="1"/>
        <v>50080</v>
      </c>
      <c r="O38" s="74">
        <f t="shared" si="1"/>
        <v>3650</v>
      </c>
      <c r="P38" s="17">
        <f t="shared" si="1"/>
        <v>2921</v>
      </c>
      <c r="Q38" s="37">
        <f t="shared" si="1"/>
        <v>53350</v>
      </c>
      <c r="R38" s="74">
        <f t="shared" si="1"/>
        <v>9280</v>
      </c>
      <c r="S38" s="1">
        <f t="shared" si="1"/>
        <v>2895</v>
      </c>
      <c r="T38" s="85">
        <f t="shared" si="1"/>
        <v>54930</v>
      </c>
      <c r="U38" s="74">
        <f t="shared" si="1"/>
        <v>3720</v>
      </c>
      <c r="V38" s="17">
        <f t="shared" si="1"/>
        <v>3271</v>
      </c>
      <c r="W38" s="37">
        <f t="shared" si="1"/>
        <v>54270</v>
      </c>
      <c r="X38" s="74">
        <f t="shared" si="1"/>
        <v>10150</v>
      </c>
      <c r="Y38" s="1">
        <f t="shared" si="1"/>
        <v>3190</v>
      </c>
      <c r="Z38" s="85">
        <f t="shared" si="1"/>
        <v>62780</v>
      </c>
      <c r="AA38" s="74">
        <f t="shared" si="1"/>
        <v>14910</v>
      </c>
      <c r="AB38" s="17">
        <f t="shared" si="1"/>
        <v>3467</v>
      </c>
      <c r="AC38" s="37">
        <f t="shared" si="1"/>
        <v>61070</v>
      </c>
      <c r="AD38" s="1">
        <f t="shared" si="1"/>
        <v>7890</v>
      </c>
      <c r="AE38" s="1">
        <f t="shared" si="1"/>
        <v>3280</v>
      </c>
      <c r="AF38" s="85">
        <f t="shared" si="1"/>
        <v>36100</v>
      </c>
      <c r="AG38" s="74">
        <f t="shared" si="1"/>
        <v>0</v>
      </c>
      <c r="AH38" s="103">
        <f t="shared" si="1"/>
        <v>2694</v>
      </c>
      <c r="AI38" s="85">
        <f t="shared" si="1"/>
        <v>52760</v>
      </c>
      <c r="AJ38" s="74">
        <f t="shared" si="1"/>
        <v>3050</v>
      </c>
      <c r="AK38" s="17">
        <f t="shared" si="1"/>
        <v>3113</v>
      </c>
    </row>
    <row r="39" spans="1:37" ht="14.25" thickBot="1">
      <c r="A39" s="12" t="s">
        <v>14</v>
      </c>
      <c r="B39" s="56">
        <f aca="true" t="shared" si="2" ref="B39:AK39">AVERAGE(B5:B35)</f>
        <v>58705.333333333336</v>
      </c>
      <c r="C39" s="75">
        <f t="shared" si="2"/>
        <v>10891.666666666666</v>
      </c>
      <c r="D39" s="19">
        <f t="shared" si="2"/>
        <v>3671.9666666666667</v>
      </c>
      <c r="E39" s="38">
        <f t="shared" si="2"/>
        <v>64616.77419354839</v>
      </c>
      <c r="F39" s="75">
        <f t="shared" si="2"/>
        <v>16342.58064516129</v>
      </c>
      <c r="G39" s="18">
        <f t="shared" si="2"/>
        <v>3768.3225806451615</v>
      </c>
      <c r="H39" s="86">
        <f t="shared" si="2"/>
        <v>68924</v>
      </c>
      <c r="I39" s="75">
        <f t="shared" si="2"/>
        <v>21847.333333333332</v>
      </c>
      <c r="J39" s="19">
        <f t="shared" si="2"/>
        <v>3880.766666666667</v>
      </c>
      <c r="K39" s="38">
        <f t="shared" si="2"/>
        <v>66562.58064516129</v>
      </c>
      <c r="L39" s="75">
        <f t="shared" si="2"/>
        <v>19277.09677419355</v>
      </c>
      <c r="M39" s="18">
        <f t="shared" si="2"/>
        <v>4007.3548387096776</v>
      </c>
      <c r="N39" s="86">
        <f t="shared" si="2"/>
        <v>71025.80645161291</v>
      </c>
      <c r="O39" s="75">
        <f t="shared" si="2"/>
        <v>21298.322580645163</v>
      </c>
      <c r="P39" s="19">
        <f t="shared" si="2"/>
        <v>4116.741935483871</v>
      </c>
      <c r="Q39" s="38">
        <f t="shared" si="2"/>
        <v>77478</v>
      </c>
      <c r="R39" s="75">
        <f t="shared" si="2"/>
        <v>28511.666666666668</v>
      </c>
      <c r="S39" s="18">
        <f t="shared" si="2"/>
        <v>4276.466666666666</v>
      </c>
      <c r="T39" s="86">
        <f t="shared" si="2"/>
        <v>65954.51612903226</v>
      </c>
      <c r="U39" s="75">
        <f t="shared" si="2"/>
        <v>18491.290322580644</v>
      </c>
      <c r="V39" s="19">
        <f t="shared" si="2"/>
        <v>4011.3548387096776</v>
      </c>
      <c r="W39" s="38">
        <f t="shared" si="2"/>
        <v>66839</v>
      </c>
      <c r="X39" s="75">
        <f t="shared" si="2"/>
        <v>44611.333333333336</v>
      </c>
      <c r="Y39" s="18">
        <f t="shared" si="2"/>
        <v>4163.5</v>
      </c>
      <c r="Z39" s="86">
        <f t="shared" si="2"/>
        <v>76328.06451612903</v>
      </c>
      <c r="AA39" s="75">
        <f t="shared" si="2"/>
        <v>27247.74193548387</v>
      </c>
      <c r="AB39" s="19">
        <f t="shared" si="2"/>
        <v>4039.1935483870966</v>
      </c>
      <c r="AC39" s="38">
        <f t="shared" si="2"/>
        <v>74040.96774193548</v>
      </c>
      <c r="AD39" s="18">
        <f t="shared" si="2"/>
        <v>21831.290322580644</v>
      </c>
      <c r="AE39" s="18">
        <f t="shared" si="2"/>
        <v>4089.7419354838707</v>
      </c>
      <c r="AF39" s="86">
        <f t="shared" si="2"/>
        <v>61486.206896551725</v>
      </c>
      <c r="AG39" s="75">
        <f t="shared" si="2"/>
        <v>9777.586206896553</v>
      </c>
      <c r="AH39" s="46">
        <f t="shared" si="2"/>
        <v>5571.551724137931</v>
      </c>
      <c r="AI39" s="86">
        <f t="shared" si="2"/>
        <v>86367.09677419355</v>
      </c>
      <c r="AJ39" s="75">
        <f t="shared" si="2"/>
        <v>15079.677419354839</v>
      </c>
      <c r="AK39" s="19">
        <f t="shared" si="2"/>
        <v>5276.419354838709</v>
      </c>
    </row>
    <row r="40" ht="13.5">
      <c r="B40" t="s">
        <v>19</v>
      </c>
    </row>
    <row r="41" ht="13.5">
      <c r="C41" t="s">
        <v>22</v>
      </c>
    </row>
    <row r="42" ht="13.5">
      <c r="C42" t="s">
        <v>25</v>
      </c>
    </row>
  </sheetData>
  <mergeCells count="13">
    <mergeCell ref="AI3:AK3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orientation="landscape" paperSize="8" scale="81" r:id="rId1"/>
  <headerFooter alignWithMargins="0">
    <oddFooter>&amp;R&amp;8&amp;F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横浜市下水道局建設部設備課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</dc:creator>
  <cp:keywords/>
  <dc:description/>
  <cp:lastModifiedBy> </cp:lastModifiedBy>
  <cp:lastPrinted>2004-06-28T07:04:02Z</cp:lastPrinted>
  <dcterms:created xsi:type="dcterms:W3CDTF">2003-08-05T02:10:12Z</dcterms:created>
  <dcterms:modified xsi:type="dcterms:W3CDTF">2004-06-28T10:18:54Z</dcterms:modified>
  <cp:category/>
  <cp:version/>
  <cp:contentType/>
  <cp:contentStatus/>
</cp:coreProperties>
</file>