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2"/>
  </bookViews>
  <sheets>
    <sheet name="16年度" sheetId="1" r:id="rId1"/>
    <sheet name="17年度" sheetId="2" r:id="rId2"/>
    <sheet name="18年度" sheetId="3" r:id="rId3"/>
  </sheets>
  <definedNames/>
  <calcPr fullCalcOnLoad="1"/>
</workbook>
</file>

<file path=xl/sharedStrings.xml><?xml version="1.0" encoding="utf-8"?>
<sst xmlns="http://schemas.openxmlformats.org/spreadsheetml/2006/main" count="78" uniqueCount="26">
  <si>
    <t>日付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</si>
  <si>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</si>
  <si>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</si>
  <si>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</si>
  <si>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</si>
  <si>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</si>
  <si>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</si>
  <si>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</si>
  <si>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</si>
  <si>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</si>
  <si>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</si>
  <si>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</si>
  <si>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</si>
  <si>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（単位：Nm3）</t>
  </si>
  <si>
    <t>合計</t>
  </si>
  <si>
    <t>平均</t>
  </si>
  <si>
    <t>ＭＡＸ</t>
  </si>
  <si>
    <t>ＭＩＮ</t>
  </si>
  <si>
    <t/>
  </si>
  <si>
    <t>消化ガス発生量（平成16年度）</t>
  </si>
  <si>
    <t>ＭＡＸ</t>
  </si>
  <si>
    <t>ＭＩＮ</t>
  </si>
  <si>
    <t>消化ガス発生量（平成17年度）</t>
  </si>
  <si>
    <t>ＭＡＸ</t>
  </si>
  <si>
    <t>ＭＩＮ</t>
  </si>
  <si>
    <t>消化ガス発生量（平成18年度）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</si>
</sst>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9]000\-00;000\-0000"/>
    <numFmt numFmtId="178" formatCode="0.00_);[Red]\(0.00\)"/>
    <numFmt numFmtId="179" formatCode="#,##0.00_ "/>
    <numFmt numFmtId="180" formatCode="#,##0_);[Red]\(#,##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180" fontId="0" fillId="2" borderId="9" xfId="0" applyNumberFormat="1" applyFill="1" applyBorder="1" applyAlignment="1">
      <alignment/>
    </xf>
    <xf numFmtId="180" fontId="0" fillId="3" borderId="9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6" xfId="0" applyNumberFormat="1" applyBorder="1" applyAlignment="1">
      <alignment/>
    </xf>
    <xf numFmtId="180" fontId="0" fillId="0" borderId="15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18" xfId="0" applyNumberFormat="1" applyBorder="1" applyAlignment="1">
      <alignment/>
    </xf>
    <xf numFmtId="0" fontId="0" fillId="0" borderId="15" xfId="0" applyBorder="1" applyAlignment="1">
      <alignment horizontal="center"/>
    </xf>
    <xf numFmtId="180" fontId="0" fillId="3" borderId="19" xfId="0" applyNumberFormat="1" applyFill="1" applyBorder="1" applyAlignment="1">
      <alignment/>
    </xf>
    <xf numFmtId="180" fontId="0" fillId="0" borderId="20" xfId="0" applyNumberFormat="1" applyFill="1" applyBorder="1" applyAlignment="1">
      <alignment/>
    </xf>
    <xf numFmtId="180" fontId="0" fillId="0" borderId="21" xfId="0" applyNumberFormat="1" applyFill="1" applyBorder="1" applyAlignment="1">
      <alignment/>
    </xf>
    <xf numFmtId="180" fontId="0" fillId="0" borderId="9" xfId="0" applyNumberFormat="1" applyFill="1" applyBorder="1" applyAlignment="1">
      <alignment/>
    </xf>
    <xf numFmtId="180" fontId="0" fillId="0" borderId="19" xfId="0" applyNumberFormat="1" applyFill="1" applyBorder="1" applyAlignment="1">
      <alignment/>
    </xf>
    <xf numFmtId="180" fontId="0" fillId="0" borderId="22" xfId="0" applyNumberFormat="1" applyFill="1" applyBorder="1" applyAlignment="1">
      <alignment/>
    </xf>
    <xf numFmtId="180" fontId="0" fillId="0" borderId="23" xfId="0" applyNumberFormat="1" applyFill="1" applyBorder="1" applyAlignment="1">
      <alignment/>
    </xf>
    <xf numFmtId="180" fontId="0" fillId="0" borderId="24" xfId="0" applyNumberFormat="1" applyFill="1" applyBorder="1" applyAlignment="1">
      <alignment/>
    </xf>
    <xf numFmtId="180" fontId="0" fillId="0" borderId="25" xfId="0" applyNumberFormat="1" applyFill="1" applyBorder="1" applyAlignment="1">
      <alignment/>
    </xf>
    <xf numFmtId="180" fontId="0" fillId="0" borderId="26" xfId="0" applyNumberFormat="1" applyFill="1" applyBorder="1" applyAlignment="1">
      <alignment/>
    </xf>
    <xf numFmtId="180" fontId="0" fillId="0" borderId="27" xfId="0" applyNumberFormat="1" applyFill="1" applyBorder="1" applyAlignment="1">
      <alignment/>
    </xf>
    <xf numFmtId="180" fontId="0" fillId="2" borderId="28" xfId="0" applyNumberFormat="1" applyFill="1" applyBorder="1" applyAlignment="1">
      <alignment/>
    </xf>
    <xf numFmtId="180" fontId="0" fillId="2" borderId="19" xfId="0" applyNumberFormat="1" applyFill="1" applyBorder="1" applyAlignment="1">
      <alignment/>
    </xf>
    <xf numFmtId="180" fontId="0" fillId="3" borderId="28" xfId="0" applyNumberFormat="1" applyFill="1" applyBorder="1" applyAlignment="1">
      <alignment/>
    </xf>
    <xf numFmtId="180" fontId="0" fillId="0" borderId="29" xfId="0" applyNumberFormat="1" applyFill="1" applyBorder="1" applyAlignment="1">
      <alignment/>
    </xf>
    <xf numFmtId="180" fontId="0" fillId="0" borderId="28" xfId="0" applyNumberFormat="1" applyFill="1" applyBorder="1" applyAlignment="1">
      <alignment/>
    </xf>
    <xf numFmtId="180" fontId="0" fillId="0" borderId="30" xfId="0" applyNumberFormat="1" applyFill="1" applyBorder="1" applyAlignment="1">
      <alignment/>
    </xf>
    <xf numFmtId="180" fontId="0" fillId="0" borderId="31" xfId="0" applyNumberForma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16" xfId="0" applyNumberFormat="1" applyFill="1" applyBorder="1" applyAlignment="1">
      <alignment/>
    </xf>
    <xf numFmtId="180" fontId="0" fillId="0" borderId="17" xfId="0" applyNumberFormat="1" applyFill="1" applyBorder="1" applyAlignment="1">
      <alignment/>
    </xf>
    <xf numFmtId="180" fontId="0" fillId="0" borderId="18" xfId="0" applyNumberFormat="1" applyFill="1" applyBorder="1" applyAlignment="1">
      <alignment/>
    </xf>
    <xf numFmtId="0" fontId="0" fillId="0" borderId="0" xfId="0" applyAlignment="1" quotePrefix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ill>
        <patternFill>
          <bgColor rgb="FFFFFF00"/>
        </patternFill>
      </fill>
      <border/>
    </dxf>
    <dxf>
      <fill>
        <patternFill>
          <bgColor rgb="FF33CC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1" sqref="A1"/>
    </sheetView>
  </sheetViews>
  <sheetFormatPr defaultColWidth="9.00390625" defaultRowHeight="13.5"/>
  <cols>
    <col min="1" max="1" width="6.75390625" style="1" customWidth="1"/>
    <col min="2" max="13" width="9.50390625" style="0" customWidth="1"/>
    <col min="16" max="16" width="13.50390625" style="0" customWidth="1"/>
  </cols>
  <sheetData>
    <row r="1" spans="2:13" ht="14.25" thickBot="1">
      <c r="B1" s="45" t="s">
        <v>19</v>
      </c>
      <c r="M1" t="s">
        <v>13</v>
      </c>
    </row>
    <row r="2" spans="1:13" ht="13.5" customHeight="1" thickBot="1">
      <c r="A2" s="2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6" t="s">
        <v>6</v>
      </c>
      <c r="H2" s="7" t="s">
        <v>7</v>
      </c>
      <c r="I2" s="7" t="s">
        <v>8</v>
      </c>
      <c r="J2" s="6" t="s">
        <v>9</v>
      </c>
      <c r="K2" s="7" t="s">
        <v>10</v>
      </c>
      <c r="L2" s="7" t="s">
        <v>11</v>
      </c>
      <c r="M2" s="22" t="s">
        <v>12</v>
      </c>
    </row>
    <row r="3" spans="1:13" ht="13.5">
      <c r="A3" s="5">
        <v>1</v>
      </c>
      <c r="B3" s="37">
        <v>65530</v>
      </c>
      <c r="C3" s="24">
        <v>55470</v>
      </c>
      <c r="D3" s="24">
        <v>49870</v>
      </c>
      <c r="E3" s="24">
        <v>53150</v>
      </c>
      <c r="F3" s="24">
        <v>49690</v>
      </c>
      <c r="G3" s="24">
        <v>49060</v>
      </c>
      <c r="H3" s="24">
        <v>46020</v>
      </c>
      <c r="I3" s="24">
        <v>53190</v>
      </c>
      <c r="J3" s="24">
        <v>50550</v>
      </c>
      <c r="K3" s="24">
        <v>60800</v>
      </c>
      <c r="L3" s="24">
        <v>59100</v>
      </c>
      <c r="M3" s="25">
        <v>48310</v>
      </c>
    </row>
    <row r="4" spans="1:13" ht="13.5">
      <c r="A4" s="4">
        <v>2</v>
      </c>
      <c r="B4" s="38">
        <v>64710</v>
      </c>
      <c r="C4" s="26">
        <v>54390</v>
      </c>
      <c r="D4" s="26">
        <v>56920</v>
      </c>
      <c r="E4" s="26">
        <v>52130</v>
      </c>
      <c r="F4" s="26">
        <v>43690</v>
      </c>
      <c r="G4" s="26">
        <v>46370</v>
      </c>
      <c r="H4" s="26">
        <v>48630</v>
      </c>
      <c r="I4" s="26">
        <v>47630</v>
      </c>
      <c r="J4" s="26">
        <v>53240</v>
      </c>
      <c r="K4" s="26">
        <v>59490</v>
      </c>
      <c r="L4" s="26">
        <v>54120</v>
      </c>
      <c r="M4" s="27">
        <v>61240</v>
      </c>
    </row>
    <row r="5" spans="1:13" ht="13.5">
      <c r="A5" s="4">
        <v>3</v>
      </c>
      <c r="B5" s="38">
        <v>63280</v>
      </c>
      <c r="C5" s="26">
        <v>51240</v>
      </c>
      <c r="D5" s="26">
        <v>57920</v>
      </c>
      <c r="E5" s="26">
        <v>52780</v>
      </c>
      <c r="F5" s="26">
        <v>42890</v>
      </c>
      <c r="G5" s="26">
        <v>42880</v>
      </c>
      <c r="H5" s="26">
        <v>46490</v>
      </c>
      <c r="I5" s="26">
        <v>49140</v>
      </c>
      <c r="J5" s="26">
        <v>50270</v>
      </c>
      <c r="K5" s="26">
        <v>57750</v>
      </c>
      <c r="L5" s="26">
        <v>57220</v>
      </c>
      <c r="M5" s="27">
        <v>60780</v>
      </c>
    </row>
    <row r="6" spans="1:13" ht="13.5">
      <c r="A6" s="4">
        <v>4</v>
      </c>
      <c r="B6" s="38">
        <v>57460</v>
      </c>
      <c r="C6" s="26">
        <v>53330</v>
      </c>
      <c r="D6" s="26">
        <v>49580</v>
      </c>
      <c r="E6" s="26">
        <v>47610</v>
      </c>
      <c r="F6" s="26">
        <v>44360</v>
      </c>
      <c r="G6" s="26">
        <v>41980</v>
      </c>
      <c r="H6" s="26">
        <v>48040</v>
      </c>
      <c r="I6" s="26">
        <v>46520</v>
      </c>
      <c r="J6" s="26">
        <v>54300</v>
      </c>
      <c r="K6" s="26">
        <v>57190</v>
      </c>
      <c r="L6" s="26">
        <v>62210</v>
      </c>
      <c r="M6" s="27">
        <v>61390</v>
      </c>
    </row>
    <row r="7" spans="1:13" ht="14.25" thickBot="1">
      <c r="A7" s="8">
        <v>5</v>
      </c>
      <c r="B7" s="39">
        <v>57740</v>
      </c>
      <c r="C7" s="28">
        <v>52780</v>
      </c>
      <c r="D7" s="28">
        <v>49620</v>
      </c>
      <c r="E7" s="28">
        <v>48970</v>
      </c>
      <c r="F7" s="28">
        <v>44890</v>
      </c>
      <c r="G7" s="28">
        <v>48170</v>
      </c>
      <c r="H7" s="28">
        <v>44180</v>
      </c>
      <c r="I7" s="28">
        <v>48890</v>
      </c>
      <c r="J7" s="28">
        <v>59280</v>
      </c>
      <c r="K7" s="28">
        <v>55370</v>
      </c>
      <c r="L7" s="28">
        <v>67140</v>
      </c>
      <c r="M7" s="29">
        <v>62920</v>
      </c>
    </row>
    <row r="8" spans="1:13" ht="13.5">
      <c r="A8" s="5">
        <v>6</v>
      </c>
      <c r="B8" s="37">
        <v>55320</v>
      </c>
      <c r="C8" s="24">
        <v>58090</v>
      </c>
      <c r="D8" s="24">
        <v>51210</v>
      </c>
      <c r="E8" s="24">
        <v>49600</v>
      </c>
      <c r="F8" s="24">
        <v>44510</v>
      </c>
      <c r="G8" s="24">
        <v>45900</v>
      </c>
      <c r="H8" s="24">
        <v>40100</v>
      </c>
      <c r="I8" s="24">
        <v>54500</v>
      </c>
      <c r="J8" s="24">
        <v>56300</v>
      </c>
      <c r="K8" s="24">
        <v>52700</v>
      </c>
      <c r="L8" s="24">
        <v>66320</v>
      </c>
      <c r="M8" s="25">
        <v>64600</v>
      </c>
    </row>
    <row r="9" spans="1:13" ht="13.5">
      <c r="A9" s="4">
        <v>7</v>
      </c>
      <c r="B9" s="38">
        <v>58480</v>
      </c>
      <c r="C9" s="26">
        <v>57080</v>
      </c>
      <c r="D9" s="26">
        <v>56870</v>
      </c>
      <c r="E9" s="26">
        <v>53110</v>
      </c>
      <c r="F9" s="26">
        <v>47520</v>
      </c>
      <c r="G9" s="26">
        <v>44410</v>
      </c>
      <c r="H9" s="26">
        <v>39310</v>
      </c>
      <c r="I9" s="26">
        <v>48480</v>
      </c>
      <c r="J9" s="26">
        <v>56890</v>
      </c>
      <c r="K9" s="26">
        <v>55700</v>
      </c>
      <c r="L9" s="26">
        <v>60860</v>
      </c>
      <c r="M9" s="27">
        <v>62740</v>
      </c>
    </row>
    <row r="10" spans="1:13" ht="13.5">
      <c r="A10" s="4">
        <v>8</v>
      </c>
      <c r="B10" s="38">
        <v>56510</v>
      </c>
      <c r="C10" s="26">
        <v>56500</v>
      </c>
      <c r="D10" s="26">
        <v>57130</v>
      </c>
      <c r="E10" s="26">
        <v>51090</v>
      </c>
      <c r="F10" s="26">
        <v>46870</v>
      </c>
      <c r="G10" s="26">
        <v>45410</v>
      </c>
      <c r="H10" s="26">
        <v>42150</v>
      </c>
      <c r="I10" s="26">
        <v>46230</v>
      </c>
      <c r="J10" s="26">
        <v>53780</v>
      </c>
      <c r="K10" s="26">
        <v>58660</v>
      </c>
      <c r="L10" s="26">
        <v>54850</v>
      </c>
      <c r="M10" s="27">
        <v>61110</v>
      </c>
    </row>
    <row r="11" spans="1:13" ht="13.5">
      <c r="A11" s="4">
        <v>9</v>
      </c>
      <c r="B11" s="38">
        <v>59210</v>
      </c>
      <c r="C11" s="26">
        <v>52800</v>
      </c>
      <c r="D11" s="26">
        <v>54170</v>
      </c>
      <c r="E11" s="26">
        <v>47630</v>
      </c>
      <c r="F11" s="26">
        <v>45150</v>
      </c>
      <c r="G11" s="26">
        <v>44380</v>
      </c>
      <c r="H11" s="26">
        <v>46620</v>
      </c>
      <c r="I11" s="26">
        <v>46430</v>
      </c>
      <c r="J11" s="26">
        <v>44110</v>
      </c>
      <c r="K11" s="26">
        <v>58670</v>
      </c>
      <c r="L11" s="26">
        <v>48480</v>
      </c>
      <c r="M11" s="27">
        <v>46810</v>
      </c>
    </row>
    <row r="12" spans="1:13" ht="14.25" thickBot="1">
      <c r="A12" s="9">
        <v>10</v>
      </c>
      <c r="B12" s="40">
        <v>63880</v>
      </c>
      <c r="C12" s="30">
        <v>56030</v>
      </c>
      <c r="D12" s="30">
        <v>55020</v>
      </c>
      <c r="E12" s="30">
        <v>50960</v>
      </c>
      <c r="F12" s="30">
        <v>43280</v>
      </c>
      <c r="G12" s="30">
        <v>45860</v>
      </c>
      <c r="H12" s="30">
        <v>41030</v>
      </c>
      <c r="I12" s="30">
        <v>48570</v>
      </c>
      <c r="J12" s="30">
        <v>48330</v>
      </c>
      <c r="K12" s="30">
        <v>54230</v>
      </c>
      <c r="L12" s="30">
        <v>60620</v>
      </c>
      <c r="M12" s="31">
        <v>54550</v>
      </c>
    </row>
    <row r="13" spans="1:13" ht="13.5">
      <c r="A13" s="3">
        <v>11</v>
      </c>
      <c r="B13" s="41">
        <v>59850</v>
      </c>
      <c r="C13" s="32">
        <v>60800</v>
      </c>
      <c r="D13" s="32">
        <v>54930</v>
      </c>
      <c r="E13" s="32">
        <v>49220</v>
      </c>
      <c r="F13" s="32">
        <v>49720</v>
      </c>
      <c r="G13" s="32">
        <v>42560</v>
      </c>
      <c r="H13" s="32">
        <v>37530</v>
      </c>
      <c r="I13" s="32">
        <v>48850</v>
      </c>
      <c r="J13" s="32">
        <v>53410</v>
      </c>
      <c r="K13" s="32">
        <v>55160</v>
      </c>
      <c r="L13" s="32">
        <v>64590</v>
      </c>
      <c r="M13" s="33">
        <v>61860</v>
      </c>
    </row>
    <row r="14" spans="1:13" ht="13.5">
      <c r="A14" s="4">
        <v>12</v>
      </c>
      <c r="B14" s="38">
        <v>58590</v>
      </c>
      <c r="C14" s="26">
        <v>55950</v>
      </c>
      <c r="D14" s="26">
        <v>55210</v>
      </c>
      <c r="E14" s="26">
        <v>51270</v>
      </c>
      <c r="F14" s="26">
        <v>46350</v>
      </c>
      <c r="G14" s="26">
        <v>46530</v>
      </c>
      <c r="H14" s="26">
        <v>34610</v>
      </c>
      <c r="I14" s="26">
        <v>50850</v>
      </c>
      <c r="J14" s="26">
        <v>55370</v>
      </c>
      <c r="K14" s="26">
        <v>56310</v>
      </c>
      <c r="L14" s="26">
        <v>62130</v>
      </c>
      <c r="M14" s="27">
        <v>71520</v>
      </c>
    </row>
    <row r="15" spans="1:13" ht="13.5">
      <c r="A15" s="4">
        <v>13</v>
      </c>
      <c r="B15" s="38">
        <v>59290</v>
      </c>
      <c r="C15" s="26">
        <v>54910</v>
      </c>
      <c r="D15" s="26">
        <v>55330</v>
      </c>
      <c r="E15" s="26">
        <v>51240</v>
      </c>
      <c r="F15" s="26">
        <v>44370</v>
      </c>
      <c r="G15" s="26">
        <v>46620</v>
      </c>
      <c r="H15" s="26">
        <v>32930</v>
      </c>
      <c r="I15" s="26">
        <v>58900</v>
      </c>
      <c r="J15" s="26">
        <v>50190</v>
      </c>
      <c r="K15" s="26">
        <v>52570</v>
      </c>
      <c r="L15" s="26">
        <v>61840</v>
      </c>
      <c r="M15" s="27">
        <v>69360</v>
      </c>
    </row>
    <row r="16" spans="1:13" ht="13.5">
      <c r="A16" s="4">
        <v>14</v>
      </c>
      <c r="B16" s="38">
        <v>59030</v>
      </c>
      <c r="C16" s="26">
        <v>52470</v>
      </c>
      <c r="D16" s="26">
        <v>55450</v>
      </c>
      <c r="E16" s="26">
        <v>48300</v>
      </c>
      <c r="F16" s="26">
        <v>45880</v>
      </c>
      <c r="G16" s="26">
        <v>41820</v>
      </c>
      <c r="H16" s="26">
        <v>37640</v>
      </c>
      <c r="I16" s="26">
        <v>59690</v>
      </c>
      <c r="J16" s="26">
        <v>45120</v>
      </c>
      <c r="K16" s="26">
        <v>58830</v>
      </c>
      <c r="L16" s="26">
        <v>59800</v>
      </c>
      <c r="M16" s="27">
        <v>65810</v>
      </c>
    </row>
    <row r="17" spans="1:13" ht="14.25" thickBot="1">
      <c r="A17" s="8">
        <v>15</v>
      </c>
      <c r="B17" s="39">
        <v>60450</v>
      </c>
      <c r="C17" s="28">
        <v>50640</v>
      </c>
      <c r="D17" s="28">
        <v>50780</v>
      </c>
      <c r="E17" s="28">
        <v>48350</v>
      </c>
      <c r="F17" s="28">
        <v>43690</v>
      </c>
      <c r="G17" s="28">
        <v>40410</v>
      </c>
      <c r="H17" s="28">
        <v>45090</v>
      </c>
      <c r="I17" s="28">
        <v>51310</v>
      </c>
      <c r="J17" s="28">
        <v>54040</v>
      </c>
      <c r="K17" s="28">
        <v>59260</v>
      </c>
      <c r="L17" s="28">
        <v>60000</v>
      </c>
      <c r="M17" s="29">
        <v>61030</v>
      </c>
    </row>
    <row r="18" spans="1:13" ht="13.5">
      <c r="A18" s="5">
        <v>16</v>
      </c>
      <c r="B18" s="37">
        <v>66090</v>
      </c>
      <c r="C18" s="24">
        <v>52010</v>
      </c>
      <c r="D18" s="24">
        <v>50620</v>
      </c>
      <c r="E18" s="24">
        <v>48690</v>
      </c>
      <c r="F18" s="24">
        <v>48250</v>
      </c>
      <c r="G18" s="24">
        <v>38500</v>
      </c>
      <c r="H18" s="24">
        <v>48600</v>
      </c>
      <c r="I18" s="24">
        <v>51680</v>
      </c>
      <c r="J18" s="24">
        <v>56400</v>
      </c>
      <c r="K18" s="24">
        <v>63360</v>
      </c>
      <c r="L18" s="24">
        <v>61900</v>
      </c>
      <c r="M18" s="25">
        <v>54430</v>
      </c>
    </row>
    <row r="19" spans="1:13" ht="13.5">
      <c r="A19" s="4">
        <v>17</v>
      </c>
      <c r="B19" s="38">
        <v>62210</v>
      </c>
      <c r="C19" s="26">
        <v>57520</v>
      </c>
      <c r="D19" s="26">
        <v>50650</v>
      </c>
      <c r="E19" s="26">
        <v>53790</v>
      </c>
      <c r="F19" s="26">
        <v>45740</v>
      </c>
      <c r="G19" s="26">
        <v>42240</v>
      </c>
      <c r="H19" s="26">
        <v>45240</v>
      </c>
      <c r="I19" s="26">
        <v>49170</v>
      </c>
      <c r="J19" s="26">
        <v>51880</v>
      </c>
      <c r="K19" s="26">
        <v>66440</v>
      </c>
      <c r="L19" s="26">
        <v>62850</v>
      </c>
      <c r="M19" s="27">
        <v>65590</v>
      </c>
    </row>
    <row r="20" spans="1:13" ht="13.5">
      <c r="A20" s="4">
        <v>18</v>
      </c>
      <c r="B20" s="38">
        <v>51490</v>
      </c>
      <c r="C20" s="26">
        <v>57220</v>
      </c>
      <c r="D20" s="26">
        <v>46510</v>
      </c>
      <c r="E20" s="26">
        <v>49880</v>
      </c>
      <c r="F20" s="26">
        <v>42410</v>
      </c>
      <c r="G20" s="26">
        <v>48640</v>
      </c>
      <c r="H20" s="26">
        <v>44650</v>
      </c>
      <c r="I20" s="26">
        <v>51220</v>
      </c>
      <c r="J20" s="26">
        <v>58530</v>
      </c>
      <c r="K20" s="26">
        <v>57010</v>
      </c>
      <c r="L20" s="26">
        <v>61590</v>
      </c>
      <c r="M20" s="27">
        <v>66480</v>
      </c>
    </row>
    <row r="21" spans="1:13" ht="13.5">
      <c r="A21" s="4">
        <v>19</v>
      </c>
      <c r="B21" s="38">
        <v>50260</v>
      </c>
      <c r="C21" s="26">
        <v>54440</v>
      </c>
      <c r="D21" s="26">
        <v>53670</v>
      </c>
      <c r="E21" s="26">
        <v>48140</v>
      </c>
      <c r="F21" s="26">
        <v>46490</v>
      </c>
      <c r="G21" s="26">
        <v>45100</v>
      </c>
      <c r="H21" s="26">
        <v>43780</v>
      </c>
      <c r="I21" s="26">
        <v>50780</v>
      </c>
      <c r="J21" s="26">
        <v>57120</v>
      </c>
      <c r="K21" s="26">
        <v>59010</v>
      </c>
      <c r="L21" s="26">
        <v>64570</v>
      </c>
      <c r="M21" s="27">
        <v>65580</v>
      </c>
    </row>
    <row r="22" spans="1:13" ht="14.25" thickBot="1">
      <c r="A22" s="9">
        <v>20</v>
      </c>
      <c r="B22" s="40">
        <v>62500</v>
      </c>
      <c r="C22" s="30">
        <v>56370</v>
      </c>
      <c r="D22" s="30">
        <v>51480</v>
      </c>
      <c r="E22" s="30">
        <v>47890</v>
      </c>
      <c r="F22" s="30">
        <v>42630</v>
      </c>
      <c r="G22" s="30">
        <v>41920</v>
      </c>
      <c r="H22" s="30">
        <v>46620</v>
      </c>
      <c r="I22" s="30">
        <v>52140</v>
      </c>
      <c r="J22" s="30">
        <v>48760</v>
      </c>
      <c r="K22" s="30">
        <v>56760</v>
      </c>
      <c r="L22" s="30">
        <v>62890</v>
      </c>
      <c r="M22" s="31">
        <v>63360</v>
      </c>
    </row>
    <row r="23" spans="1:13" ht="13.5">
      <c r="A23" s="3">
        <v>21</v>
      </c>
      <c r="B23" s="41">
        <v>66190</v>
      </c>
      <c r="C23" s="32">
        <v>66390</v>
      </c>
      <c r="D23" s="32">
        <v>47800</v>
      </c>
      <c r="E23" s="32">
        <v>46150</v>
      </c>
      <c r="F23" s="32">
        <v>43460</v>
      </c>
      <c r="G23" s="32">
        <v>41030</v>
      </c>
      <c r="H23" s="32">
        <v>48060</v>
      </c>
      <c r="I23" s="32">
        <v>54620</v>
      </c>
      <c r="J23" s="32">
        <v>50720</v>
      </c>
      <c r="K23" s="32">
        <v>51340</v>
      </c>
      <c r="L23" s="32">
        <v>62770</v>
      </c>
      <c r="M23" s="33">
        <v>58370</v>
      </c>
    </row>
    <row r="24" spans="1:13" ht="13.5">
      <c r="A24" s="4">
        <v>22</v>
      </c>
      <c r="B24" s="38">
        <v>64510</v>
      </c>
      <c r="C24" s="26">
        <v>58950</v>
      </c>
      <c r="D24" s="26">
        <v>55180</v>
      </c>
      <c r="E24" s="26">
        <v>44370</v>
      </c>
      <c r="F24" s="26">
        <v>41550</v>
      </c>
      <c r="G24" s="26">
        <v>41660</v>
      </c>
      <c r="H24" s="26">
        <v>39500</v>
      </c>
      <c r="I24" s="26">
        <v>47800</v>
      </c>
      <c r="J24" s="26">
        <v>58850</v>
      </c>
      <c r="K24" s="26">
        <v>58280</v>
      </c>
      <c r="L24" s="26">
        <v>60340</v>
      </c>
      <c r="M24" s="27">
        <v>53070</v>
      </c>
    </row>
    <row r="25" spans="1:13" ht="13.5">
      <c r="A25" s="4">
        <v>23</v>
      </c>
      <c r="B25" s="38">
        <v>59880</v>
      </c>
      <c r="C25" s="26">
        <v>53100</v>
      </c>
      <c r="D25" s="26">
        <v>57710</v>
      </c>
      <c r="E25" s="26">
        <v>44250</v>
      </c>
      <c r="F25" s="26">
        <v>41270</v>
      </c>
      <c r="G25" s="26">
        <v>46860</v>
      </c>
      <c r="H25" s="26">
        <v>40180</v>
      </c>
      <c r="I25" s="26">
        <v>51090</v>
      </c>
      <c r="J25" s="26">
        <v>58720</v>
      </c>
      <c r="K25" s="26">
        <v>57200</v>
      </c>
      <c r="L25" s="26">
        <v>62010</v>
      </c>
      <c r="M25" s="27">
        <v>61900</v>
      </c>
    </row>
    <row r="26" spans="1:13" ht="13.5">
      <c r="A26" s="8">
        <v>24</v>
      </c>
      <c r="B26" s="39">
        <v>56340</v>
      </c>
      <c r="C26" s="28">
        <v>52610</v>
      </c>
      <c r="D26" s="28">
        <v>54040</v>
      </c>
      <c r="E26" s="28">
        <v>44690</v>
      </c>
      <c r="F26" s="28">
        <v>44220</v>
      </c>
      <c r="G26" s="28">
        <v>43730</v>
      </c>
      <c r="H26" s="28">
        <v>41530</v>
      </c>
      <c r="I26" s="28">
        <v>50130</v>
      </c>
      <c r="J26" s="28">
        <v>54040</v>
      </c>
      <c r="K26" s="28">
        <v>46310</v>
      </c>
      <c r="L26" s="28">
        <v>60850</v>
      </c>
      <c r="M26" s="29">
        <v>58530</v>
      </c>
    </row>
    <row r="27" spans="1:13" ht="14.25" thickBot="1">
      <c r="A27" s="9">
        <v>25</v>
      </c>
      <c r="B27" s="40">
        <v>55140</v>
      </c>
      <c r="C27" s="30">
        <v>53840</v>
      </c>
      <c r="D27" s="30">
        <v>36910</v>
      </c>
      <c r="E27" s="30">
        <v>46240</v>
      </c>
      <c r="F27" s="30">
        <v>45850</v>
      </c>
      <c r="G27" s="30">
        <v>46890</v>
      </c>
      <c r="H27" s="30">
        <v>41670</v>
      </c>
      <c r="I27" s="30">
        <v>49890</v>
      </c>
      <c r="J27" s="30">
        <v>54550</v>
      </c>
      <c r="K27" s="30">
        <v>49700</v>
      </c>
      <c r="L27" s="30">
        <v>64350</v>
      </c>
      <c r="M27" s="31">
        <v>65510</v>
      </c>
    </row>
    <row r="28" spans="1:13" ht="13.5">
      <c r="A28" s="3">
        <v>26</v>
      </c>
      <c r="B28" s="41">
        <v>54300</v>
      </c>
      <c r="C28" s="32">
        <v>56190</v>
      </c>
      <c r="D28" s="32">
        <v>46030</v>
      </c>
      <c r="E28" s="32">
        <v>44840</v>
      </c>
      <c r="F28" s="32">
        <v>42140</v>
      </c>
      <c r="G28" s="32">
        <v>48870</v>
      </c>
      <c r="H28" s="32">
        <v>39560</v>
      </c>
      <c r="I28" s="32">
        <v>51490</v>
      </c>
      <c r="J28" s="32">
        <v>55070</v>
      </c>
      <c r="K28" s="32">
        <v>55800</v>
      </c>
      <c r="L28" s="32">
        <v>70850</v>
      </c>
      <c r="M28" s="33">
        <v>63910</v>
      </c>
    </row>
    <row r="29" spans="1:13" ht="13.5">
      <c r="A29" s="4">
        <v>27</v>
      </c>
      <c r="B29" s="38">
        <v>59360</v>
      </c>
      <c r="C29" s="26">
        <v>54050</v>
      </c>
      <c r="D29" s="26">
        <v>56770</v>
      </c>
      <c r="E29" s="26">
        <v>47190</v>
      </c>
      <c r="F29" s="26">
        <v>43700</v>
      </c>
      <c r="G29" s="26">
        <v>45080</v>
      </c>
      <c r="H29" s="26">
        <v>40800</v>
      </c>
      <c r="I29" s="26">
        <v>55620</v>
      </c>
      <c r="J29" s="26">
        <v>53400</v>
      </c>
      <c r="K29" s="26">
        <v>65490</v>
      </c>
      <c r="L29" s="26">
        <v>65970</v>
      </c>
      <c r="M29" s="27">
        <v>62720</v>
      </c>
    </row>
    <row r="30" spans="1:13" ht="13.5">
      <c r="A30" s="4">
        <v>28</v>
      </c>
      <c r="B30" s="38">
        <v>62380</v>
      </c>
      <c r="C30" s="26">
        <v>51370</v>
      </c>
      <c r="D30" s="26">
        <v>54130</v>
      </c>
      <c r="E30" s="26">
        <v>45970</v>
      </c>
      <c r="F30" s="26">
        <v>42410</v>
      </c>
      <c r="G30" s="26">
        <v>46870</v>
      </c>
      <c r="H30" s="26">
        <v>45220</v>
      </c>
      <c r="I30" s="26">
        <v>50860</v>
      </c>
      <c r="J30" s="26">
        <v>54860</v>
      </c>
      <c r="K30" s="26">
        <v>64800</v>
      </c>
      <c r="L30" s="26">
        <v>56980</v>
      </c>
      <c r="M30" s="27">
        <v>59200</v>
      </c>
    </row>
    <row r="31" spans="1:13" ht="13.5">
      <c r="A31" s="4">
        <v>29</v>
      </c>
      <c r="B31" s="38">
        <v>62970</v>
      </c>
      <c r="C31" s="26">
        <v>53060</v>
      </c>
      <c r="D31" s="26">
        <v>53290</v>
      </c>
      <c r="E31" s="26">
        <v>46090</v>
      </c>
      <c r="F31" s="26">
        <v>43320</v>
      </c>
      <c r="G31" s="26">
        <v>47040</v>
      </c>
      <c r="H31" s="26">
        <v>46190</v>
      </c>
      <c r="I31" s="26">
        <v>48300</v>
      </c>
      <c r="J31" s="26">
        <v>55460</v>
      </c>
      <c r="K31" s="26">
        <v>56610</v>
      </c>
      <c r="L31" s="26" t="s">
        <v>18</v>
      </c>
      <c r="M31" s="27">
        <v>56690</v>
      </c>
    </row>
    <row r="32" spans="1:13" ht="14.25" thickBot="1">
      <c r="A32" s="9">
        <v>30</v>
      </c>
      <c r="B32" s="40">
        <v>60090</v>
      </c>
      <c r="C32" s="30">
        <v>52670</v>
      </c>
      <c r="D32" s="30">
        <v>51080</v>
      </c>
      <c r="E32" s="30">
        <v>49120</v>
      </c>
      <c r="F32" s="30">
        <v>45090</v>
      </c>
      <c r="G32" s="30">
        <v>49450</v>
      </c>
      <c r="H32" s="30">
        <v>49920</v>
      </c>
      <c r="I32" s="30">
        <v>47760</v>
      </c>
      <c r="J32" s="30">
        <v>59940</v>
      </c>
      <c r="K32" s="30">
        <v>58470</v>
      </c>
      <c r="L32" s="30" t="s">
        <v>18</v>
      </c>
      <c r="M32" s="31">
        <v>59180</v>
      </c>
    </row>
    <row r="33" spans="1:13" ht="14.25" thickBot="1">
      <c r="A33" s="12">
        <v>31</v>
      </c>
      <c r="B33" s="42" t="s">
        <v>18</v>
      </c>
      <c r="C33" s="43">
        <v>51990</v>
      </c>
      <c r="D33" s="43" t="s">
        <v>18</v>
      </c>
      <c r="E33" s="43">
        <v>51900</v>
      </c>
      <c r="F33" s="43">
        <v>49000</v>
      </c>
      <c r="G33" s="43" t="s">
        <v>18</v>
      </c>
      <c r="H33" s="43">
        <v>50780</v>
      </c>
      <c r="I33" s="43" t="s">
        <v>18</v>
      </c>
      <c r="J33" s="43">
        <v>63840</v>
      </c>
      <c r="K33" s="43">
        <v>55510</v>
      </c>
      <c r="L33" s="43" t="s">
        <v>18</v>
      </c>
      <c r="M33" s="44">
        <v>62610</v>
      </c>
    </row>
    <row r="34" spans="1:13" ht="13.5">
      <c r="A34" s="13" t="s">
        <v>14</v>
      </c>
      <c r="B34" s="16">
        <f aca="true" t="shared" si="0" ref="B34:M34">SUM(B3:B33)</f>
        <v>1793040</v>
      </c>
      <c r="C34" s="17">
        <f t="shared" si="0"/>
        <v>1704260</v>
      </c>
      <c r="D34" s="17">
        <f t="shared" si="0"/>
        <v>1575880</v>
      </c>
      <c r="E34" s="17">
        <f t="shared" si="0"/>
        <v>1514610</v>
      </c>
      <c r="F34" s="17">
        <f t="shared" si="0"/>
        <v>1390390</v>
      </c>
      <c r="G34" s="17">
        <f t="shared" si="0"/>
        <v>1346240</v>
      </c>
      <c r="H34" s="17">
        <f t="shared" si="0"/>
        <v>1342670</v>
      </c>
      <c r="I34" s="17">
        <f t="shared" si="0"/>
        <v>1521730</v>
      </c>
      <c r="J34" s="17">
        <f t="shared" si="0"/>
        <v>1677320</v>
      </c>
      <c r="K34" s="17">
        <f t="shared" si="0"/>
        <v>1774780</v>
      </c>
      <c r="L34" s="17">
        <f t="shared" si="0"/>
        <v>1717200</v>
      </c>
      <c r="M34" s="18">
        <f t="shared" si="0"/>
        <v>1891160</v>
      </c>
    </row>
    <row r="35" spans="1:13" ht="13.5">
      <c r="A35" s="15" t="s">
        <v>16</v>
      </c>
      <c r="B35" s="34">
        <f aca="true" t="shared" si="1" ref="B35:M35">MAX(B3:B33)</f>
        <v>66190</v>
      </c>
      <c r="C35" s="10">
        <f t="shared" si="1"/>
        <v>66390</v>
      </c>
      <c r="D35" s="10">
        <f t="shared" si="1"/>
        <v>57920</v>
      </c>
      <c r="E35" s="10">
        <f t="shared" si="1"/>
        <v>53790</v>
      </c>
      <c r="F35" s="10">
        <f t="shared" si="1"/>
        <v>49720</v>
      </c>
      <c r="G35" s="10">
        <f t="shared" si="1"/>
        <v>49450</v>
      </c>
      <c r="H35" s="10">
        <f t="shared" si="1"/>
        <v>50780</v>
      </c>
      <c r="I35" s="10">
        <f t="shared" si="1"/>
        <v>59690</v>
      </c>
      <c r="J35" s="10">
        <f t="shared" si="1"/>
        <v>63840</v>
      </c>
      <c r="K35" s="10">
        <f t="shared" si="1"/>
        <v>66440</v>
      </c>
      <c r="L35" s="10">
        <f t="shared" si="1"/>
        <v>70850</v>
      </c>
      <c r="M35" s="35">
        <f t="shared" si="1"/>
        <v>71520</v>
      </c>
    </row>
    <row r="36" spans="1:13" ht="13.5">
      <c r="A36" s="15" t="s">
        <v>17</v>
      </c>
      <c r="B36" s="36">
        <f aca="true" t="shared" si="2" ref="B36:M36">MIN(B4:B33)</f>
        <v>50260</v>
      </c>
      <c r="C36" s="11">
        <f t="shared" si="2"/>
        <v>50640</v>
      </c>
      <c r="D36" s="11">
        <f t="shared" si="2"/>
        <v>36910</v>
      </c>
      <c r="E36" s="11">
        <f t="shared" si="2"/>
        <v>44250</v>
      </c>
      <c r="F36" s="11">
        <f t="shared" si="2"/>
        <v>41270</v>
      </c>
      <c r="G36" s="11">
        <f t="shared" si="2"/>
        <v>38500</v>
      </c>
      <c r="H36" s="11">
        <f t="shared" si="2"/>
        <v>32930</v>
      </c>
      <c r="I36" s="11">
        <f t="shared" si="2"/>
        <v>46230</v>
      </c>
      <c r="J36" s="11">
        <f t="shared" si="2"/>
        <v>44110</v>
      </c>
      <c r="K36" s="11">
        <f t="shared" si="2"/>
        <v>46310</v>
      </c>
      <c r="L36" s="11">
        <f t="shared" si="2"/>
        <v>48480</v>
      </c>
      <c r="M36" s="23">
        <f t="shared" si="2"/>
        <v>46810</v>
      </c>
    </row>
    <row r="37" spans="1:13" ht="14.25" thickBot="1">
      <c r="A37" s="14" t="s">
        <v>15</v>
      </c>
      <c r="B37" s="19">
        <f aca="true" t="shared" si="3" ref="B37:M37">AVERAGE(B3:B33)</f>
        <v>59768</v>
      </c>
      <c r="C37" s="20">
        <f t="shared" si="3"/>
        <v>54976.12903225807</v>
      </c>
      <c r="D37" s="20">
        <f t="shared" si="3"/>
        <v>52529.333333333336</v>
      </c>
      <c r="E37" s="20">
        <f t="shared" si="3"/>
        <v>48858.3870967742</v>
      </c>
      <c r="F37" s="20">
        <f t="shared" si="3"/>
        <v>44851.290322580644</v>
      </c>
      <c r="G37" s="20">
        <f t="shared" si="3"/>
        <v>44874.666666666664</v>
      </c>
      <c r="H37" s="20">
        <f t="shared" si="3"/>
        <v>43311.93548387097</v>
      </c>
      <c r="I37" s="20">
        <f t="shared" si="3"/>
        <v>50724.333333333336</v>
      </c>
      <c r="J37" s="20">
        <f t="shared" si="3"/>
        <v>54107.096774193546</v>
      </c>
      <c r="K37" s="20">
        <f t="shared" si="3"/>
        <v>57250.967741935485</v>
      </c>
      <c r="L37" s="20">
        <f t="shared" si="3"/>
        <v>61328.57142857143</v>
      </c>
      <c r="M37" s="21">
        <f t="shared" si="3"/>
        <v>61005.16129032258</v>
      </c>
    </row>
  </sheetData>
  <conditionalFormatting sqref="B3:M33">
    <cfRule type="cellIs" priority="1" dxfId="0" operator="equal" stopIfTrue="1">
      <formula>B$35</formula>
    </cfRule>
    <cfRule type="cellIs" priority="2" dxfId="1" operator="equal" stopIfTrue="1">
      <formula>B$36</formula>
    </cfRule>
  </conditionalFormatting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1" sqref="A1"/>
    </sheetView>
  </sheetViews>
  <sheetFormatPr defaultColWidth="9.00390625" defaultRowHeight="13.5"/>
  <cols>
    <col min="1" max="1" width="6.75390625" style="1" customWidth="1"/>
    <col min="2" max="13" width="9.50390625" style="0" customWidth="1"/>
    <col min="16" max="16" width="13.50390625" style="0" customWidth="1"/>
  </cols>
  <sheetData>
    <row r="1" spans="2:13" ht="14.25" thickBot="1">
      <c r="B1" s="45" t="s">
        <v>22</v>
      </c>
      <c r="M1" t="s">
        <v>13</v>
      </c>
    </row>
    <row r="2" spans="1:13" ht="13.5" customHeight="1" thickBot="1">
      <c r="A2" s="2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6" t="s">
        <v>6</v>
      </c>
      <c r="H2" s="7" t="s">
        <v>7</v>
      </c>
      <c r="I2" s="7" t="s">
        <v>8</v>
      </c>
      <c r="J2" s="6" t="s">
        <v>9</v>
      </c>
      <c r="K2" s="7" t="s">
        <v>10</v>
      </c>
      <c r="L2" s="7" t="s">
        <v>11</v>
      </c>
      <c r="M2" s="22" t="s">
        <v>12</v>
      </c>
    </row>
    <row r="3" spans="1:13" ht="13.5">
      <c r="A3" s="5">
        <v>1</v>
      </c>
      <c r="B3" s="37">
        <v>60450</v>
      </c>
      <c r="C3" s="24">
        <v>54460</v>
      </c>
      <c r="D3" s="24">
        <v>62710</v>
      </c>
      <c r="E3" s="24">
        <v>51520</v>
      </c>
      <c r="F3" s="24">
        <v>45770</v>
      </c>
      <c r="G3" s="24">
        <v>43730</v>
      </c>
      <c r="H3" s="24">
        <v>47030</v>
      </c>
      <c r="I3" s="24">
        <v>47300</v>
      </c>
      <c r="J3" s="24">
        <v>52400</v>
      </c>
      <c r="K3" s="24">
        <v>39850</v>
      </c>
      <c r="L3" s="24">
        <v>66870</v>
      </c>
      <c r="M3" s="25">
        <v>61960</v>
      </c>
    </row>
    <row r="4" spans="1:13" ht="13.5">
      <c r="A4" s="4">
        <v>2</v>
      </c>
      <c r="B4" s="38">
        <v>65610</v>
      </c>
      <c r="C4" s="26">
        <v>55390</v>
      </c>
      <c r="D4" s="26">
        <v>58720</v>
      </c>
      <c r="E4" s="26">
        <v>50510</v>
      </c>
      <c r="F4" s="26">
        <v>47540</v>
      </c>
      <c r="G4" s="26">
        <v>44730</v>
      </c>
      <c r="H4" s="26">
        <v>52270</v>
      </c>
      <c r="I4" s="26">
        <v>48810</v>
      </c>
      <c r="J4" s="26">
        <v>56920</v>
      </c>
      <c r="K4" s="26">
        <v>35750</v>
      </c>
      <c r="L4" s="26">
        <v>67770</v>
      </c>
      <c r="M4" s="27">
        <v>66750</v>
      </c>
    </row>
    <row r="5" spans="1:13" ht="13.5">
      <c r="A5" s="4">
        <v>3</v>
      </c>
      <c r="B5" s="38">
        <v>63270</v>
      </c>
      <c r="C5" s="26">
        <v>59610</v>
      </c>
      <c r="D5" s="26">
        <v>59270</v>
      </c>
      <c r="E5" s="26">
        <v>49190</v>
      </c>
      <c r="F5" s="26">
        <v>48410</v>
      </c>
      <c r="G5" s="26">
        <v>43270</v>
      </c>
      <c r="H5" s="26">
        <v>47920</v>
      </c>
      <c r="I5" s="26">
        <v>47510</v>
      </c>
      <c r="J5" s="26">
        <v>57230</v>
      </c>
      <c r="K5" s="26">
        <v>32730</v>
      </c>
      <c r="L5" s="26">
        <v>63880</v>
      </c>
      <c r="M5" s="27">
        <v>63750</v>
      </c>
    </row>
    <row r="6" spans="1:13" ht="13.5">
      <c r="A6" s="4">
        <v>4</v>
      </c>
      <c r="B6" s="38">
        <v>55350</v>
      </c>
      <c r="C6" s="26">
        <v>54530</v>
      </c>
      <c r="D6" s="26">
        <v>61230</v>
      </c>
      <c r="E6" s="26">
        <v>49530</v>
      </c>
      <c r="F6" s="26">
        <v>48350</v>
      </c>
      <c r="G6" s="26">
        <v>43860</v>
      </c>
      <c r="H6" s="26">
        <v>39870</v>
      </c>
      <c r="I6" s="26">
        <v>48420</v>
      </c>
      <c r="J6" s="26">
        <v>51670</v>
      </c>
      <c r="K6" s="26">
        <v>30080</v>
      </c>
      <c r="L6" s="26">
        <v>63050</v>
      </c>
      <c r="M6" s="27">
        <v>64500</v>
      </c>
    </row>
    <row r="7" spans="1:13" ht="14.25" thickBot="1">
      <c r="A7" s="8">
        <v>5</v>
      </c>
      <c r="B7" s="39">
        <v>56580</v>
      </c>
      <c r="C7" s="28">
        <v>53920</v>
      </c>
      <c r="D7" s="28">
        <v>60400</v>
      </c>
      <c r="E7" s="28">
        <v>51960</v>
      </c>
      <c r="F7" s="28">
        <v>48170</v>
      </c>
      <c r="G7" s="28">
        <v>43790</v>
      </c>
      <c r="H7" s="28">
        <v>45150</v>
      </c>
      <c r="I7" s="28">
        <v>48080</v>
      </c>
      <c r="J7" s="28">
        <v>53450</v>
      </c>
      <c r="K7" s="28">
        <v>49760</v>
      </c>
      <c r="L7" s="28">
        <v>64950</v>
      </c>
      <c r="M7" s="29">
        <v>64260</v>
      </c>
    </row>
    <row r="8" spans="1:13" ht="13.5">
      <c r="A8" s="5">
        <v>6</v>
      </c>
      <c r="B8" s="37">
        <v>62920</v>
      </c>
      <c r="C8" s="24">
        <v>52520</v>
      </c>
      <c r="D8" s="24">
        <v>58870</v>
      </c>
      <c r="E8" s="24">
        <v>51990</v>
      </c>
      <c r="F8" s="24">
        <v>45850</v>
      </c>
      <c r="G8" s="24">
        <v>47090</v>
      </c>
      <c r="H8" s="24">
        <v>47890</v>
      </c>
      <c r="I8" s="24">
        <v>52330</v>
      </c>
      <c r="J8" s="24">
        <v>53930</v>
      </c>
      <c r="K8" s="24">
        <v>55740</v>
      </c>
      <c r="L8" s="24">
        <v>62330</v>
      </c>
      <c r="M8" s="25">
        <v>64350</v>
      </c>
    </row>
    <row r="9" spans="1:13" ht="13.5">
      <c r="A9" s="4">
        <v>7</v>
      </c>
      <c r="B9" s="38">
        <v>62600</v>
      </c>
      <c r="C9" s="26">
        <v>59640</v>
      </c>
      <c r="D9" s="26">
        <v>57150</v>
      </c>
      <c r="E9" s="26">
        <v>50910</v>
      </c>
      <c r="F9" s="26">
        <v>47140</v>
      </c>
      <c r="G9" s="26">
        <v>46530</v>
      </c>
      <c r="H9" s="26">
        <v>50580</v>
      </c>
      <c r="I9" s="26">
        <v>49810</v>
      </c>
      <c r="J9" s="26">
        <v>58220</v>
      </c>
      <c r="K9" s="26">
        <v>58830</v>
      </c>
      <c r="L9" s="26">
        <v>60340</v>
      </c>
      <c r="M9" s="27">
        <v>48170</v>
      </c>
    </row>
    <row r="10" spans="1:13" ht="13.5">
      <c r="A10" s="4">
        <v>8</v>
      </c>
      <c r="B10" s="38">
        <v>64970</v>
      </c>
      <c r="C10" s="26">
        <v>65930</v>
      </c>
      <c r="D10" s="26">
        <v>53550</v>
      </c>
      <c r="E10" s="26">
        <v>50470</v>
      </c>
      <c r="F10" s="26">
        <v>44670</v>
      </c>
      <c r="G10" s="26">
        <v>44270</v>
      </c>
      <c r="H10" s="26">
        <v>49290</v>
      </c>
      <c r="I10" s="26">
        <v>54430</v>
      </c>
      <c r="J10" s="26">
        <v>55700</v>
      </c>
      <c r="K10" s="26">
        <v>55510</v>
      </c>
      <c r="L10" s="26">
        <v>60950</v>
      </c>
      <c r="M10" s="27">
        <v>62040</v>
      </c>
    </row>
    <row r="11" spans="1:13" ht="13.5">
      <c r="A11" s="4">
        <v>9</v>
      </c>
      <c r="B11" s="38">
        <v>66460</v>
      </c>
      <c r="C11" s="26">
        <v>60150</v>
      </c>
      <c r="D11" s="26">
        <v>54490</v>
      </c>
      <c r="E11" s="26">
        <v>49420</v>
      </c>
      <c r="F11" s="26">
        <v>47340</v>
      </c>
      <c r="G11" s="26">
        <v>45220</v>
      </c>
      <c r="H11" s="26">
        <v>49280</v>
      </c>
      <c r="I11" s="26">
        <v>56360</v>
      </c>
      <c r="J11" s="26">
        <v>52090</v>
      </c>
      <c r="K11" s="26">
        <v>56950</v>
      </c>
      <c r="L11" s="26">
        <v>65500</v>
      </c>
      <c r="M11" s="27">
        <v>65630</v>
      </c>
    </row>
    <row r="12" spans="1:13" ht="14.25" thickBot="1">
      <c r="A12" s="9">
        <v>10</v>
      </c>
      <c r="B12" s="40">
        <v>66930</v>
      </c>
      <c r="C12" s="30">
        <v>58820</v>
      </c>
      <c r="D12" s="30">
        <v>54790</v>
      </c>
      <c r="E12" s="30">
        <v>50300</v>
      </c>
      <c r="F12" s="30">
        <v>46760</v>
      </c>
      <c r="G12" s="30">
        <v>42260</v>
      </c>
      <c r="H12" s="30">
        <v>47110</v>
      </c>
      <c r="I12" s="30">
        <v>54640</v>
      </c>
      <c r="J12" s="30">
        <v>57070</v>
      </c>
      <c r="K12" s="30">
        <v>59750</v>
      </c>
      <c r="L12" s="30">
        <v>65520</v>
      </c>
      <c r="M12" s="31">
        <v>61620</v>
      </c>
    </row>
    <row r="13" spans="1:13" ht="13.5">
      <c r="A13" s="3">
        <v>11</v>
      </c>
      <c r="B13" s="41">
        <v>59020</v>
      </c>
      <c r="C13" s="32">
        <v>53810</v>
      </c>
      <c r="D13" s="32">
        <v>59100</v>
      </c>
      <c r="E13" s="32">
        <v>52290</v>
      </c>
      <c r="F13" s="32">
        <v>47970</v>
      </c>
      <c r="G13" s="32">
        <v>44930</v>
      </c>
      <c r="H13" s="32">
        <v>47430</v>
      </c>
      <c r="I13" s="32">
        <v>52040</v>
      </c>
      <c r="J13" s="32">
        <v>56670</v>
      </c>
      <c r="K13" s="32">
        <v>60350</v>
      </c>
      <c r="L13" s="32">
        <v>61060</v>
      </c>
      <c r="M13" s="33">
        <v>63340</v>
      </c>
    </row>
    <row r="14" spans="1:13" ht="13.5">
      <c r="A14" s="4">
        <v>12</v>
      </c>
      <c r="B14" s="38">
        <v>62360</v>
      </c>
      <c r="C14" s="26">
        <v>57080</v>
      </c>
      <c r="D14" s="26">
        <v>56380</v>
      </c>
      <c r="E14" s="26">
        <v>47260</v>
      </c>
      <c r="F14" s="26">
        <v>44720</v>
      </c>
      <c r="G14" s="26">
        <v>41980</v>
      </c>
      <c r="H14" s="26">
        <v>46230</v>
      </c>
      <c r="I14" s="26">
        <v>52230</v>
      </c>
      <c r="J14" s="26">
        <v>54590</v>
      </c>
      <c r="K14" s="26">
        <v>58510</v>
      </c>
      <c r="L14" s="26">
        <v>60650</v>
      </c>
      <c r="M14" s="27">
        <v>61360</v>
      </c>
    </row>
    <row r="15" spans="1:13" ht="13.5">
      <c r="A15" s="4">
        <v>13</v>
      </c>
      <c r="B15" s="38">
        <v>64900</v>
      </c>
      <c r="C15" s="26">
        <v>55820</v>
      </c>
      <c r="D15" s="26">
        <v>53680</v>
      </c>
      <c r="E15" s="26">
        <v>46060</v>
      </c>
      <c r="F15" s="26">
        <v>45720</v>
      </c>
      <c r="G15" s="26">
        <v>45220</v>
      </c>
      <c r="H15" s="26">
        <v>47760</v>
      </c>
      <c r="I15" s="26">
        <v>53770</v>
      </c>
      <c r="J15" s="26">
        <v>58360</v>
      </c>
      <c r="K15" s="26">
        <v>57850</v>
      </c>
      <c r="L15" s="26">
        <v>60040</v>
      </c>
      <c r="M15" s="27">
        <v>62190</v>
      </c>
    </row>
    <row r="16" spans="1:13" ht="13.5">
      <c r="A16" s="4">
        <v>14</v>
      </c>
      <c r="B16" s="38">
        <v>65780</v>
      </c>
      <c r="C16" s="26">
        <v>56620</v>
      </c>
      <c r="D16" s="26">
        <v>52090</v>
      </c>
      <c r="E16" s="26">
        <v>45520</v>
      </c>
      <c r="F16" s="26">
        <v>51100</v>
      </c>
      <c r="G16" s="26">
        <v>45910</v>
      </c>
      <c r="H16" s="26">
        <v>48610</v>
      </c>
      <c r="I16" s="26">
        <v>50290</v>
      </c>
      <c r="J16" s="26">
        <v>57320</v>
      </c>
      <c r="K16" s="26">
        <v>59640</v>
      </c>
      <c r="L16" s="26">
        <v>64570</v>
      </c>
      <c r="M16" s="27">
        <v>66400</v>
      </c>
    </row>
    <row r="17" spans="1:13" ht="14.25" thickBot="1">
      <c r="A17" s="8">
        <v>15</v>
      </c>
      <c r="B17" s="39">
        <v>65790</v>
      </c>
      <c r="C17" s="28">
        <v>54290</v>
      </c>
      <c r="D17" s="28">
        <v>46080</v>
      </c>
      <c r="E17" s="28">
        <v>45430</v>
      </c>
      <c r="F17" s="28">
        <v>47080</v>
      </c>
      <c r="G17" s="28">
        <v>42640</v>
      </c>
      <c r="H17" s="28">
        <v>44620</v>
      </c>
      <c r="I17" s="28">
        <v>51280</v>
      </c>
      <c r="J17" s="28">
        <v>56820</v>
      </c>
      <c r="K17" s="28">
        <v>62150</v>
      </c>
      <c r="L17" s="28">
        <v>61740</v>
      </c>
      <c r="M17" s="29">
        <v>66500</v>
      </c>
    </row>
    <row r="18" spans="1:13" ht="13.5">
      <c r="A18" s="5">
        <v>16</v>
      </c>
      <c r="B18" s="37">
        <v>61160</v>
      </c>
      <c r="C18" s="24">
        <v>54050</v>
      </c>
      <c r="D18" s="24">
        <v>51460</v>
      </c>
      <c r="E18" s="24">
        <v>46070</v>
      </c>
      <c r="F18" s="24">
        <v>42280</v>
      </c>
      <c r="G18" s="24">
        <v>43510</v>
      </c>
      <c r="H18" s="24">
        <v>46780</v>
      </c>
      <c r="I18" s="24">
        <v>50620</v>
      </c>
      <c r="J18" s="24">
        <v>55860</v>
      </c>
      <c r="K18" s="24">
        <v>65580</v>
      </c>
      <c r="L18" s="24">
        <v>68670</v>
      </c>
      <c r="M18" s="25">
        <v>67770</v>
      </c>
    </row>
    <row r="19" spans="1:13" ht="13.5">
      <c r="A19" s="4">
        <v>17</v>
      </c>
      <c r="B19" s="38">
        <v>61310</v>
      </c>
      <c r="C19" s="26">
        <v>55150</v>
      </c>
      <c r="D19" s="26">
        <v>57170</v>
      </c>
      <c r="E19" s="26">
        <v>47030</v>
      </c>
      <c r="F19" s="26">
        <v>47530</v>
      </c>
      <c r="G19" s="26">
        <v>39820</v>
      </c>
      <c r="H19" s="26">
        <v>50550</v>
      </c>
      <c r="I19" s="26">
        <v>50200</v>
      </c>
      <c r="J19" s="26">
        <v>60420</v>
      </c>
      <c r="K19" s="26">
        <v>64160</v>
      </c>
      <c r="L19" s="26">
        <v>65760</v>
      </c>
      <c r="M19" s="27">
        <v>61390</v>
      </c>
    </row>
    <row r="20" spans="1:13" ht="13.5">
      <c r="A20" s="4">
        <v>18</v>
      </c>
      <c r="B20" s="38">
        <v>54090</v>
      </c>
      <c r="C20" s="26">
        <v>55220</v>
      </c>
      <c r="D20" s="26">
        <v>55740</v>
      </c>
      <c r="E20" s="26">
        <v>48590</v>
      </c>
      <c r="F20" s="26">
        <v>45070</v>
      </c>
      <c r="G20" s="26">
        <v>42200</v>
      </c>
      <c r="H20" s="26">
        <v>49850</v>
      </c>
      <c r="I20" s="26">
        <v>51290</v>
      </c>
      <c r="J20" s="26">
        <v>60460</v>
      </c>
      <c r="K20" s="26">
        <v>63700</v>
      </c>
      <c r="L20" s="26">
        <v>65330</v>
      </c>
      <c r="M20" s="27">
        <v>70920</v>
      </c>
    </row>
    <row r="21" spans="1:13" ht="13.5">
      <c r="A21" s="4">
        <v>19</v>
      </c>
      <c r="B21" s="38">
        <v>58680</v>
      </c>
      <c r="C21" s="26">
        <v>53420</v>
      </c>
      <c r="D21" s="26">
        <v>54340</v>
      </c>
      <c r="E21" s="26">
        <v>47350</v>
      </c>
      <c r="F21" s="26">
        <v>44510</v>
      </c>
      <c r="G21" s="26">
        <v>42620</v>
      </c>
      <c r="H21" s="26">
        <v>50170</v>
      </c>
      <c r="I21" s="26">
        <v>52810</v>
      </c>
      <c r="J21" s="26">
        <v>58410</v>
      </c>
      <c r="K21" s="26">
        <v>61480</v>
      </c>
      <c r="L21" s="26">
        <v>62350</v>
      </c>
      <c r="M21" s="27">
        <v>72220</v>
      </c>
    </row>
    <row r="22" spans="1:13" ht="14.25" thickBot="1">
      <c r="A22" s="9">
        <v>20</v>
      </c>
      <c r="B22" s="40">
        <v>62110</v>
      </c>
      <c r="C22" s="30">
        <v>53860</v>
      </c>
      <c r="D22" s="30">
        <v>52940</v>
      </c>
      <c r="E22" s="30">
        <v>47100</v>
      </c>
      <c r="F22" s="30">
        <v>43370</v>
      </c>
      <c r="G22" s="30">
        <v>41110</v>
      </c>
      <c r="H22" s="30">
        <v>47400</v>
      </c>
      <c r="I22" s="30">
        <v>50870</v>
      </c>
      <c r="J22" s="30">
        <v>57250</v>
      </c>
      <c r="K22" s="30">
        <v>58920</v>
      </c>
      <c r="L22" s="30">
        <v>58940</v>
      </c>
      <c r="M22" s="31">
        <v>62740</v>
      </c>
    </row>
    <row r="23" spans="1:13" ht="13.5">
      <c r="A23" s="3">
        <v>21</v>
      </c>
      <c r="B23" s="41">
        <v>65870</v>
      </c>
      <c r="C23" s="32">
        <v>57190</v>
      </c>
      <c r="D23" s="32">
        <v>49190</v>
      </c>
      <c r="E23" s="32">
        <v>47350</v>
      </c>
      <c r="F23" s="32">
        <v>42350</v>
      </c>
      <c r="G23" s="32">
        <v>42540</v>
      </c>
      <c r="H23" s="32">
        <v>45980</v>
      </c>
      <c r="I23" s="32">
        <v>51220</v>
      </c>
      <c r="J23" s="32">
        <v>60190</v>
      </c>
      <c r="K23" s="32">
        <v>57950</v>
      </c>
      <c r="L23" s="32">
        <v>65630</v>
      </c>
      <c r="M23" s="33">
        <v>63520</v>
      </c>
    </row>
    <row r="24" spans="1:13" ht="13.5">
      <c r="A24" s="4">
        <v>22</v>
      </c>
      <c r="B24" s="38">
        <v>66200</v>
      </c>
      <c r="C24" s="26">
        <v>54560</v>
      </c>
      <c r="D24" s="26">
        <v>50870</v>
      </c>
      <c r="E24" s="26">
        <v>46340</v>
      </c>
      <c r="F24" s="26">
        <v>41180</v>
      </c>
      <c r="G24" s="26">
        <v>43050</v>
      </c>
      <c r="H24" s="26">
        <v>47670</v>
      </c>
      <c r="I24" s="26">
        <v>52510</v>
      </c>
      <c r="J24" s="26">
        <v>55790</v>
      </c>
      <c r="K24" s="26">
        <v>54850</v>
      </c>
      <c r="L24" s="26">
        <v>63090</v>
      </c>
      <c r="M24" s="27">
        <v>63840</v>
      </c>
    </row>
    <row r="25" spans="1:13" ht="13.5">
      <c r="A25" s="4">
        <v>23</v>
      </c>
      <c r="B25" s="38">
        <v>64240</v>
      </c>
      <c r="C25" s="26">
        <v>55000</v>
      </c>
      <c r="D25" s="26">
        <v>51750</v>
      </c>
      <c r="E25" s="26">
        <v>45450</v>
      </c>
      <c r="F25" s="26">
        <v>41770</v>
      </c>
      <c r="G25" s="26">
        <v>48100</v>
      </c>
      <c r="H25" s="26">
        <v>46020</v>
      </c>
      <c r="I25" s="26">
        <v>52310</v>
      </c>
      <c r="J25" s="26">
        <v>59050</v>
      </c>
      <c r="K25" s="26">
        <v>51150</v>
      </c>
      <c r="L25" s="26">
        <v>67820</v>
      </c>
      <c r="M25" s="27">
        <v>63020</v>
      </c>
    </row>
    <row r="26" spans="1:13" ht="13.5">
      <c r="A26" s="8">
        <v>24</v>
      </c>
      <c r="B26" s="39">
        <v>61220</v>
      </c>
      <c r="C26" s="28">
        <v>52330</v>
      </c>
      <c r="D26" s="28">
        <v>51420</v>
      </c>
      <c r="E26" s="28">
        <v>46990</v>
      </c>
      <c r="F26" s="28">
        <v>44050</v>
      </c>
      <c r="G26" s="28">
        <v>43730</v>
      </c>
      <c r="H26" s="28">
        <v>46420</v>
      </c>
      <c r="I26" s="28">
        <v>54470</v>
      </c>
      <c r="J26" s="28">
        <v>59840</v>
      </c>
      <c r="K26" s="28">
        <v>56860</v>
      </c>
      <c r="L26" s="28">
        <v>62350</v>
      </c>
      <c r="M26" s="29">
        <v>63570</v>
      </c>
    </row>
    <row r="27" spans="1:13" ht="14.25" thickBot="1">
      <c r="A27" s="9">
        <v>25</v>
      </c>
      <c r="B27" s="40">
        <v>57680</v>
      </c>
      <c r="C27" s="30">
        <v>52550</v>
      </c>
      <c r="D27" s="30">
        <v>52060</v>
      </c>
      <c r="E27" s="30">
        <v>48360</v>
      </c>
      <c r="F27" s="30">
        <v>45680</v>
      </c>
      <c r="G27" s="30">
        <v>47880</v>
      </c>
      <c r="H27" s="30">
        <v>47320</v>
      </c>
      <c r="I27" s="30">
        <v>50670</v>
      </c>
      <c r="J27" s="30">
        <v>63740</v>
      </c>
      <c r="K27" s="30">
        <v>55160</v>
      </c>
      <c r="L27" s="30">
        <v>64600</v>
      </c>
      <c r="M27" s="31">
        <v>65240</v>
      </c>
    </row>
    <row r="28" spans="1:13" ht="13.5">
      <c r="A28" s="3">
        <v>26</v>
      </c>
      <c r="B28" s="41">
        <v>61050</v>
      </c>
      <c r="C28" s="32">
        <v>58370</v>
      </c>
      <c r="D28" s="32">
        <v>54600</v>
      </c>
      <c r="E28" s="32">
        <v>50200</v>
      </c>
      <c r="F28" s="32">
        <v>43930</v>
      </c>
      <c r="G28" s="32">
        <v>49750</v>
      </c>
      <c r="H28" s="32">
        <v>46280</v>
      </c>
      <c r="I28" s="32">
        <v>55180</v>
      </c>
      <c r="J28" s="32">
        <v>62630</v>
      </c>
      <c r="K28" s="32">
        <v>63170</v>
      </c>
      <c r="L28" s="32">
        <v>65870</v>
      </c>
      <c r="M28" s="33">
        <v>63050</v>
      </c>
    </row>
    <row r="29" spans="1:13" ht="13.5">
      <c r="A29" s="4">
        <v>27</v>
      </c>
      <c r="B29" s="38">
        <v>62740</v>
      </c>
      <c r="C29" s="26">
        <v>58610</v>
      </c>
      <c r="D29" s="26">
        <v>51890</v>
      </c>
      <c r="E29" s="26">
        <v>51750</v>
      </c>
      <c r="F29" s="26">
        <v>43650</v>
      </c>
      <c r="G29" s="26">
        <v>45840</v>
      </c>
      <c r="H29" s="26">
        <v>51710</v>
      </c>
      <c r="I29" s="26">
        <v>53350</v>
      </c>
      <c r="J29" s="26">
        <v>64180</v>
      </c>
      <c r="K29" s="26">
        <v>61810</v>
      </c>
      <c r="L29" s="26">
        <v>63190</v>
      </c>
      <c r="M29" s="27">
        <v>59630</v>
      </c>
    </row>
    <row r="30" spans="1:13" ht="13.5">
      <c r="A30" s="4">
        <v>28</v>
      </c>
      <c r="B30" s="38">
        <v>56650</v>
      </c>
      <c r="C30" s="26">
        <v>57910</v>
      </c>
      <c r="D30" s="26">
        <v>50150</v>
      </c>
      <c r="E30" s="26">
        <v>51500</v>
      </c>
      <c r="F30" s="26">
        <v>41300</v>
      </c>
      <c r="G30" s="26">
        <v>45340</v>
      </c>
      <c r="H30" s="26">
        <v>53380</v>
      </c>
      <c r="I30" s="26">
        <v>53530</v>
      </c>
      <c r="J30" s="26">
        <v>61190</v>
      </c>
      <c r="K30" s="26">
        <v>59970</v>
      </c>
      <c r="L30" s="26">
        <v>65450</v>
      </c>
      <c r="M30" s="27">
        <v>63770</v>
      </c>
    </row>
    <row r="31" spans="1:13" ht="13.5">
      <c r="A31" s="4">
        <v>29</v>
      </c>
      <c r="B31" s="38">
        <v>56130</v>
      </c>
      <c r="C31" s="26">
        <v>55000</v>
      </c>
      <c r="D31" s="26">
        <v>49500</v>
      </c>
      <c r="E31" s="26">
        <v>47810</v>
      </c>
      <c r="F31" s="26">
        <v>40540</v>
      </c>
      <c r="G31" s="26">
        <v>44940</v>
      </c>
      <c r="H31" s="26">
        <v>51510</v>
      </c>
      <c r="I31" s="26">
        <v>55400</v>
      </c>
      <c r="J31" s="26">
        <v>58790</v>
      </c>
      <c r="K31" s="26">
        <v>61730</v>
      </c>
      <c r="L31" s="26" t="s">
        <v>18</v>
      </c>
      <c r="M31" s="27">
        <v>60860</v>
      </c>
    </row>
    <row r="32" spans="1:13" ht="14.25" thickBot="1">
      <c r="A32" s="9">
        <v>30</v>
      </c>
      <c r="B32" s="40">
        <v>55520</v>
      </c>
      <c r="C32" s="30">
        <v>56750</v>
      </c>
      <c r="D32" s="30">
        <v>49640</v>
      </c>
      <c r="E32" s="30">
        <v>48150</v>
      </c>
      <c r="F32" s="30">
        <v>41930</v>
      </c>
      <c r="G32" s="30">
        <v>37670</v>
      </c>
      <c r="H32" s="30">
        <v>50090</v>
      </c>
      <c r="I32" s="30">
        <v>52300</v>
      </c>
      <c r="J32" s="30">
        <v>48220</v>
      </c>
      <c r="K32" s="30">
        <v>60590</v>
      </c>
      <c r="L32" s="30" t="s">
        <v>18</v>
      </c>
      <c r="M32" s="31">
        <v>69000</v>
      </c>
    </row>
    <row r="33" spans="1:13" ht="14.25" thickBot="1">
      <c r="A33" s="12">
        <v>31</v>
      </c>
      <c r="B33" s="42" t="s">
        <v>18</v>
      </c>
      <c r="C33" s="43">
        <v>61060</v>
      </c>
      <c r="D33" s="43" t="s">
        <v>18</v>
      </c>
      <c r="E33" s="43">
        <v>46170</v>
      </c>
      <c r="F33" s="43">
        <v>41810</v>
      </c>
      <c r="G33" s="43" t="s">
        <v>18</v>
      </c>
      <c r="H33" s="43">
        <v>47680</v>
      </c>
      <c r="I33" s="43" t="s">
        <v>18</v>
      </c>
      <c r="J33" s="43">
        <v>37000</v>
      </c>
      <c r="K33" s="43">
        <v>64570</v>
      </c>
      <c r="L33" s="43" t="s">
        <v>18</v>
      </c>
      <c r="M33" s="44">
        <v>68910</v>
      </c>
    </row>
    <row r="34" spans="1:13" ht="13.5">
      <c r="A34" s="13" t="s">
        <v>14</v>
      </c>
      <c r="B34" s="16">
        <f aca="true" t="shared" si="0" ref="B34:M34">SUM(B3:B33)</f>
        <v>1847640</v>
      </c>
      <c r="C34" s="17">
        <f t="shared" si="0"/>
        <v>1743620</v>
      </c>
      <c r="D34" s="17">
        <f t="shared" si="0"/>
        <v>1631230</v>
      </c>
      <c r="E34" s="17">
        <f t="shared" si="0"/>
        <v>1508570</v>
      </c>
      <c r="F34" s="17">
        <f t="shared" si="0"/>
        <v>1397540</v>
      </c>
      <c r="G34" s="17">
        <f t="shared" si="0"/>
        <v>1323530</v>
      </c>
      <c r="H34" s="17">
        <f t="shared" si="0"/>
        <v>1489850</v>
      </c>
      <c r="I34" s="17">
        <f t="shared" si="0"/>
        <v>1554030</v>
      </c>
      <c r="J34" s="17">
        <f t="shared" si="0"/>
        <v>1755460</v>
      </c>
      <c r="K34" s="17">
        <f t="shared" si="0"/>
        <v>1735100</v>
      </c>
      <c r="L34" s="17">
        <f t="shared" si="0"/>
        <v>1788270</v>
      </c>
      <c r="M34" s="18">
        <f t="shared" si="0"/>
        <v>1982270</v>
      </c>
    </row>
    <row r="35" spans="1:13" ht="13.5">
      <c r="A35" s="15" t="s">
        <v>20</v>
      </c>
      <c r="B35" s="34">
        <f aca="true" t="shared" si="1" ref="B35:M35">MAX(B3:B33)</f>
        <v>66930</v>
      </c>
      <c r="C35" s="10">
        <f t="shared" si="1"/>
        <v>65930</v>
      </c>
      <c r="D35" s="10">
        <f t="shared" si="1"/>
        <v>62710</v>
      </c>
      <c r="E35" s="10">
        <f t="shared" si="1"/>
        <v>52290</v>
      </c>
      <c r="F35" s="10">
        <f t="shared" si="1"/>
        <v>51100</v>
      </c>
      <c r="G35" s="10">
        <f t="shared" si="1"/>
        <v>49750</v>
      </c>
      <c r="H35" s="10">
        <f t="shared" si="1"/>
        <v>53380</v>
      </c>
      <c r="I35" s="10">
        <f t="shared" si="1"/>
        <v>56360</v>
      </c>
      <c r="J35" s="10">
        <f t="shared" si="1"/>
        <v>64180</v>
      </c>
      <c r="K35" s="10">
        <f t="shared" si="1"/>
        <v>65580</v>
      </c>
      <c r="L35" s="10">
        <f t="shared" si="1"/>
        <v>68670</v>
      </c>
      <c r="M35" s="35">
        <f t="shared" si="1"/>
        <v>72220</v>
      </c>
    </row>
    <row r="36" spans="1:13" ht="13.5">
      <c r="A36" s="15" t="s">
        <v>21</v>
      </c>
      <c r="B36" s="36">
        <f aca="true" t="shared" si="2" ref="B36:M36">MIN(B4:B33)</f>
        <v>54090</v>
      </c>
      <c r="C36" s="11">
        <f t="shared" si="2"/>
        <v>52330</v>
      </c>
      <c r="D36" s="11">
        <f t="shared" si="2"/>
        <v>46080</v>
      </c>
      <c r="E36" s="11">
        <f t="shared" si="2"/>
        <v>45430</v>
      </c>
      <c r="F36" s="11">
        <f t="shared" si="2"/>
        <v>40540</v>
      </c>
      <c r="G36" s="11">
        <f t="shared" si="2"/>
        <v>37670</v>
      </c>
      <c r="H36" s="11">
        <f t="shared" si="2"/>
        <v>39870</v>
      </c>
      <c r="I36" s="11">
        <f t="shared" si="2"/>
        <v>47510</v>
      </c>
      <c r="J36" s="11">
        <f t="shared" si="2"/>
        <v>37000</v>
      </c>
      <c r="K36" s="11">
        <f t="shared" si="2"/>
        <v>30080</v>
      </c>
      <c r="L36" s="11">
        <f t="shared" si="2"/>
        <v>58940</v>
      </c>
      <c r="M36" s="23">
        <f t="shared" si="2"/>
        <v>48170</v>
      </c>
    </row>
    <row r="37" spans="1:13" ht="14.25" thickBot="1">
      <c r="A37" s="14" t="s">
        <v>15</v>
      </c>
      <c r="B37" s="19">
        <f aca="true" t="shared" si="3" ref="B37:M37">AVERAGE(B3:B33)</f>
        <v>61588</v>
      </c>
      <c r="C37" s="20">
        <f t="shared" si="3"/>
        <v>56245.8064516129</v>
      </c>
      <c r="D37" s="20">
        <f t="shared" si="3"/>
        <v>54374.333333333336</v>
      </c>
      <c r="E37" s="20">
        <f t="shared" si="3"/>
        <v>48663.54838709677</v>
      </c>
      <c r="F37" s="20">
        <f t="shared" si="3"/>
        <v>45081.93548387097</v>
      </c>
      <c r="G37" s="20">
        <f t="shared" si="3"/>
        <v>44117.666666666664</v>
      </c>
      <c r="H37" s="20">
        <f t="shared" si="3"/>
        <v>48059.67741935484</v>
      </c>
      <c r="I37" s="20">
        <f t="shared" si="3"/>
        <v>51801</v>
      </c>
      <c r="J37" s="20">
        <f t="shared" si="3"/>
        <v>56627.74193548387</v>
      </c>
      <c r="K37" s="20">
        <f t="shared" si="3"/>
        <v>55970.967741935485</v>
      </c>
      <c r="L37" s="20">
        <f t="shared" si="3"/>
        <v>63866.78571428572</v>
      </c>
      <c r="M37" s="21">
        <f t="shared" si="3"/>
        <v>63944.1935483871</v>
      </c>
    </row>
  </sheetData>
  <conditionalFormatting sqref="B3:M33">
    <cfRule type="cellIs" priority="1" dxfId="0" operator="equal" stopIfTrue="1">
      <formula>B$35</formula>
    </cfRule>
    <cfRule type="cellIs" priority="2" dxfId="1" operator="equal" stopIfTrue="1">
      <formula>B$36</formula>
    </cfRule>
  </conditionalFormatting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75390625" style="1" customWidth="1"/>
    <col min="2" max="13" width="9.50390625" style="0" customWidth="1"/>
    <col min="16" max="16" width="13.50390625" style="0" customWidth="1"/>
  </cols>
  <sheetData>
    <row r="1" spans="2:13" ht="14.25" thickBot="1">
      <c r="B1" s="45" t="s">
        <v>25</v>
      </c>
      <c r="M1" t="s">
        <v>13</v>
      </c>
    </row>
    <row r="2" spans="1:13" ht="13.5" customHeight="1" thickBot="1">
      <c r="A2" s="2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6" t="s">
        <v>6</v>
      </c>
      <c r="H2" s="7" t="s">
        <v>7</v>
      </c>
      <c r="I2" s="7" t="s">
        <v>8</v>
      </c>
      <c r="J2" s="6" t="s">
        <v>9</v>
      </c>
      <c r="K2" s="7" t="s">
        <v>10</v>
      </c>
      <c r="L2" s="7" t="s">
        <v>11</v>
      </c>
      <c r="M2" s="22" t="s">
        <v>12</v>
      </c>
    </row>
    <row r="3" spans="1:13" ht="13.5">
      <c r="A3" s="5">
        <v>1</v>
      </c>
      <c r="B3" s="37">
        <v>66230</v>
      </c>
      <c r="C3" s="24">
        <v>65510</v>
      </c>
      <c r="D3" s="24">
        <v>57650</v>
      </c>
      <c r="E3" s="24">
        <v>49300</v>
      </c>
      <c r="F3" s="24">
        <v>49340</v>
      </c>
      <c r="G3" s="24">
        <v>48190</v>
      </c>
      <c r="H3" s="24">
        <v>45470</v>
      </c>
      <c r="I3" s="24">
        <v>54190</v>
      </c>
      <c r="J3" s="24">
        <v>54940</v>
      </c>
      <c r="K3" s="24">
        <v>64690</v>
      </c>
      <c r="L3" s="24">
        <v>65090</v>
      </c>
      <c r="M3" s="25">
        <v>62800</v>
      </c>
    </row>
    <row r="4" spans="1:13" ht="13.5">
      <c r="A4" s="4">
        <v>2</v>
      </c>
      <c r="B4" s="38">
        <v>59570</v>
      </c>
      <c r="C4" s="26">
        <v>60050</v>
      </c>
      <c r="D4" s="26">
        <v>54780</v>
      </c>
      <c r="E4" s="26">
        <v>48090</v>
      </c>
      <c r="F4" s="26">
        <v>50280</v>
      </c>
      <c r="G4" s="26">
        <v>47410</v>
      </c>
      <c r="H4" s="26">
        <v>51170</v>
      </c>
      <c r="I4" s="26">
        <v>53824</v>
      </c>
      <c r="J4" s="26">
        <v>55470</v>
      </c>
      <c r="K4" s="26">
        <v>60830</v>
      </c>
      <c r="L4" s="26">
        <v>67640</v>
      </c>
      <c r="M4" s="27">
        <v>60470</v>
      </c>
    </row>
    <row r="5" spans="1:13" ht="13.5">
      <c r="A5" s="4">
        <v>3</v>
      </c>
      <c r="B5" s="38">
        <v>61800</v>
      </c>
      <c r="C5" s="26">
        <v>65130</v>
      </c>
      <c r="D5" s="26">
        <v>53090</v>
      </c>
      <c r="E5" s="26">
        <v>47700</v>
      </c>
      <c r="F5" s="26">
        <v>49590</v>
      </c>
      <c r="G5" s="26">
        <v>48320</v>
      </c>
      <c r="H5" s="26">
        <v>53930</v>
      </c>
      <c r="I5" s="26">
        <v>51870</v>
      </c>
      <c r="J5" s="26">
        <v>56360</v>
      </c>
      <c r="K5" s="26">
        <v>60480</v>
      </c>
      <c r="L5" s="26">
        <v>68490</v>
      </c>
      <c r="M5" s="27">
        <v>58530</v>
      </c>
    </row>
    <row r="6" spans="1:13" ht="13.5">
      <c r="A6" s="4">
        <v>4</v>
      </c>
      <c r="B6" s="38">
        <v>66710</v>
      </c>
      <c r="C6" s="26">
        <v>62070</v>
      </c>
      <c r="D6" s="26">
        <v>53410</v>
      </c>
      <c r="E6" s="26">
        <v>48750</v>
      </c>
      <c r="F6" s="26">
        <v>51660</v>
      </c>
      <c r="G6" s="26">
        <v>46700</v>
      </c>
      <c r="H6" s="26">
        <v>50620</v>
      </c>
      <c r="I6" s="26">
        <v>50900</v>
      </c>
      <c r="J6" s="26">
        <v>53850</v>
      </c>
      <c r="K6" s="26">
        <v>60070</v>
      </c>
      <c r="L6" s="26">
        <v>68690</v>
      </c>
      <c r="M6" s="27">
        <v>62600</v>
      </c>
    </row>
    <row r="7" spans="1:13" ht="14.25" thickBot="1">
      <c r="A7" s="8">
        <v>5</v>
      </c>
      <c r="B7" s="39">
        <v>63670</v>
      </c>
      <c r="C7" s="28">
        <v>59270</v>
      </c>
      <c r="D7" s="28">
        <v>51420</v>
      </c>
      <c r="E7" s="28">
        <v>51810</v>
      </c>
      <c r="F7" s="28">
        <v>53830</v>
      </c>
      <c r="G7" s="28">
        <v>48140</v>
      </c>
      <c r="H7" s="28">
        <v>49060</v>
      </c>
      <c r="I7" s="28">
        <v>50170</v>
      </c>
      <c r="J7" s="28">
        <v>53750</v>
      </c>
      <c r="K7" s="28">
        <v>59710</v>
      </c>
      <c r="L7" s="28">
        <v>66380</v>
      </c>
      <c r="M7" s="29">
        <v>56340</v>
      </c>
    </row>
    <row r="8" spans="1:13" ht="13.5">
      <c r="A8" s="5">
        <v>6</v>
      </c>
      <c r="B8" s="37">
        <v>63480</v>
      </c>
      <c r="C8" s="24">
        <v>60720</v>
      </c>
      <c r="D8" s="24">
        <v>54240</v>
      </c>
      <c r="E8" s="24">
        <v>52980</v>
      </c>
      <c r="F8" s="24">
        <v>49950</v>
      </c>
      <c r="G8" s="24">
        <v>48940</v>
      </c>
      <c r="H8" s="24">
        <v>56030</v>
      </c>
      <c r="I8" s="24">
        <v>50930</v>
      </c>
      <c r="J8" s="24">
        <v>54180</v>
      </c>
      <c r="K8" s="24">
        <v>62150</v>
      </c>
      <c r="L8" s="24">
        <v>65680</v>
      </c>
      <c r="M8" s="25">
        <v>63440</v>
      </c>
    </row>
    <row r="9" spans="1:13" ht="13.5">
      <c r="A9" s="4">
        <v>7</v>
      </c>
      <c r="B9" s="38">
        <v>56390</v>
      </c>
      <c r="C9" s="26">
        <v>55710</v>
      </c>
      <c r="D9" s="26">
        <v>53200</v>
      </c>
      <c r="E9" s="26">
        <v>53980</v>
      </c>
      <c r="F9" s="26">
        <v>52570</v>
      </c>
      <c r="G9" s="26">
        <v>48380</v>
      </c>
      <c r="H9" s="26">
        <v>52850</v>
      </c>
      <c r="I9" s="26">
        <v>52830</v>
      </c>
      <c r="J9" s="26">
        <v>54870</v>
      </c>
      <c r="K9" s="26">
        <v>64340</v>
      </c>
      <c r="L9" s="26">
        <v>67750</v>
      </c>
      <c r="M9" s="27">
        <v>69520</v>
      </c>
    </row>
    <row r="10" spans="1:13" ht="13.5">
      <c r="A10" s="4">
        <v>8</v>
      </c>
      <c r="B10" s="38">
        <v>66190</v>
      </c>
      <c r="C10" s="26">
        <v>54410</v>
      </c>
      <c r="D10" s="26">
        <v>53910</v>
      </c>
      <c r="E10" s="26">
        <v>49710</v>
      </c>
      <c r="F10" s="26">
        <v>53100</v>
      </c>
      <c r="G10" s="26">
        <v>48580</v>
      </c>
      <c r="H10" s="26">
        <v>49790</v>
      </c>
      <c r="I10" s="26">
        <v>55470</v>
      </c>
      <c r="J10" s="26">
        <v>54240</v>
      </c>
      <c r="K10" s="26">
        <v>64630</v>
      </c>
      <c r="L10" s="26">
        <v>65630</v>
      </c>
      <c r="M10" s="27">
        <v>67290</v>
      </c>
    </row>
    <row r="11" spans="1:13" ht="13.5">
      <c r="A11" s="4">
        <v>9</v>
      </c>
      <c r="B11" s="38">
        <v>65820</v>
      </c>
      <c r="C11" s="26">
        <v>61410</v>
      </c>
      <c r="D11" s="26">
        <v>55240</v>
      </c>
      <c r="E11" s="26">
        <v>47740</v>
      </c>
      <c r="F11" s="26">
        <v>50490</v>
      </c>
      <c r="G11" s="26">
        <v>45710</v>
      </c>
      <c r="H11" s="26">
        <v>46740</v>
      </c>
      <c r="I11" s="26">
        <v>51870</v>
      </c>
      <c r="J11" s="26">
        <v>53090</v>
      </c>
      <c r="K11" s="26">
        <v>59630</v>
      </c>
      <c r="L11" s="26">
        <v>66600</v>
      </c>
      <c r="M11" s="27">
        <v>65330</v>
      </c>
    </row>
    <row r="12" spans="1:13" ht="14.25" thickBot="1">
      <c r="A12" s="9">
        <v>10</v>
      </c>
      <c r="B12" s="40">
        <v>55790</v>
      </c>
      <c r="C12" s="30">
        <v>64030</v>
      </c>
      <c r="D12" s="30">
        <v>57130</v>
      </c>
      <c r="E12" s="30">
        <v>48770</v>
      </c>
      <c r="F12" s="30">
        <v>54110</v>
      </c>
      <c r="G12" s="30">
        <v>44610</v>
      </c>
      <c r="H12" s="30">
        <v>49080</v>
      </c>
      <c r="I12" s="30">
        <v>54190</v>
      </c>
      <c r="J12" s="30">
        <v>58700</v>
      </c>
      <c r="K12" s="30">
        <v>60160</v>
      </c>
      <c r="L12" s="30">
        <v>66560</v>
      </c>
      <c r="M12" s="31">
        <v>66280</v>
      </c>
    </row>
    <row r="13" spans="1:13" ht="13.5">
      <c r="A13" s="3">
        <v>11</v>
      </c>
      <c r="B13" s="41">
        <v>62570</v>
      </c>
      <c r="C13" s="32">
        <v>60030</v>
      </c>
      <c r="D13" s="32">
        <v>62410</v>
      </c>
      <c r="E13" s="32">
        <v>48970</v>
      </c>
      <c r="F13" s="32">
        <v>47010</v>
      </c>
      <c r="G13" s="32">
        <v>45080</v>
      </c>
      <c r="H13" s="32">
        <v>53440</v>
      </c>
      <c r="I13" s="32">
        <v>55440</v>
      </c>
      <c r="J13" s="32">
        <v>60600</v>
      </c>
      <c r="K13" s="32">
        <v>61260</v>
      </c>
      <c r="L13" s="32">
        <v>68080</v>
      </c>
      <c r="M13" s="33">
        <v>65410</v>
      </c>
    </row>
    <row r="14" spans="1:13" ht="13.5">
      <c r="A14" s="4">
        <v>12</v>
      </c>
      <c r="B14" s="38">
        <v>58150</v>
      </c>
      <c r="C14" s="26">
        <v>61460</v>
      </c>
      <c r="D14" s="26">
        <v>59140</v>
      </c>
      <c r="E14" s="26">
        <v>48130</v>
      </c>
      <c r="F14" s="26">
        <v>49630</v>
      </c>
      <c r="G14" s="26">
        <v>49180</v>
      </c>
      <c r="H14" s="26">
        <v>50610</v>
      </c>
      <c r="I14" s="26">
        <v>58420</v>
      </c>
      <c r="J14" s="26">
        <v>60760</v>
      </c>
      <c r="K14" s="26">
        <v>61380</v>
      </c>
      <c r="L14" s="26">
        <v>70300</v>
      </c>
      <c r="M14" s="27">
        <v>67250</v>
      </c>
    </row>
    <row r="15" spans="1:13" ht="13.5">
      <c r="A15" s="4">
        <v>13</v>
      </c>
      <c r="B15" s="38">
        <v>63550</v>
      </c>
      <c r="C15" s="26">
        <v>63990</v>
      </c>
      <c r="D15" s="26">
        <v>52500</v>
      </c>
      <c r="E15" s="26">
        <v>46580</v>
      </c>
      <c r="F15" s="26">
        <v>48080</v>
      </c>
      <c r="G15" s="26">
        <v>48500</v>
      </c>
      <c r="H15" s="26">
        <v>49880</v>
      </c>
      <c r="I15" s="26">
        <v>59450</v>
      </c>
      <c r="J15" s="26">
        <v>61290</v>
      </c>
      <c r="K15" s="26">
        <v>63640</v>
      </c>
      <c r="L15" s="26">
        <v>65420</v>
      </c>
      <c r="M15" s="27">
        <v>64790</v>
      </c>
    </row>
    <row r="16" spans="1:13" ht="13.5">
      <c r="A16" s="4">
        <v>14</v>
      </c>
      <c r="B16" s="38">
        <v>66180</v>
      </c>
      <c r="C16" s="26">
        <v>62360</v>
      </c>
      <c r="D16" s="26">
        <v>54790</v>
      </c>
      <c r="E16" s="26">
        <v>49070</v>
      </c>
      <c r="F16" s="26">
        <v>46550</v>
      </c>
      <c r="G16" s="26">
        <v>49470</v>
      </c>
      <c r="H16" s="26">
        <v>51660</v>
      </c>
      <c r="I16" s="26">
        <v>55270</v>
      </c>
      <c r="J16" s="26">
        <v>60110</v>
      </c>
      <c r="K16" s="26">
        <v>61450</v>
      </c>
      <c r="L16" s="26">
        <v>65380</v>
      </c>
      <c r="M16" s="27">
        <v>61970</v>
      </c>
    </row>
    <row r="17" spans="1:13" ht="14.25" thickBot="1">
      <c r="A17" s="8">
        <v>15</v>
      </c>
      <c r="B17" s="39">
        <v>64410</v>
      </c>
      <c r="C17" s="28">
        <v>57850</v>
      </c>
      <c r="D17" s="28">
        <v>53720</v>
      </c>
      <c r="E17" s="28">
        <v>49890</v>
      </c>
      <c r="F17" s="28">
        <v>46600</v>
      </c>
      <c r="G17" s="28">
        <v>49980</v>
      </c>
      <c r="H17" s="28">
        <v>50770</v>
      </c>
      <c r="I17" s="28">
        <v>53370</v>
      </c>
      <c r="J17" s="28">
        <v>60600</v>
      </c>
      <c r="K17" s="28">
        <v>62320</v>
      </c>
      <c r="L17" s="28">
        <v>66510</v>
      </c>
      <c r="M17" s="29">
        <v>62250</v>
      </c>
    </row>
    <row r="18" spans="1:13" ht="13.5">
      <c r="A18" s="5">
        <v>16</v>
      </c>
      <c r="B18" s="37">
        <v>63320</v>
      </c>
      <c r="C18" s="24">
        <v>54740</v>
      </c>
      <c r="D18" s="24">
        <v>56420</v>
      </c>
      <c r="E18" s="24">
        <v>46980</v>
      </c>
      <c r="F18" s="24">
        <v>42430</v>
      </c>
      <c r="G18" s="24">
        <v>52160</v>
      </c>
      <c r="H18" s="24">
        <v>50540</v>
      </c>
      <c r="I18" s="24">
        <v>53840</v>
      </c>
      <c r="J18" s="24">
        <v>62050</v>
      </c>
      <c r="K18" s="24">
        <v>60850</v>
      </c>
      <c r="L18" s="24">
        <v>69150</v>
      </c>
      <c r="M18" s="25">
        <v>58750</v>
      </c>
    </row>
    <row r="19" spans="1:13" ht="13.5">
      <c r="A19" s="4">
        <v>17</v>
      </c>
      <c r="B19" s="38">
        <v>60270</v>
      </c>
      <c r="C19" s="26">
        <v>60650</v>
      </c>
      <c r="D19" s="26">
        <v>59080</v>
      </c>
      <c r="E19" s="26">
        <v>49510</v>
      </c>
      <c r="F19" s="26">
        <v>43260</v>
      </c>
      <c r="G19" s="26">
        <v>51150</v>
      </c>
      <c r="H19" s="26">
        <v>52930</v>
      </c>
      <c r="I19" s="26">
        <v>53990</v>
      </c>
      <c r="J19" s="26">
        <v>62470</v>
      </c>
      <c r="K19" s="26">
        <v>61640</v>
      </c>
      <c r="L19" s="26">
        <v>66790</v>
      </c>
      <c r="M19" s="27">
        <v>60830</v>
      </c>
    </row>
    <row r="20" spans="1:13" ht="13.5">
      <c r="A20" s="4">
        <v>18</v>
      </c>
      <c r="B20" s="38">
        <v>62960</v>
      </c>
      <c r="C20" s="26">
        <v>62950</v>
      </c>
      <c r="D20" s="26">
        <v>58340</v>
      </c>
      <c r="E20" s="26">
        <v>48580</v>
      </c>
      <c r="F20" s="26">
        <v>45240</v>
      </c>
      <c r="G20" s="26">
        <v>51260</v>
      </c>
      <c r="H20" s="26">
        <v>51100</v>
      </c>
      <c r="I20" s="26">
        <v>56450</v>
      </c>
      <c r="J20" s="26">
        <v>57680</v>
      </c>
      <c r="K20" s="26">
        <v>61120</v>
      </c>
      <c r="L20" s="26">
        <v>68260</v>
      </c>
      <c r="M20" s="27">
        <v>61930</v>
      </c>
    </row>
    <row r="21" spans="1:13" ht="13.5">
      <c r="A21" s="4">
        <v>19</v>
      </c>
      <c r="B21" s="38">
        <v>56330</v>
      </c>
      <c r="C21" s="26">
        <v>64910</v>
      </c>
      <c r="D21" s="26">
        <v>56490</v>
      </c>
      <c r="E21" s="26">
        <v>54250</v>
      </c>
      <c r="F21" s="26">
        <v>46760</v>
      </c>
      <c r="G21" s="26">
        <v>53550</v>
      </c>
      <c r="H21" s="26">
        <v>48820</v>
      </c>
      <c r="I21" s="26">
        <v>57640</v>
      </c>
      <c r="J21" s="26">
        <v>58120</v>
      </c>
      <c r="K21" s="26">
        <v>64410</v>
      </c>
      <c r="L21" s="26">
        <v>68120</v>
      </c>
      <c r="M21" s="27">
        <v>59970</v>
      </c>
    </row>
    <row r="22" spans="1:13" ht="14.25" thickBot="1">
      <c r="A22" s="9">
        <v>20</v>
      </c>
      <c r="B22" s="40">
        <v>59260</v>
      </c>
      <c r="C22" s="30">
        <v>64250</v>
      </c>
      <c r="D22" s="30">
        <v>53030</v>
      </c>
      <c r="E22" s="30">
        <v>52820</v>
      </c>
      <c r="F22" s="30">
        <v>43080</v>
      </c>
      <c r="G22" s="30">
        <v>53020</v>
      </c>
      <c r="H22" s="30">
        <v>51470</v>
      </c>
      <c r="I22" s="30">
        <v>59440</v>
      </c>
      <c r="J22" s="30">
        <v>57410</v>
      </c>
      <c r="K22" s="30">
        <v>65760</v>
      </c>
      <c r="L22" s="30">
        <v>68350</v>
      </c>
      <c r="M22" s="31">
        <v>60380</v>
      </c>
    </row>
    <row r="23" spans="1:13" ht="13.5">
      <c r="A23" s="3">
        <v>21</v>
      </c>
      <c r="B23" s="41">
        <v>66730</v>
      </c>
      <c r="C23" s="32">
        <v>62950</v>
      </c>
      <c r="D23" s="32">
        <v>52300</v>
      </c>
      <c r="E23" s="32">
        <v>51690</v>
      </c>
      <c r="F23" s="32">
        <v>44180</v>
      </c>
      <c r="G23" s="32">
        <v>48370</v>
      </c>
      <c r="H23" s="32">
        <v>50610</v>
      </c>
      <c r="I23" s="32">
        <v>62950</v>
      </c>
      <c r="J23" s="32">
        <v>57750</v>
      </c>
      <c r="K23" s="32">
        <v>66010</v>
      </c>
      <c r="L23" s="32">
        <v>68530</v>
      </c>
      <c r="M23" s="33">
        <v>60750</v>
      </c>
    </row>
    <row r="24" spans="1:13" ht="13.5">
      <c r="A24" s="4">
        <v>22</v>
      </c>
      <c r="B24" s="38">
        <v>67220</v>
      </c>
      <c r="C24" s="26">
        <v>61370</v>
      </c>
      <c r="D24" s="26">
        <v>50050</v>
      </c>
      <c r="E24" s="26">
        <v>49330</v>
      </c>
      <c r="F24" s="26">
        <v>42990</v>
      </c>
      <c r="G24" s="26">
        <v>45740</v>
      </c>
      <c r="H24" s="26">
        <v>52730</v>
      </c>
      <c r="I24" s="26">
        <v>60930</v>
      </c>
      <c r="J24" s="26">
        <v>57180</v>
      </c>
      <c r="K24" s="26">
        <v>62860</v>
      </c>
      <c r="L24" s="26">
        <v>68570</v>
      </c>
      <c r="M24" s="27">
        <v>61760</v>
      </c>
    </row>
    <row r="25" spans="1:13" ht="13.5">
      <c r="A25" s="4">
        <v>23</v>
      </c>
      <c r="B25" s="38">
        <v>62240</v>
      </c>
      <c r="C25" s="26">
        <v>60820</v>
      </c>
      <c r="D25" s="26">
        <v>52390</v>
      </c>
      <c r="E25" s="26">
        <v>51140</v>
      </c>
      <c r="F25" s="26">
        <v>44700</v>
      </c>
      <c r="G25" s="26">
        <v>46500</v>
      </c>
      <c r="H25" s="26">
        <v>55750</v>
      </c>
      <c r="I25" s="26">
        <v>59490</v>
      </c>
      <c r="J25" s="26">
        <v>59120</v>
      </c>
      <c r="K25" s="26">
        <v>67160</v>
      </c>
      <c r="L25" s="26">
        <v>71980</v>
      </c>
      <c r="M25" s="27">
        <v>61410</v>
      </c>
    </row>
    <row r="26" spans="1:13" ht="13.5">
      <c r="A26" s="8">
        <v>24</v>
      </c>
      <c r="B26" s="39">
        <v>60170</v>
      </c>
      <c r="C26" s="28">
        <v>60410</v>
      </c>
      <c r="D26" s="28">
        <v>52240</v>
      </c>
      <c r="E26" s="28">
        <v>49130</v>
      </c>
      <c r="F26" s="28">
        <v>43490</v>
      </c>
      <c r="G26" s="28">
        <v>45720</v>
      </c>
      <c r="H26" s="28">
        <v>59680</v>
      </c>
      <c r="I26" s="28">
        <v>58380</v>
      </c>
      <c r="J26" s="28">
        <v>59910</v>
      </c>
      <c r="K26" s="28">
        <v>66860</v>
      </c>
      <c r="L26" s="28">
        <v>70830</v>
      </c>
      <c r="M26" s="29">
        <v>62170</v>
      </c>
    </row>
    <row r="27" spans="1:13" ht="14.25" thickBot="1">
      <c r="A27" s="9">
        <v>25</v>
      </c>
      <c r="B27" s="40">
        <v>62720</v>
      </c>
      <c r="C27" s="30">
        <v>58200</v>
      </c>
      <c r="D27" s="30">
        <v>51720</v>
      </c>
      <c r="E27" s="30">
        <v>51050</v>
      </c>
      <c r="F27" s="30">
        <v>44840</v>
      </c>
      <c r="G27" s="30">
        <v>44980</v>
      </c>
      <c r="H27" s="30">
        <v>60220</v>
      </c>
      <c r="I27" s="30">
        <v>56930</v>
      </c>
      <c r="J27" s="30">
        <v>58620</v>
      </c>
      <c r="K27" s="30">
        <v>66250</v>
      </c>
      <c r="L27" s="30">
        <v>76110</v>
      </c>
      <c r="M27" s="31">
        <v>63240</v>
      </c>
    </row>
    <row r="28" spans="1:13" ht="13.5">
      <c r="A28" s="3">
        <v>26</v>
      </c>
      <c r="B28" s="41">
        <v>46900</v>
      </c>
      <c r="C28" s="32">
        <v>56350</v>
      </c>
      <c r="D28" s="32">
        <v>51310</v>
      </c>
      <c r="E28" s="32">
        <v>50830</v>
      </c>
      <c r="F28" s="32">
        <v>43090</v>
      </c>
      <c r="G28" s="32">
        <v>46990</v>
      </c>
      <c r="H28" s="32">
        <v>55860</v>
      </c>
      <c r="I28" s="32">
        <v>55430</v>
      </c>
      <c r="J28" s="32">
        <v>61100</v>
      </c>
      <c r="K28" s="32">
        <v>66140</v>
      </c>
      <c r="L28" s="32">
        <v>41090</v>
      </c>
      <c r="M28" s="33">
        <v>65240</v>
      </c>
    </row>
    <row r="29" spans="1:13" ht="13.5">
      <c r="A29" s="4">
        <v>27</v>
      </c>
      <c r="B29" s="38">
        <v>53260</v>
      </c>
      <c r="C29" s="26">
        <v>57310</v>
      </c>
      <c r="D29" s="26">
        <v>52620</v>
      </c>
      <c r="E29" s="26">
        <v>50040</v>
      </c>
      <c r="F29" s="26">
        <v>45730</v>
      </c>
      <c r="G29" s="26">
        <v>51000</v>
      </c>
      <c r="H29" s="26">
        <v>54000</v>
      </c>
      <c r="I29" s="26">
        <v>59890</v>
      </c>
      <c r="J29" s="26">
        <v>65550</v>
      </c>
      <c r="K29" s="26">
        <v>65590</v>
      </c>
      <c r="L29" s="26">
        <v>65120</v>
      </c>
      <c r="M29" s="27">
        <v>66990</v>
      </c>
    </row>
    <row r="30" spans="1:13" ht="13.5">
      <c r="A30" s="4">
        <v>28</v>
      </c>
      <c r="B30" s="38">
        <v>44230</v>
      </c>
      <c r="C30" s="26">
        <v>60340</v>
      </c>
      <c r="D30" s="26">
        <v>52420</v>
      </c>
      <c r="E30" s="26">
        <v>51190</v>
      </c>
      <c r="F30" s="26">
        <v>44940</v>
      </c>
      <c r="G30" s="26">
        <v>54930</v>
      </c>
      <c r="H30" s="26">
        <v>53480</v>
      </c>
      <c r="I30" s="26">
        <v>64540</v>
      </c>
      <c r="J30" s="26">
        <v>67230</v>
      </c>
      <c r="K30" s="26">
        <v>66620</v>
      </c>
      <c r="L30" s="26">
        <v>66550</v>
      </c>
      <c r="M30" s="27">
        <v>63500</v>
      </c>
    </row>
    <row r="31" spans="1:13" ht="13.5">
      <c r="A31" s="4">
        <v>29</v>
      </c>
      <c r="B31" s="38">
        <v>41430</v>
      </c>
      <c r="C31" s="26">
        <v>59450</v>
      </c>
      <c r="D31" s="26">
        <v>49939</v>
      </c>
      <c r="E31" s="26">
        <v>49270</v>
      </c>
      <c r="F31" s="26">
        <v>45470</v>
      </c>
      <c r="G31" s="26">
        <v>52560</v>
      </c>
      <c r="H31" s="26">
        <v>56360</v>
      </c>
      <c r="I31" s="26">
        <v>56540</v>
      </c>
      <c r="J31" s="26">
        <v>65830</v>
      </c>
      <c r="K31" s="26">
        <v>64480</v>
      </c>
      <c r="L31" s="26" t="s">
        <v>18</v>
      </c>
      <c r="M31" s="27">
        <v>61970</v>
      </c>
    </row>
    <row r="32" spans="1:13" ht="14.25" thickBot="1">
      <c r="A32" s="9">
        <v>30</v>
      </c>
      <c r="B32" s="40">
        <v>55850</v>
      </c>
      <c r="C32" s="30">
        <v>58190</v>
      </c>
      <c r="D32" s="30">
        <v>48190</v>
      </c>
      <c r="E32" s="30">
        <v>48300</v>
      </c>
      <c r="F32" s="30">
        <v>46330</v>
      </c>
      <c r="G32" s="30">
        <v>50320</v>
      </c>
      <c r="H32" s="30">
        <v>57690</v>
      </c>
      <c r="I32" s="30">
        <v>53020</v>
      </c>
      <c r="J32" s="30">
        <v>63290</v>
      </c>
      <c r="K32" s="30">
        <v>64830</v>
      </c>
      <c r="L32" s="30" t="s">
        <v>18</v>
      </c>
      <c r="M32" s="31">
        <v>61680</v>
      </c>
    </row>
    <row r="33" spans="1:13" ht="14.25" thickBot="1">
      <c r="A33" s="12">
        <v>31</v>
      </c>
      <c r="B33" s="42" t="s">
        <v>18</v>
      </c>
      <c r="C33" s="43">
        <v>53810</v>
      </c>
      <c r="D33" s="43" t="s">
        <v>18</v>
      </c>
      <c r="E33" s="43">
        <v>49130</v>
      </c>
      <c r="F33" s="43">
        <v>46830</v>
      </c>
      <c r="G33" s="43" t="s">
        <v>18</v>
      </c>
      <c r="H33" s="43">
        <v>55450</v>
      </c>
      <c r="I33" s="43" t="s">
        <v>18</v>
      </c>
      <c r="J33" s="43">
        <v>61280</v>
      </c>
      <c r="K33" s="43">
        <v>67320</v>
      </c>
      <c r="L33" s="43" t="s">
        <v>18</v>
      </c>
      <c r="M33" s="44">
        <v>65180</v>
      </c>
    </row>
    <row r="34" spans="1:13" ht="13.5">
      <c r="A34" s="13" t="s">
        <v>14</v>
      </c>
      <c r="B34" s="16">
        <f aca="true" t="shared" si="0" ref="B34:M34">SUM(B3:B33)</f>
        <v>1803400</v>
      </c>
      <c r="C34" s="17">
        <f t="shared" si="0"/>
        <v>1870700</v>
      </c>
      <c r="D34" s="17">
        <f t="shared" si="0"/>
        <v>1623169</v>
      </c>
      <c r="E34" s="17">
        <f t="shared" si="0"/>
        <v>1544710</v>
      </c>
      <c r="F34" s="17">
        <f t="shared" si="0"/>
        <v>1466150</v>
      </c>
      <c r="G34" s="17">
        <f t="shared" si="0"/>
        <v>1465440</v>
      </c>
      <c r="H34" s="17">
        <f t="shared" si="0"/>
        <v>1627790</v>
      </c>
      <c r="I34" s="17">
        <f t="shared" si="0"/>
        <v>1677654</v>
      </c>
      <c r="J34" s="17">
        <f t="shared" si="0"/>
        <v>1827400</v>
      </c>
      <c r="K34" s="17">
        <f t="shared" si="0"/>
        <v>1964640</v>
      </c>
      <c r="L34" s="17">
        <f t="shared" si="0"/>
        <v>1873650</v>
      </c>
      <c r="M34" s="18">
        <f t="shared" si="0"/>
        <v>1950020</v>
      </c>
    </row>
    <row r="35" spans="1:13" ht="13.5">
      <c r="A35" s="15" t="s">
        <v>23</v>
      </c>
      <c r="B35" s="34">
        <f aca="true" t="shared" si="1" ref="B35:M35">MAX(B3:B33)</f>
        <v>67220</v>
      </c>
      <c r="C35" s="10">
        <f t="shared" si="1"/>
        <v>65510</v>
      </c>
      <c r="D35" s="10">
        <f t="shared" si="1"/>
        <v>62410</v>
      </c>
      <c r="E35" s="10">
        <f t="shared" si="1"/>
        <v>54250</v>
      </c>
      <c r="F35" s="10">
        <f t="shared" si="1"/>
        <v>54110</v>
      </c>
      <c r="G35" s="10">
        <f t="shared" si="1"/>
        <v>54930</v>
      </c>
      <c r="H35" s="10">
        <f t="shared" si="1"/>
        <v>60220</v>
      </c>
      <c r="I35" s="10">
        <f t="shared" si="1"/>
        <v>64540</v>
      </c>
      <c r="J35" s="10">
        <f t="shared" si="1"/>
        <v>67230</v>
      </c>
      <c r="K35" s="10">
        <f t="shared" si="1"/>
        <v>67320</v>
      </c>
      <c r="L35" s="10">
        <f t="shared" si="1"/>
        <v>76110</v>
      </c>
      <c r="M35" s="35">
        <f t="shared" si="1"/>
        <v>69520</v>
      </c>
    </row>
    <row r="36" spans="1:13" ht="13.5">
      <c r="A36" s="15" t="s">
        <v>24</v>
      </c>
      <c r="B36" s="36">
        <f aca="true" t="shared" si="2" ref="B36:M36">MIN(B4:B33)</f>
        <v>41430</v>
      </c>
      <c r="C36" s="11">
        <f t="shared" si="2"/>
        <v>53810</v>
      </c>
      <c r="D36" s="11">
        <f t="shared" si="2"/>
        <v>48190</v>
      </c>
      <c r="E36" s="11">
        <f t="shared" si="2"/>
        <v>46580</v>
      </c>
      <c r="F36" s="11">
        <f t="shared" si="2"/>
        <v>42430</v>
      </c>
      <c r="G36" s="11">
        <f t="shared" si="2"/>
        <v>44610</v>
      </c>
      <c r="H36" s="11">
        <f t="shared" si="2"/>
        <v>46740</v>
      </c>
      <c r="I36" s="11">
        <f t="shared" si="2"/>
        <v>50170</v>
      </c>
      <c r="J36" s="11">
        <f t="shared" si="2"/>
        <v>53090</v>
      </c>
      <c r="K36" s="11">
        <f t="shared" si="2"/>
        <v>59630</v>
      </c>
      <c r="L36" s="11">
        <f t="shared" si="2"/>
        <v>41090</v>
      </c>
      <c r="M36" s="23">
        <f t="shared" si="2"/>
        <v>56340</v>
      </c>
    </row>
    <row r="37" spans="1:13" ht="14.25" thickBot="1">
      <c r="A37" s="14" t="s">
        <v>15</v>
      </c>
      <c r="B37" s="19">
        <f aca="true" t="shared" si="3" ref="B37:M37">AVERAGE(B3:B33)</f>
        <v>60113.333333333336</v>
      </c>
      <c r="C37" s="20">
        <f t="shared" si="3"/>
        <v>60345.16129032258</v>
      </c>
      <c r="D37" s="20">
        <f t="shared" si="3"/>
        <v>54105.63333333333</v>
      </c>
      <c r="E37" s="20">
        <f t="shared" si="3"/>
        <v>49829.354838709674</v>
      </c>
      <c r="F37" s="20">
        <f t="shared" si="3"/>
        <v>47295.16129032258</v>
      </c>
      <c r="G37" s="20">
        <f t="shared" si="3"/>
        <v>48848</v>
      </c>
      <c r="H37" s="20">
        <f t="shared" si="3"/>
        <v>52509.354838709674</v>
      </c>
      <c r="I37" s="20">
        <f t="shared" si="3"/>
        <v>55921.8</v>
      </c>
      <c r="J37" s="20">
        <f t="shared" si="3"/>
        <v>58948.3870967742</v>
      </c>
      <c r="K37" s="20">
        <f t="shared" si="3"/>
        <v>63375.48387096774</v>
      </c>
      <c r="L37" s="20">
        <f t="shared" si="3"/>
        <v>66916.07142857143</v>
      </c>
      <c r="M37" s="21">
        <f t="shared" si="3"/>
        <v>62903.87096774193</v>
      </c>
    </row>
  </sheetData>
  <conditionalFormatting sqref="B3:M33">
    <cfRule type="cellIs" priority="1" dxfId="0" operator="equal" stopIfTrue="1">
      <formula>B$35</formula>
    </cfRule>
    <cfRule type="cellIs" priority="2" dxfId="1" operator="equal" stopIfTrue="1">
      <formula>B$36</formula>
    </cfRule>
  </conditionalFormatting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消化ガス発電設備整備事業</dc:title>
  <dc:subject/>
  <dc:creator>環境創造局環境施設部設備課</dc:creator>
  <cp:keywords/>
  <dc:description/>
  <cp:lastModifiedBy> </cp:lastModifiedBy>
  <cp:lastPrinted>2007-09-03T09:17:31Z</cp:lastPrinted>
  <dcterms:created xsi:type="dcterms:W3CDTF">2003-08-05T02:10:12Z</dcterms:created>
  <dcterms:modified xsi:type="dcterms:W3CDTF">2007-09-03T09:17:52Z</dcterms:modified>
  <cp:category/>
  <cp:version/>
  <cp:contentType/>
  <cp:contentStatus/>
</cp:coreProperties>
</file>