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入力方法" sheetId="6" r:id="rId1"/>
    <sheet name="集計用" sheetId="5" r:id="rId2"/>
    <sheet name="レーダーチャート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4" l="1"/>
  <c r="C24" i="4"/>
  <c r="C25" i="4"/>
  <c r="C26" i="4"/>
  <c r="C22" i="4"/>
  <c r="C17" i="4"/>
  <c r="C18" i="4"/>
  <c r="C19" i="4"/>
  <c r="C20" i="4"/>
  <c r="C16" i="4"/>
  <c r="C13" i="4"/>
  <c r="C14" i="4"/>
  <c r="C12" i="4"/>
  <c r="C8" i="4"/>
  <c r="C9" i="4"/>
  <c r="C10" i="4"/>
  <c r="C7" i="4"/>
  <c r="C4" i="4"/>
  <c r="C5" i="4"/>
  <c r="C3" i="4"/>
  <c r="N26" i="4" l="1"/>
  <c r="E26" i="4"/>
  <c r="D15" i="5" l="1"/>
  <c r="D27" i="4"/>
  <c r="D21" i="4"/>
  <c r="D15" i="4"/>
  <c r="D11" i="4"/>
  <c r="D6" i="4"/>
  <c r="D8" i="5"/>
  <c r="D7" i="4" s="1"/>
  <c r="D13" i="5"/>
  <c r="D13" i="4" s="1"/>
  <c r="D24" i="5"/>
  <c r="D26" i="4" s="1"/>
  <c r="D5" i="5" l="1"/>
  <c r="D3" i="4" s="1"/>
  <c r="D23" i="5"/>
  <c r="D25" i="4" s="1"/>
  <c r="D22" i="5"/>
  <c r="D24" i="4" s="1"/>
  <c r="D21" i="5"/>
  <c r="D23" i="4" s="1"/>
  <c r="D20" i="5"/>
  <c r="D22" i="4" s="1"/>
  <c r="D19" i="5"/>
  <c r="D20" i="4" s="1"/>
  <c r="D18" i="5"/>
  <c r="D19" i="4" s="1"/>
  <c r="D17" i="5"/>
  <c r="D18" i="4" s="1"/>
  <c r="D16" i="5"/>
  <c r="D17" i="4" s="1"/>
  <c r="D16" i="4"/>
  <c r="D14" i="5"/>
  <c r="D14" i="4" s="1"/>
  <c r="D12" i="5"/>
  <c r="D12" i="4" s="1"/>
  <c r="D11" i="5"/>
  <c r="D10" i="4" s="1"/>
  <c r="D10" i="5"/>
  <c r="D9" i="4" s="1"/>
  <c r="D9" i="5"/>
  <c r="D8" i="4" s="1"/>
  <c r="D7" i="5"/>
  <c r="D5" i="4" s="1"/>
  <c r="D6" i="5"/>
  <c r="D4" i="4" s="1"/>
</calcChain>
</file>

<file path=xl/sharedStrings.xml><?xml version="1.0" encoding="utf-8"?>
<sst xmlns="http://schemas.openxmlformats.org/spreadsheetml/2006/main" count="45" uniqueCount="37">
  <si>
    <t>調査項目</t>
    <rPh sb="0" eb="4">
      <t>チョウサコウモク</t>
    </rPh>
    <phoneticPr fontId="1"/>
  </si>
  <si>
    <t>水のきれいさ</t>
    <rPh sb="0" eb="1">
      <t>ミズ</t>
    </rPh>
    <phoneticPr fontId="1"/>
  </si>
  <si>
    <t>自然なすがた</t>
    <rPh sb="0" eb="2">
      <t>シゼン</t>
    </rPh>
    <phoneticPr fontId="1"/>
  </si>
  <si>
    <t>豊かな生き物</t>
    <rPh sb="0" eb="1">
      <t>ユタ</t>
    </rPh>
    <rPh sb="3" eb="4">
      <t>イ</t>
    </rPh>
    <rPh sb="5" eb="6">
      <t>モノ</t>
    </rPh>
    <phoneticPr fontId="1"/>
  </si>
  <si>
    <t>調査軸</t>
    <rPh sb="0" eb="3">
      <t>チョウサジク</t>
    </rPh>
    <phoneticPr fontId="1"/>
  </si>
  <si>
    <t>評価</t>
    <rPh sb="0" eb="2">
      <t>ヒョウカ</t>
    </rPh>
    <phoneticPr fontId="1"/>
  </si>
  <si>
    <t>快適な水辺</t>
    <rPh sb="0" eb="2">
      <t>カイテキ</t>
    </rPh>
    <rPh sb="3" eb="5">
      <t>ミズベ</t>
    </rPh>
    <phoneticPr fontId="1"/>
  </si>
  <si>
    <t>地域とのつながり</t>
    <rPh sb="0" eb="2">
      <t>チイキ</t>
    </rPh>
    <phoneticPr fontId="1"/>
  </si>
  <si>
    <t>調査した川の名前</t>
    <rPh sb="0" eb="2">
      <t>チョウサ</t>
    </rPh>
    <rPh sb="4" eb="5">
      <t>カワ</t>
    </rPh>
    <rPh sb="6" eb="8">
      <t>ナマエ</t>
    </rPh>
    <phoneticPr fontId="1"/>
  </si>
  <si>
    <t>調査結果</t>
    <rPh sb="0" eb="2">
      <t>チョウサ</t>
    </rPh>
    <rPh sb="2" eb="4">
      <t>ケッカ</t>
    </rPh>
    <phoneticPr fontId="1"/>
  </si>
  <si>
    <t>橋名等</t>
    <rPh sb="0" eb="2">
      <t>ハシメイ</t>
    </rPh>
    <rPh sb="2" eb="3">
      <t>トウ</t>
    </rPh>
    <phoneticPr fontId="1"/>
  </si>
  <si>
    <t>調査
団体名</t>
    <rPh sb="0" eb="2">
      <t>チョウサ</t>
    </rPh>
    <rPh sb="3" eb="5">
      <t>ダンタイ</t>
    </rPh>
    <rPh sb="5" eb="6">
      <t>メイ</t>
    </rPh>
    <phoneticPr fontId="1"/>
  </si>
  <si>
    <t>水の流れは豊ですか？</t>
    <rPh sb="0" eb="1">
      <t>ミズ</t>
    </rPh>
    <rPh sb="2" eb="3">
      <t>ナガ</t>
    </rPh>
    <rPh sb="5" eb="6">
      <t>ユタカ</t>
    </rPh>
    <phoneticPr fontId="1"/>
  </si>
  <si>
    <t>岸には自然が残っていますか？</t>
    <rPh sb="0" eb="1">
      <t>キシ</t>
    </rPh>
    <rPh sb="3" eb="5">
      <t>シゼン</t>
    </rPh>
    <rPh sb="6" eb="7">
      <t>ノコ</t>
    </rPh>
    <phoneticPr fontId="1"/>
  </si>
  <si>
    <t>魚が川尾さかのぼれるだろうか？</t>
    <rPh sb="0" eb="1">
      <t>サカナ</t>
    </rPh>
    <rPh sb="2" eb="4">
      <t>カワオ</t>
    </rPh>
    <phoneticPr fontId="1"/>
  </si>
  <si>
    <t>水辺に植物は生えていますか？</t>
    <rPh sb="0" eb="2">
      <t>ミズベ</t>
    </rPh>
    <rPh sb="3" eb="5">
      <t>ショクブツ</t>
    </rPh>
    <rPh sb="6" eb="7">
      <t>ハ</t>
    </rPh>
    <phoneticPr fontId="1"/>
  </si>
  <si>
    <t>鳥や動物はいますか？</t>
    <rPh sb="0" eb="1">
      <t>トリ</t>
    </rPh>
    <rPh sb="2" eb="4">
      <t>ドウブツ</t>
    </rPh>
    <phoneticPr fontId="1"/>
  </si>
  <si>
    <t>魚はいますか？</t>
    <rPh sb="0" eb="1">
      <t>サカナ</t>
    </rPh>
    <phoneticPr fontId="1"/>
  </si>
  <si>
    <t>川底に生き物はいますか？</t>
    <rPh sb="0" eb="2">
      <t>カワゾコ</t>
    </rPh>
    <rPh sb="3" eb="4">
      <t>イ</t>
    </rPh>
    <rPh sb="5" eb="6">
      <t>モノ</t>
    </rPh>
    <phoneticPr fontId="1"/>
  </si>
  <si>
    <t>水は透明ですか？</t>
    <rPh sb="0" eb="1">
      <t>ミズ</t>
    </rPh>
    <rPh sb="2" eb="4">
      <t>トウメイ</t>
    </rPh>
    <phoneticPr fontId="1"/>
  </si>
  <si>
    <t>水はくさくないですか？</t>
    <rPh sb="0" eb="1">
      <t>ミズ</t>
    </rPh>
    <phoneticPr fontId="1"/>
  </si>
  <si>
    <t>水はきれいですか？</t>
    <rPh sb="0" eb="1">
      <t>ミズ</t>
    </rPh>
    <phoneticPr fontId="1"/>
  </si>
  <si>
    <t>川や周りの景色はきれいですか？</t>
    <rPh sb="0" eb="1">
      <t>カワ</t>
    </rPh>
    <rPh sb="2" eb="3">
      <t>マワ</t>
    </rPh>
    <rPh sb="5" eb="7">
      <t>ケシキ</t>
    </rPh>
    <phoneticPr fontId="1"/>
  </si>
  <si>
    <t>ごみはありますか？</t>
    <phoneticPr fontId="1"/>
  </si>
  <si>
    <t>水に触れてみたいですか？</t>
    <rPh sb="0" eb="1">
      <t>ミズ</t>
    </rPh>
    <rPh sb="2" eb="3">
      <t>フ</t>
    </rPh>
    <phoneticPr fontId="1"/>
  </si>
  <si>
    <t>どんなにおいを感じますか？</t>
    <rPh sb="7" eb="8">
      <t>カン</t>
    </rPh>
    <phoneticPr fontId="1"/>
  </si>
  <si>
    <t>どんな音が聞こえますか？</t>
    <rPh sb="3" eb="4">
      <t>オト</t>
    </rPh>
    <rPh sb="5" eb="6">
      <t>キ</t>
    </rPh>
    <phoneticPr fontId="1"/>
  </si>
  <si>
    <t>川にまつわる昔の話を聞いたことがありますか？</t>
    <rPh sb="0" eb="1">
      <t>カワ</t>
    </rPh>
    <rPh sb="6" eb="7">
      <t>ムカシ</t>
    </rPh>
    <rPh sb="8" eb="9">
      <t>ハナシ</t>
    </rPh>
    <rPh sb="10" eb="11">
      <t>キ</t>
    </rPh>
    <phoneticPr fontId="1"/>
  </si>
  <si>
    <t>川辺には近づきやすいですか？</t>
    <rPh sb="0" eb="2">
      <t>カワベ</t>
    </rPh>
    <rPh sb="4" eb="5">
      <t>チカ</t>
    </rPh>
    <phoneticPr fontId="1"/>
  </si>
  <si>
    <t>多くの人が利用していますか？</t>
    <rPh sb="0" eb="1">
      <t>オオ</t>
    </rPh>
    <rPh sb="3" eb="4">
      <t>ヒト</t>
    </rPh>
    <rPh sb="5" eb="7">
      <t>リヨウ</t>
    </rPh>
    <phoneticPr fontId="1"/>
  </si>
  <si>
    <t>川の水を利用した産業活動はありますか？</t>
    <rPh sb="0" eb="1">
      <t>カワ</t>
    </rPh>
    <rPh sb="2" eb="3">
      <t>ミズ</t>
    </rPh>
    <rPh sb="4" eb="6">
      <t>リヨウ</t>
    </rPh>
    <rPh sb="8" eb="10">
      <t>サンギョウ</t>
    </rPh>
    <rPh sb="10" eb="12">
      <t>カツドウ</t>
    </rPh>
    <phoneticPr fontId="1"/>
  </si>
  <si>
    <t>川に関する環境活動は行われていますか？</t>
    <rPh sb="0" eb="1">
      <t>カワ</t>
    </rPh>
    <rPh sb="2" eb="3">
      <t>カン</t>
    </rPh>
    <rPh sb="5" eb="9">
      <t>カンキョウカツドウ</t>
    </rPh>
    <rPh sb="10" eb="11">
      <t>オコナ</t>
    </rPh>
    <phoneticPr fontId="1"/>
  </si>
  <si>
    <t>①自然な
すがた</t>
    <rPh sb="1" eb="3">
      <t>シゼン</t>
    </rPh>
    <phoneticPr fontId="1"/>
  </si>
  <si>
    <t>②ゆたかな
生き物</t>
    <rPh sb="6" eb="7">
      <t>イ</t>
    </rPh>
    <rPh sb="8" eb="9">
      <t>モノ</t>
    </rPh>
    <phoneticPr fontId="1"/>
  </si>
  <si>
    <t>③水の
きれいさ</t>
    <rPh sb="1" eb="2">
      <t>ミズ</t>
    </rPh>
    <phoneticPr fontId="1"/>
  </si>
  <si>
    <t>④快適な水辺</t>
    <rPh sb="1" eb="3">
      <t>カイテキ</t>
    </rPh>
    <rPh sb="4" eb="6">
      <t>ミズベ</t>
    </rPh>
    <phoneticPr fontId="1"/>
  </si>
  <si>
    <t>⑤地域との
つながり</t>
    <rPh sb="1" eb="3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</si>
</sst>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_);[Red]\(0.0\)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9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36"/>
      <color theme="1"/>
      <name val="BIZ UD明朝 Medium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2" borderId="1" xfId="0" applyFill="1" applyBorder="1"/>
    <xf numFmtId="0" fontId="2" fillId="0" borderId="0" xfId="0" applyFont="1"/>
    <xf numFmtId="0" fontId="3" fillId="0" borderId="1" xfId="0" applyFont="1" applyBorder="1"/>
    <xf numFmtId="0" fontId="6" fillId="4" borderId="2" xfId="0" applyFont="1" applyFill="1" applyBorder="1"/>
    <xf numFmtId="176" fontId="6" fillId="4" borderId="7" xfId="0" applyNumberFormat="1" applyFont="1" applyFill="1" applyBorder="1"/>
    <xf numFmtId="0" fontId="6" fillId="4" borderId="12" xfId="0" applyFont="1" applyFill="1" applyBorder="1"/>
    <xf numFmtId="176" fontId="6" fillId="4" borderId="13" xfId="0" applyNumberFormat="1" applyFont="1" applyFill="1" applyBorder="1"/>
    <xf numFmtId="0" fontId="6" fillId="6" borderId="15" xfId="0" applyFont="1" applyFill="1" applyBorder="1"/>
    <xf numFmtId="176" fontId="6" fillId="6" borderId="16" xfId="0" applyNumberFormat="1" applyFont="1" applyFill="1" applyBorder="1"/>
    <xf numFmtId="0" fontId="6" fillId="6" borderId="2" xfId="0" applyFont="1" applyFill="1" applyBorder="1"/>
    <xf numFmtId="176" fontId="6" fillId="6" borderId="7" xfId="0" applyNumberFormat="1" applyFont="1" applyFill="1" applyBorder="1"/>
    <xf numFmtId="0" fontId="6" fillId="6" borderId="12" xfId="0" applyFont="1" applyFill="1" applyBorder="1"/>
    <xf numFmtId="176" fontId="6" fillId="6" borderId="13" xfId="0" applyNumberFormat="1" applyFont="1" applyFill="1" applyBorder="1"/>
    <xf numFmtId="0" fontId="0" fillId="6" borderId="1" xfId="0" applyFill="1" applyBorder="1"/>
    <xf numFmtId="0" fontId="0" fillId="6" borderId="8" xfId="0" applyFill="1" applyBorder="1"/>
    <xf numFmtId="0" fontId="0" fillId="4" borderId="1" xfId="0" applyFill="1" applyBorder="1"/>
    <xf numFmtId="0" fontId="0" fillId="4" borderId="8" xfId="0" applyFill="1" applyBorder="1"/>
    <xf numFmtId="0" fontId="0" fillId="6" borderId="14" xfId="0" applyFill="1" applyBorder="1"/>
    <xf numFmtId="0" fontId="6" fillId="2" borderId="15" xfId="0" applyFont="1" applyFill="1" applyBorder="1"/>
    <xf numFmtId="176" fontId="6" fillId="2" borderId="16" xfId="0" applyNumberFormat="1" applyFont="1" applyFill="1" applyBorder="1"/>
    <xf numFmtId="0" fontId="0" fillId="2" borderId="14" xfId="0" applyFill="1" applyBorder="1"/>
    <xf numFmtId="0" fontId="6" fillId="2" borderId="2" xfId="0" applyFont="1" applyFill="1" applyBorder="1"/>
    <xf numFmtId="176" fontId="6" fillId="2" borderId="7" xfId="0" applyNumberFormat="1" applyFont="1" applyFill="1" applyBorder="1"/>
    <xf numFmtId="0" fontId="6" fillId="2" borderId="12" xfId="0" applyFont="1" applyFill="1" applyBorder="1"/>
    <xf numFmtId="176" fontId="6" fillId="2" borderId="13" xfId="0" applyNumberFormat="1" applyFont="1" applyFill="1" applyBorder="1"/>
    <xf numFmtId="0" fontId="0" fillId="2" borderId="8" xfId="0" applyFill="1" applyBorder="1"/>
    <xf numFmtId="0" fontId="6" fillId="3" borderId="15" xfId="0" applyFont="1" applyFill="1" applyBorder="1"/>
    <xf numFmtId="176" fontId="6" fillId="3" borderId="16" xfId="0" applyNumberFormat="1" applyFont="1" applyFill="1" applyBorder="1"/>
    <xf numFmtId="0" fontId="0" fillId="3" borderId="14" xfId="0" applyFill="1" applyBorder="1"/>
    <xf numFmtId="0" fontId="6" fillId="3" borderId="2" xfId="0" applyFont="1" applyFill="1" applyBorder="1"/>
    <xf numFmtId="176" fontId="6" fillId="3" borderId="7" xfId="0" applyNumberFormat="1" applyFont="1" applyFill="1" applyBorder="1"/>
    <xf numFmtId="0" fontId="0" fillId="3" borderId="1" xfId="0" applyFill="1" applyBorder="1"/>
    <xf numFmtId="0" fontId="6" fillId="3" borderId="12" xfId="0" applyFont="1" applyFill="1" applyBorder="1"/>
    <xf numFmtId="176" fontId="6" fillId="3" borderId="13" xfId="0" applyNumberFormat="1" applyFont="1" applyFill="1" applyBorder="1"/>
    <xf numFmtId="0" fontId="0" fillId="3" borderId="8" xfId="0" applyFill="1" applyBorder="1"/>
    <xf numFmtId="0" fontId="6" fillId="5" borderId="15" xfId="0" applyFont="1" applyFill="1" applyBorder="1"/>
    <xf numFmtId="176" fontId="6" fillId="5" borderId="16" xfId="0" applyNumberFormat="1" applyFont="1" applyFill="1" applyBorder="1"/>
    <xf numFmtId="0" fontId="0" fillId="5" borderId="14" xfId="0" applyFill="1" applyBorder="1"/>
    <xf numFmtId="0" fontId="6" fillId="5" borderId="2" xfId="0" applyFont="1" applyFill="1" applyBorder="1"/>
    <xf numFmtId="176" fontId="6" fillId="5" borderId="7" xfId="0" applyNumberFormat="1" applyFont="1" applyFill="1" applyBorder="1"/>
    <xf numFmtId="0" fontId="0" fillId="5" borderId="1" xfId="0" applyFill="1" applyBorder="1"/>
    <xf numFmtId="0" fontId="6" fillId="5" borderId="12" xfId="0" applyFont="1" applyFill="1" applyBorder="1"/>
    <xf numFmtId="176" fontId="6" fillId="5" borderId="13" xfId="0" applyNumberFormat="1" applyFont="1" applyFill="1" applyBorder="1"/>
    <xf numFmtId="0" fontId="0" fillId="5" borderId="8" xfId="0" applyFill="1" applyBorder="1"/>
    <xf numFmtId="0" fontId="0" fillId="4" borderId="6" xfId="0" applyFill="1" applyBorder="1"/>
    <xf numFmtId="0" fontId="6" fillId="4" borderId="9" xfId="0" applyFont="1" applyFill="1" applyBorder="1"/>
    <xf numFmtId="176" fontId="6" fillId="4" borderId="10" xfId="0" applyNumberFormat="1" applyFont="1" applyFill="1" applyBorder="1"/>
    <xf numFmtId="0" fontId="3" fillId="7" borderId="1" xfId="0" applyFont="1" applyFill="1" applyBorder="1" applyAlignment="1">
      <alignment vertical="center"/>
    </xf>
    <xf numFmtId="177" fontId="3" fillId="7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6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0" xfId="0" applyBorder="1"/>
    <xf numFmtId="0" fontId="0" fillId="0" borderId="5" xfId="0" applyBorder="1"/>
    <xf numFmtId="0" fontId="5" fillId="0" borderId="14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3" fillId="7" borderId="19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44400972867364"/>
          <c:y val="8.6143323405521666E-2"/>
          <c:w val="0.76337949095305013"/>
          <c:h val="0.8957423429641016"/>
        </c:manualLayout>
      </c:layout>
      <c:radarChart>
        <c:radarStyle val="filled"/>
        <c:varyColors val="0"/>
        <c:ser>
          <c:idx val="1"/>
          <c:order val="0"/>
          <c:tx>
            <c:strRef>
              <c:f>レーダーチャート!$D$2</c:f>
              <c:strCache>
                <c:ptCount val="1"/>
                <c:pt idx="0">
                  <c:v>評価</c:v>
                </c:pt>
              </c:strCache>
            </c:strRef>
          </c:tx>
          <c:spPr>
            <a:solidFill>
              <a:srgbClr val="00B0F0">
                <a:alpha val="40000"/>
              </a:srgbClr>
            </a:solidFill>
            <a:ln>
              <a:noFill/>
            </a:ln>
            <a:effectLst/>
          </c:spPr>
          <c:cat>
            <c:strRef>
              <c:f>(レーダーチャート!$B$6,レーダーチャート!$B$11,レーダーチャート!$B$15,レーダーチャート!$B$21,レーダーチャート!$B$27)</c:f>
              <c:strCache>
                <c:ptCount val="5"/>
                <c:pt idx="0">
                  <c:v>自然なすがた</c:v>
                </c:pt>
                <c:pt idx="1">
                  <c:v>豊かな生き物</c:v>
                </c:pt>
                <c:pt idx="2">
                  <c:v>水のきれいさ</c:v>
                </c:pt>
                <c:pt idx="3">
                  <c:v>快適な水辺</c:v>
                </c:pt>
                <c:pt idx="4">
                  <c:v>地域とのつながり</c:v>
                </c:pt>
              </c:strCache>
            </c:strRef>
          </c:cat>
          <c:val>
            <c:numRef>
              <c:f>(レーダーチャート!$D$6,レーダーチャート!$D$11,レーダーチャート!$D$15,レーダーチャート!$D$21,レーダーチャート!$D$27)</c:f>
              <c:numCache>
                <c:formatCode>0.0_);[Red]\(0.0\)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C-4EED-99B6-21693E3A9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201768"/>
        <c:axId val="424199144"/>
        <c:extLst/>
      </c:radarChart>
      <c:catAx>
        <c:axId val="424201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424199144"/>
        <c:crosses val="autoZero"/>
        <c:auto val="1"/>
        <c:lblAlgn val="ctr"/>
        <c:lblOffset val="100"/>
        <c:noMultiLvlLbl val="0"/>
      </c:catAx>
      <c:valAx>
        <c:axId val="424199144"/>
        <c:scaling>
          <c:orientation val="minMax"/>
          <c:max val="3"/>
        </c:scaling>
        <c:delete val="0"/>
        <c:axPos val="l"/>
        <c:majorGridlines>
          <c:spPr>
            <a:ln w="254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inorGridlines>
        <c:numFmt formatCode="0.0_);[Red]\(0.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424201768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80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152400</xdr:rowOff>
    </xdr:from>
    <xdr:to>
      <xdr:col>11</xdr:col>
      <xdr:colOff>28576</xdr:colOff>
      <xdr:row>58</xdr:row>
      <xdr:rowOff>179295</xdr:rowOff>
    </xdr:to>
    <xdr:sp macro="" textlink="">
      <xdr:nvSpPr>
        <xdr:cNvPr id="2" name="正方形/長方形 1"/>
        <xdr:cNvSpPr/>
      </xdr:nvSpPr>
      <xdr:spPr>
        <a:xfrm>
          <a:off x="114300" y="390525"/>
          <a:ext cx="7458076" cy="1360002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よこはま水辺レポートまとめシート入力方法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　集計用タブに①「調査した川の名前」②「橋名等（橋名のほか、公園や建物など調査場所の目印になるもの）」③「調査団体名」をそれぞれ入力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調査団体名は結果公表の際に公表させていただきます。公表を希望しない場合は③を空欄にしてください。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空欄の場合は、公表されませんのでご注意ください。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　調査結果を入力（１～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30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人分の枠があります。枠が足らない場合は追加してください）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  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調査をしていない項目は空欄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各人の調査結果を上から３～１の数字で入力（下図の赤枠が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人分）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３　２で入力した内容が自動でレーダーチャート化されます。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 editAs="oneCell">
    <xdr:from>
      <xdr:col>0</xdr:col>
      <xdr:colOff>403513</xdr:colOff>
      <xdr:row>4</xdr:row>
      <xdr:rowOff>204253</xdr:rowOff>
    </xdr:from>
    <xdr:to>
      <xdr:col>9</xdr:col>
      <xdr:colOff>555913</xdr:colOff>
      <xdr:row>10</xdr:row>
      <xdr:rowOff>149242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513" y="1156753"/>
          <a:ext cx="6324600" cy="1373739"/>
        </a:xfrm>
        <a:prstGeom prst="rect">
          <a:avLst/>
        </a:prstGeom>
      </xdr:spPr>
    </xdr:pic>
    <xdr:clientData/>
  </xdr:twoCellAnchor>
  <xdr:twoCellAnchor>
    <xdr:from>
      <xdr:col>2</xdr:col>
      <xdr:colOff>390525</xdr:colOff>
      <xdr:row>5</xdr:row>
      <xdr:rowOff>200025</xdr:rowOff>
    </xdr:from>
    <xdr:to>
      <xdr:col>3</xdr:col>
      <xdr:colOff>57150</xdr:colOff>
      <xdr:row>7</xdr:row>
      <xdr:rowOff>47625</xdr:rowOff>
    </xdr:to>
    <xdr:sp macro="" textlink="">
      <xdr:nvSpPr>
        <xdr:cNvPr id="4" name="テキスト ボックス 3"/>
        <xdr:cNvSpPr txBox="1"/>
      </xdr:nvSpPr>
      <xdr:spPr>
        <a:xfrm>
          <a:off x="1762125" y="1390650"/>
          <a:ext cx="3524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</a:t>
          </a:r>
        </a:p>
      </xdr:txBody>
    </xdr:sp>
    <xdr:clientData/>
  </xdr:twoCellAnchor>
  <xdr:twoCellAnchor>
    <xdr:from>
      <xdr:col>7</xdr:col>
      <xdr:colOff>457200</xdr:colOff>
      <xdr:row>5</xdr:row>
      <xdr:rowOff>190500</xdr:rowOff>
    </xdr:from>
    <xdr:to>
      <xdr:col>8</xdr:col>
      <xdr:colOff>123825</xdr:colOff>
      <xdr:row>7</xdr:row>
      <xdr:rowOff>38100</xdr:rowOff>
    </xdr:to>
    <xdr:sp macro="" textlink="">
      <xdr:nvSpPr>
        <xdr:cNvPr id="5" name="テキスト ボックス 4"/>
        <xdr:cNvSpPr txBox="1"/>
      </xdr:nvSpPr>
      <xdr:spPr>
        <a:xfrm>
          <a:off x="5257800" y="1381125"/>
          <a:ext cx="3524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③</a:t>
          </a:r>
        </a:p>
      </xdr:txBody>
    </xdr:sp>
    <xdr:clientData/>
  </xdr:twoCellAnchor>
  <xdr:twoCellAnchor>
    <xdr:from>
      <xdr:col>5</xdr:col>
      <xdr:colOff>66675</xdr:colOff>
      <xdr:row>5</xdr:row>
      <xdr:rowOff>209550</xdr:rowOff>
    </xdr:from>
    <xdr:to>
      <xdr:col>5</xdr:col>
      <xdr:colOff>419100</xdr:colOff>
      <xdr:row>7</xdr:row>
      <xdr:rowOff>57150</xdr:rowOff>
    </xdr:to>
    <xdr:sp macro="" textlink="">
      <xdr:nvSpPr>
        <xdr:cNvPr id="6" name="テキスト ボックス 5"/>
        <xdr:cNvSpPr txBox="1"/>
      </xdr:nvSpPr>
      <xdr:spPr>
        <a:xfrm>
          <a:off x="3495675" y="1400175"/>
          <a:ext cx="3524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②</a:t>
          </a:r>
        </a:p>
      </xdr:txBody>
    </xdr:sp>
    <xdr:clientData/>
  </xdr:twoCellAnchor>
  <xdr:twoCellAnchor>
    <xdr:from>
      <xdr:col>11</xdr:col>
      <xdr:colOff>161926</xdr:colOff>
      <xdr:row>1</xdr:row>
      <xdr:rowOff>139513</xdr:rowOff>
    </xdr:from>
    <xdr:to>
      <xdr:col>16</xdr:col>
      <xdr:colOff>575726</xdr:colOff>
      <xdr:row>11</xdr:row>
      <xdr:rowOff>95250</xdr:rowOff>
    </xdr:to>
    <xdr:sp macro="" textlink="">
      <xdr:nvSpPr>
        <xdr:cNvPr id="11" name="正方形/長方形 10"/>
        <xdr:cNvSpPr/>
      </xdr:nvSpPr>
      <xdr:spPr>
        <a:xfrm>
          <a:off x="7705726" y="377638"/>
          <a:ext cx="3842800" cy="233698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入力が終わったら</a:t>
          </a:r>
          <a:r>
            <a:rPr kumimoji="1" lang="en-US" altLang="ja-JP" sz="11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Excel</a:t>
          </a:r>
          <a:r>
            <a:rPr kumimoji="1" lang="ja-JP" altLang="en-US" sz="11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ファイルのまま</a:t>
          </a:r>
          <a:r>
            <a:rPr kumimoji="1" lang="ja-JP" altLang="en-US" sz="1100">
              <a:solidFill>
                <a:schemeClr val="tx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下記アドレスにお送りください</a:t>
          </a:r>
          <a:endParaRPr kumimoji="1" lang="en-US" altLang="ja-JP" sz="1100">
            <a:solidFill>
              <a:schemeClr val="tx2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2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提出先：横浜市みどり環境局水・土壌環境課</a:t>
          </a:r>
          <a:endParaRPr kumimoji="1" lang="en-US" altLang="ja-JP" sz="1100">
            <a:solidFill>
              <a:schemeClr val="tx2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</a:t>
          </a:r>
          <a:r>
            <a:rPr kumimoji="1" lang="en-US" altLang="ja-JP" sz="1100">
              <a:solidFill>
                <a:schemeClr val="tx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mk-mizu@city.yokohama.lg.jp</a:t>
          </a:r>
        </a:p>
        <a:p>
          <a:pPr algn="l"/>
          <a:endParaRPr kumimoji="1" lang="en-US" altLang="ja-JP" sz="1100">
            <a:solidFill>
              <a:schemeClr val="tx2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提出の際の注意事項</a:t>
          </a:r>
          <a:endParaRPr kumimoji="1" lang="en-US" altLang="ja-JP" sz="1100">
            <a:solidFill>
              <a:schemeClr val="tx2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①シート内に個人情報は入力しないでください</a:t>
          </a:r>
          <a:endParaRPr kumimoji="1" lang="en-US" altLang="ja-JP" sz="1100">
            <a:solidFill>
              <a:schemeClr val="tx2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②調査結果及び団体名は</a:t>
          </a:r>
          <a:r>
            <a:rPr kumimoji="1" lang="en-US" altLang="ja-JP" sz="1100">
              <a:solidFill>
                <a:schemeClr val="tx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HP</a:t>
          </a:r>
          <a:r>
            <a:rPr kumimoji="1" lang="ja-JP" altLang="en-US" sz="1100">
              <a:solidFill>
                <a:schemeClr val="tx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等で公表させていただきます。</a:t>
          </a:r>
          <a:endParaRPr kumimoji="1" lang="en-US" altLang="ja-JP" sz="1100">
            <a:solidFill>
              <a:schemeClr val="tx2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③調査団体名は、記入いただいたものをそのまま公表</a:t>
          </a:r>
          <a:endParaRPr kumimoji="1" lang="en-US" altLang="ja-JP" sz="1100">
            <a:solidFill>
              <a:schemeClr val="tx2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します。団体名の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公表を希望されない場合は空欄</a:t>
          </a:r>
          <a:r>
            <a:rPr kumimoji="1" lang="ja-JP" altLang="en-US" sz="1100">
              <a:solidFill>
                <a:schemeClr val="tx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で提出</a:t>
          </a:r>
          <a:endParaRPr kumimoji="1" lang="en-US" altLang="ja-JP" sz="1100">
            <a:solidFill>
              <a:schemeClr val="tx2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してください。</a:t>
          </a:r>
          <a:endParaRPr kumimoji="1" lang="en-US" altLang="ja-JP" sz="1100">
            <a:solidFill>
              <a:schemeClr val="tx2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 editAs="oneCell">
    <xdr:from>
      <xdr:col>0</xdr:col>
      <xdr:colOff>341780</xdr:colOff>
      <xdr:row>38</xdr:row>
      <xdr:rowOff>130550</xdr:rowOff>
    </xdr:from>
    <xdr:to>
      <xdr:col>10</xdr:col>
      <xdr:colOff>29392</xdr:colOff>
      <xdr:row>57</xdr:row>
      <xdr:rowOff>152332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80" y="9179300"/>
          <a:ext cx="6545612" cy="4546157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15</xdr:row>
      <xdr:rowOff>88444</xdr:rowOff>
    </xdr:from>
    <xdr:to>
      <xdr:col>9</xdr:col>
      <xdr:colOff>614361</xdr:colOff>
      <xdr:row>37</xdr:row>
      <xdr:rowOff>43627</xdr:rowOff>
    </xdr:to>
    <xdr:pic>
      <xdr:nvPicPr>
        <xdr:cNvPr id="12" name="図 11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844" r="51704"/>
        <a:stretch/>
      </xdr:blipFill>
      <xdr:spPr>
        <a:xfrm>
          <a:off x="190499" y="3762373"/>
          <a:ext cx="6547076" cy="5343611"/>
        </a:xfrm>
        <a:prstGeom prst="rect">
          <a:avLst/>
        </a:prstGeom>
      </xdr:spPr>
    </xdr:pic>
    <xdr:clientData/>
  </xdr:twoCellAnchor>
  <xdr:twoCellAnchor>
    <xdr:from>
      <xdr:col>7</xdr:col>
      <xdr:colOff>353783</xdr:colOff>
      <xdr:row>20</xdr:row>
      <xdr:rowOff>110218</xdr:rowOff>
    </xdr:from>
    <xdr:to>
      <xdr:col>14</xdr:col>
      <xdr:colOff>680356</xdr:colOff>
      <xdr:row>28</xdr:row>
      <xdr:rowOff>58789</xdr:rowOff>
    </xdr:to>
    <xdr:sp macro="" textlink="">
      <xdr:nvSpPr>
        <xdr:cNvPr id="10" name="四角形吹き出し 9"/>
        <xdr:cNvSpPr/>
      </xdr:nvSpPr>
      <xdr:spPr>
        <a:xfrm>
          <a:off x="5116283" y="5008789"/>
          <a:ext cx="5089073" cy="1908000"/>
        </a:xfrm>
        <a:prstGeom prst="wedgeRectCallout">
          <a:avLst>
            <a:gd name="adj1" fmla="val -61989"/>
            <a:gd name="adj2" fmla="val -28849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ぷちレポートを実施した場合の入力方法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例：「①自然なすがた」の入力方法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ぷちレポート①「</a:t>
          </a:r>
          <a:r>
            <a:rPr lang="ja-JP" altLang="en-US" sz="1100" b="0" i="0" u="none" strike="noStrike" baseline="0" smtClean="0">
              <a:solidFill>
                <a:schemeClr val="tx1"/>
              </a:solidFill>
              <a:latin typeface="+mn-lt"/>
              <a:ea typeface="+mn-ea"/>
              <a:cs typeface="+mn-cs"/>
            </a:rPr>
            <a:t>自然は多いですか？</a:t>
          </a:r>
          <a:r>
            <a:rPr kumimoji="1" lang="ja-JP" altLang="en-US" sz="1100">
              <a:solidFill>
                <a:schemeClr val="tx1"/>
              </a:solidFill>
            </a:rPr>
            <a:t>」の調査結果を入力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「◎」の場合：①に該当するすべての項目に「３」を入力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「○」の場合：①に該当するすべての項目に「２」を入力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「△」の場合：①に該当するすべての項目に「１」を入力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集計用シートの①～⑤はぷちレポートのしつもん①～⑤と対応しています。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539213</xdr:colOff>
      <xdr:row>19</xdr:row>
      <xdr:rowOff>235028</xdr:rowOff>
    </xdr:from>
    <xdr:to>
      <xdr:col>6</xdr:col>
      <xdr:colOff>373206</xdr:colOff>
      <xdr:row>35</xdr:row>
      <xdr:rowOff>40820</xdr:rowOff>
    </xdr:to>
    <xdr:sp macro="" textlink="">
      <xdr:nvSpPr>
        <xdr:cNvPr id="8" name="正方形/長方形 7"/>
        <xdr:cNvSpPr/>
      </xdr:nvSpPr>
      <xdr:spPr>
        <a:xfrm>
          <a:off x="3940999" y="4888671"/>
          <a:ext cx="514350" cy="3724649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153082</xdr:colOff>
      <xdr:row>0</xdr:row>
      <xdr:rowOff>119062</xdr:rowOff>
    </xdr:from>
    <xdr:to>
      <xdr:col>22</xdr:col>
      <xdr:colOff>588510</xdr:colOff>
      <xdr:row>25</xdr:row>
      <xdr:rowOff>-1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7" zoomScaleNormal="100" workbookViewId="0">
      <selection activeCell="R28" sqref="R28"/>
    </sheetView>
  </sheetViews>
  <sheetFormatPr defaultRowHeight="18.75" x14ac:dyDescent="0.4"/>
  <sheetData/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"/>
  <sheetViews>
    <sheetView view="pageBreakPreview" zoomScale="70" zoomScaleNormal="85" zoomScaleSheetLayoutView="70" workbookViewId="0">
      <pane xSplit="4" ySplit="4" topLeftCell="F5" activePane="bottomRight" state="frozen"/>
      <selection pane="topRight" activeCell="E1" sqref="E1"/>
      <selection pane="bottomLeft" activeCell="A3" sqref="A3"/>
      <selection pane="bottomRight" activeCell="F9" sqref="F9"/>
    </sheetView>
  </sheetViews>
  <sheetFormatPr defaultRowHeight="18.75" x14ac:dyDescent="0.4"/>
  <cols>
    <col min="3" max="3" width="37.125" customWidth="1"/>
  </cols>
  <sheetData>
    <row r="1" spans="1:34" ht="37.5" x14ac:dyDescent="0.4">
      <c r="A1" s="59" t="s">
        <v>8</v>
      </c>
      <c r="B1" s="71"/>
      <c r="C1" s="72"/>
      <c r="D1" s="60" t="s">
        <v>10</v>
      </c>
      <c r="E1" s="71"/>
      <c r="F1" s="72"/>
      <c r="G1" s="59" t="s">
        <v>11</v>
      </c>
      <c r="H1" s="71"/>
      <c r="I1" s="72"/>
      <c r="J1" s="72"/>
      <c r="K1" s="72"/>
      <c r="L1" s="65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</row>
    <row r="2" spans="1:34" x14ac:dyDescent="0.4">
      <c r="A2" s="61"/>
      <c r="B2" s="62"/>
      <c r="C2" s="62"/>
      <c r="D2" s="62"/>
      <c r="E2" s="62"/>
      <c r="F2" s="62"/>
      <c r="G2" s="63"/>
      <c r="H2" s="62"/>
      <c r="I2" s="62"/>
      <c r="J2" s="62"/>
      <c r="K2" s="62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</row>
    <row r="3" spans="1:34" x14ac:dyDescent="0.4">
      <c r="A3" s="56"/>
      <c r="B3" s="73" t="s">
        <v>4</v>
      </c>
      <c r="C3" s="73" t="s">
        <v>0</v>
      </c>
      <c r="D3" s="75" t="s">
        <v>5</v>
      </c>
      <c r="E3" s="77" t="s">
        <v>9</v>
      </c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9"/>
    </row>
    <row r="4" spans="1:34" ht="19.5" thickBot="1" x14ac:dyDescent="0.45">
      <c r="B4" s="74"/>
      <c r="C4" s="74"/>
      <c r="D4" s="76"/>
      <c r="E4" s="58">
        <v>1</v>
      </c>
      <c r="F4" s="58">
        <v>2</v>
      </c>
      <c r="G4" s="58">
        <v>3</v>
      </c>
      <c r="H4" s="58">
        <v>4</v>
      </c>
      <c r="I4" s="58">
        <v>5</v>
      </c>
      <c r="J4" s="58">
        <v>6</v>
      </c>
      <c r="K4" s="58">
        <v>7</v>
      </c>
      <c r="L4" s="58">
        <v>8</v>
      </c>
      <c r="M4" s="58">
        <v>9</v>
      </c>
      <c r="N4" s="58">
        <v>10</v>
      </c>
      <c r="O4" s="58">
        <v>11</v>
      </c>
      <c r="P4" s="58">
        <v>12</v>
      </c>
      <c r="Q4" s="58">
        <v>13</v>
      </c>
      <c r="R4" s="58">
        <v>14</v>
      </c>
      <c r="S4" s="58">
        <v>15</v>
      </c>
      <c r="T4" s="58">
        <v>16</v>
      </c>
      <c r="U4" s="58">
        <v>17</v>
      </c>
      <c r="V4" s="58">
        <v>18</v>
      </c>
      <c r="W4" s="58">
        <v>19</v>
      </c>
      <c r="X4" s="58">
        <v>20</v>
      </c>
      <c r="Y4" s="58">
        <v>21</v>
      </c>
      <c r="Z4" s="58">
        <v>22</v>
      </c>
      <c r="AA4" s="58">
        <v>23</v>
      </c>
      <c r="AB4" s="58">
        <v>24</v>
      </c>
      <c r="AC4" s="58">
        <v>25</v>
      </c>
      <c r="AD4" s="58">
        <v>26</v>
      </c>
      <c r="AE4" s="58">
        <v>27</v>
      </c>
      <c r="AF4" s="58">
        <v>28</v>
      </c>
      <c r="AG4" s="58">
        <v>29</v>
      </c>
      <c r="AH4" s="58">
        <v>30</v>
      </c>
    </row>
    <row r="5" spans="1:34" ht="19.5" thickTop="1" x14ac:dyDescent="0.4">
      <c r="B5" s="67" t="s">
        <v>32</v>
      </c>
      <c r="C5" s="46" t="s">
        <v>12</v>
      </c>
      <c r="D5" s="47" t="e">
        <f t="shared" ref="D5:D24" si="0">AVERAGE(E5:DT5)</f>
        <v>#DIV/0!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</row>
    <row r="6" spans="1:34" x14ac:dyDescent="0.4">
      <c r="B6" s="67"/>
      <c r="C6" s="4" t="s">
        <v>13</v>
      </c>
      <c r="D6" s="5" t="e">
        <f t="shared" si="0"/>
        <v>#DIV/0!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ht="19.5" thickBot="1" x14ac:dyDescent="0.45">
      <c r="B7" s="68"/>
      <c r="C7" s="6" t="s">
        <v>14</v>
      </c>
      <c r="D7" s="7" t="e">
        <f t="shared" si="0"/>
        <v>#DIV/0!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</row>
    <row r="8" spans="1:34" ht="19.5" thickTop="1" x14ac:dyDescent="0.4">
      <c r="B8" s="66" t="s">
        <v>33</v>
      </c>
      <c r="C8" s="8" t="s">
        <v>15</v>
      </c>
      <c r="D8" s="9" t="e">
        <f t="shared" si="0"/>
        <v>#DIV/0!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4" x14ac:dyDescent="0.4">
      <c r="B9" s="67"/>
      <c r="C9" s="10" t="s">
        <v>16</v>
      </c>
      <c r="D9" s="11" t="e">
        <f t="shared" si="0"/>
        <v>#DIV/0!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</row>
    <row r="10" spans="1:34" x14ac:dyDescent="0.4">
      <c r="B10" s="67"/>
      <c r="C10" s="10" t="s">
        <v>17</v>
      </c>
      <c r="D10" s="11" t="e">
        <f t="shared" si="0"/>
        <v>#DIV/0!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</row>
    <row r="11" spans="1:34" ht="19.5" thickBot="1" x14ac:dyDescent="0.45">
      <c r="B11" s="68"/>
      <c r="C11" s="12" t="s">
        <v>18</v>
      </c>
      <c r="D11" s="13" t="e">
        <f t="shared" si="0"/>
        <v>#DIV/0!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4" ht="19.5" thickTop="1" x14ac:dyDescent="0.4">
      <c r="B12" s="66" t="s">
        <v>34</v>
      </c>
      <c r="C12" s="19" t="s">
        <v>19</v>
      </c>
      <c r="D12" s="20" t="e">
        <f t="shared" si="0"/>
        <v>#DIV/0!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pans="1:34" x14ac:dyDescent="0.4">
      <c r="B13" s="67"/>
      <c r="C13" s="22" t="s">
        <v>20</v>
      </c>
      <c r="D13" s="23" t="e">
        <f t="shared" si="0"/>
        <v>#DIV/0!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9.5" thickBot="1" x14ac:dyDescent="0.45">
      <c r="B14" s="68"/>
      <c r="C14" s="24" t="s">
        <v>21</v>
      </c>
      <c r="D14" s="25" t="e">
        <f t="shared" si="0"/>
        <v>#DIV/0!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</row>
    <row r="15" spans="1:34" ht="19.5" thickTop="1" x14ac:dyDescent="0.4">
      <c r="B15" s="66" t="s">
        <v>35</v>
      </c>
      <c r="C15" s="27" t="s">
        <v>22</v>
      </c>
      <c r="D15" s="28" t="e">
        <f t="shared" si="0"/>
        <v>#DIV/0!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</row>
    <row r="16" spans="1:34" x14ac:dyDescent="0.4">
      <c r="B16" s="67"/>
      <c r="C16" s="30" t="s">
        <v>23</v>
      </c>
      <c r="D16" s="31" t="e">
        <f t="shared" si="0"/>
        <v>#DIV/0!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2:34" x14ac:dyDescent="0.4">
      <c r="B17" s="67"/>
      <c r="C17" s="30" t="s">
        <v>24</v>
      </c>
      <c r="D17" s="31" t="e">
        <f t="shared" si="0"/>
        <v>#DIV/0!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</row>
    <row r="18" spans="2:34" x14ac:dyDescent="0.4">
      <c r="B18" s="67"/>
      <c r="C18" s="30" t="s">
        <v>25</v>
      </c>
      <c r="D18" s="31" t="e">
        <f t="shared" si="0"/>
        <v>#DIV/0!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</row>
    <row r="19" spans="2:34" ht="19.5" thickBot="1" x14ac:dyDescent="0.45">
      <c r="B19" s="68"/>
      <c r="C19" s="33" t="s">
        <v>26</v>
      </c>
      <c r="D19" s="34" t="e">
        <f t="shared" si="0"/>
        <v>#DIV/0!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</row>
    <row r="20" spans="2:34" ht="18.75" customHeight="1" thickTop="1" x14ac:dyDescent="0.4">
      <c r="B20" s="66" t="s">
        <v>36</v>
      </c>
      <c r="C20" s="36" t="s">
        <v>27</v>
      </c>
      <c r="D20" s="37" t="e">
        <f t="shared" si="0"/>
        <v>#DIV/0!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</row>
    <row r="21" spans="2:34" x14ac:dyDescent="0.4">
      <c r="B21" s="69"/>
      <c r="C21" s="39" t="s">
        <v>28</v>
      </c>
      <c r="D21" s="40" t="e">
        <f t="shared" si="0"/>
        <v>#DIV/0!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</row>
    <row r="22" spans="2:34" x14ac:dyDescent="0.4">
      <c r="B22" s="69"/>
      <c r="C22" s="39" t="s">
        <v>29</v>
      </c>
      <c r="D22" s="40" t="e">
        <f t="shared" si="0"/>
        <v>#DIV/0!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</row>
    <row r="23" spans="2:34" x14ac:dyDescent="0.4">
      <c r="B23" s="69"/>
      <c r="C23" s="39" t="s">
        <v>30</v>
      </c>
      <c r="D23" s="40" t="e">
        <f t="shared" si="0"/>
        <v>#DIV/0!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</row>
    <row r="24" spans="2:34" ht="19.5" thickBot="1" x14ac:dyDescent="0.45">
      <c r="B24" s="70"/>
      <c r="C24" s="42" t="s">
        <v>31</v>
      </c>
      <c r="D24" s="43" t="e">
        <f t="shared" si="0"/>
        <v>#DIV/0!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</row>
    <row r="25" spans="2:34" ht="19.5" thickTop="1" x14ac:dyDescent="0.4"/>
  </sheetData>
  <mergeCells count="12">
    <mergeCell ref="B15:B19"/>
    <mergeCell ref="B20:B24"/>
    <mergeCell ref="E1:F1"/>
    <mergeCell ref="H1:K1"/>
    <mergeCell ref="B3:B4"/>
    <mergeCell ref="C3:C4"/>
    <mergeCell ref="D3:D4"/>
    <mergeCell ref="E3:AH3"/>
    <mergeCell ref="B1:C1"/>
    <mergeCell ref="B5:B7"/>
    <mergeCell ref="B8:B11"/>
    <mergeCell ref="B12:B14"/>
  </mergeCells>
  <phoneticPr fontId="1"/>
  <pageMargins left="0.7" right="0.7" top="0.75" bottom="0.75" header="0.3" footer="0.3"/>
  <pageSetup paperSize="9" scale="2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7"/>
  <sheetViews>
    <sheetView view="pageBreakPreview" zoomScale="40" zoomScaleNormal="55" zoomScaleSheetLayoutView="40" zoomScalePageLayoutView="25" workbookViewId="0">
      <selection activeCell="N26" sqref="N26:W27"/>
    </sheetView>
  </sheetViews>
  <sheetFormatPr defaultRowHeight="18.75" x14ac:dyDescent="0.4"/>
  <cols>
    <col min="2" max="2" width="34.75" bestFit="1" customWidth="1"/>
    <col min="3" max="3" width="83.25" customWidth="1"/>
    <col min="4" max="4" width="17.625" bestFit="1" customWidth="1"/>
    <col min="5" max="5" width="17.25" bestFit="1" customWidth="1"/>
    <col min="6" max="6" width="21.375" bestFit="1" customWidth="1"/>
  </cols>
  <sheetData>
    <row r="2" spans="2:21" ht="26.25" x14ac:dyDescent="0.4">
      <c r="B2" s="3" t="s">
        <v>4</v>
      </c>
      <c r="C2" s="3" t="s">
        <v>0</v>
      </c>
      <c r="D2" s="3" t="s">
        <v>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2:21" ht="39.950000000000003" customHeight="1" x14ac:dyDescent="0.4">
      <c r="B3" s="80" t="s">
        <v>2</v>
      </c>
      <c r="C3" s="48" t="str">
        <f>集計用!C5</f>
        <v>水の流れは豊ですか？</v>
      </c>
      <c r="D3" s="49" t="e">
        <f>集計用!D5</f>
        <v>#DIV/0!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39.950000000000003" customHeight="1" x14ac:dyDescent="0.4">
      <c r="B4" s="81"/>
      <c r="C4" s="48" t="str">
        <f>集計用!C6</f>
        <v>岸には自然が残っていますか？</v>
      </c>
      <c r="D4" s="49" t="e">
        <f>集計用!D6</f>
        <v>#DIV/0!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ht="39.950000000000003" customHeight="1" x14ac:dyDescent="0.4">
      <c r="B5" s="82"/>
      <c r="C5" s="48" t="str">
        <f>集計用!C7</f>
        <v>魚が川尾さかのぼれるだろうか？</v>
      </c>
      <c r="D5" s="49" t="e">
        <f>集計用!D7</f>
        <v>#DIV/0!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2:21" ht="39.950000000000003" customHeight="1" x14ac:dyDescent="0.4">
      <c r="B6" s="86" t="s">
        <v>2</v>
      </c>
      <c r="C6" s="87"/>
      <c r="D6" s="50" t="e">
        <f>AVERAGE(集計用!E5:AG7)</f>
        <v>#DIV/0!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2:21" ht="39.950000000000003" customHeight="1" x14ac:dyDescent="0.4">
      <c r="B7" s="80" t="s">
        <v>3</v>
      </c>
      <c r="C7" s="48" t="str">
        <f>集計用!C8</f>
        <v>水辺に植物は生えていますか？</v>
      </c>
      <c r="D7" s="49" t="e">
        <f>集計用!D8</f>
        <v>#DIV/0!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2:21" ht="39.950000000000003" customHeight="1" x14ac:dyDescent="0.4">
      <c r="B8" s="81"/>
      <c r="C8" s="48" t="str">
        <f>集計用!C9</f>
        <v>鳥や動物はいますか？</v>
      </c>
      <c r="D8" s="49" t="e">
        <f>集計用!D9</f>
        <v>#DIV/0!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2:21" ht="39.950000000000003" customHeight="1" x14ac:dyDescent="0.4">
      <c r="B9" s="81"/>
      <c r="C9" s="48" t="str">
        <f>集計用!C10</f>
        <v>魚はいますか？</v>
      </c>
      <c r="D9" s="49" t="e">
        <f>集計用!D10</f>
        <v>#DIV/0!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2:21" ht="39.950000000000003" customHeight="1" x14ac:dyDescent="0.4">
      <c r="B10" s="82"/>
      <c r="C10" s="48" t="str">
        <f>集計用!C11</f>
        <v>川底に生き物はいますか？</v>
      </c>
      <c r="D10" s="49" t="e">
        <f>集計用!D11</f>
        <v>#DIV/0!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2:21" ht="39.950000000000003" customHeight="1" x14ac:dyDescent="0.4">
      <c r="B11" s="90" t="s">
        <v>3</v>
      </c>
      <c r="C11" s="91"/>
      <c r="D11" s="51" t="e">
        <f>AVERAGE(集計用!E8:AG11)</f>
        <v>#DIV/0!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2:21" ht="39.950000000000003" customHeight="1" x14ac:dyDescent="0.4">
      <c r="B12" s="80" t="s">
        <v>1</v>
      </c>
      <c r="C12" s="48" t="str">
        <f>集計用!C12</f>
        <v>水は透明ですか？</v>
      </c>
      <c r="D12" s="49" t="e">
        <f>集計用!D12</f>
        <v>#DIV/0!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2:21" ht="39.950000000000003" customHeight="1" x14ac:dyDescent="0.4">
      <c r="B13" s="81"/>
      <c r="C13" s="48" t="str">
        <f>集計用!C13</f>
        <v>水はくさくないですか？</v>
      </c>
      <c r="D13" s="49" t="e">
        <f>集計用!D13</f>
        <v>#DIV/0!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2:21" ht="39.950000000000003" customHeight="1" x14ac:dyDescent="0.4">
      <c r="B14" s="82"/>
      <c r="C14" s="48" t="str">
        <f>集計用!C14</f>
        <v>水はきれいですか？</v>
      </c>
      <c r="D14" s="49" t="e">
        <f>集計用!D14</f>
        <v>#DIV/0!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2:21" ht="39.950000000000003" customHeight="1" x14ac:dyDescent="0.4">
      <c r="B15" s="88" t="s">
        <v>1</v>
      </c>
      <c r="C15" s="89"/>
      <c r="D15" s="52" t="e">
        <f>AVERAGE(集計用!E12:AG14)</f>
        <v>#DIV/0!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2:21" ht="39.950000000000003" customHeight="1" x14ac:dyDescent="0.4">
      <c r="B16" s="80" t="s">
        <v>6</v>
      </c>
      <c r="C16" s="48" t="str">
        <f>集計用!C15</f>
        <v>川や周りの景色はきれいですか？</v>
      </c>
      <c r="D16" s="49" t="e">
        <f>集計用!D15</f>
        <v>#DIV/0!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2:23" ht="39.950000000000003" customHeight="1" x14ac:dyDescent="0.4">
      <c r="B17" s="81"/>
      <c r="C17" s="48" t="str">
        <f>集計用!C16</f>
        <v>ごみはありますか？</v>
      </c>
      <c r="D17" s="49" t="e">
        <f>集計用!D16</f>
        <v>#DIV/0!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2:23" ht="39.950000000000003" customHeight="1" x14ac:dyDescent="0.4">
      <c r="B18" s="81"/>
      <c r="C18" s="48" t="str">
        <f>集計用!C17</f>
        <v>水に触れてみたいですか？</v>
      </c>
      <c r="D18" s="49" t="e">
        <f>集計用!D17</f>
        <v>#DIV/0!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2:23" ht="39.950000000000003" customHeight="1" x14ac:dyDescent="0.4">
      <c r="B19" s="81"/>
      <c r="C19" s="48" t="str">
        <f>集計用!C18</f>
        <v>どんなにおいを感じますか？</v>
      </c>
      <c r="D19" s="49" t="e">
        <f>集計用!D18</f>
        <v>#DIV/0!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2:23" ht="39.950000000000003" customHeight="1" x14ac:dyDescent="0.4">
      <c r="B20" s="82"/>
      <c r="C20" s="48" t="str">
        <f>集計用!C19</f>
        <v>どんな音が聞こえますか？</v>
      </c>
      <c r="D20" s="49" t="e">
        <f>集計用!D19</f>
        <v>#DIV/0!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2:23" ht="39.950000000000003" customHeight="1" x14ac:dyDescent="0.4">
      <c r="B21" s="92" t="s">
        <v>6</v>
      </c>
      <c r="C21" s="93"/>
      <c r="D21" s="53" t="e">
        <f>AVERAGE(集計用!E15:AG19)</f>
        <v>#DIV/0!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2:23" ht="39.950000000000003" customHeight="1" x14ac:dyDescent="0.4">
      <c r="B22" s="80" t="s">
        <v>7</v>
      </c>
      <c r="C22" s="48" t="str">
        <f>集計用!C20</f>
        <v>川にまつわる昔の話を聞いたことがありますか？</v>
      </c>
      <c r="D22" s="49" t="e">
        <f>集計用!D20</f>
        <v>#DIV/0!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2:23" ht="39.950000000000003" customHeight="1" x14ac:dyDescent="0.4">
      <c r="B23" s="81"/>
      <c r="C23" s="48" t="str">
        <f>集計用!C21</f>
        <v>川辺には近づきやすいですか？</v>
      </c>
      <c r="D23" s="49" t="e">
        <f>集計用!D21</f>
        <v>#DIV/0!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2:23" ht="39.950000000000003" customHeight="1" x14ac:dyDescent="0.4">
      <c r="B24" s="81"/>
      <c r="C24" s="48" t="str">
        <f>集計用!C22</f>
        <v>多くの人が利用していますか？</v>
      </c>
      <c r="D24" s="49" t="e">
        <f>集計用!D22</f>
        <v>#DIV/0!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2:23" ht="39.950000000000003" customHeight="1" x14ac:dyDescent="0.4">
      <c r="B25" s="81"/>
      <c r="C25" s="48" t="str">
        <f>集計用!C23</f>
        <v>川の水を利用した産業活動はありますか？</v>
      </c>
      <c r="D25" s="49" t="e">
        <f>集計用!D23</f>
        <v>#DIV/0!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ht="39.950000000000003" customHeight="1" x14ac:dyDescent="0.4">
      <c r="B26" s="82"/>
      <c r="C26" s="48" t="str">
        <f>集計用!C24</f>
        <v>川に関する環境活動は行われていますか？</v>
      </c>
      <c r="D26" s="49" t="e">
        <f>集計用!D24</f>
        <v>#DIV/0!</v>
      </c>
      <c r="E26" s="83">
        <f>集計用!B1</f>
        <v>0</v>
      </c>
      <c r="F26" s="84"/>
      <c r="G26" s="84"/>
      <c r="H26" s="84"/>
      <c r="I26" s="84"/>
      <c r="J26" s="84"/>
      <c r="K26" s="84"/>
      <c r="L26" s="84"/>
      <c r="M26" s="55"/>
      <c r="N26" s="85">
        <f>集計用!E1</f>
        <v>0</v>
      </c>
      <c r="O26" s="85"/>
      <c r="P26" s="85"/>
      <c r="Q26" s="85"/>
      <c r="R26" s="85"/>
      <c r="S26" s="85"/>
      <c r="T26" s="85"/>
      <c r="U26" s="85"/>
      <c r="V26" s="85"/>
      <c r="W26" s="85"/>
    </row>
    <row r="27" spans="2:23" ht="39.950000000000003" customHeight="1" x14ac:dyDescent="0.4">
      <c r="B27" s="94" t="s">
        <v>7</v>
      </c>
      <c r="C27" s="95"/>
      <c r="D27" s="54" t="e">
        <f>AVERAGE(集計用!E20:AG24)</f>
        <v>#DIV/0!</v>
      </c>
      <c r="E27" s="83"/>
      <c r="F27" s="84"/>
      <c r="G27" s="84"/>
      <c r="H27" s="84"/>
      <c r="I27" s="84"/>
      <c r="J27" s="84"/>
      <c r="K27" s="84"/>
      <c r="L27" s="84"/>
      <c r="M27" s="55"/>
      <c r="N27" s="85"/>
      <c r="O27" s="85"/>
      <c r="P27" s="85"/>
      <c r="Q27" s="85"/>
      <c r="R27" s="85"/>
      <c r="S27" s="85"/>
      <c r="T27" s="85"/>
      <c r="U27" s="85"/>
      <c r="V27" s="85"/>
      <c r="W27" s="85"/>
    </row>
  </sheetData>
  <mergeCells count="12">
    <mergeCell ref="E26:L27"/>
    <mergeCell ref="N26:W27"/>
    <mergeCell ref="B6:C6"/>
    <mergeCell ref="B15:C15"/>
    <mergeCell ref="B11:C11"/>
    <mergeCell ref="B21:C21"/>
    <mergeCell ref="B27:C27"/>
    <mergeCell ref="B3:B5"/>
    <mergeCell ref="B7:B10"/>
    <mergeCell ref="B12:B14"/>
    <mergeCell ref="B16:B20"/>
    <mergeCell ref="B22:B26"/>
  </mergeCells>
  <phoneticPr fontId="1"/>
  <pageMargins left="0.7" right="0.7" top="0.75" bottom="0.75" header="0.3" footer="0.3"/>
  <pageSetup paperSize="9" scale="3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入力方法</vt:lpstr>
      <vt:lpstr>集計用</vt:lpstr>
      <vt:lpstr>レーダーチャート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2025-06-19T23:06:25Z</dcterms:modified>
</cp:coreProperties>
</file>