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03_市民図書室\01_運営委託\R8市民図書室運営委託\04_手続き依頼\01_依頼文\"/>
    </mc:Choice>
  </mc:AlternateContent>
  <xr:revisionPtr revIDLastSave="0" documentId="13_ncr:1_{BD434CBB-657C-4A21-A254-7EF8CF320F9A}" xr6:coauthVersionLast="47" xr6:coauthVersionMax="47" xr10:uidLastSave="{00000000-0000-0000-0000-000000000000}"/>
  <bookViews>
    <workbookView xWindow="-19320" yWindow="-3960" windowWidth="19440" windowHeight="14880" xr2:uid="{00000000-000D-0000-FFFF-FFFF00000000}"/>
  </bookViews>
  <sheets>
    <sheet name="見積書" sheetId="7" r:id="rId1"/>
    <sheet name="記入例" sheetId="8" r:id="rId2"/>
  </sheets>
  <definedNames>
    <definedName name="_xlnm.Print_Area" localSheetId="1">記入例!$A$1:$BE$68</definedName>
    <definedName name="_xlnm.Print_Area" localSheetId="0">見積書!$A$1:$AT$64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6" i="8" l="1"/>
  <c r="AP59" i="8"/>
  <c r="F62" i="8"/>
  <c r="I62" i="8"/>
  <c r="L62" i="8"/>
  <c r="O62" i="8"/>
  <c r="R62" i="8"/>
  <c r="U62" i="8"/>
  <c r="X62" i="8"/>
  <c r="AA62" i="8"/>
  <c r="AD62" i="8"/>
  <c r="AG62" i="8"/>
  <c r="AJ62" i="8"/>
  <c r="AM62" i="8"/>
  <c r="AP62" i="8" l="1"/>
</calcChain>
</file>

<file path=xl/sharedStrings.xml><?xml version="1.0" encoding="utf-8"?>
<sst xmlns="http://schemas.openxmlformats.org/spreadsheetml/2006/main" count="110" uniqueCount="64">
  <si>
    <t>学校開放コード</t>
    <rPh sb="0" eb="2">
      <t>ガッコウ</t>
    </rPh>
    <rPh sb="2" eb="4">
      <t>カイホウ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</si>
  <si>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</si>
  <si>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</si>
  <si>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月</t>
    <rPh sb="0" eb="1">
      <t>ツキ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</si>
  <si>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</si>
  <si>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</si>
  <si>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</si>
  <si>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</si>
  <si>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</si>
  <si>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</si>
  <si>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</si>
  <si>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</si>
  <si>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</si>
  <si>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</si>
  <si>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年間計</t>
    <rPh sb="0" eb="1">
      <t>ネン</t>
    </rPh>
    <rPh sb="1" eb="2">
      <t>カン</t>
    </rPh>
    <rPh sb="2" eb="3">
      <t>ケイ</t>
    </rPh>
    <phoneticPr fontId="2"/>
  </si>
  <si>
    <t>項　　　　　　　　　目</t>
    <rPh sb="0" eb="1">
      <t>コウ</t>
    </rPh>
    <rPh sb="10" eb="11">
      <t>メ</t>
    </rPh>
    <phoneticPr fontId="2"/>
  </si>
  <si>
    <t>　　　　金　　　　　　　額　　　　　（円）</t>
    <rPh sb="4" eb="5">
      <t>キン</t>
    </rPh>
    <rPh sb="12" eb="13">
      <t>ガク</t>
    </rPh>
    <rPh sb="19" eb="20">
      <t>エン</t>
    </rPh>
    <phoneticPr fontId="2"/>
  </si>
  <si>
    <t>】</t>
    <phoneticPr fontId="2"/>
  </si>
  <si>
    <t>　Ｂ　　図書購入費</t>
    <rPh sb="4" eb="6">
      <t>トショ</t>
    </rPh>
    <rPh sb="6" eb="9">
      <t>コウニュウヒ</t>
    </rPh>
    <phoneticPr fontId="2"/>
  </si>
  <si>
    <t>【</t>
    <phoneticPr fontId="2"/>
  </si>
  <si>
    <t>内　　　訳</t>
    <rPh sb="0" eb="1">
      <t>ウチ</t>
    </rPh>
    <rPh sb="4" eb="5">
      <t>ヤク</t>
    </rPh>
    <phoneticPr fontId="2"/>
  </si>
  <si>
    <t>事
務
費
内
訳</t>
    <rPh sb="0" eb="1">
      <t>コト</t>
    </rPh>
    <rPh sb="3" eb="4">
      <t>ツトム</t>
    </rPh>
    <rPh sb="6" eb="7">
      <t>ヒ</t>
    </rPh>
    <rPh sb="9" eb="10">
      <t>ウチ</t>
    </rPh>
    <rPh sb="12" eb="13">
      <t>ヤク</t>
    </rPh>
    <phoneticPr fontId="2"/>
  </si>
  <si>
    <t>市民図書室実施予定表</t>
    <rPh sb="0" eb="2">
      <t>シミン</t>
    </rPh>
    <rPh sb="2" eb="5">
      <t>トショシツ</t>
    </rPh>
    <rPh sb="5" eb="7">
      <t>ジッシ</t>
    </rPh>
    <rPh sb="7" eb="9">
      <t>ヨテイ</t>
    </rPh>
    <rPh sb="9" eb="10">
      <t>ヒョウ</t>
    </rPh>
    <phoneticPr fontId="2"/>
  </si>
  <si>
    <r>
      <t>委　　託　　金　　額</t>
    </r>
    <r>
      <rPr>
        <sz val="16"/>
        <rFont val="ＭＳ Ｐゴシック"/>
        <family val="3"/>
        <charset val="128"/>
      </rPr>
      <t>　　</t>
    </r>
    <r>
      <rPr>
        <sz val="12"/>
        <rFont val="ＭＳ Ｐゴシック"/>
        <family val="3"/>
        <charset val="128"/>
      </rPr>
      <t>（Ａ＋Ｂ＋Ｃ　計）</t>
    </r>
    <rPh sb="0" eb="1">
      <t>イ</t>
    </rPh>
    <rPh sb="3" eb="4">
      <t>コトヅケ</t>
    </rPh>
    <rPh sb="6" eb="7">
      <t>キン</t>
    </rPh>
    <rPh sb="9" eb="10">
      <t>ガク</t>
    </rPh>
    <rPh sb="19" eb="20">
      <t>ケイ</t>
    </rPh>
    <phoneticPr fontId="2"/>
  </si>
  <si>
    <t>　１　会議費</t>
    <rPh sb="3" eb="6">
      <t>カイギヒ</t>
    </rPh>
    <phoneticPr fontId="2"/>
  </si>
  <si>
    <t>　２　消耗品費</t>
    <rPh sb="3" eb="5">
      <t>ショウモウ</t>
    </rPh>
    <rPh sb="5" eb="6">
      <t>ヒン</t>
    </rPh>
    <rPh sb="6" eb="7">
      <t>ヒ</t>
    </rPh>
    <phoneticPr fontId="2"/>
  </si>
  <si>
    <t>　３　印刷製本費</t>
    <rPh sb="3" eb="5">
      <t>インサツ</t>
    </rPh>
    <rPh sb="5" eb="7">
      <t>セイホン</t>
    </rPh>
    <rPh sb="7" eb="8">
      <t>ヒ</t>
    </rPh>
    <phoneticPr fontId="2"/>
  </si>
  <si>
    <t>　４　修繕費</t>
    <rPh sb="3" eb="5">
      <t>シュウゼン</t>
    </rPh>
    <rPh sb="5" eb="6">
      <t>ヒ</t>
    </rPh>
    <phoneticPr fontId="2"/>
  </si>
  <si>
    <t>　５　備品購入費</t>
    <rPh sb="3" eb="5">
      <t>ビヒン</t>
    </rPh>
    <rPh sb="5" eb="8">
      <t>コウニュウヒ</t>
    </rPh>
    <phoneticPr fontId="2"/>
  </si>
  <si>
    <t>　Ｃ　　事務費　　　　</t>
    <rPh sb="4" eb="7">
      <t>ジムヒ</t>
    </rPh>
    <phoneticPr fontId="2"/>
  </si>
  <si>
    <t>　印</t>
  </si>
  <si>
    <t>円</t>
    <rPh sb="0" eb="1">
      <t>エン</t>
    </rPh>
    <phoneticPr fontId="2"/>
  </si>
  <si>
    <t>（</t>
    <phoneticPr fontId="2"/>
  </si>
  <si>
    <t>）</t>
    <phoneticPr fontId="2"/>
  </si>
  <si>
    <t>　６　自主事業費</t>
    <rPh sb="3" eb="5">
      <t>ジシュ</t>
    </rPh>
    <rPh sb="5" eb="7">
      <t>ジギョウ</t>
    </rPh>
    <rPh sb="7" eb="8">
      <t>ヒ</t>
    </rPh>
    <phoneticPr fontId="2"/>
  </si>
  <si>
    <t>　７　その他の経費</t>
    <rPh sb="5" eb="6">
      <t>タ</t>
    </rPh>
    <rPh sb="7" eb="9">
      <t>ケイヒ</t>
    </rPh>
    <phoneticPr fontId="2"/>
  </si>
  <si>
    <t>（１～７計）</t>
    <rPh sb="4" eb="5">
      <t>ケイ</t>
    </rPh>
    <phoneticPr fontId="2"/>
  </si>
  <si>
    <r>
      <t>予定開放</t>
    </r>
    <r>
      <rPr>
        <b/>
        <u/>
        <sz val="10.5"/>
        <rFont val="ＭＳ Ｐゴシック"/>
        <family val="3"/>
        <charset val="128"/>
      </rPr>
      <t>日数</t>
    </r>
    <rPh sb="0" eb="2">
      <t>ヨテイ</t>
    </rPh>
    <rPh sb="2" eb="5">
      <t>カイホウニチ</t>
    </rPh>
    <rPh sb="5" eb="6">
      <t>カズ</t>
    </rPh>
    <phoneticPr fontId="2"/>
  </si>
  <si>
    <r>
      <t>予定開放</t>
    </r>
    <r>
      <rPr>
        <b/>
        <u/>
        <sz val="10.5"/>
        <rFont val="ＭＳ Ｐゴシック"/>
        <family val="3"/>
        <charset val="128"/>
      </rPr>
      <t>時間</t>
    </r>
    <rPh sb="0" eb="2">
      <t>ヨテイ</t>
    </rPh>
    <rPh sb="2" eb="4">
      <t>カイホウ</t>
    </rPh>
    <rPh sb="4" eb="5">
      <t>ドキ</t>
    </rPh>
    <rPh sb="5" eb="6">
      <t>アイダ</t>
    </rPh>
    <phoneticPr fontId="2"/>
  </si>
  <si>
    <t>【</t>
    <phoneticPr fontId="2"/>
  </si>
  <si>
    <t>】</t>
    <phoneticPr fontId="2"/>
  </si>
  <si>
    <t>（</t>
    <phoneticPr fontId="2"/>
  </si>
  <si>
    <t>材料費、講師謝礼</t>
    <rPh sb="0" eb="3">
      <t>ザイリョウヒ</t>
    </rPh>
    <rPh sb="4" eb="6">
      <t>コウシ</t>
    </rPh>
    <rPh sb="6" eb="8">
      <t>シャレイ</t>
    </rPh>
    <phoneticPr fontId="2"/>
  </si>
  <si>
    <t>）</t>
    <phoneticPr fontId="2"/>
  </si>
  <si>
    <t>（</t>
    <phoneticPr fontId="2"/>
  </si>
  <si>
    <t>交通費、通信費、振込手数料等</t>
    <rPh sb="8" eb="9">
      <t>フ</t>
    </rPh>
    <rPh sb="9" eb="10">
      <t>コ</t>
    </rPh>
    <rPh sb="10" eb="13">
      <t>テスウリョウ</t>
    </rPh>
    <rPh sb="13" eb="14">
      <t>トウ</t>
    </rPh>
    <phoneticPr fontId="2"/>
  </si>
  <si>
    <t>）</t>
    <phoneticPr fontId="2"/>
  </si>
  <si>
    <t>会長</t>
    <rPh sb="0" eb="2">
      <t>カイチョウ</t>
    </rPh>
    <phoneticPr fontId="2"/>
  </si>
  <si>
    <t>（様式　開－２７）</t>
    <rPh sb="1" eb="3">
      <t>ヨウシキ</t>
    </rPh>
    <rPh sb="4" eb="5">
      <t>カイ</t>
    </rPh>
    <phoneticPr fontId="2"/>
  </si>
  <si>
    <t>横浜市契約事務受任者</t>
    <rPh sb="3" eb="5">
      <t>ケイヤク</t>
    </rPh>
    <rPh sb="5" eb="7">
      <t>ジム</t>
    </rPh>
    <rPh sb="7" eb="9">
      <t>ジュニン</t>
    </rPh>
    <rPh sb="9" eb="10">
      <t>シャ</t>
    </rPh>
    <phoneticPr fontId="2"/>
  </si>
  <si>
    <t>提出先：学校支援・地域連携課</t>
    <rPh sb="0" eb="2">
      <t>テイシュツ</t>
    </rPh>
    <rPh sb="2" eb="3">
      <t>サキ</t>
    </rPh>
    <rPh sb="4" eb="6">
      <t>ガッコウ</t>
    </rPh>
    <rPh sb="6" eb="8">
      <t>シエン</t>
    </rPh>
    <rPh sb="9" eb="11">
      <t>チイキ</t>
    </rPh>
    <rPh sb="11" eb="13">
      <t>レンケイ</t>
    </rPh>
    <rPh sb="13" eb="14">
      <t>カ</t>
    </rPh>
    <phoneticPr fontId="2"/>
  </si>
  <si>
    <r>
      <t xml:space="preserve">所在地
</t>
    </r>
    <r>
      <rPr>
        <sz val="8"/>
        <rFont val="ＭＳ Ｐゴシック"/>
        <family val="3"/>
        <charset val="128"/>
      </rPr>
      <t>（学校の住所）</t>
    </r>
    <rPh sb="0" eb="3">
      <t>ショザイチ</t>
    </rPh>
    <rPh sb="5" eb="7">
      <t>ガッコウ</t>
    </rPh>
    <rPh sb="8" eb="10">
      <t>ジュウショ</t>
    </rPh>
    <phoneticPr fontId="2"/>
  </si>
  <si>
    <t>団体名</t>
    <rPh sb="0" eb="2">
      <t>ダンタイ</t>
    </rPh>
    <rPh sb="2" eb="3">
      <t>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</si>
  <si>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</si>
  <si>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r>
      <t>会長　</t>
    </r>
    <r>
      <rPr>
        <b/>
        <sz val="11"/>
        <color rgb="FFFF0000"/>
        <rFont val="ＭＳ Ｐゴシック"/>
        <family val="3"/>
        <charset val="128"/>
      </rPr>
      <t>　関内　太郎</t>
    </r>
    <rPh sb="0" eb="2">
      <t>カイチョウ</t>
    </rPh>
    <rPh sb="4" eb="6">
      <t>カンナイ</t>
    </rPh>
    <rPh sb="7" eb="9">
      <t>タロウ</t>
    </rPh>
    <phoneticPr fontId="2"/>
  </si>
  <si>
    <t>中区港町１－１</t>
    <rPh sb="0" eb="2">
      <t>ナカク</t>
    </rPh>
    <rPh sb="2" eb="4">
      <t>ミナトチョウ</t>
    </rPh>
    <phoneticPr fontId="2"/>
  </si>
  <si>
    <t>※上限額　２２４，０００円</t>
    <rPh sb="1" eb="4">
      <t>ジョウゲンガク</t>
    </rPh>
    <rPh sb="12" eb="13">
      <t>エン</t>
    </rPh>
    <phoneticPr fontId="2"/>
  </si>
  <si>
    <t>　Ａ　　報償費（謝金）　</t>
    <rPh sb="4" eb="7">
      <t>ホウショウヒ</t>
    </rPh>
    <rPh sb="8" eb="10">
      <t>シャキン</t>
    </rPh>
    <phoneticPr fontId="2"/>
  </si>
  <si>
    <t>関内小学校</t>
    <rPh sb="0" eb="2">
      <t>カンナイ</t>
    </rPh>
    <rPh sb="2" eb="3">
      <t>ショウ</t>
    </rPh>
    <rPh sb="3" eb="5">
      <t>ガッコウ</t>
    </rPh>
    <phoneticPr fontId="2"/>
  </si>
  <si>
    <t>令和　８　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2"/>
  </si>
  <si>
    <t>令和８年度 学校開放事業（市民図書室）実施見積書</t>
    <rPh sb="13" eb="15">
      <t>シミン</t>
    </rPh>
    <rPh sb="15" eb="17">
      <t>トショ</t>
    </rPh>
    <rPh sb="17" eb="18">
      <t>シツ</t>
    </rPh>
    <phoneticPr fontId="2"/>
  </si>
  <si>
    <r>
      <t>令和　</t>
    </r>
    <r>
      <rPr>
        <b/>
        <sz val="11"/>
        <color rgb="FFFF0000"/>
        <rFont val="ＭＳ Ｐゴシック"/>
        <family val="3"/>
        <charset val="128"/>
      </rPr>
      <t>８</t>
    </r>
    <r>
      <rPr>
        <sz val="11"/>
        <rFont val="ＭＳ Ｐゴシック"/>
        <family val="3"/>
        <charset val="128"/>
      </rPr>
      <t>　年　　</t>
    </r>
    <r>
      <rPr>
        <b/>
        <sz val="11"/>
        <color rgb="FFFF0000"/>
        <rFont val="ＭＳ Ｐゴシック"/>
        <family val="3"/>
        <charset val="128"/>
      </rPr>
      <t>３</t>
    </r>
    <r>
      <rPr>
        <sz val="11"/>
        <rFont val="ＭＳ Ｐゴシック"/>
        <family val="3"/>
        <charset val="128"/>
      </rPr>
      <t>　月　</t>
    </r>
    <r>
      <rPr>
        <b/>
        <sz val="11"/>
        <color rgb="FFFF0000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　日</t>
    </r>
    <rPh sb="0" eb="2">
      <t>レイワ</t>
    </rPh>
    <rPh sb="5" eb="6">
      <t>ネン</t>
    </rPh>
    <rPh sb="10" eb="11">
      <t>ガツ</t>
    </rPh>
    <rPh sb="15" eb="16">
      <t>ニチ</t>
    </rPh>
    <phoneticPr fontId="2"/>
  </si>
  <si>
    <t>令和８年度 学校開放事業（市民図書室）実施見積書</t>
    <rPh sb="0" eb="2">
      <t>レイワ</t>
    </rPh>
    <rPh sb="13" eb="15">
      <t>シミン</t>
    </rPh>
    <rPh sb="15" eb="17">
      <t>トショ</t>
    </rPh>
    <rPh sb="17" eb="18">
      <t>シツ</t>
    </rPh>
    <phoneticPr fontId="2"/>
  </si>
  <si>
    <t>市民図書室運営委員会
学校文化・スポーツクラブ</t>
    <rPh sb="0" eb="2">
      <t>シミン</t>
    </rPh>
    <rPh sb="2" eb="5">
      <t>トショシツ</t>
    </rPh>
    <rPh sb="5" eb="7">
      <t>ウンエイ</t>
    </rPh>
    <rPh sb="7" eb="10">
      <t>イインカイ</t>
    </rPh>
    <rPh sb="11" eb="13">
      <t>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</si>
</sst>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b/>
      <sz val="10"/>
      <name val="ＭＳ 明朝"/>
      <family val="1"/>
      <charset val="128"/>
    </font>
    <font>
      <b/>
      <sz val="22"/>
      <name val="ＭＳ 明朝"/>
      <family val="1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u/>
      <sz val="10.5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fgColor indexed="55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2" fillId="1" borderId="1" xfId="0" applyFont="1" applyFill="1" applyBorder="1">
      <alignment vertical="center"/>
    </xf>
    <xf numFmtId="0" fontId="12" fillId="1" borderId="2" xfId="0" applyFont="1" applyFill="1" applyBorder="1">
      <alignment vertical="center"/>
    </xf>
    <xf numFmtId="0" fontId="12" fillId="1" borderId="3" xfId="0" applyFont="1" applyFill="1" applyBorder="1">
      <alignment vertical="center"/>
    </xf>
    <xf numFmtId="0" fontId="12" fillId="1" borderId="4" xfId="0" applyFont="1" applyFill="1" applyBorder="1">
      <alignment vertical="center"/>
    </xf>
    <xf numFmtId="49" fontId="11" fillId="1" borderId="0" xfId="0" applyNumberFormat="1" applyFont="1" applyFill="1">
      <alignment vertical="center"/>
    </xf>
    <xf numFmtId="0" fontId="27" fillId="1" borderId="1" xfId="0" applyFont="1" applyFill="1" applyBorder="1">
      <alignment vertical="center"/>
    </xf>
    <xf numFmtId="0" fontId="27" fillId="1" borderId="3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2" fillId="1" borderId="10" xfId="0" applyFont="1" applyFill="1" applyBorder="1" applyAlignment="1">
      <alignment horizontal="left" vertical="center"/>
    </xf>
    <xf numFmtId="0" fontId="12" fillId="1" borderId="1" xfId="0" applyFont="1" applyFill="1" applyBorder="1" applyAlignment="1">
      <alignment horizontal="left" vertical="center"/>
    </xf>
    <xf numFmtId="0" fontId="12" fillId="1" borderId="6" xfId="0" applyFont="1" applyFill="1" applyBorder="1" applyAlignment="1">
      <alignment horizontal="left" vertical="center"/>
    </xf>
    <xf numFmtId="0" fontId="12" fillId="1" borderId="0" xfId="0" applyFont="1" applyFill="1" applyAlignment="1">
      <alignment horizontal="left" vertical="center"/>
    </xf>
    <xf numFmtId="0" fontId="12" fillId="1" borderId="7" xfId="0" applyFont="1" applyFill="1" applyBorder="1" applyAlignment="1">
      <alignment horizontal="left" vertical="center"/>
    </xf>
    <xf numFmtId="0" fontId="12" fillId="1" borderId="3" xfId="0" applyFont="1" applyFill="1" applyBorder="1" applyAlignment="1">
      <alignment horizontal="left" vertical="center"/>
    </xf>
    <xf numFmtId="0" fontId="11" fillId="1" borderId="0" xfId="0" applyFont="1" applyFill="1">
      <alignment vertical="center"/>
    </xf>
    <xf numFmtId="0" fontId="11" fillId="1" borderId="5" xfId="0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38" fontId="17" fillId="0" borderId="11" xfId="1" applyFont="1" applyBorder="1" applyAlignment="1">
      <alignment horizontal="center" vertical="center"/>
    </xf>
    <xf numFmtId="38" fontId="17" fillId="0" borderId="12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38" fontId="19" fillId="0" borderId="11" xfId="1" applyFont="1" applyBorder="1" applyAlignment="1">
      <alignment horizontal="center" vertical="center"/>
    </xf>
    <xf numFmtId="38" fontId="19" fillId="0" borderId="12" xfId="1" applyFont="1" applyBorder="1" applyAlignment="1">
      <alignment horizontal="center" vertical="center"/>
    </xf>
    <xf numFmtId="38" fontId="19" fillId="0" borderId="8" xfId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1" borderId="2" xfId="0" applyFont="1" applyFill="1" applyBorder="1" applyAlignment="1">
      <alignment horizontal="left" vertical="center"/>
    </xf>
    <xf numFmtId="0" fontId="12" fillId="1" borderId="5" xfId="0" applyFont="1" applyFill="1" applyBorder="1" applyAlignment="1">
      <alignment horizontal="left" vertical="center"/>
    </xf>
    <xf numFmtId="0" fontId="12" fillId="1" borderId="4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16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0" borderId="10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/>
    <xf numFmtId="0" fontId="3" fillId="0" borderId="3" xfId="0" applyFont="1" applyBorder="1" applyAlignment="1"/>
    <xf numFmtId="49" fontId="27" fillId="1" borderId="1" xfId="0" applyNumberFormat="1" applyFont="1" applyFill="1" applyBorder="1" applyAlignment="1">
      <alignment horizontal="center" vertical="center"/>
    </xf>
    <xf numFmtId="49" fontId="27" fillId="1" borderId="2" xfId="0" applyNumberFormat="1" applyFont="1" applyFill="1" applyBorder="1" applyAlignment="1">
      <alignment horizontal="center" vertical="center"/>
    </xf>
    <xf numFmtId="49" fontId="27" fillId="1" borderId="0" xfId="0" applyNumberFormat="1" applyFont="1" applyFill="1" applyAlignment="1">
      <alignment horizontal="center" vertical="center"/>
    </xf>
    <xf numFmtId="49" fontId="27" fillId="1" borderId="5" xfId="0" applyNumberFormat="1" applyFont="1" applyFill="1" applyBorder="1" applyAlignment="1">
      <alignment horizontal="center" vertical="center"/>
    </xf>
    <xf numFmtId="49" fontId="27" fillId="1" borderId="3" xfId="0" applyNumberFormat="1" applyFont="1" applyFill="1" applyBorder="1" applyAlignment="1">
      <alignment horizontal="center" vertical="center"/>
    </xf>
    <xf numFmtId="49" fontId="27" fillId="1" borderId="4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4" fillId="1" borderId="11" xfId="0" applyFont="1" applyFill="1" applyBorder="1" applyAlignment="1">
      <alignment horizontal="center" vertical="center"/>
    </xf>
    <xf numFmtId="0" fontId="13" fillId="1" borderId="11" xfId="0" applyFont="1" applyFill="1" applyBorder="1" applyAlignment="1">
      <alignment horizontal="center" vertical="center"/>
    </xf>
    <xf numFmtId="0" fontId="13" fillId="1" borderId="12" xfId="0" applyFont="1" applyFill="1" applyBorder="1" applyAlignment="1">
      <alignment horizontal="center" vertical="center"/>
    </xf>
    <xf numFmtId="0" fontId="13" fillId="1" borderId="8" xfId="0" applyFont="1" applyFill="1" applyBorder="1" applyAlignment="1">
      <alignment horizontal="center" vertical="center"/>
    </xf>
    <xf numFmtId="38" fontId="19" fillId="0" borderId="10" xfId="1" applyFont="1" applyBorder="1" applyAlignment="1">
      <alignment horizontal="center" vertical="center"/>
    </xf>
    <xf numFmtId="38" fontId="19" fillId="0" borderId="1" xfId="1" applyFont="1" applyBorder="1" applyAlignment="1">
      <alignment horizontal="center" vertical="center"/>
    </xf>
    <xf numFmtId="38" fontId="19" fillId="0" borderId="2" xfId="1" applyFont="1" applyBorder="1" applyAlignment="1">
      <alignment horizontal="center" vertical="center"/>
    </xf>
    <xf numFmtId="38" fontId="19" fillId="0" borderId="6" xfId="1" applyFont="1" applyBorder="1" applyAlignment="1">
      <alignment horizontal="center" vertical="center"/>
    </xf>
    <xf numFmtId="38" fontId="19" fillId="0" borderId="0" xfId="1" applyFont="1" applyBorder="1" applyAlignment="1">
      <alignment horizontal="center" vertical="center"/>
    </xf>
    <xf numFmtId="38" fontId="19" fillId="0" borderId="5" xfId="1" applyFont="1" applyBorder="1" applyAlignment="1">
      <alignment horizontal="center" vertical="center"/>
    </xf>
    <xf numFmtId="38" fontId="19" fillId="0" borderId="7" xfId="1" applyFont="1" applyBorder="1" applyAlignment="1">
      <alignment horizontal="center" vertical="center"/>
    </xf>
    <xf numFmtId="38" fontId="19" fillId="0" borderId="3" xfId="1" applyFont="1" applyBorder="1" applyAlignment="1">
      <alignment horizontal="center" vertical="center"/>
    </xf>
    <xf numFmtId="38" fontId="19" fillId="0" borderId="4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5" fillId="0" borderId="1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38" fontId="17" fillId="0" borderId="11" xfId="1" applyFont="1" applyBorder="1" applyAlignment="1">
      <alignment horizontal="right" vertical="center"/>
    </xf>
    <xf numFmtId="38" fontId="17" fillId="0" borderId="12" xfId="1" applyFont="1" applyBorder="1" applyAlignment="1">
      <alignment horizontal="right" vertical="center"/>
    </xf>
    <xf numFmtId="38" fontId="17" fillId="0" borderId="8" xfId="1" applyFont="1" applyBorder="1" applyAlignment="1">
      <alignment horizontal="right" vertical="center"/>
    </xf>
    <xf numFmtId="38" fontId="22" fillId="0" borderId="10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38" fontId="19" fillId="0" borderId="11" xfId="1" applyFont="1" applyBorder="1" applyAlignment="1">
      <alignment horizontal="right" vertical="center"/>
    </xf>
    <xf numFmtId="38" fontId="19" fillId="0" borderId="12" xfId="1" applyFont="1" applyBorder="1" applyAlignment="1">
      <alignment horizontal="right" vertical="center"/>
    </xf>
    <xf numFmtId="38" fontId="19" fillId="0" borderId="8" xfId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18" fillId="0" borderId="1" xfId="0" applyFont="1" applyBorder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3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38" fontId="19" fillId="0" borderId="10" xfId="1" applyFont="1" applyBorder="1" applyAlignment="1">
      <alignment horizontal="right" vertical="center"/>
    </xf>
    <xf numFmtId="38" fontId="19" fillId="0" borderId="1" xfId="1" applyFont="1" applyBorder="1" applyAlignment="1">
      <alignment horizontal="right" vertical="center"/>
    </xf>
    <xf numFmtId="38" fontId="19" fillId="0" borderId="2" xfId="1" applyFont="1" applyBorder="1" applyAlignment="1">
      <alignment horizontal="right" vertical="center"/>
    </xf>
    <xf numFmtId="38" fontId="19" fillId="0" borderId="6" xfId="1" applyFont="1" applyBorder="1" applyAlignment="1">
      <alignment horizontal="right" vertical="center"/>
    </xf>
    <xf numFmtId="38" fontId="19" fillId="0" borderId="0" xfId="1" applyFont="1" applyBorder="1" applyAlignment="1">
      <alignment horizontal="right" vertical="center"/>
    </xf>
    <xf numFmtId="38" fontId="19" fillId="0" borderId="5" xfId="1" applyFont="1" applyBorder="1" applyAlignment="1">
      <alignment horizontal="right" vertical="center"/>
    </xf>
    <xf numFmtId="38" fontId="19" fillId="0" borderId="7" xfId="1" applyFont="1" applyBorder="1" applyAlignment="1">
      <alignment horizontal="right" vertical="center"/>
    </xf>
    <xf numFmtId="38" fontId="19" fillId="0" borderId="3" xfId="1" applyFont="1" applyBorder="1" applyAlignment="1">
      <alignment horizontal="right" vertical="center"/>
    </xf>
    <xf numFmtId="38" fontId="19" fillId="0" borderId="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85725</xdr:colOff>
      <xdr:row>8</xdr:row>
      <xdr:rowOff>133350</xdr:rowOff>
    </xdr:from>
    <xdr:to>
      <xdr:col>45</xdr:col>
      <xdr:colOff>161925</xdr:colOff>
      <xdr:row>10</xdr:row>
      <xdr:rowOff>28575</xdr:rowOff>
    </xdr:to>
    <xdr:sp macro="" textlink="">
      <xdr:nvSpPr>
        <xdr:cNvPr id="1308" name="Oval 1">
          <a:extLst>
            <a:ext uri="{FF2B5EF4-FFF2-40B4-BE49-F238E27FC236}">
              <a16:creationId xmlns:a16="http://schemas.microsoft.com/office/drawing/2014/main" id="{00000000-0008-0000-0100-00001C050000}"/>
            </a:ext>
          </a:extLst>
        </xdr:cNvPr>
        <xdr:cNvSpPr>
          <a:spLocks noChangeArrowheads="1"/>
        </xdr:cNvSpPr>
      </xdr:nvSpPr>
      <xdr:spPr bwMode="auto">
        <a:xfrm>
          <a:off x="7305675" y="1504950"/>
          <a:ext cx="247650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104773</xdr:colOff>
      <xdr:row>63</xdr:row>
      <xdr:rowOff>95251</xdr:rowOff>
    </xdr:from>
    <xdr:to>
      <xdr:col>25</xdr:col>
      <xdr:colOff>123824</xdr:colOff>
      <xdr:row>67</xdr:row>
      <xdr:rowOff>114301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>
          <a:spLocks noChangeArrowheads="1"/>
        </xdr:cNvSpPr>
      </xdr:nvSpPr>
      <xdr:spPr bwMode="auto">
        <a:xfrm>
          <a:off x="266698" y="11049001"/>
          <a:ext cx="3962401" cy="704850"/>
        </a:xfrm>
        <a:prstGeom prst="wedgeRoundRectCallout">
          <a:avLst>
            <a:gd name="adj1" fmla="val -37418"/>
            <a:gd name="adj2" fmla="val -11109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年間開放予定日数を入れてください。　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（予算上の上限８０日）</a:t>
          </a: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下段の実施予定表の年間計（日数）と合わせてください。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19</xdr:col>
      <xdr:colOff>104775</xdr:colOff>
      <xdr:row>26</xdr:row>
      <xdr:rowOff>47625</xdr:rowOff>
    </xdr:from>
    <xdr:to>
      <xdr:col>32</xdr:col>
      <xdr:colOff>123825</xdr:colOff>
      <xdr:row>28</xdr:row>
      <xdr:rowOff>104775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>
          <a:spLocks noChangeArrowheads="1"/>
        </xdr:cNvSpPr>
      </xdr:nvSpPr>
      <xdr:spPr bwMode="auto">
        <a:xfrm>
          <a:off x="3152775" y="4574801"/>
          <a:ext cx="2058521" cy="393327"/>
        </a:xfrm>
        <a:prstGeom prst="wedgeRoundRectCallout">
          <a:avLst>
            <a:gd name="adj1" fmla="val 107331"/>
            <a:gd name="adj2" fmla="val 1444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上限は１０２，０００円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17</xdr:col>
      <xdr:colOff>76201</xdr:colOff>
      <xdr:row>29</xdr:row>
      <xdr:rowOff>133350</xdr:rowOff>
    </xdr:from>
    <xdr:to>
      <xdr:col>33</xdr:col>
      <xdr:colOff>28577</xdr:colOff>
      <xdr:row>32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00000000-0008-0000-0100-000007040000}"/>
            </a:ext>
          </a:extLst>
        </xdr:cNvPr>
        <xdr:cNvSpPr>
          <a:spLocks noChangeArrowheads="1"/>
        </xdr:cNvSpPr>
      </xdr:nvSpPr>
      <xdr:spPr bwMode="auto">
        <a:xfrm>
          <a:off x="2810436" y="5164791"/>
          <a:ext cx="2462494" cy="485215"/>
        </a:xfrm>
        <a:prstGeom prst="wedgeRoundRectCallout">
          <a:avLst>
            <a:gd name="adj1" fmla="val 94438"/>
            <a:gd name="adj2" fmla="val -1923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内訳１～７を足し上げてください。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上限は３６，０００円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15</xdr:col>
      <xdr:colOff>134470</xdr:colOff>
      <xdr:row>18</xdr:row>
      <xdr:rowOff>88525</xdr:rowOff>
    </xdr:from>
    <xdr:to>
      <xdr:col>29</xdr:col>
      <xdr:colOff>112058</xdr:colOff>
      <xdr:row>22</xdr:row>
      <xdr:rowOff>112057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100-000008040000}"/>
            </a:ext>
          </a:extLst>
        </xdr:cNvPr>
        <xdr:cNvSpPr>
          <a:spLocks noChangeArrowheads="1"/>
        </xdr:cNvSpPr>
      </xdr:nvSpPr>
      <xdr:spPr bwMode="auto">
        <a:xfrm>
          <a:off x="2554941" y="3270996"/>
          <a:ext cx="2173941" cy="695885"/>
        </a:xfrm>
        <a:prstGeom prst="wedgeRoundRectCallout">
          <a:avLst>
            <a:gd name="adj1" fmla="val 66884"/>
            <a:gd name="adj2" fmla="val 215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金額欄は「事務手続きについて」ウ委託料積算基準を参照して記入してください。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16</xdr:col>
      <xdr:colOff>26334</xdr:colOff>
      <xdr:row>13</xdr:row>
      <xdr:rowOff>139514</xdr:rowOff>
    </xdr:from>
    <xdr:to>
      <xdr:col>31</xdr:col>
      <xdr:colOff>67235</xdr:colOff>
      <xdr:row>16</xdr:row>
      <xdr:rowOff>17370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Arrowheads="1"/>
        </xdr:cNvSpPr>
      </xdr:nvSpPr>
      <xdr:spPr bwMode="auto">
        <a:xfrm>
          <a:off x="2603687" y="2324661"/>
          <a:ext cx="2394136" cy="539003"/>
        </a:xfrm>
        <a:prstGeom prst="wedgeRoundRectCallout">
          <a:avLst>
            <a:gd name="adj1" fmla="val 44880"/>
            <a:gd name="adj2" fmla="val 7790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Ａ＋Ｂ＋Ｃを足し上げてください。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just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上限は３６２，０００円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18</xdr:col>
      <xdr:colOff>66675</xdr:colOff>
      <xdr:row>2</xdr:row>
      <xdr:rowOff>142875</xdr:rowOff>
    </xdr:from>
    <xdr:to>
      <xdr:col>27</xdr:col>
      <xdr:colOff>38100</xdr:colOff>
      <xdr:row>5</xdr:row>
      <xdr:rowOff>28575</xdr:rowOff>
    </xdr:to>
    <xdr:sp macro="" textlink="">
      <xdr:nvSpPr>
        <xdr:cNvPr id="1034" name="AutoShape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>
          <a:spLocks noChangeArrowheads="1"/>
        </xdr:cNvSpPr>
      </xdr:nvSpPr>
      <xdr:spPr bwMode="auto">
        <a:xfrm>
          <a:off x="3038475" y="485775"/>
          <a:ext cx="1428750" cy="400050"/>
        </a:xfrm>
        <a:prstGeom prst="wedgeRoundRectCallout">
          <a:avLst>
            <a:gd name="adj1" fmla="val 58375"/>
            <a:gd name="adj2" fmla="val 4999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学校の住所を記入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 editAs="oneCell">
    <xdr:from>
      <xdr:col>14</xdr:col>
      <xdr:colOff>99172</xdr:colOff>
      <xdr:row>44</xdr:row>
      <xdr:rowOff>107018</xdr:rowOff>
    </xdr:from>
    <xdr:to>
      <xdr:col>26</xdr:col>
      <xdr:colOff>108697</xdr:colOff>
      <xdr:row>50</xdr:row>
      <xdr:rowOff>112061</xdr:rowOff>
    </xdr:to>
    <xdr:sp macro="" textlink="">
      <xdr:nvSpPr>
        <xdr:cNvPr id="1035" name="AutoShap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Arrowheads="1"/>
        </xdr:cNvSpPr>
      </xdr:nvSpPr>
      <xdr:spPr bwMode="auto">
        <a:xfrm>
          <a:off x="2362760" y="7659783"/>
          <a:ext cx="1892113" cy="1013572"/>
        </a:xfrm>
        <a:custGeom>
          <a:avLst/>
          <a:gdLst>
            <a:gd name="connsiteX0" fmla="*/ 0 w 1892113"/>
            <a:gd name="connsiteY0" fmla="*/ 65556 h 393327"/>
            <a:gd name="connsiteX1" fmla="*/ 65556 w 1892113"/>
            <a:gd name="connsiteY1" fmla="*/ 0 h 393327"/>
            <a:gd name="connsiteX2" fmla="*/ 315352 w 1892113"/>
            <a:gd name="connsiteY2" fmla="*/ 0 h 393327"/>
            <a:gd name="connsiteX3" fmla="*/ 315352 w 1892113"/>
            <a:gd name="connsiteY3" fmla="*/ 0 h 393327"/>
            <a:gd name="connsiteX4" fmla="*/ 788380 w 1892113"/>
            <a:gd name="connsiteY4" fmla="*/ 0 h 393327"/>
            <a:gd name="connsiteX5" fmla="*/ 1826557 w 1892113"/>
            <a:gd name="connsiteY5" fmla="*/ 0 h 393327"/>
            <a:gd name="connsiteX6" fmla="*/ 1892113 w 1892113"/>
            <a:gd name="connsiteY6" fmla="*/ 65556 h 393327"/>
            <a:gd name="connsiteX7" fmla="*/ 1892113 w 1892113"/>
            <a:gd name="connsiteY7" fmla="*/ 229441 h 393327"/>
            <a:gd name="connsiteX8" fmla="*/ 1892113 w 1892113"/>
            <a:gd name="connsiteY8" fmla="*/ 229441 h 393327"/>
            <a:gd name="connsiteX9" fmla="*/ 1892113 w 1892113"/>
            <a:gd name="connsiteY9" fmla="*/ 327773 h 393327"/>
            <a:gd name="connsiteX10" fmla="*/ 1892113 w 1892113"/>
            <a:gd name="connsiteY10" fmla="*/ 327771 h 393327"/>
            <a:gd name="connsiteX11" fmla="*/ 1826557 w 1892113"/>
            <a:gd name="connsiteY11" fmla="*/ 393327 h 393327"/>
            <a:gd name="connsiteX12" fmla="*/ 788380 w 1892113"/>
            <a:gd name="connsiteY12" fmla="*/ 393327 h 393327"/>
            <a:gd name="connsiteX13" fmla="*/ 729164 w 1892113"/>
            <a:gd name="connsiteY13" fmla="*/ 1002056 h 393327"/>
            <a:gd name="connsiteX14" fmla="*/ 315352 w 1892113"/>
            <a:gd name="connsiteY14" fmla="*/ 393327 h 393327"/>
            <a:gd name="connsiteX15" fmla="*/ 65556 w 1892113"/>
            <a:gd name="connsiteY15" fmla="*/ 393327 h 393327"/>
            <a:gd name="connsiteX16" fmla="*/ 0 w 1892113"/>
            <a:gd name="connsiteY16" fmla="*/ 327771 h 393327"/>
            <a:gd name="connsiteX17" fmla="*/ 0 w 1892113"/>
            <a:gd name="connsiteY17" fmla="*/ 327773 h 393327"/>
            <a:gd name="connsiteX18" fmla="*/ 0 w 1892113"/>
            <a:gd name="connsiteY18" fmla="*/ 229441 h 393327"/>
            <a:gd name="connsiteX19" fmla="*/ 0 w 1892113"/>
            <a:gd name="connsiteY19" fmla="*/ 229441 h 393327"/>
            <a:gd name="connsiteX20" fmla="*/ 0 w 1892113"/>
            <a:gd name="connsiteY20" fmla="*/ 65556 h 393327"/>
            <a:gd name="connsiteX0" fmla="*/ 0 w 1892113"/>
            <a:gd name="connsiteY0" fmla="*/ 65556 h 1002056"/>
            <a:gd name="connsiteX1" fmla="*/ 65556 w 1892113"/>
            <a:gd name="connsiteY1" fmla="*/ 0 h 1002056"/>
            <a:gd name="connsiteX2" fmla="*/ 315352 w 1892113"/>
            <a:gd name="connsiteY2" fmla="*/ 0 h 1002056"/>
            <a:gd name="connsiteX3" fmla="*/ 315352 w 1892113"/>
            <a:gd name="connsiteY3" fmla="*/ 0 h 1002056"/>
            <a:gd name="connsiteX4" fmla="*/ 788380 w 1892113"/>
            <a:gd name="connsiteY4" fmla="*/ 0 h 1002056"/>
            <a:gd name="connsiteX5" fmla="*/ 1826557 w 1892113"/>
            <a:gd name="connsiteY5" fmla="*/ 0 h 1002056"/>
            <a:gd name="connsiteX6" fmla="*/ 1892113 w 1892113"/>
            <a:gd name="connsiteY6" fmla="*/ 65556 h 1002056"/>
            <a:gd name="connsiteX7" fmla="*/ 1892113 w 1892113"/>
            <a:gd name="connsiteY7" fmla="*/ 229441 h 1002056"/>
            <a:gd name="connsiteX8" fmla="*/ 1892113 w 1892113"/>
            <a:gd name="connsiteY8" fmla="*/ 229441 h 1002056"/>
            <a:gd name="connsiteX9" fmla="*/ 1892113 w 1892113"/>
            <a:gd name="connsiteY9" fmla="*/ 327773 h 1002056"/>
            <a:gd name="connsiteX10" fmla="*/ 1892113 w 1892113"/>
            <a:gd name="connsiteY10" fmla="*/ 327771 h 1002056"/>
            <a:gd name="connsiteX11" fmla="*/ 1826557 w 1892113"/>
            <a:gd name="connsiteY11" fmla="*/ 393327 h 1002056"/>
            <a:gd name="connsiteX12" fmla="*/ 1312769 w 1892113"/>
            <a:gd name="connsiteY12" fmla="*/ 397249 h 1002056"/>
            <a:gd name="connsiteX13" fmla="*/ 788380 w 1892113"/>
            <a:gd name="connsiteY13" fmla="*/ 393327 h 1002056"/>
            <a:gd name="connsiteX14" fmla="*/ 729164 w 1892113"/>
            <a:gd name="connsiteY14" fmla="*/ 1002056 h 1002056"/>
            <a:gd name="connsiteX15" fmla="*/ 315352 w 1892113"/>
            <a:gd name="connsiteY15" fmla="*/ 393327 h 1002056"/>
            <a:gd name="connsiteX16" fmla="*/ 65556 w 1892113"/>
            <a:gd name="connsiteY16" fmla="*/ 393327 h 1002056"/>
            <a:gd name="connsiteX17" fmla="*/ 0 w 1892113"/>
            <a:gd name="connsiteY17" fmla="*/ 327771 h 1002056"/>
            <a:gd name="connsiteX18" fmla="*/ 0 w 1892113"/>
            <a:gd name="connsiteY18" fmla="*/ 327773 h 1002056"/>
            <a:gd name="connsiteX19" fmla="*/ 0 w 1892113"/>
            <a:gd name="connsiteY19" fmla="*/ 229441 h 1002056"/>
            <a:gd name="connsiteX20" fmla="*/ 0 w 1892113"/>
            <a:gd name="connsiteY20" fmla="*/ 229441 h 1002056"/>
            <a:gd name="connsiteX21" fmla="*/ 0 w 1892113"/>
            <a:gd name="connsiteY21" fmla="*/ 65556 h 1002056"/>
            <a:gd name="connsiteX0" fmla="*/ 0 w 1892113"/>
            <a:gd name="connsiteY0" fmla="*/ 65556 h 1002056"/>
            <a:gd name="connsiteX1" fmla="*/ 65556 w 1892113"/>
            <a:gd name="connsiteY1" fmla="*/ 0 h 1002056"/>
            <a:gd name="connsiteX2" fmla="*/ 315352 w 1892113"/>
            <a:gd name="connsiteY2" fmla="*/ 0 h 1002056"/>
            <a:gd name="connsiteX3" fmla="*/ 315352 w 1892113"/>
            <a:gd name="connsiteY3" fmla="*/ 0 h 1002056"/>
            <a:gd name="connsiteX4" fmla="*/ 788380 w 1892113"/>
            <a:gd name="connsiteY4" fmla="*/ 0 h 1002056"/>
            <a:gd name="connsiteX5" fmla="*/ 1826557 w 1892113"/>
            <a:gd name="connsiteY5" fmla="*/ 0 h 1002056"/>
            <a:gd name="connsiteX6" fmla="*/ 1892113 w 1892113"/>
            <a:gd name="connsiteY6" fmla="*/ 65556 h 1002056"/>
            <a:gd name="connsiteX7" fmla="*/ 1892113 w 1892113"/>
            <a:gd name="connsiteY7" fmla="*/ 229441 h 1002056"/>
            <a:gd name="connsiteX8" fmla="*/ 1892113 w 1892113"/>
            <a:gd name="connsiteY8" fmla="*/ 229441 h 1002056"/>
            <a:gd name="connsiteX9" fmla="*/ 1892113 w 1892113"/>
            <a:gd name="connsiteY9" fmla="*/ 327773 h 1002056"/>
            <a:gd name="connsiteX10" fmla="*/ 1892113 w 1892113"/>
            <a:gd name="connsiteY10" fmla="*/ 327771 h 1002056"/>
            <a:gd name="connsiteX11" fmla="*/ 1826557 w 1892113"/>
            <a:gd name="connsiteY11" fmla="*/ 393327 h 1002056"/>
            <a:gd name="connsiteX12" fmla="*/ 1604122 w 1892113"/>
            <a:gd name="connsiteY12" fmla="*/ 397248 h 1002056"/>
            <a:gd name="connsiteX13" fmla="*/ 1312769 w 1892113"/>
            <a:gd name="connsiteY13" fmla="*/ 397249 h 1002056"/>
            <a:gd name="connsiteX14" fmla="*/ 788380 w 1892113"/>
            <a:gd name="connsiteY14" fmla="*/ 393327 h 1002056"/>
            <a:gd name="connsiteX15" fmla="*/ 729164 w 1892113"/>
            <a:gd name="connsiteY15" fmla="*/ 1002056 h 1002056"/>
            <a:gd name="connsiteX16" fmla="*/ 315352 w 1892113"/>
            <a:gd name="connsiteY16" fmla="*/ 393327 h 1002056"/>
            <a:gd name="connsiteX17" fmla="*/ 65556 w 1892113"/>
            <a:gd name="connsiteY17" fmla="*/ 393327 h 1002056"/>
            <a:gd name="connsiteX18" fmla="*/ 0 w 1892113"/>
            <a:gd name="connsiteY18" fmla="*/ 327771 h 1002056"/>
            <a:gd name="connsiteX19" fmla="*/ 0 w 1892113"/>
            <a:gd name="connsiteY19" fmla="*/ 327773 h 1002056"/>
            <a:gd name="connsiteX20" fmla="*/ 0 w 1892113"/>
            <a:gd name="connsiteY20" fmla="*/ 229441 h 1002056"/>
            <a:gd name="connsiteX21" fmla="*/ 0 w 1892113"/>
            <a:gd name="connsiteY21" fmla="*/ 229441 h 1002056"/>
            <a:gd name="connsiteX22" fmla="*/ 0 w 1892113"/>
            <a:gd name="connsiteY22" fmla="*/ 65556 h 1002056"/>
            <a:gd name="connsiteX0" fmla="*/ 0 w 1892113"/>
            <a:gd name="connsiteY0" fmla="*/ 65556 h 1002056"/>
            <a:gd name="connsiteX1" fmla="*/ 65556 w 1892113"/>
            <a:gd name="connsiteY1" fmla="*/ 0 h 1002056"/>
            <a:gd name="connsiteX2" fmla="*/ 315352 w 1892113"/>
            <a:gd name="connsiteY2" fmla="*/ 0 h 1002056"/>
            <a:gd name="connsiteX3" fmla="*/ 315352 w 1892113"/>
            <a:gd name="connsiteY3" fmla="*/ 0 h 1002056"/>
            <a:gd name="connsiteX4" fmla="*/ 788380 w 1892113"/>
            <a:gd name="connsiteY4" fmla="*/ 0 h 1002056"/>
            <a:gd name="connsiteX5" fmla="*/ 1826557 w 1892113"/>
            <a:gd name="connsiteY5" fmla="*/ 0 h 1002056"/>
            <a:gd name="connsiteX6" fmla="*/ 1892113 w 1892113"/>
            <a:gd name="connsiteY6" fmla="*/ 65556 h 1002056"/>
            <a:gd name="connsiteX7" fmla="*/ 1892113 w 1892113"/>
            <a:gd name="connsiteY7" fmla="*/ 229441 h 1002056"/>
            <a:gd name="connsiteX8" fmla="*/ 1892113 w 1892113"/>
            <a:gd name="connsiteY8" fmla="*/ 229441 h 1002056"/>
            <a:gd name="connsiteX9" fmla="*/ 1892113 w 1892113"/>
            <a:gd name="connsiteY9" fmla="*/ 327773 h 1002056"/>
            <a:gd name="connsiteX10" fmla="*/ 1892113 w 1892113"/>
            <a:gd name="connsiteY10" fmla="*/ 327771 h 1002056"/>
            <a:gd name="connsiteX11" fmla="*/ 1826557 w 1892113"/>
            <a:gd name="connsiteY11" fmla="*/ 393327 h 1002056"/>
            <a:gd name="connsiteX12" fmla="*/ 1604122 w 1892113"/>
            <a:gd name="connsiteY12" fmla="*/ 397248 h 1002056"/>
            <a:gd name="connsiteX13" fmla="*/ 1458446 w 1892113"/>
            <a:gd name="connsiteY13" fmla="*/ 386042 h 1002056"/>
            <a:gd name="connsiteX14" fmla="*/ 1312769 w 1892113"/>
            <a:gd name="connsiteY14" fmla="*/ 397249 h 1002056"/>
            <a:gd name="connsiteX15" fmla="*/ 788380 w 1892113"/>
            <a:gd name="connsiteY15" fmla="*/ 393327 h 1002056"/>
            <a:gd name="connsiteX16" fmla="*/ 729164 w 1892113"/>
            <a:gd name="connsiteY16" fmla="*/ 1002056 h 1002056"/>
            <a:gd name="connsiteX17" fmla="*/ 315352 w 1892113"/>
            <a:gd name="connsiteY17" fmla="*/ 393327 h 1002056"/>
            <a:gd name="connsiteX18" fmla="*/ 65556 w 1892113"/>
            <a:gd name="connsiteY18" fmla="*/ 393327 h 1002056"/>
            <a:gd name="connsiteX19" fmla="*/ 0 w 1892113"/>
            <a:gd name="connsiteY19" fmla="*/ 327771 h 1002056"/>
            <a:gd name="connsiteX20" fmla="*/ 0 w 1892113"/>
            <a:gd name="connsiteY20" fmla="*/ 327773 h 1002056"/>
            <a:gd name="connsiteX21" fmla="*/ 0 w 1892113"/>
            <a:gd name="connsiteY21" fmla="*/ 229441 h 1002056"/>
            <a:gd name="connsiteX22" fmla="*/ 0 w 1892113"/>
            <a:gd name="connsiteY22" fmla="*/ 229441 h 1002056"/>
            <a:gd name="connsiteX23" fmla="*/ 0 w 1892113"/>
            <a:gd name="connsiteY23" fmla="*/ 65556 h 1002056"/>
            <a:gd name="connsiteX0" fmla="*/ 0 w 1892113"/>
            <a:gd name="connsiteY0" fmla="*/ 65556 h 1629895"/>
            <a:gd name="connsiteX1" fmla="*/ 65556 w 1892113"/>
            <a:gd name="connsiteY1" fmla="*/ 0 h 1629895"/>
            <a:gd name="connsiteX2" fmla="*/ 315352 w 1892113"/>
            <a:gd name="connsiteY2" fmla="*/ 0 h 1629895"/>
            <a:gd name="connsiteX3" fmla="*/ 315352 w 1892113"/>
            <a:gd name="connsiteY3" fmla="*/ 0 h 1629895"/>
            <a:gd name="connsiteX4" fmla="*/ 788380 w 1892113"/>
            <a:gd name="connsiteY4" fmla="*/ 0 h 1629895"/>
            <a:gd name="connsiteX5" fmla="*/ 1826557 w 1892113"/>
            <a:gd name="connsiteY5" fmla="*/ 0 h 1629895"/>
            <a:gd name="connsiteX6" fmla="*/ 1892113 w 1892113"/>
            <a:gd name="connsiteY6" fmla="*/ 65556 h 1629895"/>
            <a:gd name="connsiteX7" fmla="*/ 1892113 w 1892113"/>
            <a:gd name="connsiteY7" fmla="*/ 229441 h 1629895"/>
            <a:gd name="connsiteX8" fmla="*/ 1892113 w 1892113"/>
            <a:gd name="connsiteY8" fmla="*/ 229441 h 1629895"/>
            <a:gd name="connsiteX9" fmla="*/ 1892113 w 1892113"/>
            <a:gd name="connsiteY9" fmla="*/ 327773 h 1629895"/>
            <a:gd name="connsiteX10" fmla="*/ 1892113 w 1892113"/>
            <a:gd name="connsiteY10" fmla="*/ 327771 h 1629895"/>
            <a:gd name="connsiteX11" fmla="*/ 1826557 w 1892113"/>
            <a:gd name="connsiteY11" fmla="*/ 393327 h 1629895"/>
            <a:gd name="connsiteX12" fmla="*/ 1604122 w 1892113"/>
            <a:gd name="connsiteY12" fmla="*/ 397248 h 1629895"/>
            <a:gd name="connsiteX13" fmla="*/ 1548093 w 1892113"/>
            <a:gd name="connsiteY13" fmla="*/ 1629895 h 1629895"/>
            <a:gd name="connsiteX14" fmla="*/ 1312769 w 1892113"/>
            <a:gd name="connsiteY14" fmla="*/ 397249 h 1629895"/>
            <a:gd name="connsiteX15" fmla="*/ 788380 w 1892113"/>
            <a:gd name="connsiteY15" fmla="*/ 393327 h 1629895"/>
            <a:gd name="connsiteX16" fmla="*/ 729164 w 1892113"/>
            <a:gd name="connsiteY16" fmla="*/ 1002056 h 1629895"/>
            <a:gd name="connsiteX17" fmla="*/ 315352 w 1892113"/>
            <a:gd name="connsiteY17" fmla="*/ 393327 h 1629895"/>
            <a:gd name="connsiteX18" fmla="*/ 65556 w 1892113"/>
            <a:gd name="connsiteY18" fmla="*/ 393327 h 1629895"/>
            <a:gd name="connsiteX19" fmla="*/ 0 w 1892113"/>
            <a:gd name="connsiteY19" fmla="*/ 327771 h 1629895"/>
            <a:gd name="connsiteX20" fmla="*/ 0 w 1892113"/>
            <a:gd name="connsiteY20" fmla="*/ 327773 h 1629895"/>
            <a:gd name="connsiteX21" fmla="*/ 0 w 1892113"/>
            <a:gd name="connsiteY21" fmla="*/ 229441 h 1629895"/>
            <a:gd name="connsiteX22" fmla="*/ 0 w 1892113"/>
            <a:gd name="connsiteY22" fmla="*/ 229441 h 1629895"/>
            <a:gd name="connsiteX23" fmla="*/ 0 w 1892113"/>
            <a:gd name="connsiteY23" fmla="*/ 65556 h 1629895"/>
            <a:gd name="connsiteX0" fmla="*/ 0 w 1892113"/>
            <a:gd name="connsiteY0" fmla="*/ 65556 h 1629895"/>
            <a:gd name="connsiteX1" fmla="*/ 65556 w 1892113"/>
            <a:gd name="connsiteY1" fmla="*/ 0 h 1629895"/>
            <a:gd name="connsiteX2" fmla="*/ 315352 w 1892113"/>
            <a:gd name="connsiteY2" fmla="*/ 0 h 1629895"/>
            <a:gd name="connsiteX3" fmla="*/ 315352 w 1892113"/>
            <a:gd name="connsiteY3" fmla="*/ 0 h 1629895"/>
            <a:gd name="connsiteX4" fmla="*/ 788380 w 1892113"/>
            <a:gd name="connsiteY4" fmla="*/ 0 h 1629895"/>
            <a:gd name="connsiteX5" fmla="*/ 1826557 w 1892113"/>
            <a:gd name="connsiteY5" fmla="*/ 0 h 1629895"/>
            <a:gd name="connsiteX6" fmla="*/ 1892113 w 1892113"/>
            <a:gd name="connsiteY6" fmla="*/ 65556 h 1629895"/>
            <a:gd name="connsiteX7" fmla="*/ 1892113 w 1892113"/>
            <a:gd name="connsiteY7" fmla="*/ 229441 h 1629895"/>
            <a:gd name="connsiteX8" fmla="*/ 1892113 w 1892113"/>
            <a:gd name="connsiteY8" fmla="*/ 229441 h 1629895"/>
            <a:gd name="connsiteX9" fmla="*/ 1892113 w 1892113"/>
            <a:gd name="connsiteY9" fmla="*/ 327773 h 1629895"/>
            <a:gd name="connsiteX10" fmla="*/ 1892113 w 1892113"/>
            <a:gd name="connsiteY10" fmla="*/ 327771 h 1629895"/>
            <a:gd name="connsiteX11" fmla="*/ 1826557 w 1892113"/>
            <a:gd name="connsiteY11" fmla="*/ 393327 h 1629895"/>
            <a:gd name="connsiteX12" fmla="*/ 1604122 w 1892113"/>
            <a:gd name="connsiteY12" fmla="*/ 397248 h 1629895"/>
            <a:gd name="connsiteX13" fmla="*/ 1548093 w 1892113"/>
            <a:gd name="connsiteY13" fmla="*/ 1629895 h 1629895"/>
            <a:gd name="connsiteX14" fmla="*/ 1312769 w 1892113"/>
            <a:gd name="connsiteY14" fmla="*/ 397249 h 1629895"/>
            <a:gd name="connsiteX15" fmla="*/ 788380 w 1892113"/>
            <a:gd name="connsiteY15" fmla="*/ 393327 h 1629895"/>
            <a:gd name="connsiteX16" fmla="*/ 639517 w 1892113"/>
            <a:gd name="connsiteY16" fmla="*/ 754373 h 1629895"/>
            <a:gd name="connsiteX17" fmla="*/ 315352 w 1892113"/>
            <a:gd name="connsiteY17" fmla="*/ 393327 h 1629895"/>
            <a:gd name="connsiteX18" fmla="*/ 65556 w 1892113"/>
            <a:gd name="connsiteY18" fmla="*/ 393327 h 1629895"/>
            <a:gd name="connsiteX19" fmla="*/ 0 w 1892113"/>
            <a:gd name="connsiteY19" fmla="*/ 327771 h 1629895"/>
            <a:gd name="connsiteX20" fmla="*/ 0 w 1892113"/>
            <a:gd name="connsiteY20" fmla="*/ 327773 h 1629895"/>
            <a:gd name="connsiteX21" fmla="*/ 0 w 1892113"/>
            <a:gd name="connsiteY21" fmla="*/ 229441 h 1629895"/>
            <a:gd name="connsiteX22" fmla="*/ 0 w 1892113"/>
            <a:gd name="connsiteY22" fmla="*/ 229441 h 1629895"/>
            <a:gd name="connsiteX23" fmla="*/ 0 w 1892113"/>
            <a:gd name="connsiteY23" fmla="*/ 65556 h 1629895"/>
            <a:gd name="connsiteX0" fmla="*/ 0 w 1892113"/>
            <a:gd name="connsiteY0" fmla="*/ 65556 h 1629895"/>
            <a:gd name="connsiteX1" fmla="*/ 65556 w 1892113"/>
            <a:gd name="connsiteY1" fmla="*/ 0 h 1629895"/>
            <a:gd name="connsiteX2" fmla="*/ 315352 w 1892113"/>
            <a:gd name="connsiteY2" fmla="*/ 0 h 1629895"/>
            <a:gd name="connsiteX3" fmla="*/ 315352 w 1892113"/>
            <a:gd name="connsiteY3" fmla="*/ 0 h 1629895"/>
            <a:gd name="connsiteX4" fmla="*/ 788380 w 1892113"/>
            <a:gd name="connsiteY4" fmla="*/ 0 h 1629895"/>
            <a:gd name="connsiteX5" fmla="*/ 1826557 w 1892113"/>
            <a:gd name="connsiteY5" fmla="*/ 0 h 1629895"/>
            <a:gd name="connsiteX6" fmla="*/ 1892113 w 1892113"/>
            <a:gd name="connsiteY6" fmla="*/ 65556 h 1629895"/>
            <a:gd name="connsiteX7" fmla="*/ 1892113 w 1892113"/>
            <a:gd name="connsiteY7" fmla="*/ 229441 h 1629895"/>
            <a:gd name="connsiteX8" fmla="*/ 1892113 w 1892113"/>
            <a:gd name="connsiteY8" fmla="*/ 229441 h 1629895"/>
            <a:gd name="connsiteX9" fmla="*/ 1892113 w 1892113"/>
            <a:gd name="connsiteY9" fmla="*/ 327773 h 1629895"/>
            <a:gd name="connsiteX10" fmla="*/ 1892113 w 1892113"/>
            <a:gd name="connsiteY10" fmla="*/ 327771 h 1629895"/>
            <a:gd name="connsiteX11" fmla="*/ 1826557 w 1892113"/>
            <a:gd name="connsiteY11" fmla="*/ 393327 h 1629895"/>
            <a:gd name="connsiteX12" fmla="*/ 1604122 w 1892113"/>
            <a:gd name="connsiteY12" fmla="*/ 397248 h 1629895"/>
            <a:gd name="connsiteX13" fmla="*/ 1548093 w 1892113"/>
            <a:gd name="connsiteY13" fmla="*/ 1629895 h 1629895"/>
            <a:gd name="connsiteX14" fmla="*/ 1312769 w 1892113"/>
            <a:gd name="connsiteY14" fmla="*/ 397249 h 1629895"/>
            <a:gd name="connsiteX15" fmla="*/ 788380 w 1892113"/>
            <a:gd name="connsiteY15" fmla="*/ 393327 h 1629895"/>
            <a:gd name="connsiteX16" fmla="*/ 639517 w 1892113"/>
            <a:gd name="connsiteY16" fmla="*/ 754373 h 1629895"/>
            <a:gd name="connsiteX17" fmla="*/ 550676 w 1892113"/>
            <a:gd name="connsiteY17" fmla="*/ 393327 h 1629895"/>
            <a:gd name="connsiteX18" fmla="*/ 65556 w 1892113"/>
            <a:gd name="connsiteY18" fmla="*/ 393327 h 1629895"/>
            <a:gd name="connsiteX19" fmla="*/ 0 w 1892113"/>
            <a:gd name="connsiteY19" fmla="*/ 327771 h 1629895"/>
            <a:gd name="connsiteX20" fmla="*/ 0 w 1892113"/>
            <a:gd name="connsiteY20" fmla="*/ 327773 h 1629895"/>
            <a:gd name="connsiteX21" fmla="*/ 0 w 1892113"/>
            <a:gd name="connsiteY21" fmla="*/ 229441 h 1629895"/>
            <a:gd name="connsiteX22" fmla="*/ 0 w 1892113"/>
            <a:gd name="connsiteY22" fmla="*/ 229441 h 1629895"/>
            <a:gd name="connsiteX23" fmla="*/ 0 w 1892113"/>
            <a:gd name="connsiteY23" fmla="*/ 65556 h 1629895"/>
            <a:gd name="connsiteX0" fmla="*/ 0 w 1892113"/>
            <a:gd name="connsiteY0" fmla="*/ 65556 h 1244610"/>
            <a:gd name="connsiteX1" fmla="*/ 65556 w 1892113"/>
            <a:gd name="connsiteY1" fmla="*/ 0 h 1244610"/>
            <a:gd name="connsiteX2" fmla="*/ 315352 w 1892113"/>
            <a:gd name="connsiteY2" fmla="*/ 0 h 1244610"/>
            <a:gd name="connsiteX3" fmla="*/ 315352 w 1892113"/>
            <a:gd name="connsiteY3" fmla="*/ 0 h 1244610"/>
            <a:gd name="connsiteX4" fmla="*/ 788380 w 1892113"/>
            <a:gd name="connsiteY4" fmla="*/ 0 h 1244610"/>
            <a:gd name="connsiteX5" fmla="*/ 1826557 w 1892113"/>
            <a:gd name="connsiteY5" fmla="*/ 0 h 1244610"/>
            <a:gd name="connsiteX6" fmla="*/ 1892113 w 1892113"/>
            <a:gd name="connsiteY6" fmla="*/ 65556 h 1244610"/>
            <a:gd name="connsiteX7" fmla="*/ 1892113 w 1892113"/>
            <a:gd name="connsiteY7" fmla="*/ 229441 h 1244610"/>
            <a:gd name="connsiteX8" fmla="*/ 1892113 w 1892113"/>
            <a:gd name="connsiteY8" fmla="*/ 229441 h 1244610"/>
            <a:gd name="connsiteX9" fmla="*/ 1892113 w 1892113"/>
            <a:gd name="connsiteY9" fmla="*/ 327773 h 1244610"/>
            <a:gd name="connsiteX10" fmla="*/ 1892113 w 1892113"/>
            <a:gd name="connsiteY10" fmla="*/ 327771 h 1244610"/>
            <a:gd name="connsiteX11" fmla="*/ 1826557 w 1892113"/>
            <a:gd name="connsiteY11" fmla="*/ 393327 h 1244610"/>
            <a:gd name="connsiteX12" fmla="*/ 1604122 w 1892113"/>
            <a:gd name="connsiteY12" fmla="*/ 397248 h 1244610"/>
            <a:gd name="connsiteX13" fmla="*/ 1525681 w 1892113"/>
            <a:gd name="connsiteY13" fmla="*/ 1244610 h 1244610"/>
            <a:gd name="connsiteX14" fmla="*/ 1312769 w 1892113"/>
            <a:gd name="connsiteY14" fmla="*/ 397249 h 1244610"/>
            <a:gd name="connsiteX15" fmla="*/ 788380 w 1892113"/>
            <a:gd name="connsiteY15" fmla="*/ 393327 h 1244610"/>
            <a:gd name="connsiteX16" fmla="*/ 639517 w 1892113"/>
            <a:gd name="connsiteY16" fmla="*/ 754373 h 1244610"/>
            <a:gd name="connsiteX17" fmla="*/ 550676 w 1892113"/>
            <a:gd name="connsiteY17" fmla="*/ 393327 h 1244610"/>
            <a:gd name="connsiteX18" fmla="*/ 65556 w 1892113"/>
            <a:gd name="connsiteY18" fmla="*/ 393327 h 1244610"/>
            <a:gd name="connsiteX19" fmla="*/ 0 w 1892113"/>
            <a:gd name="connsiteY19" fmla="*/ 327771 h 1244610"/>
            <a:gd name="connsiteX20" fmla="*/ 0 w 1892113"/>
            <a:gd name="connsiteY20" fmla="*/ 327773 h 1244610"/>
            <a:gd name="connsiteX21" fmla="*/ 0 w 1892113"/>
            <a:gd name="connsiteY21" fmla="*/ 229441 h 1244610"/>
            <a:gd name="connsiteX22" fmla="*/ 0 w 1892113"/>
            <a:gd name="connsiteY22" fmla="*/ 229441 h 1244610"/>
            <a:gd name="connsiteX23" fmla="*/ 0 w 1892113"/>
            <a:gd name="connsiteY23" fmla="*/ 65556 h 1244610"/>
            <a:gd name="connsiteX0" fmla="*/ 0 w 1892113"/>
            <a:gd name="connsiteY0" fmla="*/ 65556 h 1244610"/>
            <a:gd name="connsiteX1" fmla="*/ 65556 w 1892113"/>
            <a:gd name="connsiteY1" fmla="*/ 0 h 1244610"/>
            <a:gd name="connsiteX2" fmla="*/ 315352 w 1892113"/>
            <a:gd name="connsiteY2" fmla="*/ 0 h 1244610"/>
            <a:gd name="connsiteX3" fmla="*/ 315352 w 1892113"/>
            <a:gd name="connsiteY3" fmla="*/ 0 h 1244610"/>
            <a:gd name="connsiteX4" fmla="*/ 788380 w 1892113"/>
            <a:gd name="connsiteY4" fmla="*/ 0 h 1244610"/>
            <a:gd name="connsiteX5" fmla="*/ 1826557 w 1892113"/>
            <a:gd name="connsiteY5" fmla="*/ 0 h 1244610"/>
            <a:gd name="connsiteX6" fmla="*/ 1892113 w 1892113"/>
            <a:gd name="connsiteY6" fmla="*/ 65556 h 1244610"/>
            <a:gd name="connsiteX7" fmla="*/ 1892113 w 1892113"/>
            <a:gd name="connsiteY7" fmla="*/ 229441 h 1244610"/>
            <a:gd name="connsiteX8" fmla="*/ 1892113 w 1892113"/>
            <a:gd name="connsiteY8" fmla="*/ 229441 h 1244610"/>
            <a:gd name="connsiteX9" fmla="*/ 1892113 w 1892113"/>
            <a:gd name="connsiteY9" fmla="*/ 327773 h 1244610"/>
            <a:gd name="connsiteX10" fmla="*/ 1892113 w 1892113"/>
            <a:gd name="connsiteY10" fmla="*/ 327771 h 1244610"/>
            <a:gd name="connsiteX11" fmla="*/ 1826557 w 1892113"/>
            <a:gd name="connsiteY11" fmla="*/ 393327 h 1244610"/>
            <a:gd name="connsiteX12" fmla="*/ 1604122 w 1892113"/>
            <a:gd name="connsiteY12" fmla="*/ 397248 h 1244610"/>
            <a:gd name="connsiteX13" fmla="*/ 1525681 w 1892113"/>
            <a:gd name="connsiteY13" fmla="*/ 1244610 h 1244610"/>
            <a:gd name="connsiteX14" fmla="*/ 1312769 w 1892113"/>
            <a:gd name="connsiteY14" fmla="*/ 397249 h 1244610"/>
            <a:gd name="connsiteX15" fmla="*/ 788380 w 1892113"/>
            <a:gd name="connsiteY15" fmla="*/ 393327 h 1244610"/>
            <a:gd name="connsiteX16" fmla="*/ 706752 w 1892113"/>
            <a:gd name="connsiteY16" fmla="*/ 699333 h 1244610"/>
            <a:gd name="connsiteX17" fmla="*/ 550676 w 1892113"/>
            <a:gd name="connsiteY17" fmla="*/ 393327 h 1244610"/>
            <a:gd name="connsiteX18" fmla="*/ 65556 w 1892113"/>
            <a:gd name="connsiteY18" fmla="*/ 393327 h 1244610"/>
            <a:gd name="connsiteX19" fmla="*/ 0 w 1892113"/>
            <a:gd name="connsiteY19" fmla="*/ 327771 h 1244610"/>
            <a:gd name="connsiteX20" fmla="*/ 0 w 1892113"/>
            <a:gd name="connsiteY20" fmla="*/ 327773 h 1244610"/>
            <a:gd name="connsiteX21" fmla="*/ 0 w 1892113"/>
            <a:gd name="connsiteY21" fmla="*/ 229441 h 1244610"/>
            <a:gd name="connsiteX22" fmla="*/ 0 w 1892113"/>
            <a:gd name="connsiteY22" fmla="*/ 229441 h 1244610"/>
            <a:gd name="connsiteX23" fmla="*/ 0 w 1892113"/>
            <a:gd name="connsiteY23" fmla="*/ 65556 h 12446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</a:cxnLst>
          <a:rect l="l" t="t" r="r" b="b"/>
          <a:pathLst>
            <a:path w="1892113" h="1244610">
              <a:moveTo>
                <a:pt x="0" y="65556"/>
              </a:moveTo>
              <a:cubicBezTo>
                <a:pt x="0" y="29350"/>
                <a:pt x="29350" y="0"/>
                <a:pt x="65556" y="0"/>
              </a:cubicBezTo>
              <a:lnTo>
                <a:pt x="315352" y="0"/>
              </a:lnTo>
              <a:lnTo>
                <a:pt x="315352" y="0"/>
              </a:lnTo>
              <a:lnTo>
                <a:pt x="788380" y="0"/>
              </a:lnTo>
              <a:lnTo>
                <a:pt x="1826557" y="0"/>
              </a:lnTo>
              <a:cubicBezTo>
                <a:pt x="1862763" y="0"/>
                <a:pt x="1892113" y="29350"/>
                <a:pt x="1892113" y="65556"/>
              </a:cubicBezTo>
              <a:lnTo>
                <a:pt x="1892113" y="229441"/>
              </a:lnTo>
              <a:lnTo>
                <a:pt x="1892113" y="229441"/>
              </a:lnTo>
              <a:lnTo>
                <a:pt x="1892113" y="327773"/>
              </a:lnTo>
              <a:lnTo>
                <a:pt x="1892113" y="327771"/>
              </a:lnTo>
              <a:cubicBezTo>
                <a:pt x="1892113" y="363977"/>
                <a:pt x="1862763" y="393327"/>
                <a:pt x="1826557" y="393327"/>
              </a:cubicBezTo>
              <a:lnTo>
                <a:pt x="1604122" y="397248"/>
              </a:lnTo>
              <a:lnTo>
                <a:pt x="1525681" y="1244610"/>
              </a:lnTo>
              <a:lnTo>
                <a:pt x="1312769" y="397249"/>
              </a:lnTo>
              <a:lnTo>
                <a:pt x="788380" y="393327"/>
              </a:lnTo>
              <a:lnTo>
                <a:pt x="706752" y="699333"/>
              </a:lnTo>
              <a:lnTo>
                <a:pt x="550676" y="393327"/>
              </a:lnTo>
              <a:lnTo>
                <a:pt x="65556" y="393327"/>
              </a:lnTo>
              <a:cubicBezTo>
                <a:pt x="29350" y="393327"/>
                <a:pt x="0" y="363977"/>
                <a:pt x="0" y="327771"/>
              </a:cubicBezTo>
              <a:lnTo>
                <a:pt x="0" y="327773"/>
              </a:lnTo>
              <a:lnTo>
                <a:pt x="0" y="229441"/>
              </a:lnTo>
              <a:lnTo>
                <a:pt x="0" y="229441"/>
              </a:lnTo>
              <a:lnTo>
                <a:pt x="0" y="65556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内訳を記入してください。</a:t>
          </a:r>
          <a:endParaRPr lang="ja-JP" altLang="en-US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45</xdr:col>
      <xdr:colOff>47622</xdr:colOff>
      <xdr:row>11</xdr:row>
      <xdr:rowOff>38094</xdr:rowOff>
    </xdr:from>
    <xdr:to>
      <xdr:col>56</xdr:col>
      <xdr:colOff>104775</xdr:colOff>
      <xdr:row>27</xdr:row>
      <xdr:rowOff>57149</xdr:rowOff>
    </xdr:to>
    <xdr:sp macro="" textlink="">
      <xdr:nvSpPr>
        <xdr:cNvPr id="12" name="AutoShape 2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7439022" y="1924044"/>
          <a:ext cx="1943103" cy="2914655"/>
        </a:xfrm>
        <a:prstGeom prst="wedgeRoundRectCallout">
          <a:avLst>
            <a:gd name="adj1" fmla="val -43729"/>
            <a:gd name="adj2" fmla="val -58237"/>
            <a:gd name="adj3" fmla="val 16667"/>
          </a:avLst>
        </a:prstGeom>
        <a:solidFill>
          <a:srgbClr val="D2F4F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①会長の個人の印鑑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②『○○学校文化・スポーツクラブ会長の印』となっている公印。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①か②のどちらか。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創英角ｺﾞｼｯｸUB"/>
              <a:ea typeface="HGP創英角ｺﾞｼｯｸUB"/>
            </a:rPr>
            <a:t>インク浸透印（シャチハタ印）は不可です。</a:t>
          </a:r>
          <a:endParaRPr lang="en-US" altLang="ja-JP" sz="1400" b="0" i="0" u="none" strike="noStrike" baseline="0">
            <a:solidFill>
              <a:srgbClr val="000000"/>
            </a:solidFill>
            <a:latin typeface="HGP創英角ｺﾞｼｯｸUB"/>
            <a:ea typeface="HGP創英角ｺﾞｼｯｸUB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※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ここで使用した印鑑は今後、契約締結（請書）、委託費の請求（請求書）</a:t>
          </a:r>
          <a:br>
            <a:rPr lang="en-US" altLang="ja-JP" sz="12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</a:br>
          <a:r>
            <a:rPr lang="ja-JP" altLang="en-US" sz="1200" b="0" i="0" u="none" strike="noStrike" baseline="0">
              <a:solidFill>
                <a:srgbClr val="000000"/>
              </a:solidFill>
              <a:latin typeface="+mj-ea"/>
              <a:ea typeface="+mj-ea"/>
              <a:cs typeface="Times New Roman"/>
            </a:rPr>
            <a:t>、年度末の精算（決算・精算報告書）と市民図書室の手続きのたびに使用します。</a:t>
          </a:r>
          <a:endParaRPr lang="ja-JP" altLang="en-US" sz="1400" b="0" i="0" u="none" strike="noStrike" baseline="0">
            <a:solidFill>
              <a:srgbClr val="000000"/>
            </a:solidFill>
            <a:latin typeface="+mj-ea"/>
            <a:ea typeface="+mj-ea"/>
            <a:cs typeface="Times New Roman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 editAs="oneCell">
    <xdr:from>
      <xdr:col>29</xdr:col>
      <xdr:colOff>38100</xdr:colOff>
      <xdr:row>50</xdr:row>
      <xdr:rowOff>76200</xdr:rowOff>
    </xdr:from>
    <xdr:to>
      <xdr:col>41</xdr:col>
      <xdr:colOff>38100</xdr:colOff>
      <xdr:row>55</xdr:row>
      <xdr:rowOff>66675</xdr:rowOff>
    </xdr:to>
    <xdr:sp macro="" textlink="">
      <xdr:nvSpPr>
        <xdr:cNvPr id="14" name="AutoShape 1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4791075" y="8648700"/>
          <a:ext cx="1952625" cy="847725"/>
        </a:xfrm>
        <a:prstGeom prst="wedgeRoundRectCallout">
          <a:avLst>
            <a:gd name="adj1" fmla="val 57317"/>
            <a:gd name="adj2" fmla="val 8341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上限は、次の通りです。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開放日数は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80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日。</a:t>
          </a:r>
          <a:endParaRPr lang="en-US" altLang="ja-JP" sz="1100" b="0" i="0" u="none" strike="noStrike" baseline="0">
            <a:solidFill>
              <a:srgbClr val="000000"/>
            </a:solidFill>
            <a:latin typeface="HGP創英角ｺﾞｼｯｸUB" pitchFamily="50" charset="-128"/>
            <a:ea typeface="HGP創英角ｺﾞｼｯｸUB" pitchFamily="50" charset="-128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開放時間は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160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創英角ｺﾞｼｯｸUB" pitchFamily="50" charset="-128"/>
              <a:ea typeface="HGP創英角ｺﾞｼｯｸUB" pitchFamily="50" charset="-128"/>
            </a:rPr>
            <a:t>時間。</a:t>
          </a:r>
          <a:endParaRPr lang="ja-JP" altLang="en-US">
            <a:latin typeface="HGP創英角ｺﾞｼｯｸUB" pitchFamily="50" charset="-128"/>
            <a:ea typeface="HGP創英角ｺﾞｼｯｸUB" pitchFamily="50" charset="-128"/>
          </a:endParaRPr>
        </a:p>
      </xdr:txBody>
    </xdr:sp>
    <xdr:clientData/>
  </xdr:twoCellAnchor>
  <xdr:twoCellAnchor>
    <xdr:from>
      <xdr:col>36</xdr:col>
      <xdr:colOff>28575</xdr:colOff>
      <xdr:row>6</xdr:row>
      <xdr:rowOff>133350</xdr:rowOff>
    </xdr:from>
    <xdr:to>
      <xdr:col>46</xdr:col>
      <xdr:colOff>19050</xdr:colOff>
      <xdr:row>8</xdr:row>
      <xdr:rowOff>28575</xdr:rowOff>
    </xdr:to>
    <xdr:sp macro="" textlink="">
      <xdr:nvSpPr>
        <xdr:cNvPr id="15" name="Oval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5915025" y="1162050"/>
          <a:ext cx="1666875" cy="2381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46</xdr:col>
      <xdr:colOff>38099</xdr:colOff>
      <xdr:row>3</xdr:row>
      <xdr:rowOff>133350</xdr:rowOff>
    </xdr:from>
    <xdr:to>
      <xdr:col>56</xdr:col>
      <xdr:colOff>28574</xdr:colOff>
      <xdr:row>6</xdr:row>
      <xdr:rowOff>133350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7600949" y="647700"/>
          <a:ext cx="1704975" cy="514350"/>
        </a:xfrm>
        <a:prstGeom prst="wedgeRoundRectCallout">
          <a:avLst>
            <a:gd name="adj1" fmla="val -56292"/>
            <a:gd name="adj2" fmla="val 6666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どちらかに○</a:t>
          </a: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をつけてください。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4"/>
  <sheetViews>
    <sheetView tabSelected="1" view="pageBreakPreview" zoomScaleNormal="100" workbookViewId="0">
      <selection activeCell="AC9" sqref="AC9:AR10"/>
    </sheetView>
  </sheetViews>
  <sheetFormatPr defaultRowHeight="13.5" x14ac:dyDescent="0.15"/>
  <cols>
    <col min="1" max="2" width="2.125" customWidth="1"/>
    <col min="3" max="3" width="2.875" customWidth="1"/>
    <col min="4" max="40" width="2.125" customWidth="1"/>
    <col min="41" max="57" width="2.25" customWidth="1"/>
  </cols>
  <sheetData>
    <row r="1" spans="1:57" ht="13.5" customHeight="1" x14ac:dyDescent="0.15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"/>
      <c r="R1" s="1"/>
      <c r="S1" s="1"/>
      <c r="AH1" s="72" t="s">
        <v>59</v>
      </c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</row>
    <row r="2" spans="1:57" ht="13.5" customHeight="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"/>
      <c r="R2" s="1"/>
      <c r="S2" s="1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</row>
    <row r="3" spans="1:57" ht="13.5" customHeight="1" x14ac:dyDescent="0.15">
      <c r="A3" s="132" t="s">
        <v>50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"/>
      <c r="R3" s="1"/>
      <c r="S3" s="1"/>
      <c r="AC3" s="73" t="s">
        <v>0</v>
      </c>
      <c r="AD3" s="73"/>
      <c r="AE3" s="73"/>
      <c r="AF3" s="73"/>
      <c r="AG3" s="73"/>
      <c r="AH3" s="73"/>
      <c r="AI3" s="73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</row>
    <row r="4" spans="1:57" ht="13.5" customHeight="1" x14ac:dyDescent="0.1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"/>
      <c r="R4" s="1"/>
      <c r="S4" s="1"/>
      <c r="AC4" s="74"/>
      <c r="AD4" s="74"/>
      <c r="AE4" s="74"/>
      <c r="AF4" s="74"/>
      <c r="AG4" s="74"/>
      <c r="AH4" s="74"/>
      <c r="AI4" s="74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</row>
    <row r="5" spans="1:57" ht="13.5" customHeight="1" x14ac:dyDescent="0.15">
      <c r="A5" s="131" t="s">
        <v>49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X5" s="98" t="s">
        <v>51</v>
      </c>
      <c r="Y5" s="98"/>
      <c r="Z5" s="98"/>
      <c r="AA5" s="98"/>
      <c r="AB5" s="98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</row>
    <row r="6" spans="1:57" ht="13.5" customHeight="1" x14ac:dyDescent="0.1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3"/>
      <c r="R6" s="3"/>
      <c r="S6" s="3"/>
      <c r="X6" s="98"/>
      <c r="Y6" s="98"/>
      <c r="Z6" s="98"/>
      <c r="AA6" s="98"/>
      <c r="AB6" s="98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</row>
    <row r="7" spans="1:57" ht="13.5" customHeight="1" x14ac:dyDescent="0.1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3"/>
      <c r="R7" s="3"/>
      <c r="S7" s="3"/>
      <c r="X7" s="98" t="s">
        <v>52</v>
      </c>
      <c r="Y7" s="98"/>
      <c r="Z7" s="98"/>
      <c r="AA7" s="98"/>
      <c r="AB7" s="98"/>
      <c r="AC7" s="117"/>
      <c r="AD7" s="117"/>
      <c r="AE7" s="117"/>
      <c r="AF7" s="117"/>
      <c r="AG7" s="117"/>
      <c r="AH7" s="117"/>
      <c r="AI7" s="117"/>
      <c r="AJ7" s="117"/>
      <c r="AK7" s="116" t="s">
        <v>63</v>
      </c>
      <c r="AL7" s="99"/>
      <c r="AM7" s="99"/>
      <c r="AN7" s="99"/>
      <c r="AO7" s="99"/>
      <c r="AP7" s="99"/>
      <c r="AQ7" s="99"/>
      <c r="AR7" s="99"/>
      <c r="AS7" s="99"/>
      <c r="AT7" s="99"/>
    </row>
    <row r="8" spans="1:57" ht="13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X8" s="98"/>
      <c r="Y8" s="98"/>
      <c r="Z8" s="98"/>
      <c r="AA8" s="98"/>
      <c r="AB8" s="98"/>
      <c r="AC8" s="76"/>
      <c r="AD8" s="76"/>
      <c r="AE8" s="76"/>
      <c r="AF8" s="76"/>
      <c r="AG8" s="76"/>
      <c r="AH8" s="76"/>
      <c r="AI8" s="76"/>
      <c r="AJ8" s="76"/>
      <c r="AK8" s="100"/>
      <c r="AL8" s="100"/>
      <c r="AM8" s="100"/>
      <c r="AN8" s="100"/>
      <c r="AO8" s="100"/>
      <c r="AP8" s="100"/>
      <c r="AQ8" s="100"/>
      <c r="AR8" s="100"/>
      <c r="AS8" s="100"/>
      <c r="AT8" s="100"/>
    </row>
    <row r="9" spans="1:57" ht="13.5" customHeight="1" x14ac:dyDescent="0.15">
      <c r="A9" s="4"/>
      <c r="B9" s="4"/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X9" s="98" t="s">
        <v>53</v>
      </c>
      <c r="Y9" s="98"/>
      <c r="Z9" s="98"/>
      <c r="AA9" s="98"/>
      <c r="AB9" s="98"/>
      <c r="AC9" s="101" t="s">
        <v>47</v>
      </c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80" t="s">
        <v>30</v>
      </c>
      <c r="AT9" s="80"/>
    </row>
    <row r="10" spans="1:57" ht="13.5" customHeight="1" x14ac:dyDescent="0.15">
      <c r="X10" s="98"/>
      <c r="Y10" s="98"/>
      <c r="Z10" s="98"/>
      <c r="AA10" s="98"/>
      <c r="AB10" s="98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81"/>
      <c r="AT10" s="81"/>
    </row>
    <row r="11" spans="1:57" ht="13.5" customHeight="1" x14ac:dyDescent="0.15"/>
    <row r="12" spans="1:57" ht="13.5" customHeight="1" x14ac:dyDescent="0.15">
      <c r="A12" s="114" t="s">
        <v>60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BE12" s="5"/>
    </row>
    <row r="13" spans="1:57" ht="13.5" customHeight="1" x14ac:dyDescent="0.15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</row>
    <row r="14" spans="1:57" ht="13.5" customHeight="1" x14ac:dyDescent="0.1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</row>
    <row r="15" spans="1:57" ht="13.5" customHeight="1" x14ac:dyDescent="0.15"/>
    <row r="16" spans="1:57" ht="13.5" customHeight="1" x14ac:dyDescent="0.15">
      <c r="C16" s="118" t="s">
        <v>23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42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 t="s">
        <v>31</v>
      </c>
      <c r="AQ16" s="29"/>
      <c r="AR16" s="29"/>
      <c r="AS16" s="77"/>
    </row>
    <row r="17" spans="3:45" ht="13.5" customHeight="1" x14ac:dyDescent="0.15"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43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78"/>
    </row>
    <row r="18" spans="3:45" ht="13.5" customHeight="1" x14ac:dyDescent="0.15"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44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79"/>
    </row>
    <row r="19" spans="3:45" ht="13.5" customHeight="1" x14ac:dyDescent="0.15"/>
    <row r="20" spans="3:45" ht="13.5" customHeight="1" x14ac:dyDescent="0.15">
      <c r="D20" t="s">
        <v>19</v>
      </c>
      <c r="E20" t="s">
        <v>20</v>
      </c>
      <c r="I20" t="s">
        <v>17</v>
      </c>
    </row>
    <row r="21" spans="3:45" ht="13.5" customHeight="1" x14ac:dyDescent="0.15">
      <c r="C21" s="51" t="s">
        <v>15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4" t="s">
        <v>16</v>
      </c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</row>
    <row r="22" spans="3:45" ht="13.5" customHeight="1" x14ac:dyDescent="0.15"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</row>
    <row r="23" spans="3:45" ht="13.5" customHeight="1" x14ac:dyDescent="0.15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</row>
    <row r="24" spans="3:45" ht="13.5" customHeight="1" x14ac:dyDescent="0.15">
      <c r="C24" s="21" t="s">
        <v>57</v>
      </c>
      <c r="D24" s="133"/>
      <c r="E24" s="133"/>
      <c r="F24" s="133"/>
      <c r="G24" s="133"/>
      <c r="H24" s="133"/>
      <c r="I24" s="133"/>
      <c r="J24" s="133"/>
      <c r="K24" s="133"/>
      <c r="L24" s="133"/>
      <c r="M24" s="6"/>
      <c r="N24" s="11"/>
      <c r="O24" s="103" t="s">
        <v>56</v>
      </c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4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3:45" ht="13.5" customHeight="1" x14ac:dyDescent="0.15">
      <c r="C25" s="134"/>
      <c r="D25" s="135"/>
      <c r="E25" s="135"/>
      <c r="F25" s="135"/>
      <c r="G25" s="135"/>
      <c r="H25" s="135"/>
      <c r="I25" s="135"/>
      <c r="J25" s="135"/>
      <c r="K25" s="135"/>
      <c r="L25" s="135"/>
      <c r="M25" s="10"/>
      <c r="N25" s="10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6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3:45" ht="13.5" customHeight="1" x14ac:dyDescent="0.15">
      <c r="C26" s="136"/>
      <c r="D26" s="137"/>
      <c r="E26" s="137"/>
      <c r="F26" s="137"/>
      <c r="G26" s="137"/>
      <c r="H26" s="137"/>
      <c r="I26" s="137"/>
      <c r="J26" s="137"/>
      <c r="K26" s="137"/>
      <c r="L26" s="137"/>
      <c r="M26" s="8"/>
      <c r="N26" s="12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8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</row>
    <row r="27" spans="3:45" ht="13.5" customHeight="1" x14ac:dyDescent="0.15">
      <c r="C27" s="21" t="s">
        <v>18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57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3:45" ht="13.5" customHeight="1" x14ac:dyDescent="0.15"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58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</row>
    <row r="29" spans="3:45" ht="13.5" customHeight="1" x14ac:dyDescent="0.15"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59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3:45" ht="13.5" customHeight="1" x14ac:dyDescent="0.15">
      <c r="C30" s="21" t="s">
        <v>29</v>
      </c>
      <c r="D30" s="22"/>
      <c r="E30" s="22"/>
      <c r="F30" s="22"/>
      <c r="G30" s="22"/>
      <c r="H30" s="22"/>
      <c r="I30" s="22"/>
      <c r="J30" s="22"/>
      <c r="K30" s="22"/>
      <c r="L30" s="22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</row>
    <row r="31" spans="3:45" ht="13.5" customHeight="1" x14ac:dyDescent="0.15"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7" t="s">
        <v>36</v>
      </c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8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3:45" ht="13.5" customHeight="1" x14ac:dyDescent="0.15"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3:45" ht="13.5" customHeight="1" x14ac:dyDescent="0.15">
      <c r="C33" s="115" t="s">
        <v>21</v>
      </c>
      <c r="D33" s="77"/>
      <c r="E33" s="48" t="s">
        <v>24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</row>
    <row r="34" spans="3:45" ht="13.5" customHeight="1" x14ac:dyDescent="0.15">
      <c r="C34" s="43"/>
      <c r="D34" s="7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</row>
    <row r="35" spans="3:45" ht="13.5" customHeight="1" x14ac:dyDescent="0.15">
      <c r="C35" s="43"/>
      <c r="D35" s="78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</row>
    <row r="36" spans="3:45" ht="13.5" customHeight="1" x14ac:dyDescent="0.15">
      <c r="C36" s="43"/>
      <c r="D36" s="78"/>
      <c r="E36" s="48" t="s">
        <v>25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3:45" ht="13.5" customHeight="1" x14ac:dyDescent="0.15">
      <c r="C37" s="43"/>
      <c r="D37" s="78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</row>
    <row r="38" spans="3:45" ht="13.5" customHeight="1" x14ac:dyDescent="0.15">
      <c r="C38" s="43"/>
      <c r="D38" s="78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</row>
    <row r="39" spans="3:45" ht="13.5" customHeight="1" x14ac:dyDescent="0.15">
      <c r="C39" s="43"/>
      <c r="D39" s="78"/>
      <c r="E39" s="48" t="s">
        <v>26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</row>
    <row r="40" spans="3:45" ht="13.5" customHeight="1" x14ac:dyDescent="0.15">
      <c r="C40" s="43"/>
      <c r="D40" s="7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</row>
    <row r="41" spans="3:45" ht="13.5" customHeight="1" x14ac:dyDescent="0.15">
      <c r="C41" s="43"/>
      <c r="D41" s="78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</row>
    <row r="42" spans="3:45" ht="13.5" customHeight="1" x14ac:dyDescent="0.15">
      <c r="C42" s="43"/>
      <c r="D42" s="78"/>
      <c r="E42" s="48" t="s">
        <v>27</v>
      </c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</row>
    <row r="43" spans="3:45" ht="13.5" customHeight="1" x14ac:dyDescent="0.15">
      <c r="C43" s="43"/>
      <c r="D43" s="7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</row>
    <row r="44" spans="3:45" ht="13.5" customHeight="1" x14ac:dyDescent="0.15">
      <c r="C44" s="43"/>
      <c r="D44" s="78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</row>
    <row r="45" spans="3:45" ht="13.5" customHeight="1" x14ac:dyDescent="0.15">
      <c r="C45" s="43"/>
      <c r="D45" s="78"/>
      <c r="E45" s="48" t="s">
        <v>28</v>
      </c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</row>
    <row r="46" spans="3:45" ht="13.5" customHeight="1" x14ac:dyDescent="0.15">
      <c r="C46" s="43"/>
      <c r="D46" s="7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</row>
    <row r="47" spans="3:45" ht="13.5" customHeight="1" x14ac:dyDescent="0.15">
      <c r="C47" s="43"/>
      <c r="D47" s="78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</row>
    <row r="48" spans="3:45" ht="13.5" customHeight="1" x14ac:dyDescent="0.15">
      <c r="C48" s="43"/>
      <c r="D48" s="78"/>
      <c r="E48" s="82" t="s">
        <v>34</v>
      </c>
      <c r="F48" s="83"/>
      <c r="G48" s="83"/>
      <c r="H48" s="83"/>
      <c r="I48" s="83"/>
      <c r="J48" s="83"/>
      <c r="K48" s="83"/>
      <c r="L48" s="83"/>
      <c r="M48" s="83"/>
      <c r="N48" s="83"/>
      <c r="O48" s="29" t="s">
        <v>32</v>
      </c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77" t="s">
        <v>33</v>
      </c>
      <c r="AB48" s="122"/>
      <c r="AC48" s="123"/>
      <c r="AD48" s="123"/>
      <c r="AE48" s="123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4"/>
    </row>
    <row r="49" spans="2:46" ht="13.5" customHeight="1" x14ac:dyDescent="0.15">
      <c r="C49" s="43"/>
      <c r="D49" s="78"/>
      <c r="E49" s="84"/>
      <c r="F49" s="85"/>
      <c r="G49" s="85"/>
      <c r="H49" s="85"/>
      <c r="I49" s="85"/>
      <c r="J49" s="85"/>
      <c r="K49" s="85"/>
      <c r="L49" s="85"/>
      <c r="M49" s="85"/>
      <c r="N49" s="85"/>
      <c r="O49" s="30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78"/>
      <c r="AB49" s="125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7"/>
    </row>
    <row r="50" spans="2:46" ht="13.5" customHeight="1" x14ac:dyDescent="0.15">
      <c r="C50" s="43"/>
      <c r="D50" s="78"/>
      <c r="E50" s="86"/>
      <c r="F50" s="87"/>
      <c r="G50" s="87"/>
      <c r="H50" s="87"/>
      <c r="I50" s="87"/>
      <c r="J50" s="87"/>
      <c r="K50" s="87"/>
      <c r="L50" s="87"/>
      <c r="M50" s="87"/>
      <c r="N50" s="87"/>
      <c r="O50" s="31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79"/>
      <c r="AB50" s="128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30"/>
    </row>
    <row r="51" spans="2:46" ht="13.5" customHeight="1" x14ac:dyDescent="0.15">
      <c r="C51" s="43"/>
      <c r="D51" s="78"/>
      <c r="E51" s="82" t="s">
        <v>35</v>
      </c>
      <c r="F51" s="83"/>
      <c r="G51" s="83"/>
      <c r="H51" s="83"/>
      <c r="I51" s="83"/>
      <c r="J51" s="83"/>
      <c r="K51" s="83"/>
      <c r="L51" s="83"/>
      <c r="M51" s="83"/>
      <c r="N51" s="83"/>
      <c r="O51" s="29" t="s">
        <v>32</v>
      </c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77" t="s">
        <v>33</v>
      </c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</row>
    <row r="52" spans="2:46" ht="13.5" customHeight="1" x14ac:dyDescent="0.15">
      <c r="C52" s="43"/>
      <c r="D52" s="78"/>
      <c r="E52" s="84"/>
      <c r="F52" s="85"/>
      <c r="G52" s="85"/>
      <c r="H52" s="85"/>
      <c r="I52" s="85"/>
      <c r="J52" s="85"/>
      <c r="K52" s="85"/>
      <c r="L52" s="85"/>
      <c r="M52" s="85"/>
      <c r="N52" s="85"/>
      <c r="O52" s="30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78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</row>
    <row r="53" spans="2:46" ht="13.5" customHeight="1" x14ac:dyDescent="0.15">
      <c r="C53" s="44"/>
      <c r="D53" s="79"/>
      <c r="E53" s="86"/>
      <c r="F53" s="87"/>
      <c r="G53" s="87"/>
      <c r="H53" s="87"/>
      <c r="I53" s="87"/>
      <c r="J53" s="87"/>
      <c r="K53" s="87"/>
      <c r="L53" s="87"/>
      <c r="M53" s="87"/>
      <c r="N53" s="87"/>
      <c r="O53" s="31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79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</row>
    <row r="54" spans="2:46" ht="13.5" customHeight="1" x14ac:dyDescent="0.1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2:46" ht="13.5" customHeight="1" x14ac:dyDescent="0.15">
      <c r="C55" s="88" t="s">
        <v>22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2:46" ht="13.5" customHeight="1" x14ac:dyDescent="0.15"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2:46" ht="13.5" customHeight="1" x14ac:dyDescent="0.15">
      <c r="B57" s="66" t="s">
        <v>3</v>
      </c>
      <c r="C57" s="67"/>
      <c r="D57" s="67"/>
      <c r="E57" s="68"/>
      <c r="F57" s="66" t="s">
        <v>1</v>
      </c>
      <c r="G57" s="67"/>
      <c r="H57" s="68"/>
      <c r="I57" s="66" t="s">
        <v>2</v>
      </c>
      <c r="J57" s="67"/>
      <c r="K57" s="68"/>
      <c r="L57" s="66" t="s">
        <v>4</v>
      </c>
      <c r="M57" s="67"/>
      <c r="N57" s="68"/>
      <c r="O57" s="66" t="s">
        <v>5</v>
      </c>
      <c r="P57" s="67"/>
      <c r="Q57" s="68"/>
      <c r="R57" s="66" t="s">
        <v>6</v>
      </c>
      <c r="S57" s="67"/>
      <c r="T57" s="68"/>
      <c r="U57" s="66" t="s">
        <v>7</v>
      </c>
      <c r="V57" s="67"/>
      <c r="W57" s="68"/>
      <c r="X57" s="66" t="s">
        <v>8</v>
      </c>
      <c r="Y57" s="67"/>
      <c r="Z57" s="68"/>
      <c r="AA57" s="66" t="s">
        <v>9</v>
      </c>
      <c r="AB57" s="67"/>
      <c r="AC57" s="68"/>
      <c r="AD57" s="66" t="s">
        <v>10</v>
      </c>
      <c r="AE57" s="67"/>
      <c r="AF57" s="68"/>
      <c r="AG57" s="66" t="s">
        <v>11</v>
      </c>
      <c r="AH57" s="67"/>
      <c r="AI57" s="68"/>
      <c r="AJ57" s="66" t="s">
        <v>12</v>
      </c>
      <c r="AK57" s="67"/>
      <c r="AL57" s="68"/>
      <c r="AM57" s="66" t="s">
        <v>13</v>
      </c>
      <c r="AN57" s="67"/>
      <c r="AO57" s="68"/>
      <c r="AP57" s="109" t="s">
        <v>14</v>
      </c>
      <c r="AQ57" s="109"/>
      <c r="AR57" s="109"/>
      <c r="AS57" s="109"/>
      <c r="AT57" s="109"/>
    </row>
    <row r="58" spans="2:46" ht="13.5" customHeight="1" x14ac:dyDescent="0.15">
      <c r="B58" s="69"/>
      <c r="C58" s="70"/>
      <c r="D58" s="70"/>
      <c r="E58" s="71"/>
      <c r="F58" s="69"/>
      <c r="G58" s="70"/>
      <c r="H58" s="71"/>
      <c r="I58" s="69"/>
      <c r="J58" s="70"/>
      <c r="K58" s="71"/>
      <c r="L58" s="69"/>
      <c r="M58" s="70"/>
      <c r="N58" s="71"/>
      <c r="O58" s="69"/>
      <c r="P58" s="70"/>
      <c r="Q58" s="71"/>
      <c r="R58" s="69"/>
      <c r="S58" s="70"/>
      <c r="T58" s="71"/>
      <c r="U58" s="69"/>
      <c r="V58" s="70"/>
      <c r="W58" s="71"/>
      <c r="X58" s="69"/>
      <c r="Y58" s="70"/>
      <c r="Z58" s="71"/>
      <c r="AA58" s="69"/>
      <c r="AB58" s="70"/>
      <c r="AC58" s="71"/>
      <c r="AD58" s="69"/>
      <c r="AE58" s="70"/>
      <c r="AF58" s="71"/>
      <c r="AG58" s="69"/>
      <c r="AH58" s="70"/>
      <c r="AI58" s="71"/>
      <c r="AJ58" s="69"/>
      <c r="AK58" s="70"/>
      <c r="AL58" s="71"/>
      <c r="AM58" s="69"/>
      <c r="AN58" s="70"/>
      <c r="AO58" s="71"/>
      <c r="AP58" s="109"/>
      <c r="AQ58" s="109"/>
      <c r="AR58" s="109"/>
      <c r="AS58" s="109"/>
      <c r="AT58" s="109"/>
    </row>
    <row r="59" spans="2:46" ht="13.5" customHeight="1" x14ac:dyDescent="0.15">
      <c r="B59" s="90" t="s">
        <v>37</v>
      </c>
      <c r="C59" s="91"/>
      <c r="D59" s="91"/>
      <c r="E59" s="92"/>
      <c r="F59" s="60"/>
      <c r="G59" s="61"/>
      <c r="H59" s="62"/>
      <c r="I59" s="60"/>
      <c r="J59" s="61"/>
      <c r="K59" s="62"/>
      <c r="L59" s="60"/>
      <c r="M59" s="61"/>
      <c r="N59" s="62"/>
      <c r="O59" s="60"/>
      <c r="P59" s="61"/>
      <c r="Q59" s="62"/>
      <c r="R59" s="60"/>
      <c r="S59" s="61"/>
      <c r="T59" s="62"/>
      <c r="U59" s="60"/>
      <c r="V59" s="61"/>
      <c r="W59" s="62"/>
      <c r="X59" s="60"/>
      <c r="Y59" s="61"/>
      <c r="Z59" s="62"/>
      <c r="AA59" s="60"/>
      <c r="AB59" s="61"/>
      <c r="AC59" s="62"/>
      <c r="AD59" s="60"/>
      <c r="AE59" s="61"/>
      <c r="AF59" s="62"/>
      <c r="AG59" s="60"/>
      <c r="AH59" s="61"/>
      <c r="AI59" s="62"/>
      <c r="AJ59" s="60"/>
      <c r="AK59" s="61"/>
      <c r="AL59" s="62"/>
      <c r="AM59" s="60"/>
      <c r="AN59" s="61"/>
      <c r="AO59" s="62"/>
      <c r="AP59" s="20"/>
      <c r="AQ59" s="20"/>
      <c r="AR59" s="20"/>
      <c r="AS59" s="20"/>
      <c r="AT59" s="20"/>
    </row>
    <row r="60" spans="2:46" ht="13.5" customHeight="1" x14ac:dyDescent="0.15">
      <c r="B60" s="32"/>
      <c r="C60" s="93"/>
      <c r="D60" s="93"/>
      <c r="E60" s="94"/>
      <c r="F60" s="13"/>
      <c r="G60" s="14"/>
      <c r="H60" s="15"/>
      <c r="I60" s="13"/>
      <c r="J60" s="14"/>
      <c r="K60" s="15"/>
      <c r="L60" s="13"/>
      <c r="M60" s="14"/>
      <c r="N60" s="15"/>
      <c r="O60" s="13"/>
      <c r="P60" s="14"/>
      <c r="Q60" s="15"/>
      <c r="R60" s="13"/>
      <c r="S60" s="14"/>
      <c r="T60" s="15"/>
      <c r="U60" s="13"/>
      <c r="V60" s="14"/>
      <c r="W60" s="15"/>
      <c r="X60" s="13"/>
      <c r="Y60" s="14"/>
      <c r="Z60" s="15"/>
      <c r="AA60" s="13"/>
      <c r="AB60" s="14"/>
      <c r="AC60" s="15"/>
      <c r="AD60" s="13"/>
      <c r="AE60" s="14"/>
      <c r="AF60" s="15"/>
      <c r="AG60" s="13"/>
      <c r="AH60" s="14"/>
      <c r="AI60" s="15"/>
      <c r="AJ60" s="13"/>
      <c r="AK60" s="14"/>
      <c r="AL60" s="15"/>
      <c r="AM60" s="13"/>
      <c r="AN60" s="14"/>
      <c r="AO60" s="15"/>
      <c r="AP60" s="20"/>
      <c r="AQ60" s="20"/>
      <c r="AR60" s="20"/>
      <c r="AS60" s="20"/>
      <c r="AT60" s="20"/>
    </row>
    <row r="61" spans="2:46" ht="13.5" customHeight="1" x14ac:dyDescent="0.15">
      <c r="B61" s="95"/>
      <c r="C61" s="96"/>
      <c r="D61" s="96"/>
      <c r="E61" s="97"/>
      <c r="F61" s="63"/>
      <c r="G61" s="64"/>
      <c r="H61" s="65"/>
      <c r="I61" s="63"/>
      <c r="J61" s="64"/>
      <c r="K61" s="65"/>
      <c r="L61" s="63"/>
      <c r="M61" s="64"/>
      <c r="N61" s="65"/>
      <c r="O61" s="63"/>
      <c r="P61" s="64"/>
      <c r="Q61" s="65"/>
      <c r="R61" s="63"/>
      <c r="S61" s="64"/>
      <c r="T61" s="65"/>
      <c r="U61" s="63"/>
      <c r="V61" s="64"/>
      <c r="W61" s="65"/>
      <c r="X61" s="63"/>
      <c r="Y61" s="64"/>
      <c r="Z61" s="65"/>
      <c r="AA61" s="63"/>
      <c r="AB61" s="64"/>
      <c r="AC61" s="65"/>
      <c r="AD61" s="63"/>
      <c r="AE61" s="64"/>
      <c r="AF61" s="65"/>
      <c r="AG61" s="63"/>
      <c r="AH61" s="64"/>
      <c r="AI61" s="65"/>
      <c r="AJ61" s="63"/>
      <c r="AK61" s="64"/>
      <c r="AL61" s="65"/>
      <c r="AM61" s="63"/>
      <c r="AN61" s="64"/>
      <c r="AO61" s="65"/>
      <c r="AP61" s="138"/>
      <c r="AQ61" s="138"/>
      <c r="AR61" s="138"/>
      <c r="AS61" s="138"/>
      <c r="AT61" s="138"/>
    </row>
    <row r="62" spans="2:46" ht="13.5" customHeight="1" x14ac:dyDescent="0.15">
      <c r="B62" s="32" t="s">
        <v>38</v>
      </c>
      <c r="C62" s="33"/>
      <c r="D62" s="33"/>
      <c r="E62" s="34"/>
      <c r="F62" s="13"/>
      <c r="G62" s="14"/>
      <c r="H62" s="15"/>
      <c r="I62" s="13"/>
      <c r="J62" s="14"/>
      <c r="K62" s="15"/>
      <c r="L62" s="13"/>
      <c r="M62" s="14"/>
      <c r="N62" s="15"/>
      <c r="O62" s="13"/>
      <c r="P62" s="14"/>
      <c r="Q62" s="15"/>
      <c r="R62" s="13"/>
      <c r="S62" s="14"/>
      <c r="T62" s="15"/>
      <c r="U62" s="13"/>
      <c r="V62" s="14"/>
      <c r="W62" s="15"/>
      <c r="X62" s="13"/>
      <c r="Y62" s="14"/>
      <c r="Z62" s="15"/>
      <c r="AA62" s="13"/>
      <c r="AB62" s="14"/>
      <c r="AC62" s="15"/>
      <c r="AD62" s="13"/>
      <c r="AE62" s="14"/>
      <c r="AF62" s="15"/>
      <c r="AG62" s="13"/>
      <c r="AH62" s="14"/>
      <c r="AI62" s="15"/>
      <c r="AJ62" s="13"/>
      <c r="AK62" s="14"/>
      <c r="AL62" s="15"/>
      <c r="AM62" s="13"/>
      <c r="AN62" s="14"/>
      <c r="AO62" s="15"/>
      <c r="AP62" s="19"/>
      <c r="AQ62" s="19"/>
      <c r="AR62" s="19"/>
      <c r="AS62" s="19"/>
      <c r="AT62" s="19"/>
    </row>
    <row r="63" spans="2:46" ht="13.5" customHeight="1" x14ac:dyDescent="0.15">
      <c r="B63" s="35"/>
      <c r="C63" s="33"/>
      <c r="D63" s="33"/>
      <c r="E63" s="34"/>
      <c r="F63" s="13"/>
      <c r="G63" s="14"/>
      <c r="H63" s="15"/>
      <c r="I63" s="13"/>
      <c r="J63" s="14"/>
      <c r="K63" s="15"/>
      <c r="L63" s="13"/>
      <c r="M63" s="14"/>
      <c r="N63" s="15"/>
      <c r="O63" s="13"/>
      <c r="P63" s="14"/>
      <c r="Q63" s="15"/>
      <c r="R63" s="13"/>
      <c r="S63" s="14"/>
      <c r="T63" s="15"/>
      <c r="U63" s="13"/>
      <c r="V63" s="14"/>
      <c r="W63" s="15"/>
      <c r="X63" s="13"/>
      <c r="Y63" s="14"/>
      <c r="Z63" s="15"/>
      <c r="AA63" s="13"/>
      <c r="AB63" s="14"/>
      <c r="AC63" s="15"/>
      <c r="AD63" s="13"/>
      <c r="AE63" s="14"/>
      <c r="AF63" s="15"/>
      <c r="AG63" s="13"/>
      <c r="AH63" s="14"/>
      <c r="AI63" s="15"/>
      <c r="AJ63" s="13"/>
      <c r="AK63" s="14"/>
      <c r="AL63" s="15"/>
      <c r="AM63" s="13"/>
      <c r="AN63" s="14"/>
      <c r="AO63" s="15"/>
      <c r="AP63" s="20"/>
      <c r="AQ63" s="20"/>
      <c r="AR63" s="20"/>
      <c r="AS63" s="20"/>
      <c r="AT63" s="20"/>
    </row>
    <row r="64" spans="2:46" x14ac:dyDescent="0.15">
      <c r="B64" s="36"/>
      <c r="C64" s="37"/>
      <c r="D64" s="37"/>
      <c r="E64" s="38"/>
      <c r="F64" s="16"/>
      <c r="G64" s="17"/>
      <c r="H64" s="18"/>
      <c r="I64" s="16"/>
      <c r="J64" s="17"/>
      <c r="K64" s="18"/>
      <c r="L64" s="16"/>
      <c r="M64" s="17"/>
      <c r="N64" s="18"/>
      <c r="O64" s="16"/>
      <c r="P64" s="17"/>
      <c r="Q64" s="18"/>
      <c r="R64" s="16"/>
      <c r="S64" s="17"/>
      <c r="T64" s="18"/>
      <c r="U64" s="16"/>
      <c r="V64" s="17"/>
      <c r="W64" s="18"/>
      <c r="X64" s="16"/>
      <c r="Y64" s="17"/>
      <c r="Z64" s="18"/>
      <c r="AA64" s="16"/>
      <c r="AB64" s="17"/>
      <c r="AC64" s="18"/>
      <c r="AD64" s="16"/>
      <c r="AE64" s="17"/>
      <c r="AF64" s="18"/>
      <c r="AG64" s="16"/>
      <c r="AH64" s="17"/>
      <c r="AI64" s="18"/>
      <c r="AJ64" s="16"/>
      <c r="AK64" s="17"/>
      <c r="AL64" s="18"/>
      <c r="AM64" s="16"/>
      <c r="AN64" s="17"/>
      <c r="AO64" s="18"/>
      <c r="AP64" s="20"/>
      <c r="AQ64" s="20"/>
      <c r="AR64" s="20"/>
      <c r="AS64" s="20"/>
      <c r="AT64" s="20"/>
    </row>
  </sheetData>
  <mergeCells count="92">
    <mergeCell ref="I59:K61"/>
    <mergeCell ref="L59:N61"/>
    <mergeCell ref="F59:H61"/>
    <mergeCell ref="AP59:AT61"/>
    <mergeCell ref="AM59:AO61"/>
    <mergeCell ref="AJ59:AL61"/>
    <mergeCell ref="R59:T61"/>
    <mergeCell ref="AA59:AC61"/>
    <mergeCell ref="A1:P2"/>
    <mergeCell ref="E45:AA47"/>
    <mergeCell ref="A12:AT14"/>
    <mergeCell ref="C33:D53"/>
    <mergeCell ref="E33:AA35"/>
    <mergeCell ref="AK7:AT8"/>
    <mergeCell ref="AC7:AJ8"/>
    <mergeCell ref="C16:AA18"/>
    <mergeCell ref="AB30:AS32"/>
    <mergeCell ref="AB48:AS50"/>
    <mergeCell ref="A5:P7"/>
    <mergeCell ref="A3:P4"/>
    <mergeCell ref="C24:L26"/>
    <mergeCell ref="AA51:AA53"/>
    <mergeCell ref="P51:Z53"/>
    <mergeCell ref="AB42:AS44"/>
    <mergeCell ref="B59:E61"/>
    <mergeCell ref="L57:N58"/>
    <mergeCell ref="X5:AB6"/>
    <mergeCell ref="AC5:AT6"/>
    <mergeCell ref="X7:AB8"/>
    <mergeCell ref="X9:AB10"/>
    <mergeCell ref="AC9:AR10"/>
    <mergeCell ref="O24:AA26"/>
    <mergeCell ref="AP57:AT58"/>
    <mergeCell ref="AM57:AO58"/>
    <mergeCell ref="AJ57:AL58"/>
    <mergeCell ref="AG57:AI58"/>
    <mergeCell ref="P48:Z50"/>
    <mergeCell ref="AA48:AA50"/>
    <mergeCell ref="AB39:AS41"/>
    <mergeCell ref="O51:O53"/>
    <mergeCell ref="E39:AA41"/>
    <mergeCell ref="E42:AA44"/>
    <mergeCell ref="E48:N50"/>
    <mergeCell ref="AB45:AS47"/>
    <mergeCell ref="F57:H58"/>
    <mergeCell ref="I57:K58"/>
    <mergeCell ref="E51:N53"/>
    <mergeCell ref="B57:E58"/>
    <mergeCell ref="AB51:AS53"/>
    <mergeCell ref="AA57:AC58"/>
    <mergeCell ref="O57:Q58"/>
    <mergeCell ref="X57:Z58"/>
    <mergeCell ref="C55:T56"/>
    <mergeCell ref="U57:W58"/>
    <mergeCell ref="R57:T58"/>
    <mergeCell ref="AH1:AT2"/>
    <mergeCell ref="AC3:AI4"/>
    <mergeCell ref="AJ3:AT4"/>
    <mergeCell ref="AP16:AS18"/>
    <mergeCell ref="AS9:AT10"/>
    <mergeCell ref="L62:N64"/>
    <mergeCell ref="AB24:AS26"/>
    <mergeCell ref="AB16:AO18"/>
    <mergeCell ref="AB36:AS38"/>
    <mergeCell ref="E36:AA38"/>
    <mergeCell ref="C21:AA23"/>
    <mergeCell ref="AB21:AS23"/>
    <mergeCell ref="C27:AA29"/>
    <mergeCell ref="AB27:AS29"/>
    <mergeCell ref="AB33:AS35"/>
    <mergeCell ref="X59:Z61"/>
    <mergeCell ref="O59:Q61"/>
    <mergeCell ref="AD59:AF61"/>
    <mergeCell ref="AG59:AI61"/>
    <mergeCell ref="U59:W61"/>
    <mergeCell ref="AD57:AF58"/>
    <mergeCell ref="AM62:AO64"/>
    <mergeCell ref="AP62:AT64"/>
    <mergeCell ref="C30:L32"/>
    <mergeCell ref="M31:AA31"/>
    <mergeCell ref="O48:O50"/>
    <mergeCell ref="AA62:AC64"/>
    <mergeCell ref="AD62:AF64"/>
    <mergeCell ref="AG62:AI64"/>
    <mergeCell ref="AJ62:AL64"/>
    <mergeCell ref="O62:Q64"/>
    <mergeCell ref="R62:T64"/>
    <mergeCell ref="U62:W64"/>
    <mergeCell ref="X62:Z64"/>
    <mergeCell ref="B62:E64"/>
    <mergeCell ref="F62:H64"/>
    <mergeCell ref="I62:K64"/>
  </mergeCells>
  <phoneticPr fontId="2"/>
  <printOptions horizontalCentered="1"/>
  <pageMargins left="0.23622047244094491" right="0.23622047244094491" top="0.39370078740157483" bottom="7.874015748031496E-2" header="0.35433070866141736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64"/>
  <sheetViews>
    <sheetView view="pageBreakPreview" zoomScale="85" zoomScaleNormal="100" zoomScaleSheetLayoutView="85" workbookViewId="0">
      <selection activeCell="AC9" sqref="AC9:AR10"/>
    </sheetView>
  </sheetViews>
  <sheetFormatPr defaultRowHeight="13.5" x14ac:dyDescent="0.15"/>
  <cols>
    <col min="1" max="2" width="2.125" customWidth="1"/>
    <col min="3" max="3" width="2.875" customWidth="1"/>
    <col min="4" max="40" width="2.125" customWidth="1"/>
    <col min="41" max="57" width="2.25" customWidth="1"/>
  </cols>
  <sheetData>
    <row r="1" spans="1:57" ht="13.5" customHeight="1" x14ac:dyDescent="0.15">
      <c r="A1" s="113" t="s">
        <v>48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"/>
      <c r="R1" s="1"/>
      <c r="S1" s="1"/>
      <c r="AH1" s="72" t="s">
        <v>61</v>
      </c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</row>
    <row r="2" spans="1:57" ht="13.5" customHeight="1" x14ac:dyDescent="0.1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"/>
      <c r="R2" s="1"/>
      <c r="S2" s="1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</row>
    <row r="3" spans="1:57" ht="13.5" customHeight="1" x14ac:dyDescent="0.15">
      <c r="A3" s="160" t="s">
        <v>50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"/>
      <c r="R3" s="1"/>
      <c r="S3" s="1"/>
      <c r="AC3" s="73" t="s">
        <v>0</v>
      </c>
      <c r="AD3" s="73"/>
      <c r="AE3" s="73"/>
      <c r="AF3" s="73"/>
      <c r="AG3" s="73"/>
      <c r="AH3" s="73"/>
      <c r="AI3" s="73"/>
      <c r="AJ3" s="75">
        <v>1111</v>
      </c>
      <c r="AK3" s="75"/>
      <c r="AL3" s="75"/>
      <c r="AM3" s="75"/>
      <c r="AN3" s="75"/>
      <c r="AO3" s="75"/>
      <c r="AP3" s="75"/>
      <c r="AQ3" s="75"/>
      <c r="AR3" s="75"/>
      <c r="AS3" s="75"/>
      <c r="AT3" s="75"/>
    </row>
    <row r="4" spans="1:57" ht="13.5" customHeight="1" x14ac:dyDescent="0.1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"/>
      <c r="R4" s="1"/>
      <c r="S4" s="1"/>
      <c r="AC4" s="74"/>
      <c r="AD4" s="74"/>
      <c r="AE4" s="74"/>
      <c r="AF4" s="74"/>
      <c r="AG4" s="74"/>
      <c r="AH4" s="74"/>
      <c r="AI4" s="74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</row>
    <row r="5" spans="1:57" ht="13.5" customHeight="1" x14ac:dyDescent="0.15">
      <c r="A5" s="131" t="s">
        <v>49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X5" s="98" t="s">
        <v>51</v>
      </c>
      <c r="Y5" s="98"/>
      <c r="Z5" s="98"/>
      <c r="AA5" s="98"/>
      <c r="AB5" s="98"/>
      <c r="AC5" s="139" t="s">
        <v>55</v>
      </c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</row>
    <row r="6" spans="1:57" ht="13.5" customHeight="1" x14ac:dyDescent="0.15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3"/>
      <c r="R6" s="3"/>
      <c r="S6" s="3"/>
      <c r="X6" s="98"/>
      <c r="Y6" s="98"/>
      <c r="Z6" s="98"/>
      <c r="AA6" s="98"/>
      <c r="AB6" s="98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</row>
    <row r="7" spans="1:57" ht="13.5" customHeight="1" x14ac:dyDescent="0.15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3"/>
      <c r="R7" s="3"/>
      <c r="S7" s="3"/>
      <c r="X7" s="98" t="s">
        <v>52</v>
      </c>
      <c r="Y7" s="98"/>
      <c r="Z7" s="98"/>
      <c r="AA7" s="98"/>
      <c r="AB7" s="98"/>
      <c r="AC7" s="154" t="s">
        <v>58</v>
      </c>
      <c r="AD7" s="154"/>
      <c r="AE7" s="154"/>
      <c r="AF7" s="154"/>
      <c r="AG7" s="154"/>
      <c r="AH7" s="154"/>
      <c r="AI7" s="154"/>
      <c r="AJ7" s="154"/>
      <c r="AK7" s="116" t="s">
        <v>63</v>
      </c>
      <c r="AL7" s="116"/>
      <c r="AM7" s="116"/>
      <c r="AN7" s="116"/>
      <c r="AO7" s="116"/>
      <c r="AP7" s="116"/>
      <c r="AQ7" s="116"/>
      <c r="AR7" s="116"/>
      <c r="AS7" s="116"/>
      <c r="AT7" s="116"/>
    </row>
    <row r="8" spans="1:57" ht="13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X8" s="98"/>
      <c r="Y8" s="98"/>
      <c r="Z8" s="98"/>
      <c r="AA8" s="98"/>
      <c r="AB8" s="98"/>
      <c r="AC8" s="155"/>
      <c r="AD8" s="155"/>
      <c r="AE8" s="155"/>
      <c r="AF8" s="155"/>
      <c r="AG8" s="155"/>
      <c r="AH8" s="155"/>
      <c r="AI8" s="155"/>
      <c r="AJ8" s="155"/>
      <c r="AK8" s="156"/>
      <c r="AL8" s="156"/>
      <c r="AM8" s="156"/>
      <c r="AN8" s="156"/>
      <c r="AO8" s="156"/>
      <c r="AP8" s="156"/>
      <c r="AQ8" s="156"/>
      <c r="AR8" s="156"/>
      <c r="AS8" s="156"/>
      <c r="AT8" s="156"/>
    </row>
    <row r="9" spans="1:57" ht="13.5" customHeight="1" x14ac:dyDescent="0.15">
      <c r="A9" s="4"/>
      <c r="B9" s="4"/>
      <c r="C9" s="4"/>
      <c r="D9" s="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X9" s="141" t="s">
        <v>53</v>
      </c>
      <c r="Y9" s="141"/>
      <c r="Z9" s="141"/>
      <c r="AA9" s="141"/>
      <c r="AB9" s="141"/>
      <c r="AC9" s="101" t="s">
        <v>54</v>
      </c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80" t="s">
        <v>30</v>
      </c>
      <c r="AT9" s="80"/>
    </row>
    <row r="10" spans="1:57" ht="13.5" customHeight="1" x14ac:dyDescent="0.15">
      <c r="X10" s="141"/>
      <c r="Y10" s="141"/>
      <c r="Z10" s="141"/>
      <c r="AA10" s="141"/>
      <c r="AB10" s="141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81"/>
      <c r="AT10" s="81"/>
    </row>
    <row r="11" spans="1:57" ht="13.5" customHeight="1" x14ac:dyDescent="0.15"/>
    <row r="12" spans="1:57" ht="13.5" customHeight="1" x14ac:dyDescent="0.15">
      <c r="A12" s="161" t="s">
        <v>62</v>
      </c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BE12" s="5"/>
    </row>
    <row r="13" spans="1:57" ht="13.5" customHeight="1" x14ac:dyDescent="0.15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</row>
    <row r="14" spans="1:57" ht="25.5" customHeight="1" x14ac:dyDescent="0.15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</row>
    <row r="15" spans="1:57" ht="13.5" customHeight="1" x14ac:dyDescent="0.15"/>
    <row r="16" spans="1:57" ht="13.5" customHeight="1" x14ac:dyDescent="0.15">
      <c r="C16" s="118" t="s">
        <v>23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45">
        <f>AB24+AB27+AB30</f>
        <v>362000</v>
      </c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29" t="s">
        <v>31</v>
      </c>
      <c r="AQ16" s="29"/>
      <c r="AR16" s="29"/>
      <c r="AS16" s="77"/>
    </row>
    <row r="17" spans="3:45" ht="13.5" customHeight="1" x14ac:dyDescent="0.15"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30"/>
      <c r="AQ17" s="30"/>
      <c r="AR17" s="30"/>
      <c r="AS17" s="78"/>
    </row>
    <row r="18" spans="3:45" ht="13.5" customHeight="1" x14ac:dyDescent="0.15"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49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31"/>
      <c r="AQ18" s="31"/>
      <c r="AR18" s="31"/>
      <c r="AS18" s="79"/>
    </row>
    <row r="19" spans="3:45" ht="13.5" customHeight="1" x14ac:dyDescent="0.15"/>
    <row r="20" spans="3:45" ht="13.5" customHeight="1" x14ac:dyDescent="0.15">
      <c r="D20" t="s">
        <v>39</v>
      </c>
      <c r="E20" t="s">
        <v>20</v>
      </c>
      <c r="I20" t="s">
        <v>40</v>
      </c>
    </row>
    <row r="21" spans="3:45" ht="13.5" customHeight="1" x14ac:dyDescent="0.15">
      <c r="C21" s="51" t="s">
        <v>15</v>
      </c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4" t="s">
        <v>16</v>
      </c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</row>
    <row r="22" spans="3:45" ht="13.5" customHeight="1" x14ac:dyDescent="0.15"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</row>
    <row r="23" spans="3:45" ht="13.5" customHeight="1" x14ac:dyDescent="0.15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</row>
    <row r="24" spans="3:45" ht="13.5" customHeight="1" x14ac:dyDescent="0.15">
      <c r="C24" s="21" t="s">
        <v>57</v>
      </c>
      <c r="D24" s="133"/>
      <c r="E24" s="133"/>
      <c r="F24" s="133"/>
      <c r="G24" s="133"/>
      <c r="H24" s="133"/>
      <c r="I24" s="133"/>
      <c r="J24" s="133"/>
      <c r="K24" s="133"/>
      <c r="L24" s="133"/>
      <c r="M24" s="6"/>
      <c r="N24" s="11"/>
      <c r="O24" s="103" t="s">
        <v>56</v>
      </c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4"/>
      <c r="AB24" s="142">
        <v>224000</v>
      </c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</row>
    <row r="25" spans="3:45" ht="13.5" customHeight="1" x14ac:dyDescent="0.15">
      <c r="C25" s="134"/>
      <c r="D25" s="135"/>
      <c r="E25" s="135"/>
      <c r="F25" s="135"/>
      <c r="G25" s="135"/>
      <c r="H25" s="135"/>
      <c r="I25" s="135"/>
      <c r="J25" s="135"/>
      <c r="K25" s="135"/>
      <c r="L25" s="135"/>
      <c r="M25" s="10"/>
      <c r="N25" s="10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6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</row>
    <row r="26" spans="3:45" ht="13.5" customHeight="1" x14ac:dyDescent="0.15">
      <c r="C26" s="136"/>
      <c r="D26" s="137"/>
      <c r="E26" s="137"/>
      <c r="F26" s="137"/>
      <c r="G26" s="137"/>
      <c r="H26" s="137"/>
      <c r="I26" s="137"/>
      <c r="J26" s="137"/>
      <c r="K26" s="137"/>
      <c r="L26" s="137"/>
      <c r="M26" s="8"/>
      <c r="N26" s="12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8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</row>
    <row r="27" spans="3:45" ht="13.5" customHeight="1" x14ac:dyDescent="0.15">
      <c r="C27" s="21" t="s">
        <v>18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57"/>
      <c r="AB27" s="142">
        <v>102000</v>
      </c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</row>
    <row r="28" spans="3:45" ht="13.5" customHeight="1" x14ac:dyDescent="0.15">
      <c r="C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58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</row>
    <row r="29" spans="3:45" ht="13.5" customHeight="1" x14ac:dyDescent="0.15">
      <c r="C29" s="25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59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</row>
    <row r="30" spans="3:45" ht="13.5" customHeight="1" x14ac:dyDescent="0.15">
      <c r="C30" s="21" t="s">
        <v>29</v>
      </c>
      <c r="D30" s="22"/>
      <c r="E30" s="22"/>
      <c r="F30" s="22"/>
      <c r="G30" s="22"/>
      <c r="H30" s="22"/>
      <c r="I30" s="22"/>
      <c r="J30" s="22"/>
      <c r="K30" s="22"/>
      <c r="L30" s="22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  <c r="AB30" s="142">
        <v>36000</v>
      </c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</row>
    <row r="31" spans="3:45" ht="13.5" customHeight="1" x14ac:dyDescent="0.15"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7" t="s">
        <v>36</v>
      </c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8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</row>
    <row r="32" spans="3:45" ht="13.5" customHeight="1" x14ac:dyDescent="0.15"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9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</row>
    <row r="33" spans="3:45" ht="13.5" customHeight="1" x14ac:dyDescent="0.15">
      <c r="C33" s="115" t="s">
        <v>21</v>
      </c>
      <c r="D33" s="77"/>
      <c r="E33" s="48" t="s">
        <v>24</v>
      </c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151">
        <v>1000</v>
      </c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</row>
    <row r="34" spans="3:45" ht="13.5" customHeight="1" x14ac:dyDescent="0.15">
      <c r="C34" s="43"/>
      <c r="D34" s="7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</row>
    <row r="35" spans="3:45" ht="13.5" customHeight="1" x14ac:dyDescent="0.15">
      <c r="C35" s="43"/>
      <c r="D35" s="78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</row>
    <row r="36" spans="3:45" ht="13.5" customHeight="1" x14ac:dyDescent="0.15">
      <c r="C36" s="43"/>
      <c r="D36" s="78"/>
      <c r="E36" s="48" t="s">
        <v>25</v>
      </c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151">
        <v>1000</v>
      </c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</row>
    <row r="37" spans="3:45" ht="13.5" customHeight="1" x14ac:dyDescent="0.15">
      <c r="C37" s="43"/>
      <c r="D37" s="78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</row>
    <row r="38" spans="3:45" ht="13.5" customHeight="1" x14ac:dyDescent="0.15">
      <c r="C38" s="43"/>
      <c r="D38" s="78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</row>
    <row r="39" spans="3:45" ht="13.5" customHeight="1" x14ac:dyDescent="0.15">
      <c r="C39" s="43"/>
      <c r="D39" s="78"/>
      <c r="E39" s="48" t="s">
        <v>26</v>
      </c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151">
        <v>1000</v>
      </c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</row>
    <row r="40" spans="3:45" ht="13.5" customHeight="1" x14ac:dyDescent="0.15">
      <c r="C40" s="43"/>
      <c r="D40" s="78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</row>
    <row r="41" spans="3:45" ht="13.5" customHeight="1" x14ac:dyDescent="0.15">
      <c r="C41" s="43"/>
      <c r="D41" s="78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</row>
    <row r="42" spans="3:45" ht="13.5" customHeight="1" x14ac:dyDescent="0.15">
      <c r="C42" s="43"/>
      <c r="D42" s="78"/>
      <c r="E42" s="48" t="s">
        <v>27</v>
      </c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151">
        <v>1000</v>
      </c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</row>
    <row r="43" spans="3:45" ht="13.5" customHeight="1" x14ac:dyDescent="0.15">
      <c r="C43" s="43"/>
      <c r="D43" s="7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</row>
    <row r="44" spans="3:45" ht="13.5" customHeight="1" x14ac:dyDescent="0.15">
      <c r="C44" s="43"/>
      <c r="D44" s="78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153"/>
      <c r="AC44" s="153"/>
      <c r="AD44" s="153"/>
      <c r="AE44" s="153"/>
      <c r="AF44" s="153"/>
      <c r="AG44" s="153"/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</row>
    <row r="45" spans="3:45" ht="13.5" customHeight="1" x14ac:dyDescent="0.15">
      <c r="C45" s="43"/>
      <c r="D45" s="78"/>
      <c r="E45" s="48" t="s">
        <v>28</v>
      </c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151">
        <v>29000</v>
      </c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</row>
    <row r="46" spans="3:45" ht="13.5" customHeight="1" x14ac:dyDescent="0.15">
      <c r="C46" s="43"/>
      <c r="D46" s="7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</row>
    <row r="47" spans="3:45" ht="13.5" customHeight="1" x14ac:dyDescent="0.15">
      <c r="C47" s="43"/>
      <c r="D47" s="78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</row>
    <row r="48" spans="3:45" ht="13.5" customHeight="1" x14ac:dyDescent="0.15">
      <c r="C48" s="43"/>
      <c r="D48" s="78"/>
      <c r="E48" s="82" t="s">
        <v>34</v>
      </c>
      <c r="F48" s="83"/>
      <c r="G48" s="83"/>
      <c r="H48" s="83"/>
      <c r="I48" s="83"/>
      <c r="J48" s="83"/>
      <c r="K48" s="83"/>
      <c r="L48" s="83"/>
      <c r="M48" s="83"/>
      <c r="N48" s="83"/>
      <c r="O48" s="29" t="s">
        <v>41</v>
      </c>
      <c r="P48" s="110" t="s">
        <v>42</v>
      </c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77" t="s">
        <v>43</v>
      </c>
      <c r="AB48" s="162">
        <v>2000</v>
      </c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4"/>
    </row>
    <row r="49" spans="2:46" ht="13.5" customHeight="1" x14ac:dyDescent="0.15">
      <c r="C49" s="43"/>
      <c r="D49" s="78"/>
      <c r="E49" s="84"/>
      <c r="F49" s="85"/>
      <c r="G49" s="85"/>
      <c r="H49" s="85"/>
      <c r="I49" s="85"/>
      <c r="J49" s="85"/>
      <c r="K49" s="85"/>
      <c r="L49" s="85"/>
      <c r="M49" s="85"/>
      <c r="N49" s="85"/>
      <c r="O49" s="30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78"/>
      <c r="AB49" s="165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7"/>
    </row>
    <row r="50" spans="2:46" ht="13.5" customHeight="1" x14ac:dyDescent="0.15">
      <c r="C50" s="43"/>
      <c r="D50" s="78"/>
      <c r="E50" s="86"/>
      <c r="F50" s="87"/>
      <c r="G50" s="87"/>
      <c r="H50" s="87"/>
      <c r="I50" s="87"/>
      <c r="J50" s="87"/>
      <c r="K50" s="87"/>
      <c r="L50" s="87"/>
      <c r="M50" s="87"/>
      <c r="N50" s="87"/>
      <c r="O50" s="31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79"/>
      <c r="AB50" s="168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70"/>
    </row>
    <row r="51" spans="2:46" ht="13.5" customHeight="1" x14ac:dyDescent="0.15">
      <c r="C51" s="43"/>
      <c r="D51" s="78"/>
      <c r="E51" s="82" t="s">
        <v>35</v>
      </c>
      <c r="F51" s="83"/>
      <c r="G51" s="83"/>
      <c r="H51" s="83"/>
      <c r="I51" s="83"/>
      <c r="J51" s="83"/>
      <c r="K51" s="83"/>
      <c r="L51" s="83"/>
      <c r="M51" s="83"/>
      <c r="N51" s="83"/>
      <c r="O51" s="29" t="s">
        <v>44</v>
      </c>
      <c r="P51" s="157" t="s">
        <v>45</v>
      </c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77" t="s">
        <v>46</v>
      </c>
      <c r="AB51" s="151">
        <v>1000</v>
      </c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51"/>
      <c r="AP51" s="151"/>
      <c r="AQ51" s="151"/>
      <c r="AR51" s="151"/>
      <c r="AS51" s="151"/>
    </row>
    <row r="52" spans="2:46" ht="13.5" customHeight="1" x14ac:dyDescent="0.15">
      <c r="C52" s="43"/>
      <c r="D52" s="78"/>
      <c r="E52" s="84"/>
      <c r="F52" s="85"/>
      <c r="G52" s="85"/>
      <c r="H52" s="85"/>
      <c r="I52" s="85"/>
      <c r="J52" s="85"/>
      <c r="K52" s="85"/>
      <c r="L52" s="85"/>
      <c r="M52" s="85"/>
      <c r="N52" s="85"/>
      <c r="O52" s="30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  <c r="AA52" s="78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</row>
    <row r="53" spans="2:46" ht="13.5" customHeight="1" x14ac:dyDescent="0.15">
      <c r="C53" s="44"/>
      <c r="D53" s="79"/>
      <c r="E53" s="86"/>
      <c r="F53" s="87"/>
      <c r="G53" s="87"/>
      <c r="H53" s="87"/>
      <c r="I53" s="87"/>
      <c r="J53" s="87"/>
      <c r="K53" s="87"/>
      <c r="L53" s="87"/>
      <c r="M53" s="87"/>
      <c r="N53" s="87"/>
      <c r="O53" s="31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79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</row>
    <row r="54" spans="2:46" ht="13.5" customHeight="1" x14ac:dyDescent="0.1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2:46" ht="13.5" customHeight="1" x14ac:dyDescent="0.15">
      <c r="C55" s="88" t="s">
        <v>22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</row>
    <row r="56" spans="2:46" ht="13.5" customHeight="1" x14ac:dyDescent="0.15"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</row>
    <row r="57" spans="2:46" ht="13.5" customHeight="1" x14ac:dyDescent="0.15">
      <c r="B57" s="66" t="s">
        <v>3</v>
      </c>
      <c r="C57" s="67"/>
      <c r="D57" s="67"/>
      <c r="E57" s="68"/>
      <c r="F57" s="66" t="s">
        <v>1</v>
      </c>
      <c r="G57" s="67"/>
      <c r="H57" s="68"/>
      <c r="I57" s="66" t="s">
        <v>2</v>
      </c>
      <c r="J57" s="67"/>
      <c r="K57" s="68"/>
      <c r="L57" s="66" t="s">
        <v>4</v>
      </c>
      <c r="M57" s="67"/>
      <c r="N57" s="68"/>
      <c r="O57" s="66" t="s">
        <v>5</v>
      </c>
      <c r="P57" s="67"/>
      <c r="Q57" s="68"/>
      <c r="R57" s="66" t="s">
        <v>6</v>
      </c>
      <c r="S57" s="67"/>
      <c r="T57" s="68"/>
      <c r="U57" s="66" t="s">
        <v>7</v>
      </c>
      <c r="V57" s="67"/>
      <c r="W57" s="68"/>
      <c r="X57" s="66" t="s">
        <v>8</v>
      </c>
      <c r="Y57" s="67"/>
      <c r="Z57" s="68"/>
      <c r="AA57" s="66" t="s">
        <v>9</v>
      </c>
      <c r="AB57" s="67"/>
      <c r="AC57" s="68"/>
      <c r="AD57" s="66" t="s">
        <v>10</v>
      </c>
      <c r="AE57" s="67"/>
      <c r="AF57" s="68"/>
      <c r="AG57" s="66" t="s">
        <v>11</v>
      </c>
      <c r="AH57" s="67"/>
      <c r="AI57" s="68"/>
      <c r="AJ57" s="66" t="s">
        <v>12</v>
      </c>
      <c r="AK57" s="67"/>
      <c r="AL57" s="68"/>
      <c r="AM57" s="66" t="s">
        <v>13</v>
      </c>
      <c r="AN57" s="67"/>
      <c r="AO57" s="68"/>
      <c r="AP57" s="109" t="s">
        <v>14</v>
      </c>
      <c r="AQ57" s="109"/>
      <c r="AR57" s="109"/>
      <c r="AS57" s="109"/>
      <c r="AT57" s="109"/>
    </row>
    <row r="58" spans="2:46" ht="13.5" customHeight="1" x14ac:dyDescent="0.15">
      <c r="B58" s="69"/>
      <c r="C58" s="70"/>
      <c r="D58" s="70"/>
      <c r="E58" s="71"/>
      <c r="F58" s="69"/>
      <c r="G58" s="70"/>
      <c r="H58" s="71"/>
      <c r="I58" s="69"/>
      <c r="J58" s="70"/>
      <c r="K58" s="71"/>
      <c r="L58" s="69"/>
      <c r="M58" s="70"/>
      <c r="N58" s="71"/>
      <c r="O58" s="69"/>
      <c r="P58" s="70"/>
      <c r="Q58" s="71"/>
      <c r="R58" s="69"/>
      <c r="S58" s="70"/>
      <c r="T58" s="71"/>
      <c r="U58" s="69"/>
      <c r="V58" s="70"/>
      <c r="W58" s="71"/>
      <c r="X58" s="69"/>
      <c r="Y58" s="70"/>
      <c r="Z58" s="71"/>
      <c r="AA58" s="69"/>
      <c r="AB58" s="70"/>
      <c r="AC58" s="71"/>
      <c r="AD58" s="69"/>
      <c r="AE58" s="70"/>
      <c r="AF58" s="71"/>
      <c r="AG58" s="69"/>
      <c r="AH58" s="70"/>
      <c r="AI58" s="71"/>
      <c r="AJ58" s="69"/>
      <c r="AK58" s="70"/>
      <c r="AL58" s="71"/>
      <c r="AM58" s="69"/>
      <c r="AN58" s="70"/>
      <c r="AO58" s="71"/>
      <c r="AP58" s="109"/>
      <c r="AQ58" s="109"/>
      <c r="AR58" s="109"/>
      <c r="AS58" s="109"/>
      <c r="AT58" s="109"/>
    </row>
    <row r="59" spans="2:46" ht="13.5" customHeight="1" x14ac:dyDescent="0.15">
      <c r="B59" s="90" t="s">
        <v>37</v>
      </c>
      <c r="C59" s="91"/>
      <c r="D59" s="91"/>
      <c r="E59" s="92"/>
      <c r="F59" s="60">
        <v>7</v>
      </c>
      <c r="G59" s="61"/>
      <c r="H59" s="62"/>
      <c r="I59" s="60">
        <v>7</v>
      </c>
      <c r="J59" s="61"/>
      <c r="K59" s="62"/>
      <c r="L59" s="60">
        <v>7</v>
      </c>
      <c r="M59" s="61"/>
      <c r="N59" s="62"/>
      <c r="O59" s="60">
        <v>7</v>
      </c>
      <c r="P59" s="61"/>
      <c r="Q59" s="62"/>
      <c r="R59" s="60">
        <v>6</v>
      </c>
      <c r="S59" s="61"/>
      <c r="T59" s="62"/>
      <c r="U59" s="60">
        <v>7</v>
      </c>
      <c r="V59" s="61"/>
      <c r="W59" s="62"/>
      <c r="X59" s="60">
        <v>6</v>
      </c>
      <c r="Y59" s="61"/>
      <c r="Z59" s="62"/>
      <c r="AA59" s="60">
        <v>7</v>
      </c>
      <c r="AB59" s="61"/>
      <c r="AC59" s="62"/>
      <c r="AD59" s="60">
        <v>6</v>
      </c>
      <c r="AE59" s="61"/>
      <c r="AF59" s="62"/>
      <c r="AG59" s="60">
        <v>7</v>
      </c>
      <c r="AH59" s="61"/>
      <c r="AI59" s="62"/>
      <c r="AJ59" s="60">
        <v>7</v>
      </c>
      <c r="AK59" s="61"/>
      <c r="AL59" s="62"/>
      <c r="AM59" s="60">
        <v>6</v>
      </c>
      <c r="AN59" s="61"/>
      <c r="AO59" s="62"/>
      <c r="AP59" s="20">
        <f>SUM(F59:AO61)</f>
        <v>80</v>
      </c>
      <c r="AQ59" s="20"/>
      <c r="AR59" s="20"/>
      <c r="AS59" s="20"/>
      <c r="AT59" s="20"/>
    </row>
    <row r="60" spans="2:46" ht="13.5" customHeight="1" x14ac:dyDescent="0.15">
      <c r="B60" s="32"/>
      <c r="C60" s="93"/>
      <c r="D60" s="93"/>
      <c r="E60" s="94"/>
      <c r="F60" s="13"/>
      <c r="G60" s="14"/>
      <c r="H60" s="15"/>
      <c r="I60" s="13"/>
      <c r="J60" s="14"/>
      <c r="K60" s="15"/>
      <c r="L60" s="13"/>
      <c r="M60" s="14"/>
      <c r="N60" s="15"/>
      <c r="O60" s="13"/>
      <c r="P60" s="14"/>
      <c r="Q60" s="15"/>
      <c r="R60" s="13"/>
      <c r="S60" s="14"/>
      <c r="T60" s="15"/>
      <c r="U60" s="13"/>
      <c r="V60" s="14"/>
      <c r="W60" s="15"/>
      <c r="X60" s="13"/>
      <c r="Y60" s="14"/>
      <c r="Z60" s="15"/>
      <c r="AA60" s="13"/>
      <c r="AB60" s="14"/>
      <c r="AC60" s="15"/>
      <c r="AD60" s="13"/>
      <c r="AE60" s="14"/>
      <c r="AF60" s="15"/>
      <c r="AG60" s="13"/>
      <c r="AH60" s="14"/>
      <c r="AI60" s="15"/>
      <c r="AJ60" s="13"/>
      <c r="AK60" s="14"/>
      <c r="AL60" s="15"/>
      <c r="AM60" s="13"/>
      <c r="AN60" s="14"/>
      <c r="AO60" s="15"/>
      <c r="AP60" s="20"/>
      <c r="AQ60" s="20"/>
      <c r="AR60" s="20"/>
      <c r="AS60" s="20"/>
      <c r="AT60" s="20"/>
    </row>
    <row r="61" spans="2:46" ht="13.5" customHeight="1" x14ac:dyDescent="0.15">
      <c r="B61" s="95"/>
      <c r="C61" s="96"/>
      <c r="D61" s="96"/>
      <c r="E61" s="97"/>
      <c r="F61" s="63"/>
      <c r="G61" s="64"/>
      <c r="H61" s="65"/>
      <c r="I61" s="63"/>
      <c r="J61" s="64"/>
      <c r="K61" s="65"/>
      <c r="L61" s="63"/>
      <c r="M61" s="64"/>
      <c r="N61" s="65"/>
      <c r="O61" s="63"/>
      <c r="P61" s="64"/>
      <c r="Q61" s="65"/>
      <c r="R61" s="63"/>
      <c r="S61" s="64"/>
      <c r="T61" s="65"/>
      <c r="U61" s="63"/>
      <c r="V61" s="64"/>
      <c r="W61" s="65"/>
      <c r="X61" s="63"/>
      <c r="Y61" s="64"/>
      <c r="Z61" s="65"/>
      <c r="AA61" s="63"/>
      <c r="AB61" s="64"/>
      <c r="AC61" s="65"/>
      <c r="AD61" s="63"/>
      <c r="AE61" s="64"/>
      <c r="AF61" s="65"/>
      <c r="AG61" s="63"/>
      <c r="AH61" s="64"/>
      <c r="AI61" s="65"/>
      <c r="AJ61" s="63"/>
      <c r="AK61" s="64"/>
      <c r="AL61" s="65"/>
      <c r="AM61" s="63"/>
      <c r="AN61" s="64"/>
      <c r="AO61" s="65"/>
      <c r="AP61" s="138"/>
      <c r="AQ61" s="138"/>
      <c r="AR61" s="138"/>
      <c r="AS61" s="138"/>
      <c r="AT61" s="138"/>
    </row>
    <row r="62" spans="2:46" ht="13.5" customHeight="1" x14ac:dyDescent="0.15">
      <c r="B62" s="32" t="s">
        <v>38</v>
      </c>
      <c r="C62" s="33"/>
      <c r="D62" s="33"/>
      <c r="E62" s="34"/>
      <c r="F62" s="13">
        <f>F59*2</f>
        <v>14</v>
      </c>
      <c r="G62" s="14"/>
      <c r="H62" s="15"/>
      <c r="I62" s="13">
        <f>I59*2</f>
        <v>14</v>
      </c>
      <c r="J62" s="14"/>
      <c r="K62" s="15"/>
      <c r="L62" s="13">
        <f>L59*2</f>
        <v>14</v>
      </c>
      <c r="M62" s="14"/>
      <c r="N62" s="15"/>
      <c r="O62" s="13">
        <f>O59*2</f>
        <v>14</v>
      </c>
      <c r="P62" s="14"/>
      <c r="Q62" s="15"/>
      <c r="R62" s="13">
        <f>R59*2</f>
        <v>12</v>
      </c>
      <c r="S62" s="14"/>
      <c r="T62" s="15"/>
      <c r="U62" s="13">
        <f>U59*2</f>
        <v>14</v>
      </c>
      <c r="V62" s="14"/>
      <c r="W62" s="15"/>
      <c r="X62" s="13">
        <f>X59*2</f>
        <v>12</v>
      </c>
      <c r="Y62" s="14"/>
      <c r="Z62" s="15"/>
      <c r="AA62" s="13">
        <f>AA59*2</f>
        <v>14</v>
      </c>
      <c r="AB62" s="14"/>
      <c r="AC62" s="15"/>
      <c r="AD62" s="13">
        <f>AD59*2</f>
        <v>12</v>
      </c>
      <c r="AE62" s="14"/>
      <c r="AF62" s="15"/>
      <c r="AG62" s="13">
        <f>AG59*2</f>
        <v>14</v>
      </c>
      <c r="AH62" s="14"/>
      <c r="AI62" s="15"/>
      <c r="AJ62" s="13">
        <f>AJ59*2</f>
        <v>14</v>
      </c>
      <c r="AK62" s="14"/>
      <c r="AL62" s="15"/>
      <c r="AM62" s="13">
        <f>AM59*2</f>
        <v>12</v>
      </c>
      <c r="AN62" s="14"/>
      <c r="AO62" s="15"/>
      <c r="AP62" s="19">
        <f>SUM(F62:AO64)</f>
        <v>160</v>
      </c>
      <c r="AQ62" s="19"/>
      <c r="AR62" s="19"/>
      <c r="AS62" s="19"/>
      <c r="AT62" s="19"/>
    </row>
    <row r="63" spans="2:46" ht="13.5" customHeight="1" x14ac:dyDescent="0.15">
      <c r="B63" s="35"/>
      <c r="C63" s="33"/>
      <c r="D63" s="33"/>
      <c r="E63" s="34"/>
      <c r="F63" s="13"/>
      <c r="G63" s="14"/>
      <c r="H63" s="15"/>
      <c r="I63" s="13"/>
      <c r="J63" s="14"/>
      <c r="K63" s="15"/>
      <c r="L63" s="13"/>
      <c r="M63" s="14"/>
      <c r="N63" s="15"/>
      <c r="O63" s="13"/>
      <c r="P63" s="14"/>
      <c r="Q63" s="15"/>
      <c r="R63" s="13"/>
      <c r="S63" s="14"/>
      <c r="T63" s="15"/>
      <c r="U63" s="13"/>
      <c r="V63" s="14"/>
      <c r="W63" s="15"/>
      <c r="X63" s="13"/>
      <c r="Y63" s="14"/>
      <c r="Z63" s="15"/>
      <c r="AA63" s="13"/>
      <c r="AB63" s="14"/>
      <c r="AC63" s="15"/>
      <c r="AD63" s="13"/>
      <c r="AE63" s="14"/>
      <c r="AF63" s="15"/>
      <c r="AG63" s="13"/>
      <c r="AH63" s="14"/>
      <c r="AI63" s="15"/>
      <c r="AJ63" s="13"/>
      <c r="AK63" s="14"/>
      <c r="AL63" s="15"/>
      <c r="AM63" s="13"/>
      <c r="AN63" s="14"/>
      <c r="AO63" s="15"/>
      <c r="AP63" s="20"/>
      <c r="AQ63" s="20"/>
      <c r="AR63" s="20"/>
      <c r="AS63" s="20"/>
      <c r="AT63" s="20"/>
    </row>
    <row r="64" spans="2:46" x14ac:dyDescent="0.15">
      <c r="B64" s="36"/>
      <c r="C64" s="37"/>
      <c r="D64" s="37"/>
      <c r="E64" s="38"/>
      <c r="F64" s="16"/>
      <c r="G64" s="17"/>
      <c r="H64" s="18"/>
      <c r="I64" s="16"/>
      <c r="J64" s="17"/>
      <c r="K64" s="18"/>
      <c r="L64" s="16"/>
      <c r="M64" s="17"/>
      <c r="N64" s="18"/>
      <c r="O64" s="16"/>
      <c r="P64" s="17"/>
      <c r="Q64" s="18"/>
      <c r="R64" s="16"/>
      <c r="S64" s="17"/>
      <c r="T64" s="18"/>
      <c r="U64" s="16"/>
      <c r="V64" s="17"/>
      <c r="W64" s="18"/>
      <c r="X64" s="16"/>
      <c r="Y64" s="17"/>
      <c r="Z64" s="18"/>
      <c r="AA64" s="16"/>
      <c r="AB64" s="17"/>
      <c r="AC64" s="18"/>
      <c r="AD64" s="16"/>
      <c r="AE64" s="17"/>
      <c r="AF64" s="18"/>
      <c r="AG64" s="16"/>
      <c r="AH64" s="17"/>
      <c r="AI64" s="18"/>
      <c r="AJ64" s="16"/>
      <c r="AK64" s="17"/>
      <c r="AL64" s="18"/>
      <c r="AM64" s="16"/>
      <c r="AN64" s="17"/>
      <c r="AO64" s="18"/>
      <c r="AP64" s="20"/>
      <c r="AQ64" s="20"/>
      <c r="AR64" s="20"/>
      <c r="AS64" s="20"/>
      <c r="AT64" s="20"/>
    </row>
  </sheetData>
  <mergeCells count="92">
    <mergeCell ref="A1:P2"/>
    <mergeCell ref="A3:P4"/>
    <mergeCell ref="A5:P7"/>
    <mergeCell ref="E45:AA47"/>
    <mergeCell ref="A12:AT14"/>
    <mergeCell ref="C33:D53"/>
    <mergeCell ref="E33:AA35"/>
    <mergeCell ref="AB51:AS53"/>
    <mergeCell ref="AB39:AS41"/>
    <mergeCell ref="C16:AA18"/>
    <mergeCell ref="AB30:AS32"/>
    <mergeCell ref="AB48:AS50"/>
    <mergeCell ref="C24:L26"/>
    <mergeCell ref="E51:N53"/>
    <mergeCell ref="O51:O53"/>
    <mergeCell ref="AA51:AA53"/>
    <mergeCell ref="P51:Z53"/>
    <mergeCell ref="P48:Z50"/>
    <mergeCell ref="AA48:AA50"/>
    <mergeCell ref="B59:E61"/>
    <mergeCell ref="L57:N58"/>
    <mergeCell ref="F57:H58"/>
    <mergeCell ref="I57:K58"/>
    <mergeCell ref="I59:K61"/>
    <mergeCell ref="L59:N61"/>
    <mergeCell ref="F59:H61"/>
    <mergeCell ref="O57:Q58"/>
    <mergeCell ref="X57:Z58"/>
    <mergeCell ref="C55:T56"/>
    <mergeCell ref="U57:W58"/>
    <mergeCell ref="R57:T58"/>
    <mergeCell ref="B57:E58"/>
    <mergeCell ref="AB42:AS44"/>
    <mergeCell ref="E39:AA41"/>
    <mergeCell ref="E42:AA44"/>
    <mergeCell ref="E48:N50"/>
    <mergeCell ref="AB45:AS47"/>
    <mergeCell ref="AA59:AC61"/>
    <mergeCell ref="AP57:AT58"/>
    <mergeCell ref="AM57:AO58"/>
    <mergeCell ref="AJ57:AL58"/>
    <mergeCell ref="AG57:AI58"/>
    <mergeCell ref="AP59:AT61"/>
    <mergeCell ref="AM59:AO61"/>
    <mergeCell ref="AJ59:AL61"/>
    <mergeCell ref="AD57:AF58"/>
    <mergeCell ref="AA57:AC58"/>
    <mergeCell ref="AH1:AT2"/>
    <mergeCell ref="AC3:AI4"/>
    <mergeCell ref="AJ3:AT4"/>
    <mergeCell ref="AP16:AS18"/>
    <mergeCell ref="AS9:AT10"/>
    <mergeCell ref="AC7:AJ8"/>
    <mergeCell ref="AK7:AT8"/>
    <mergeCell ref="L62:N64"/>
    <mergeCell ref="AB24:AS26"/>
    <mergeCell ref="AB16:AO18"/>
    <mergeCell ref="AB36:AS38"/>
    <mergeCell ref="E36:AA38"/>
    <mergeCell ref="C21:AA23"/>
    <mergeCell ref="AB21:AS23"/>
    <mergeCell ref="C27:AA29"/>
    <mergeCell ref="AB27:AS29"/>
    <mergeCell ref="AB33:AS35"/>
    <mergeCell ref="X59:Z61"/>
    <mergeCell ref="O59:Q61"/>
    <mergeCell ref="AD59:AF61"/>
    <mergeCell ref="AG59:AI61"/>
    <mergeCell ref="U59:W61"/>
    <mergeCell ref="R59:T61"/>
    <mergeCell ref="AM62:AO64"/>
    <mergeCell ref="AP62:AT64"/>
    <mergeCell ref="C30:L32"/>
    <mergeCell ref="M31:AA31"/>
    <mergeCell ref="O48:O50"/>
    <mergeCell ref="AA62:AC64"/>
    <mergeCell ref="AD62:AF64"/>
    <mergeCell ref="AG62:AI64"/>
    <mergeCell ref="AJ62:AL64"/>
    <mergeCell ref="O62:Q64"/>
    <mergeCell ref="R62:T64"/>
    <mergeCell ref="U62:W64"/>
    <mergeCell ref="X62:Z64"/>
    <mergeCell ref="B62:E64"/>
    <mergeCell ref="F62:H64"/>
    <mergeCell ref="I62:K64"/>
    <mergeCell ref="O24:AA26"/>
    <mergeCell ref="X5:AB6"/>
    <mergeCell ref="AC5:AT6"/>
    <mergeCell ref="X7:AB8"/>
    <mergeCell ref="X9:AB10"/>
    <mergeCell ref="AC9:AR10"/>
  </mergeCells>
  <phoneticPr fontId="2"/>
  <printOptions horizontalCentered="1"/>
  <pageMargins left="0.23622047244094491" right="3.937007874015748E-2" top="0.59055118110236227" bottom="7.874015748031496E-2" header="0.35433070866141736" footer="0.1574803149606299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記入例</vt:lpstr>
      <vt:lpstr>記入例!Print_Area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指宿 静奈</cp:lastModifiedBy>
  <cp:lastPrinted>2026-02-17T03:57:55Z</cp:lastPrinted>
  <dcterms:created xsi:type="dcterms:W3CDTF">2004-10-22T04:40:52Z</dcterms:created>
  <dcterms:modified xsi:type="dcterms:W3CDTF">2026-02-24T07:02:23Z</dcterms:modified>
</cp:coreProperties>
</file>