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fs\市民局\03人権課\人権課\300_人権啓発・研修\330_人権課ライブラリー関係書類\300_web更新\2026年度（令和８年度）\新しいフォルダー\"/>
    </mc:Choice>
  </mc:AlternateContent>
  <xr:revisionPtr revIDLastSave="0" documentId="8_{C53A0B13-9A4B-416D-96F5-5B7EE899B1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図書リスト" sheetId="21" r:id="rId1"/>
    <sheet name="追加分" sheetId="20" r:id="rId2"/>
  </sheets>
  <definedNames>
    <definedName name="_xlnm._FilterDatabase" localSheetId="0" hidden="1">図書リスト!$A$10:$H$1169</definedName>
    <definedName name="_xlnm._FilterDatabase" localSheetId="1" hidden="1">追加分!$A$2:$D$2</definedName>
    <definedName name="_xlnm.Print_Area" localSheetId="0">図書リスト!$A$10:$H$1061</definedName>
    <definedName name="_xlnm.Print_Area" localSheetId="1">追加分!$A$1:$D$302</definedName>
    <definedName name="_xlnm.Print_Titles" localSheetId="0">図書リスト!$10:$10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7" i="20" l="1"/>
  <c r="D300" i="20"/>
  <c r="B60" i="20" l="1"/>
  <c r="B61" i="20" s="1"/>
  <c r="B62" i="20" s="1"/>
  <c r="B63" i="20" s="1"/>
  <c r="C637" i="21"/>
  <c r="C638" i="21" l="1"/>
  <c r="C639" i="21" s="1"/>
  <c r="C640" i="21" s="1"/>
  <c r="B301" i="20" l="1"/>
  <c r="D301" i="20"/>
  <c r="B300" i="20"/>
  <c r="B293" i="20"/>
  <c r="D298" i="20"/>
  <c r="D295" i="20"/>
  <c r="D294" i="20"/>
  <c r="B294" i="20"/>
  <c r="B299" i="20"/>
  <c r="D293" i="20"/>
  <c r="B297" i="20"/>
  <c r="B296" i="20"/>
  <c r="D299" i="20"/>
  <c r="B298" i="20"/>
  <c r="B292" i="20"/>
  <c r="D296" i="20"/>
  <c r="D292" i="20"/>
  <c r="B295" i="20"/>
  <c r="C302" i="20" l="1"/>
</calcChain>
</file>

<file path=xl/sharedStrings.xml><?xml version="1.0" encoding="utf-8"?>
<sst xmlns="http://schemas.openxmlformats.org/spreadsheetml/2006/main" count="6697" uniqueCount="2563">
  <si>
    <t>近現代部落史　再編される差別の構造</t>
    <rPh sb="0" eb="1">
      <t>チカ</t>
    </rPh>
    <rPh sb="1" eb="3">
      <t>ゲンダイ</t>
    </rPh>
    <rPh sb="3" eb="5">
      <t>ブラク</t>
    </rPh>
    <rPh sb="5" eb="6">
      <t>シ</t>
    </rPh>
    <rPh sb="7" eb="9">
      <t>サイヘン</t>
    </rPh>
    <rPh sb="12" eb="14">
      <t>サベツ</t>
    </rPh>
    <rPh sb="15" eb="17">
      <t>コウゾウ</t>
    </rPh>
    <phoneticPr fontId="2"/>
  </si>
  <si>
    <t>黒川みどり・藤野豊</t>
    <rPh sb="0" eb="2">
      <t>クロカワ</t>
    </rPh>
    <rPh sb="6" eb="7">
      <t>フジ</t>
    </rPh>
    <rPh sb="7" eb="8">
      <t>ノ</t>
    </rPh>
    <rPh sb="8" eb="9">
      <t>ユタ</t>
    </rPh>
    <phoneticPr fontId="2"/>
  </si>
  <si>
    <t>　ルポ現代の被差別部落</t>
    <rPh sb="3" eb="5">
      <t>ゲンダイ</t>
    </rPh>
    <rPh sb="6" eb="9">
      <t>ヒサベツ</t>
    </rPh>
    <rPh sb="9" eb="11">
      <t>ブラク</t>
    </rPh>
    <phoneticPr fontId="2"/>
  </si>
  <si>
    <t>若宮啓文</t>
    <rPh sb="0" eb="2">
      <t>ワカミヤ</t>
    </rPh>
    <rPh sb="2" eb="4">
      <t>ヒロフミ</t>
    </rPh>
    <phoneticPr fontId="2"/>
  </si>
  <si>
    <t>有志舎</t>
    <rPh sb="0" eb="2">
      <t>ユウシ</t>
    </rPh>
    <rPh sb="2" eb="3">
      <t>シャ</t>
    </rPh>
    <phoneticPr fontId="2"/>
  </si>
  <si>
    <t>Ｑ＆Ａ　同和問題の基礎知識　第２版</t>
    <rPh sb="4" eb="6">
      <t>ドウワ</t>
    </rPh>
    <rPh sb="6" eb="8">
      <t>モンダイ</t>
    </rPh>
    <rPh sb="9" eb="11">
      <t>キソ</t>
    </rPh>
    <rPh sb="11" eb="13">
      <t>チシキ</t>
    </rPh>
    <rPh sb="14" eb="15">
      <t>ダイ</t>
    </rPh>
    <rPh sb="16" eb="17">
      <t>ハン</t>
    </rPh>
    <phoneticPr fontId="2"/>
  </si>
  <si>
    <t>心ひらこう　－同和問題を中心に－　２０１０年版</t>
    <rPh sb="0" eb="1">
      <t>ココロ</t>
    </rPh>
    <rPh sb="7" eb="9">
      <t>ドウワ</t>
    </rPh>
    <rPh sb="9" eb="11">
      <t>モンダイ</t>
    </rPh>
    <rPh sb="12" eb="14">
      <t>チュウシン</t>
    </rPh>
    <rPh sb="21" eb="22">
      <t>ネン</t>
    </rPh>
    <rPh sb="22" eb="23">
      <t>ハン</t>
    </rPh>
    <phoneticPr fontId="2"/>
  </si>
  <si>
    <t>財団法人　人権教育啓発推進センター</t>
    <rPh sb="0" eb="2">
      <t>ザイダン</t>
    </rPh>
    <rPh sb="2" eb="4">
      <t>ホウジン</t>
    </rPh>
    <rPh sb="5" eb="7">
      <t>ジンケン</t>
    </rPh>
    <rPh sb="7" eb="9">
      <t>キョウイク</t>
    </rPh>
    <rPh sb="9" eb="11">
      <t>ケイハツ</t>
    </rPh>
    <rPh sb="11" eb="13">
      <t>スイシン</t>
    </rPh>
    <phoneticPr fontId="2"/>
  </si>
  <si>
    <t>表現</t>
    <rPh sb="0" eb="2">
      <t>ヒョウゲン</t>
    </rPh>
    <phoneticPr fontId="2"/>
  </si>
  <si>
    <t>二風谷に生きて</t>
    <rPh sb="0" eb="1">
      <t>ニブ</t>
    </rPh>
    <rPh sb="1" eb="2">
      <t>カゼ</t>
    </rPh>
    <rPh sb="2" eb="3">
      <t>ダニ</t>
    </rPh>
    <rPh sb="4" eb="5">
      <t>イ</t>
    </rPh>
    <phoneticPr fontId="2"/>
  </si>
  <si>
    <t>萱野茂</t>
    <rPh sb="0" eb="2">
      <t>カヤノ</t>
    </rPh>
    <rPh sb="2" eb="3">
      <t>シゲル</t>
    </rPh>
    <phoneticPr fontId="2"/>
  </si>
  <si>
    <t>北海道新聞</t>
    <rPh sb="0" eb="3">
      <t>ホッカイドウ</t>
    </rPh>
    <rPh sb="3" eb="5">
      <t>シンブン</t>
    </rPh>
    <phoneticPr fontId="2"/>
  </si>
  <si>
    <t>人権国家文明</t>
    <rPh sb="0" eb="2">
      <t>ジンケン</t>
    </rPh>
    <rPh sb="2" eb="4">
      <t>コッカ</t>
    </rPh>
    <rPh sb="4" eb="6">
      <t>ブンメイ</t>
    </rPh>
    <phoneticPr fontId="2"/>
  </si>
  <si>
    <t>大沼保昭</t>
    <rPh sb="0" eb="2">
      <t>オオヌマ</t>
    </rPh>
    <rPh sb="2" eb="4">
      <t>ヤスアキ</t>
    </rPh>
    <phoneticPr fontId="2"/>
  </si>
  <si>
    <t>各国の人権擁護制度</t>
    <rPh sb="0" eb="2">
      <t>カクコク</t>
    </rPh>
    <rPh sb="3" eb="5">
      <t>ジンケン</t>
    </rPh>
    <rPh sb="5" eb="7">
      <t>ヨウゴ</t>
    </rPh>
    <rPh sb="7" eb="9">
      <t>セイド</t>
    </rPh>
    <phoneticPr fontId="2"/>
  </si>
  <si>
    <t>マイノリティ研究会</t>
    <rPh sb="6" eb="9">
      <t>ケンキュウカイ</t>
    </rPh>
    <phoneticPr fontId="2"/>
  </si>
  <si>
    <t>人権の思想史</t>
    <rPh sb="0" eb="2">
      <t>ジンケン</t>
    </rPh>
    <rPh sb="3" eb="6">
      <t>シソウシ</t>
    </rPh>
    <phoneticPr fontId="2"/>
  </si>
  <si>
    <t>浜村正夫</t>
    <rPh sb="0" eb="2">
      <t>ハマムラ</t>
    </rPh>
    <rPh sb="2" eb="4">
      <t>マサオ</t>
    </rPh>
    <phoneticPr fontId="2"/>
  </si>
  <si>
    <t>人権について</t>
    <rPh sb="0" eb="1">
      <t>ジン</t>
    </rPh>
    <rPh sb="1" eb="2">
      <t>ケンイ</t>
    </rPh>
    <phoneticPr fontId="2"/>
  </si>
  <si>
    <t>みすず書房</t>
    <rPh sb="3" eb="5">
      <t>ショボウ</t>
    </rPh>
    <phoneticPr fontId="2"/>
  </si>
  <si>
    <t>国際人権</t>
    <rPh sb="0" eb="2">
      <t>コクサイ</t>
    </rPh>
    <rPh sb="2" eb="4">
      <t>ジンケン</t>
    </rPh>
    <phoneticPr fontId="2"/>
  </si>
  <si>
    <t>山崎公士</t>
    <rPh sb="0" eb="2">
      <t>ヤマザキ</t>
    </rPh>
    <rPh sb="2" eb="3">
      <t>コウシ</t>
    </rPh>
    <rPh sb="3" eb="4">
      <t>シ</t>
    </rPh>
    <phoneticPr fontId="2"/>
  </si>
  <si>
    <t>じんけんの詩</t>
    <rPh sb="5" eb="6">
      <t>ウタ</t>
    </rPh>
    <phoneticPr fontId="2"/>
  </si>
  <si>
    <t>現代の人権テキストブック</t>
    <rPh sb="0" eb="2">
      <t>ゲンダイ</t>
    </rPh>
    <rPh sb="3" eb="5">
      <t>ジンケン</t>
    </rPh>
    <phoneticPr fontId="2"/>
  </si>
  <si>
    <t>川人博</t>
    <rPh sb="0" eb="2">
      <t>カワヒト</t>
    </rPh>
    <rPh sb="2" eb="3">
      <t>ヒロシ</t>
    </rPh>
    <phoneticPr fontId="2"/>
  </si>
  <si>
    <t>はじめて読む世界人権宣言</t>
    <rPh sb="4" eb="5">
      <t>ヨ</t>
    </rPh>
    <rPh sb="6" eb="8">
      <t>セカイ</t>
    </rPh>
    <rPh sb="8" eb="10">
      <t>ジンケン</t>
    </rPh>
    <rPh sb="10" eb="12">
      <t>センゲン</t>
    </rPh>
    <phoneticPr fontId="2"/>
  </si>
  <si>
    <t>小学館</t>
    <rPh sb="0" eb="3">
      <t>ショウガクカン</t>
    </rPh>
    <phoneticPr fontId="2"/>
  </si>
  <si>
    <t>世界の国内人権機関</t>
    <rPh sb="0" eb="2">
      <t>セカイ</t>
    </rPh>
    <rPh sb="3" eb="5">
      <t>コクナイ</t>
    </rPh>
    <rPh sb="5" eb="7">
      <t>ジンケン</t>
    </rPh>
    <rPh sb="7" eb="9">
      <t>キカン</t>
    </rPh>
    <phoneticPr fontId="2"/>
  </si>
  <si>
    <t>人権フォーラム２１</t>
    <rPh sb="0" eb="2">
      <t>ジンケン</t>
    </rPh>
    <phoneticPr fontId="2"/>
  </si>
  <si>
    <t>マスコミと差別語の常識</t>
    <rPh sb="5" eb="8">
      <t>サベツゴ</t>
    </rPh>
    <rPh sb="9" eb="11">
      <t>ジョウシキ</t>
    </rPh>
    <phoneticPr fontId="2"/>
  </si>
  <si>
    <t>言葉は社会を変えられる</t>
    <rPh sb="0" eb="2">
      <t>コトバ</t>
    </rPh>
    <rPh sb="3" eb="5">
      <t>シャカイ</t>
    </rPh>
    <rPh sb="6" eb="7">
      <t>カ</t>
    </rPh>
    <phoneticPr fontId="2"/>
  </si>
  <si>
    <t>宇佐美まゆみ</t>
    <rPh sb="0" eb="2">
      <t>ウサミ</t>
    </rPh>
    <rPh sb="2" eb="3">
      <t>ミ</t>
    </rPh>
    <phoneticPr fontId="2"/>
  </si>
  <si>
    <t>マスコミと差別表現論</t>
    <rPh sb="5" eb="7">
      <t>サベツ</t>
    </rPh>
    <rPh sb="7" eb="9">
      <t>ヒョウゲン</t>
    </rPh>
    <rPh sb="9" eb="10">
      <t>ロン</t>
    </rPh>
    <phoneticPr fontId="2"/>
  </si>
  <si>
    <t>差別と表現を考える</t>
    <rPh sb="0" eb="2">
      <t>サベツ</t>
    </rPh>
    <rPh sb="3" eb="5">
      <t>ヒョウゲン</t>
    </rPh>
    <rPh sb="6" eb="7">
      <t>カンガ</t>
    </rPh>
    <phoneticPr fontId="2"/>
  </si>
  <si>
    <t>日本ペンクラブ</t>
    <rPh sb="0" eb="2">
      <t>ニホン</t>
    </rPh>
    <phoneticPr fontId="2"/>
  </si>
  <si>
    <t>差別語を考えるガイドブック</t>
    <rPh sb="0" eb="3">
      <t>サベツゴ</t>
    </rPh>
    <rPh sb="4" eb="5">
      <t>カンガ</t>
    </rPh>
    <phoneticPr fontId="2"/>
  </si>
  <si>
    <t>差別表現の検証</t>
    <rPh sb="0" eb="2">
      <t>サベツ</t>
    </rPh>
    <rPh sb="2" eb="4">
      <t>ヒョウゲン</t>
    </rPh>
    <rPh sb="5" eb="7">
      <t>ケンショウ</t>
    </rPh>
    <phoneticPr fontId="2"/>
  </si>
  <si>
    <t>知っていますか？障害者問題一問一答第２版</t>
    <rPh sb="0" eb="1">
      <t>シ</t>
    </rPh>
    <rPh sb="11" eb="13">
      <t>モンダイ</t>
    </rPh>
    <rPh sb="13" eb="17">
      <t>イチモンイットウ</t>
    </rPh>
    <rPh sb="17" eb="18">
      <t>ダイ</t>
    </rPh>
    <rPh sb="19" eb="20">
      <t>ハン</t>
    </rPh>
    <phoneticPr fontId="2"/>
  </si>
  <si>
    <t>知っていますか？精神障害者問題一問一答第３版</t>
    <rPh sb="0" eb="1">
      <t>シ</t>
    </rPh>
    <rPh sb="8" eb="10">
      <t>セイシン</t>
    </rPh>
    <rPh sb="10" eb="13">
      <t>ショウガイシャ</t>
    </rPh>
    <rPh sb="13" eb="15">
      <t>モンダイ</t>
    </rPh>
    <rPh sb="15" eb="17">
      <t>イチモン</t>
    </rPh>
    <rPh sb="17" eb="18">
      <t>イットウ</t>
    </rPh>
    <rPh sb="18" eb="19">
      <t>トウ</t>
    </rPh>
    <rPh sb="19" eb="20">
      <t>ダイ</t>
    </rPh>
    <rPh sb="21" eb="22">
      <t>ハン</t>
    </rPh>
    <phoneticPr fontId="2"/>
  </si>
  <si>
    <t>西尾秀和</t>
    <rPh sb="0" eb="2">
      <t>ニシオ</t>
    </rPh>
    <rPh sb="2" eb="4">
      <t>ヒデカズ</t>
    </rPh>
    <phoneticPr fontId="2"/>
  </si>
  <si>
    <t>差別語婉曲語を知る英語辞典</t>
    <rPh sb="0" eb="3">
      <t>サベツゴ</t>
    </rPh>
    <rPh sb="3" eb="5">
      <t>エンキョク</t>
    </rPh>
    <rPh sb="5" eb="6">
      <t>ゴ</t>
    </rPh>
    <rPh sb="7" eb="8">
      <t>シ</t>
    </rPh>
    <rPh sb="9" eb="11">
      <t>エイゴ</t>
    </rPh>
    <rPh sb="11" eb="13">
      <t>ジテン</t>
    </rPh>
    <phoneticPr fontId="2"/>
  </si>
  <si>
    <t>差別語からはいる言語学入門</t>
    <rPh sb="0" eb="3">
      <t>サベツゴ</t>
    </rPh>
    <rPh sb="8" eb="10">
      <t>ゲンゴ</t>
    </rPh>
    <rPh sb="10" eb="11">
      <t>ガク</t>
    </rPh>
    <rPh sb="11" eb="13">
      <t>ニュウモン</t>
    </rPh>
    <phoneticPr fontId="2"/>
  </si>
  <si>
    <t>田中克彦</t>
    <rPh sb="0" eb="2">
      <t>タナカ</t>
    </rPh>
    <rPh sb="2" eb="4">
      <t>カツヒコ</t>
    </rPh>
    <phoneticPr fontId="2"/>
  </si>
  <si>
    <t>多様性のトレーニングガイド</t>
    <rPh sb="0" eb="3">
      <t>タヨウセイ</t>
    </rPh>
    <phoneticPr fontId="2"/>
  </si>
  <si>
    <t>大阪人権博物館</t>
    <rPh sb="0" eb="2">
      <t>オオサカ</t>
    </rPh>
    <rPh sb="2" eb="4">
      <t>ジンケン</t>
    </rPh>
    <rPh sb="4" eb="7">
      <t>ハクブツカン</t>
    </rPh>
    <phoneticPr fontId="2"/>
  </si>
  <si>
    <t>食肉文化</t>
    <rPh sb="0" eb="2">
      <t>ショクニク</t>
    </rPh>
    <rPh sb="2" eb="4">
      <t>ブンカ</t>
    </rPh>
    <phoneticPr fontId="2"/>
  </si>
  <si>
    <t>リデルライト記念祭</t>
    <rPh sb="6" eb="9">
      <t>キネンサイ</t>
    </rPh>
    <phoneticPr fontId="2"/>
  </si>
  <si>
    <t>顕彰会</t>
    <rPh sb="0" eb="2">
      <t>ケンショウ</t>
    </rPh>
    <rPh sb="2" eb="3">
      <t>カイ</t>
    </rPh>
    <phoneticPr fontId="2"/>
  </si>
  <si>
    <t>顕彰会</t>
    <rPh sb="0" eb="3">
      <t>ケンショウカイ</t>
    </rPh>
    <phoneticPr fontId="2"/>
  </si>
  <si>
    <t>人権スキルブック</t>
    <rPh sb="0" eb="2">
      <t>ジンケン</t>
    </rPh>
    <phoneticPr fontId="2"/>
  </si>
  <si>
    <t>兵庫県人権同和</t>
    <rPh sb="0" eb="3">
      <t>ヒョウゴケン</t>
    </rPh>
    <rPh sb="3" eb="5">
      <t>ジンケン</t>
    </rPh>
    <rPh sb="5" eb="7">
      <t>ドウワ</t>
    </rPh>
    <phoneticPr fontId="2"/>
  </si>
  <si>
    <t>川崎市</t>
    <rPh sb="0" eb="3">
      <t>カワサキシ</t>
    </rPh>
    <phoneticPr fontId="2"/>
  </si>
  <si>
    <t>女人差別と近世賤民</t>
    <rPh sb="0" eb="2">
      <t>ニョニン</t>
    </rPh>
    <rPh sb="2" eb="4">
      <t>サベツ</t>
    </rPh>
    <rPh sb="5" eb="7">
      <t>キンセイ</t>
    </rPh>
    <rPh sb="7" eb="8">
      <t>セン</t>
    </rPh>
    <rPh sb="8" eb="9">
      <t>ミン</t>
    </rPh>
    <phoneticPr fontId="2"/>
  </si>
  <si>
    <t>日本社会の歴史上</t>
    <rPh sb="0" eb="2">
      <t>ニホン</t>
    </rPh>
    <rPh sb="2" eb="4">
      <t>シャカイ</t>
    </rPh>
    <rPh sb="5" eb="7">
      <t>レキシ</t>
    </rPh>
    <rPh sb="7" eb="8">
      <t>ジョウ</t>
    </rPh>
    <phoneticPr fontId="2"/>
  </si>
  <si>
    <t>日本社会の歴史中</t>
    <rPh sb="0" eb="2">
      <t>ニホン</t>
    </rPh>
    <rPh sb="2" eb="4">
      <t>シャカイ</t>
    </rPh>
    <rPh sb="5" eb="7">
      <t>レキシ</t>
    </rPh>
    <rPh sb="7" eb="8">
      <t>チュウ</t>
    </rPh>
    <phoneticPr fontId="2"/>
  </si>
  <si>
    <t>日本社会の歴史下</t>
    <rPh sb="0" eb="2">
      <t>ニホン</t>
    </rPh>
    <rPh sb="2" eb="4">
      <t>シャカイ</t>
    </rPh>
    <rPh sb="5" eb="7">
      <t>レキシ</t>
    </rPh>
    <rPh sb="7" eb="8">
      <t>ゲ</t>
    </rPh>
    <phoneticPr fontId="2"/>
  </si>
  <si>
    <t>日本の人権白書</t>
    <rPh sb="0" eb="2">
      <t>ニホン</t>
    </rPh>
    <rPh sb="3" eb="5">
      <t>ジンケン</t>
    </rPh>
    <rPh sb="5" eb="7">
      <t>ハクショ</t>
    </rPh>
    <phoneticPr fontId="2"/>
  </si>
  <si>
    <t>人権フォーラム</t>
    <rPh sb="0" eb="2">
      <t>ジンケン</t>
    </rPh>
    <phoneticPr fontId="2"/>
  </si>
  <si>
    <t>納棺夫日記</t>
    <rPh sb="0" eb="2">
      <t>ノウカン</t>
    </rPh>
    <rPh sb="2" eb="3">
      <t>フ</t>
    </rPh>
    <rPh sb="3" eb="5">
      <t>ニッキ</t>
    </rPh>
    <phoneticPr fontId="2"/>
  </si>
  <si>
    <t>青木新門</t>
    <rPh sb="0" eb="2">
      <t>アオキ</t>
    </rPh>
    <rPh sb="2" eb="3">
      <t>シン</t>
    </rPh>
    <rPh sb="3" eb="4">
      <t>モン</t>
    </rPh>
    <phoneticPr fontId="2"/>
  </si>
  <si>
    <t>文春文庫</t>
    <rPh sb="0" eb="2">
      <t>ブンシュン</t>
    </rPh>
    <rPh sb="2" eb="4">
      <t>ブンコ</t>
    </rPh>
    <phoneticPr fontId="2"/>
  </si>
  <si>
    <t>白山神社の起源を探る</t>
    <rPh sb="0" eb="2">
      <t>ハクサン</t>
    </rPh>
    <rPh sb="2" eb="4">
      <t>ジンジャ</t>
    </rPh>
    <rPh sb="5" eb="7">
      <t>キゲン</t>
    </rPh>
    <rPh sb="8" eb="9">
      <t>サグ</t>
    </rPh>
    <phoneticPr fontId="2"/>
  </si>
  <si>
    <t>六浦歴史を考える会</t>
    <rPh sb="0" eb="2">
      <t>ムツウラ</t>
    </rPh>
    <rPh sb="2" eb="4">
      <t>レキシ</t>
    </rPh>
    <rPh sb="5" eb="6">
      <t>カンガ</t>
    </rPh>
    <rPh sb="8" eb="9">
      <t>カイ</t>
    </rPh>
    <phoneticPr fontId="2"/>
  </si>
  <si>
    <t>白山神社と被差別部落</t>
    <rPh sb="0" eb="2">
      <t>ハクサン</t>
    </rPh>
    <rPh sb="2" eb="4">
      <t>ジンジャ</t>
    </rPh>
    <rPh sb="5" eb="8">
      <t>ヒサベツ</t>
    </rPh>
    <rPh sb="8" eb="10">
      <t>ブラク</t>
    </rPh>
    <phoneticPr fontId="2"/>
  </si>
  <si>
    <t>白山神社と太陽信仰の研究</t>
    <rPh sb="0" eb="2">
      <t>ハクサン</t>
    </rPh>
    <rPh sb="2" eb="4">
      <t>ジンジャ</t>
    </rPh>
    <rPh sb="5" eb="7">
      <t>タイヨウ</t>
    </rPh>
    <rPh sb="7" eb="9">
      <t>シンコウ</t>
    </rPh>
    <rPh sb="10" eb="12">
      <t>ケンキュウ</t>
    </rPh>
    <phoneticPr fontId="2"/>
  </si>
  <si>
    <t>東原那美</t>
    <rPh sb="0" eb="2">
      <t>ヒガシハラ</t>
    </rPh>
    <rPh sb="2" eb="3">
      <t>ナ</t>
    </rPh>
    <rPh sb="3" eb="4">
      <t>ミ</t>
    </rPh>
    <phoneticPr fontId="2"/>
  </si>
  <si>
    <t>東村山市教委</t>
    <rPh sb="0" eb="1">
      <t>ヒガシ</t>
    </rPh>
    <rPh sb="1" eb="4">
      <t>ムラヤマシ</t>
    </rPh>
    <rPh sb="4" eb="5">
      <t>キョウ</t>
    </rPh>
    <rPh sb="5" eb="6">
      <t>イ</t>
    </rPh>
    <phoneticPr fontId="2"/>
  </si>
  <si>
    <t>花より団子</t>
    <rPh sb="0" eb="1">
      <t>ハナ</t>
    </rPh>
    <rPh sb="3" eb="5">
      <t>ダンゴ</t>
    </rPh>
    <phoneticPr fontId="2"/>
  </si>
  <si>
    <t>和田武広</t>
    <rPh sb="0" eb="2">
      <t>ワダ</t>
    </rPh>
    <rPh sb="2" eb="4">
      <t>タケヒロ</t>
    </rPh>
    <phoneticPr fontId="2"/>
  </si>
  <si>
    <t>荒木謙</t>
    <rPh sb="0" eb="2">
      <t>アラキ</t>
    </rPh>
    <rPh sb="2" eb="3">
      <t>ケン</t>
    </rPh>
    <phoneticPr fontId="2"/>
  </si>
  <si>
    <t>伊波敏男</t>
    <rPh sb="0" eb="2">
      <t>イバ</t>
    </rPh>
    <rPh sb="2" eb="4">
      <t>トシオ</t>
    </rPh>
    <phoneticPr fontId="2"/>
  </si>
  <si>
    <t>NHK出版</t>
    <rPh sb="3" eb="5">
      <t>シュッパン</t>
    </rPh>
    <phoneticPr fontId="2"/>
  </si>
  <si>
    <t>福田れい子</t>
    <rPh sb="0" eb="2">
      <t>フクダ</t>
    </rPh>
    <rPh sb="4" eb="5">
      <t>コ</t>
    </rPh>
    <phoneticPr fontId="2"/>
  </si>
  <si>
    <t>海竜社</t>
    <rPh sb="0" eb="2">
      <t>カイリュウ</t>
    </rPh>
    <rPh sb="2" eb="3">
      <t>シャ</t>
    </rPh>
    <phoneticPr fontId="2"/>
  </si>
  <si>
    <t>犬田章</t>
    <rPh sb="0" eb="2">
      <t>イヌタ</t>
    </rPh>
    <rPh sb="2" eb="3">
      <t>アキラ</t>
    </rPh>
    <phoneticPr fontId="2"/>
  </si>
  <si>
    <t>大和書房</t>
    <rPh sb="0" eb="2">
      <t>ヤマト</t>
    </rPh>
    <rPh sb="2" eb="4">
      <t>ショボウ</t>
    </rPh>
    <phoneticPr fontId="2"/>
  </si>
  <si>
    <t>母住井すゑ</t>
    <rPh sb="0" eb="1">
      <t>ハハ</t>
    </rPh>
    <rPh sb="1" eb="3">
      <t>スミイ</t>
    </rPh>
    <phoneticPr fontId="2"/>
  </si>
  <si>
    <t>住井すゑ</t>
    <rPh sb="0" eb="2">
      <t>スミイ</t>
    </rPh>
    <phoneticPr fontId="2"/>
  </si>
  <si>
    <t>母住井すゑの横顔</t>
    <rPh sb="0" eb="1">
      <t>ハハ</t>
    </rPh>
    <rPh sb="1" eb="3">
      <t>スミイ</t>
    </rPh>
    <rPh sb="6" eb="8">
      <t>ヨコガオ</t>
    </rPh>
    <phoneticPr fontId="2"/>
  </si>
  <si>
    <t>人ある限り人権を</t>
    <rPh sb="0" eb="1">
      <t>ヒト</t>
    </rPh>
    <rPh sb="3" eb="4">
      <t>カギ</t>
    </rPh>
    <rPh sb="5" eb="7">
      <t>ジンケン</t>
    </rPh>
    <phoneticPr fontId="2"/>
  </si>
  <si>
    <t>開け心が窓ならば</t>
    <rPh sb="0" eb="1">
      <t>ヒラ</t>
    </rPh>
    <rPh sb="2" eb="3">
      <t>ココロ</t>
    </rPh>
    <rPh sb="4" eb="5">
      <t>マド</t>
    </rPh>
    <phoneticPr fontId="2"/>
  </si>
  <si>
    <t>黒田・大谷</t>
    <rPh sb="0" eb="1">
      <t>クロ</t>
    </rPh>
    <rPh sb="1" eb="2">
      <t>タ</t>
    </rPh>
    <rPh sb="3" eb="5">
      <t>オオタニ</t>
    </rPh>
    <phoneticPr fontId="2"/>
  </si>
  <si>
    <t>非常民の民俗境界</t>
    <rPh sb="0" eb="2">
      <t>ヒジョウ</t>
    </rPh>
    <rPh sb="2" eb="3">
      <t>ミン</t>
    </rPh>
    <rPh sb="4" eb="6">
      <t>ミンゾク</t>
    </rPh>
    <rPh sb="6" eb="8">
      <t>キョウカイ</t>
    </rPh>
    <phoneticPr fontId="2"/>
  </si>
  <si>
    <t>被差別部落の史的研究</t>
    <rPh sb="0" eb="3">
      <t>ヒサベツ</t>
    </rPh>
    <rPh sb="3" eb="5">
      <t>ブラク</t>
    </rPh>
    <rPh sb="6" eb="8">
      <t>シテキ</t>
    </rPh>
    <rPh sb="8" eb="10">
      <t>ケンキュウ</t>
    </rPh>
    <phoneticPr fontId="2"/>
  </si>
  <si>
    <t>安達五男</t>
    <rPh sb="0" eb="2">
      <t>アダチ</t>
    </rPh>
    <rPh sb="2" eb="3">
      <t>イツ</t>
    </rPh>
    <rPh sb="3" eb="4">
      <t>オトコ</t>
    </rPh>
    <phoneticPr fontId="2"/>
  </si>
  <si>
    <t>被差別部落の構造と形成</t>
    <rPh sb="0" eb="3">
      <t>ヒサベツ</t>
    </rPh>
    <rPh sb="3" eb="5">
      <t>ブラク</t>
    </rPh>
    <rPh sb="6" eb="8">
      <t>コウゾウ</t>
    </rPh>
    <rPh sb="9" eb="11">
      <t>ケイセイ</t>
    </rPh>
    <phoneticPr fontId="2"/>
  </si>
  <si>
    <t>川元祥一</t>
    <rPh sb="0" eb="2">
      <t>カワモト</t>
    </rPh>
    <rPh sb="2" eb="4">
      <t>ショウイチ</t>
    </rPh>
    <phoneticPr fontId="2"/>
  </si>
  <si>
    <t>被差別部落の生活と闘い</t>
    <rPh sb="0" eb="3">
      <t>ヒサベツ</t>
    </rPh>
    <rPh sb="3" eb="5">
      <t>ブラク</t>
    </rPh>
    <rPh sb="6" eb="8">
      <t>セイカツ</t>
    </rPh>
    <rPh sb="9" eb="10">
      <t>タタカ</t>
    </rPh>
    <phoneticPr fontId="2"/>
  </si>
  <si>
    <t>田宮武</t>
    <rPh sb="0" eb="2">
      <t>タミヤ</t>
    </rPh>
    <rPh sb="2" eb="3">
      <t>タケシ</t>
    </rPh>
    <phoneticPr fontId="2"/>
  </si>
  <si>
    <t>被差別部落と教員</t>
    <rPh sb="0" eb="3">
      <t>ヒサベツ</t>
    </rPh>
    <rPh sb="3" eb="5">
      <t>ブラク</t>
    </rPh>
    <rPh sb="6" eb="8">
      <t>キョウイン</t>
    </rPh>
    <phoneticPr fontId="2"/>
  </si>
  <si>
    <t>教育史研究会</t>
    <rPh sb="0" eb="3">
      <t>キョウイクシ</t>
    </rPh>
    <rPh sb="3" eb="6">
      <t>ケンキュウカイ</t>
    </rPh>
    <phoneticPr fontId="2"/>
  </si>
  <si>
    <t>被差別部落の大騒動</t>
    <rPh sb="0" eb="3">
      <t>ヒサベツ</t>
    </rPh>
    <rPh sb="3" eb="5">
      <t>ブラク</t>
    </rPh>
    <rPh sb="6" eb="9">
      <t>ダイソウドウ</t>
    </rPh>
    <phoneticPr fontId="2"/>
  </si>
  <si>
    <t>沖浦和光編</t>
  </si>
  <si>
    <t>日韓あわせ鏡</t>
  </si>
  <si>
    <t>徐賢ショウ</t>
  </si>
  <si>
    <t>西日本新聞社</t>
  </si>
  <si>
    <t>日韓曇りのち晴れ</t>
  </si>
  <si>
    <t>戦争と北方少数民族</t>
  </si>
  <si>
    <t>田中　了</t>
  </si>
  <si>
    <t>草の根出版会</t>
  </si>
  <si>
    <t>性同一性障害</t>
  </si>
  <si>
    <t>吉永　みち子</t>
  </si>
  <si>
    <t>集英社</t>
  </si>
  <si>
    <t>朝田善之助</t>
    <rPh sb="0" eb="1">
      <t>アサ</t>
    </rPh>
    <rPh sb="1" eb="2">
      <t>タ</t>
    </rPh>
    <rPh sb="2" eb="5">
      <t>ゼンノスケ</t>
    </rPh>
    <phoneticPr fontId="2"/>
  </si>
  <si>
    <t>朝日新聞社</t>
    <rPh sb="0" eb="2">
      <t>アサヒ</t>
    </rPh>
    <rPh sb="2" eb="5">
      <t>シンブンシャ</t>
    </rPh>
    <phoneticPr fontId="2"/>
  </si>
  <si>
    <t>差別</t>
    <rPh sb="0" eb="2">
      <t>サベツ</t>
    </rPh>
    <phoneticPr fontId="2"/>
  </si>
  <si>
    <t>移住労働者とその家族の人権　一問一答</t>
    <rPh sb="0" eb="2">
      <t>イジュウ</t>
    </rPh>
    <rPh sb="2" eb="5">
      <t>ロウドウシャ</t>
    </rPh>
    <rPh sb="8" eb="10">
      <t>カゾク</t>
    </rPh>
    <rPh sb="11" eb="13">
      <t>ジンケン</t>
    </rPh>
    <rPh sb="14" eb="18">
      <t>イチモンイットウ</t>
    </rPh>
    <phoneticPr fontId="6"/>
  </si>
  <si>
    <t>なんとかなるよ統合失調症　がんばりすぎない闘病記</t>
    <rPh sb="7" eb="9">
      <t>トウゴウ</t>
    </rPh>
    <rPh sb="9" eb="12">
      <t>シッチョウショウ</t>
    </rPh>
    <rPh sb="21" eb="23">
      <t>トウビョウ</t>
    </rPh>
    <rPh sb="23" eb="24">
      <t>キ</t>
    </rPh>
    <phoneticPr fontId="6"/>
  </si>
  <si>
    <t>今日、私は出発する</t>
    <rPh sb="0" eb="2">
      <t>キョウ</t>
    </rPh>
    <rPh sb="3" eb="4">
      <t>ワタシ</t>
    </rPh>
    <rPh sb="5" eb="7">
      <t>シュッパツ</t>
    </rPh>
    <phoneticPr fontId="6"/>
  </si>
  <si>
    <t>花と死者の中世</t>
    <rPh sb="0" eb="1">
      <t>ハナ</t>
    </rPh>
    <rPh sb="2" eb="4">
      <t>シシャ</t>
    </rPh>
    <rPh sb="5" eb="7">
      <t>チュウセイ</t>
    </rPh>
    <phoneticPr fontId="6"/>
  </si>
  <si>
    <t>ストップデートDV　防止のための恋愛基礎レッスン</t>
    <rPh sb="10" eb="12">
      <t>ボウシ</t>
    </rPh>
    <rPh sb="16" eb="18">
      <t>レンアイ</t>
    </rPh>
    <rPh sb="18" eb="20">
      <t>キソ</t>
    </rPh>
    <phoneticPr fontId="6"/>
  </si>
  <si>
    <t>報道被害とメディア改革　人権と報道の自由の視点から</t>
    <rPh sb="0" eb="2">
      <t>ホウドウ</t>
    </rPh>
    <rPh sb="2" eb="4">
      <t>ヒガイ</t>
    </rPh>
    <rPh sb="9" eb="11">
      <t>カイカク</t>
    </rPh>
    <rPh sb="12" eb="13">
      <t>ジン</t>
    </rPh>
    <rPh sb="13" eb="14">
      <t>ケン</t>
    </rPh>
    <rPh sb="15" eb="17">
      <t>ホウドウ</t>
    </rPh>
    <rPh sb="18" eb="20">
      <t>ジユウ</t>
    </rPh>
    <rPh sb="21" eb="23">
      <t>シテン</t>
    </rPh>
    <phoneticPr fontId="6"/>
  </si>
  <si>
    <t>脱原発　一問一答</t>
    <rPh sb="0" eb="1">
      <t>ダツ</t>
    </rPh>
    <rPh sb="1" eb="3">
      <t>ゲンパツ</t>
    </rPh>
    <rPh sb="4" eb="6">
      <t>イチモン</t>
    </rPh>
    <rPh sb="6" eb="7">
      <t>イチ</t>
    </rPh>
    <rPh sb="7" eb="8">
      <t>コタエ</t>
    </rPh>
    <phoneticPr fontId="6"/>
  </si>
  <si>
    <t>全国のあいつぐ差別事件2010年度版</t>
    <rPh sb="0" eb="2">
      <t>ゼンコク</t>
    </rPh>
    <rPh sb="7" eb="9">
      <t>サベツ</t>
    </rPh>
    <rPh sb="9" eb="11">
      <t>ジケン</t>
    </rPh>
    <rPh sb="15" eb="17">
      <t>ネンド</t>
    </rPh>
    <rPh sb="17" eb="18">
      <t>バン</t>
    </rPh>
    <phoneticPr fontId="6"/>
  </si>
  <si>
    <t>全国のあいつぐ差別事件2011年度版</t>
    <rPh sb="0" eb="2">
      <t>ゼンコク</t>
    </rPh>
    <rPh sb="7" eb="9">
      <t>サベツ</t>
    </rPh>
    <rPh sb="9" eb="11">
      <t>ジケン</t>
    </rPh>
    <rPh sb="15" eb="17">
      <t>ネンド</t>
    </rPh>
    <rPh sb="17" eb="18">
      <t>バン</t>
    </rPh>
    <phoneticPr fontId="6"/>
  </si>
  <si>
    <t>変えてゆく勇気－「性同一性障害」の私から</t>
    <rPh sb="0" eb="1">
      <t>カ</t>
    </rPh>
    <rPh sb="5" eb="7">
      <t>ユウキ</t>
    </rPh>
    <rPh sb="9" eb="10">
      <t>セイ</t>
    </rPh>
    <rPh sb="10" eb="13">
      <t>ドウイツセイ</t>
    </rPh>
    <rPh sb="13" eb="15">
      <t>ショウガイ</t>
    </rPh>
    <rPh sb="17" eb="18">
      <t>ワタシ</t>
    </rPh>
    <phoneticPr fontId="5"/>
  </si>
  <si>
    <t>差別とハンセン病「柊の垣根」は今も</t>
    <rPh sb="0" eb="2">
      <t>サベツ</t>
    </rPh>
    <rPh sb="7" eb="8">
      <t>ビョウ</t>
    </rPh>
    <phoneticPr fontId="5"/>
  </si>
  <si>
    <t>条例のある街－障害のある人もない人も暮らしやすい時代に－</t>
    <rPh sb="0" eb="2">
      <t>ジョウレイ</t>
    </rPh>
    <rPh sb="5" eb="6">
      <t>マチ</t>
    </rPh>
    <rPh sb="7" eb="9">
      <t>ショウガイ</t>
    </rPh>
    <rPh sb="12" eb="13">
      <t>ヒト</t>
    </rPh>
    <rPh sb="16" eb="17">
      <t>ヒト</t>
    </rPh>
    <rPh sb="18" eb="19">
      <t>ク</t>
    </rPh>
    <rPh sb="24" eb="26">
      <t>ジダイ</t>
    </rPh>
    <phoneticPr fontId="5"/>
  </si>
  <si>
    <t xml:space="preserve">［新版］パワハラなんでも相談: 職場のいじめ・いやがらせで困っていませんか </t>
  </si>
  <si>
    <t>新版 カウンセリングの話</t>
  </si>
  <si>
    <t xml:space="preserve">プロカウンセラーの聞く技術 </t>
  </si>
  <si>
    <t>同性愛の謎
なぜクラスに一人いるのか</t>
  </si>
  <si>
    <t xml:space="preserve">ゲイのボクから伝えたい 「好き」の？(ハテナ)がわかる本──みんなが知らないLGBT </t>
  </si>
  <si>
    <t xml:space="preserve">証言・現代の性暴力とポルノ被害―研究と福祉の現場から </t>
  </si>
  <si>
    <t>岩波書店</t>
    <rPh sb="0" eb="2">
      <t>イワナミ</t>
    </rPh>
    <rPh sb="2" eb="4">
      <t>ショテン</t>
    </rPh>
    <phoneticPr fontId="5"/>
  </si>
  <si>
    <t>平凡社</t>
    <rPh sb="0" eb="3">
      <t>ヘイボンシャ</t>
    </rPh>
    <phoneticPr fontId="5"/>
  </si>
  <si>
    <t>ぶどう社</t>
    <rPh sb="3" eb="4">
      <t>シャ</t>
    </rPh>
    <phoneticPr fontId="5"/>
  </si>
  <si>
    <t>日本評論社</t>
    <rPh sb="0" eb="2">
      <t>ニホン</t>
    </rPh>
    <rPh sb="2" eb="4">
      <t>ヒョウロン</t>
    </rPh>
    <rPh sb="4" eb="5">
      <t>シャ</t>
    </rPh>
    <phoneticPr fontId="5"/>
  </si>
  <si>
    <t>朝日新聞社</t>
    <rPh sb="0" eb="2">
      <t>アサヒ</t>
    </rPh>
    <rPh sb="2" eb="4">
      <t>シンブン</t>
    </rPh>
    <rPh sb="4" eb="5">
      <t>シャ</t>
    </rPh>
    <phoneticPr fontId="5"/>
  </si>
  <si>
    <t>創元社</t>
    <rPh sb="0" eb="2">
      <t>ソウゲン</t>
    </rPh>
    <rPh sb="2" eb="3">
      <t>シャ</t>
    </rPh>
    <phoneticPr fontId="5"/>
  </si>
  <si>
    <t>文藝春秋</t>
    <rPh sb="0" eb="2">
      <t>ブンゲイ</t>
    </rPh>
    <rPh sb="2" eb="4">
      <t>シュンジュウ</t>
    </rPh>
    <phoneticPr fontId="5"/>
  </si>
  <si>
    <t>太郎次郎社エディタス</t>
    <rPh sb="0" eb="2">
      <t>タロウ</t>
    </rPh>
    <rPh sb="2" eb="4">
      <t>ジロウ</t>
    </rPh>
    <rPh sb="4" eb="5">
      <t>シャ</t>
    </rPh>
    <phoneticPr fontId="5"/>
  </si>
  <si>
    <t>東京都社会福祉協議会</t>
    <rPh sb="0" eb="3">
      <t>トウキョウト</t>
    </rPh>
    <rPh sb="3" eb="5">
      <t>シャカイ</t>
    </rPh>
    <rPh sb="5" eb="7">
      <t>フクシ</t>
    </rPh>
    <rPh sb="7" eb="10">
      <t>キョウギカイ</t>
    </rPh>
    <phoneticPr fontId="5"/>
  </si>
  <si>
    <t>被害者のための刑事裁判ガイド</t>
    <rPh sb="0" eb="3">
      <t>ヒガイシャ</t>
    </rPh>
    <rPh sb="7" eb="9">
      <t>ケイジ</t>
    </rPh>
    <rPh sb="9" eb="11">
      <t>サイバン</t>
    </rPh>
    <phoneticPr fontId="5"/>
  </si>
  <si>
    <t>３訂版ビクティムサポートマニュアル　犯罪被害者支援の手引き</t>
    <rPh sb="1" eb="2">
      <t>テイ</t>
    </rPh>
    <rPh sb="2" eb="3">
      <t>ハン</t>
    </rPh>
    <rPh sb="18" eb="20">
      <t>ハンザイ</t>
    </rPh>
    <rPh sb="20" eb="23">
      <t>ヒガイシャ</t>
    </rPh>
    <rPh sb="23" eb="25">
      <t>シエン</t>
    </rPh>
    <rPh sb="26" eb="28">
      <t>テビ</t>
    </rPh>
    <phoneticPr fontId="5"/>
  </si>
  <si>
    <t>傷ついたあなたへ②
ＤＶトラウマからの回復ワークブック</t>
    <rPh sb="0" eb="1">
      <t>キズ</t>
    </rPh>
    <rPh sb="19" eb="21">
      <t>カイフク</t>
    </rPh>
    <phoneticPr fontId="5"/>
  </si>
  <si>
    <t>サバイバーズハンドブック
性暴力被害回復への手がかり</t>
    <rPh sb="13" eb="14">
      <t>セイ</t>
    </rPh>
    <rPh sb="14" eb="16">
      <t>ボウリョク</t>
    </rPh>
    <rPh sb="16" eb="18">
      <t>ヒガイ</t>
    </rPh>
    <rPh sb="18" eb="20">
      <t>カイフク</t>
    </rPh>
    <rPh sb="22" eb="23">
      <t>テ</t>
    </rPh>
    <phoneticPr fontId="5"/>
  </si>
  <si>
    <t>話を、聞いてください
少年犯罪被害当事者手記集</t>
    <rPh sb="0" eb="1">
      <t>ハナシ</t>
    </rPh>
    <rPh sb="3" eb="4">
      <t>キ</t>
    </rPh>
    <rPh sb="11" eb="13">
      <t>ショウネン</t>
    </rPh>
    <rPh sb="13" eb="15">
      <t>ハンザイ</t>
    </rPh>
    <rPh sb="15" eb="17">
      <t>ヒガイ</t>
    </rPh>
    <rPh sb="17" eb="20">
      <t>トウジシャ</t>
    </rPh>
    <rPh sb="20" eb="22">
      <t>シュキ</t>
    </rPh>
    <rPh sb="22" eb="23">
      <t>シュウ</t>
    </rPh>
    <phoneticPr fontId="5"/>
  </si>
  <si>
    <t>犯罪被害者の心の傷（増補新版）</t>
    <rPh sb="0" eb="2">
      <t>ハンザイ</t>
    </rPh>
    <rPh sb="2" eb="5">
      <t>ヒガイシャ</t>
    </rPh>
    <rPh sb="6" eb="7">
      <t>ココロ</t>
    </rPh>
    <rPh sb="8" eb="9">
      <t>キズ</t>
    </rPh>
    <rPh sb="10" eb="11">
      <t>ゾウ</t>
    </rPh>
    <rPh sb="11" eb="12">
      <t>タスク</t>
    </rPh>
    <rPh sb="12" eb="14">
      <t>シンバン</t>
    </rPh>
    <phoneticPr fontId="5"/>
  </si>
  <si>
    <t>犯罪被害者のメンタルヘルス</t>
    <rPh sb="0" eb="2">
      <t>ハンザイ</t>
    </rPh>
    <rPh sb="2" eb="5">
      <t>ヒガイシャ</t>
    </rPh>
    <phoneticPr fontId="5"/>
  </si>
  <si>
    <t>二次的外傷性ストレス
臨床家、研究者、教育者のためのセルフケアの問題</t>
    <rPh sb="0" eb="3">
      <t>ニジテキ</t>
    </rPh>
    <rPh sb="3" eb="6">
      <t>ガイショウセイ</t>
    </rPh>
    <rPh sb="11" eb="13">
      <t>リンショウ</t>
    </rPh>
    <rPh sb="13" eb="14">
      <t>イエ</t>
    </rPh>
    <rPh sb="15" eb="18">
      <t>ケンキュウシャ</t>
    </rPh>
    <rPh sb="19" eb="22">
      <t>キョウイクシャ</t>
    </rPh>
    <rPh sb="32" eb="34">
      <t>モンダイ</t>
    </rPh>
    <phoneticPr fontId="5"/>
  </si>
  <si>
    <t>ぼくが前を向いて歩く理由</t>
    <rPh sb="3" eb="4">
      <t>マエ</t>
    </rPh>
    <rPh sb="5" eb="6">
      <t>ム</t>
    </rPh>
    <rPh sb="8" eb="9">
      <t>アル</t>
    </rPh>
    <rPh sb="10" eb="12">
      <t>リユウ</t>
    </rPh>
    <phoneticPr fontId="5"/>
  </si>
  <si>
    <t>希望　僕が被災地で考えたこと</t>
    <rPh sb="0" eb="2">
      <t>キボウ</t>
    </rPh>
    <rPh sb="3" eb="4">
      <t>ボク</t>
    </rPh>
    <rPh sb="5" eb="7">
      <t>ヒサイ</t>
    </rPh>
    <rPh sb="7" eb="8">
      <t>チ</t>
    </rPh>
    <rPh sb="9" eb="10">
      <t>カンガ</t>
    </rPh>
    <phoneticPr fontId="5"/>
  </si>
  <si>
    <t>オトタケ先生と３つの授業</t>
    <rPh sb="4" eb="6">
      <t>センセイ</t>
    </rPh>
    <rPh sb="10" eb="12">
      <t>ジュギョウ</t>
    </rPh>
    <phoneticPr fontId="5"/>
  </si>
  <si>
    <t>風評被害</t>
    <rPh sb="0" eb="2">
      <t>フウヒョウ</t>
    </rPh>
    <rPh sb="2" eb="4">
      <t>ヒガイ</t>
    </rPh>
    <phoneticPr fontId="5"/>
  </si>
  <si>
    <t>屠場</t>
    <rPh sb="0" eb="2">
      <t>トジョウ</t>
    </rPh>
    <phoneticPr fontId="5"/>
  </si>
  <si>
    <t>ぼくらはそれでも肉を食う</t>
    <rPh sb="8" eb="9">
      <t>ニク</t>
    </rPh>
    <rPh sb="10" eb="11">
      <t>ク</t>
    </rPh>
    <phoneticPr fontId="5"/>
  </si>
  <si>
    <t>つなみ</t>
  </si>
  <si>
    <t>同和問題</t>
    <phoneticPr fontId="2"/>
  </si>
  <si>
    <t>人権年鑑２０１２</t>
    <rPh sb="0" eb="2">
      <t>ジンケン</t>
    </rPh>
    <rPh sb="2" eb="4">
      <t>ネンカン</t>
    </rPh>
    <phoneticPr fontId="2"/>
  </si>
  <si>
    <t>柳沢　智子</t>
    <rPh sb="0" eb="1">
      <t>ヤナギ</t>
    </rPh>
    <rPh sb="1" eb="2">
      <t>サワ</t>
    </rPh>
    <rPh sb="3" eb="5">
      <t>トモコ</t>
    </rPh>
    <phoneticPr fontId="2"/>
  </si>
  <si>
    <t>リベルタ出版</t>
    <rPh sb="4" eb="6">
      <t>シュッパン</t>
    </rPh>
    <phoneticPr fontId="2"/>
  </si>
  <si>
    <t>東京法令出版</t>
    <rPh sb="0" eb="2">
      <t>トウキョウ</t>
    </rPh>
    <rPh sb="2" eb="3">
      <t>ホウ</t>
    </rPh>
    <rPh sb="3" eb="4">
      <t>レイ</t>
    </rPh>
    <rPh sb="4" eb="6">
      <t>シュッパン</t>
    </rPh>
    <phoneticPr fontId="2"/>
  </si>
  <si>
    <t>第一東京弁護士会
犯罪被害者保護に関する委員会</t>
    <rPh sb="0" eb="2">
      <t>ダイイチ</t>
    </rPh>
    <rPh sb="2" eb="4">
      <t>トウキョウ</t>
    </rPh>
    <rPh sb="4" eb="6">
      <t>ベンゴ</t>
    </rPh>
    <rPh sb="6" eb="7">
      <t>シ</t>
    </rPh>
    <rPh sb="7" eb="8">
      <t>カイ</t>
    </rPh>
    <rPh sb="9" eb="11">
      <t>ハンザイ</t>
    </rPh>
    <rPh sb="11" eb="14">
      <t>ヒガイシャ</t>
    </rPh>
    <rPh sb="14" eb="16">
      <t>ホゴ</t>
    </rPh>
    <rPh sb="17" eb="18">
      <t>カン</t>
    </rPh>
    <rPh sb="20" eb="23">
      <t>イインカイ</t>
    </rPh>
    <phoneticPr fontId="2"/>
  </si>
  <si>
    <t>梨の木舎</t>
    <rPh sb="0" eb="1">
      <t>ナシ</t>
    </rPh>
    <rPh sb="2" eb="3">
      <t>キ</t>
    </rPh>
    <rPh sb="3" eb="4">
      <t>シャ</t>
    </rPh>
    <phoneticPr fontId="2"/>
  </si>
  <si>
    <t>ＮＰＯ法人レジリエンス</t>
    <rPh sb="3" eb="5">
      <t>ホウジン</t>
    </rPh>
    <phoneticPr fontId="2"/>
  </si>
  <si>
    <t>新水舎</t>
    <rPh sb="0" eb="1">
      <t>シン</t>
    </rPh>
    <rPh sb="1" eb="2">
      <t>ミズ</t>
    </rPh>
    <rPh sb="2" eb="3">
      <t>シャ</t>
    </rPh>
    <phoneticPr fontId="2"/>
  </si>
  <si>
    <t>性暴力を許さない女の会</t>
    <rPh sb="0" eb="1">
      <t>セイ</t>
    </rPh>
    <rPh sb="1" eb="3">
      <t>ボウリョク</t>
    </rPh>
    <rPh sb="4" eb="5">
      <t>ユル</t>
    </rPh>
    <rPh sb="8" eb="9">
      <t>オンナ</t>
    </rPh>
    <rPh sb="10" eb="11">
      <t>カイ</t>
    </rPh>
    <phoneticPr fontId="2"/>
  </si>
  <si>
    <t>少年犯罪被害者の会</t>
    <rPh sb="0" eb="2">
      <t>ショウネン</t>
    </rPh>
    <rPh sb="2" eb="4">
      <t>ハンザイ</t>
    </rPh>
    <rPh sb="4" eb="7">
      <t>ヒガイシャ</t>
    </rPh>
    <rPh sb="8" eb="9">
      <t>カイ</t>
    </rPh>
    <phoneticPr fontId="2"/>
  </si>
  <si>
    <t>サンマーク出版</t>
    <rPh sb="5" eb="7">
      <t>シュッパン</t>
    </rPh>
    <phoneticPr fontId="2"/>
  </si>
  <si>
    <t>小西　聖子</t>
    <rPh sb="0" eb="2">
      <t>コニシ</t>
    </rPh>
    <rPh sb="3" eb="5">
      <t>セイコ</t>
    </rPh>
    <phoneticPr fontId="2"/>
  </si>
  <si>
    <t>誠信書房</t>
    <rPh sb="0" eb="1">
      <t>マコト</t>
    </rPh>
    <rPh sb="1" eb="2">
      <t>シン</t>
    </rPh>
    <rPh sb="2" eb="4">
      <t>ショボウ</t>
    </rPh>
    <phoneticPr fontId="2"/>
  </si>
  <si>
    <r>
      <t>B</t>
    </r>
    <r>
      <rPr>
        <sz val="11"/>
        <rFont val="ＭＳ Ｐゴシック"/>
        <family val="3"/>
        <charset val="128"/>
      </rPr>
      <t>.H.スタム編
小西聖子・金田ユリ子訳</t>
    </r>
    <rPh sb="7" eb="8">
      <t>ヘン</t>
    </rPh>
    <rPh sb="9" eb="11">
      <t>コニシ</t>
    </rPh>
    <rPh sb="11" eb="13">
      <t>セイコ</t>
    </rPh>
    <rPh sb="14" eb="16">
      <t>カネダ</t>
    </rPh>
    <rPh sb="18" eb="19">
      <t>コ</t>
    </rPh>
    <rPh sb="19" eb="20">
      <t>ワケ</t>
    </rPh>
    <phoneticPr fontId="2"/>
  </si>
  <si>
    <t>星和書店</t>
    <rPh sb="0" eb="1">
      <t>ホシ</t>
    </rPh>
    <rPh sb="1" eb="2">
      <t>ワ</t>
    </rPh>
    <rPh sb="2" eb="4">
      <t>ショテン</t>
    </rPh>
    <phoneticPr fontId="2"/>
  </si>
  <si>
    <t>金吉晴ほか</t>
    <rPh sb="0" eb="1">
      <t>キン</t>
    </rPh>
    <rPh sb="1" eb="3">
      <t>ヨシハル</t>
    </rPh>
    <phoneticPr fontId="2"/>
  </si>
  <si>
    <t>ＰＴＳＤ（心的外傷後ストレス障害）こころのライブラリー⑪</t>
    <rPh sb="5" eb="7">
      <t>シンテキ</t>
    </rPh>
    <rPh sb="7" eb="9">
      <t>ガイショウ</t>
    </rPh>
    <rPh sb="9" eb="10">
      <t>ゴ</t>
    </rPh>
    <rPh sb="14" eb="16">
      <t>ショウガイ</t>
    </rPh>
    <phoneticPr fontId="5"/>
  </si>
  <si>
    <t>ホームレス歌人のいた冬</t>
    <rPh sb="5" eb="7">
      <t>カジン</t>
    </rPh>
    <rPh sb="10" eb="11">
      <t>フユ</t>
    </rPh>
    <phoneticPr fontId="2"/>
  </si>
  <si>
    <t>三山　喬</t>
    <rPh sb="0" eb="2">
      <t>ミヤマ</t>
    </rPh>
    <rPh sb="3" eb="4">
      <t>タカシ</t>
    </rPh>
    <phoneticPr fontId="2"/>
  </si>
  <si>
    <t>東海教育研究所</t>
    <rPh sb="0" eb="2">
      <t>トウカイ</t>
    </rPh>
    <rPh sb="2" eb="4">
      <t>キョウイク</t>
    </rPh>
    <rPh sb="4" eb="7">
      <t>ケンキュウショ</t>
    </rPh>
    <phoneticPr fontId="2"/>
  </si>
  <si>
    <t>フリーター、家を買う。</t>
    <rPh sb="6" eb="7">
      <t>イエ</t>
    </rPh>
    <rPh sb="8" eb="9">
      <t>カ</t>
    </rPh>
    <phoneticPr fontId="2"/>
  </si>
  <si>
    <t>有川　浩</t>
    <rPh sb="0" eb="2">
      <t>アリカワ</t>
    </rPh>
    <rPh sb="3" eb="4">
      <t>ヒロシ</t>
    </rPh>
    <phoneticPr fontId="2"/>
  </si>
  <si>
    <t>幻冬舎</t>
    <rPh sb="0" eb="1">
      <t>マボロシ</t>
    </rPh>
    <rPh sb="1" eb="2">
      <t>フユ</t>
    </rPh>
    <rPh sb="2" eb="3">
      <t>シャ</t>
    </rPh>
    <phoneticPr fontId="2"/>
  </si>
  <si>
    <t>ルポ若者ホームレス</t>
    <rPh sb="2" eb="4">
      <t>ワカモノ</t>
    </rPh>
    <phoneticPr fontId="2"/>
  </si>
  <si>
    <t>飯島　裕子
ビッグイシュー基金</t>
    <rPh sb="0" eb="2">
      <t>イイジマ</t>
    </rPh>
    <rPh sb="3" eb="5">
      <t>ユウコ</t>
    </rPh>
    <rPh sb="13" eb="15">
      <t>キキン</t>
    </rPh>
    <phoneticPr fontId="2"/>
  </si>
  <si>
    <t>ちくま新書</t>
    <rPh sb="3" eb="5">
      <t>シンショ</t>
    </rPh>
    <phoneticPr fontId="2"/>
  </si>
  <si>
    <t>優しい心が一番大切だよ
ひとり娘をいじめで亡くして</t>
    <rPh sb="0" eb="1">
      <t>ヤサ</t>
    </rPh>
    <rPh sb="3" eb="4">
      <t>ココロ</t>
    </rPh>
    <rPh sb="5" eb="7">
      <t>イチバン</t>
    </rPh>
    <rPh sb="7" eb="9">
      <t>タイセツ</t>
    </rPh>
    <rPh sb="15" eb="16">
      <t>ムスメ</t>
    </rPh>
    <rPh sb="21" eb="22">
      <t>ナ</t>
    </rPh>
    <phoneticPr fontId="2"/>
  </si>
  <si>
    <t>小森　美登里</t>
    <rPh sb="0" eb="2">
      <t>コモリ</t>
    </rPh>
    <rPh sb="3" eb="6">
      <t>ミドリ</t>
    </rPh>
    <phoneticPr fontId="2"/>
  </si>
  <si>
    <t>WAVE出版</t>
    <rPh sb="4" eb="6">
      <t>シュッパン</t>
    </rPh>
    <phoneticPr fontId="2"/>
  </si>
  <si>
    <t>[増補改訂版]家族で語る
食卓の放射能汚染</t>
    <rPh sb="1" eb="2">
      <t>フ</t>
    </rPh>
    <rPh sb="3" eb="5">
      <t>カイテイ</t>
    </rPh>
    <rPh sb="5" eb="6">
      <t>ハン</t>
    </rPh>
    <rPh sb="7" eb="9">
      <t>カゾク</t>
    </rPh>
    <rPh sb="10" eb="11">
      <t>カタ</t>
    </rPh>
    <rPh sb="13" eb="15">
      <t>ショクタク</t>
    </rPh>
    <rPh sb="16" eb="19">
      <t>ホウシャノウ</t>
    </rPh>
    <rPh sb="19" eb="21">
      <t>オセン</t>
    </rPh>
    <phoneticPr fontId="2"/>
  </si>
  <si>
    <t>安斎　育郎</t>
    <rPh sb="0" eb="1">
      <t>アン</t>
    </rPh>
    <rPh sb="1" eb="2">
      <t>サイ</t>
    </rPh>
    <rPh sb="3" eb="4">
      <t>イク</t>
    </rPh>
    <rPh sb="4" eb="5">
      <t>ロウ</t>
    </rPh>
    <phoneticPr fontId="2"/>
  </si>
  <si>
    <t>同時代社</t>
    <rPh sb="0" eb="2">
      <t>ドウジ</t>
    </rPh>
    <rPh sb="2" eb="3">
      <t>カ</t>
    </rPh>
    <rPh sb="3" eb="4">
      <t>シャ</t>
    </rPh>
    <phoneticPr fontId="2"/>
  </si>
  <si>
    <t>文藝春秋</t>
  </si>
  <si>
    <t>森　健</t>
    <rPh sb="0" eb="1">
      <t>モリ</t>
    </rPh>
    <rPh sb="2" eb="3">
      <t>タケシ</t>
    </rPh>
    <phoneticPr fontId="2"/>
  </si>
  <si>
    <t>ハロルド・ハツォグ著
山形浩生・森岡桜・森本正史</t>
    <rPh sb="9" eb="10">
      <t>チョ</t>
    </rPh>
    <rPh sb="11" eb="13">
      <t>ヤマガタ</t>
    </rPh>
    <rPh sb="13" eb="14">
      <t>ヒロシ</t>
    </rPh>
    <rPh sb="14" eb="15">
      <t>ナマ</t>
    </rPh>
    <rPh sb="16" eb="18">
      <t>モリオカ</t>
    </rPh>
    <rPh sb="18" eb="19">
      <t>サクラ</t>
    </rPh>
    <rPh sb="20" eb="22">
      <t>モリモト</t>
    </rPh>
    <rPh sb="22" eb="24">
      <t>マサフミ</t>
    </rPh>
    <phoneticPr fontId="2"/>
  </si>
  <si>
    <t>本橋　成一</t>
    <rPh sb="0" eb="2">
      <t>モトハシ</t>
    </rPh>
    <rPh sb="3" eb="5">
      <t>セイイチ</t>
    </rPh>
    <phoneticPr fontId="2"/>
  </si>
  <si>
    <t>関谷　直也</t>
    <rPh sb="0" eb="2">
      <t>セキヤ</t>
    </rPh>
    <rPh sb="3" eb="5">
      <t>ナオヤ</t>
    </rPh>
    <phoneticPr fontId="2"/>
  </si>
  <si>
    <t>光文社新書</t>
    <rPh sb="0" eb="3">
      <t>コウブンシャ</t>
    </rPh>
    <rPh sb="3" eb="5">
      <t>シンショ</t>
    </rPh>
    <phoneticPr fontId="2"/>
  </si>
  <si>
    <t>乙武　洋匡</t>
    <rPh sb="0" eb="1">
      <t>オツ</t>
    </rPh>
    <rPh sb="1" eb="2">
      <t>タケ</t>
    </rPh>
    <rPh sb="3" eb="4">
      <t>ヨウ</t>
    </rPh>
    <rPh sb="4" eb="5">
      <t>タダス</t>
    </rPh>
    <phoneticPr fontId="2"/>
  </si>
  <si>
    <t>２１世紀の人権</t>
    <rPh sb="2" eb="4">
      <t>セイキ</t>
    </rPh>
    <rPh sb="5" eb="7">
      <t>ジンケン</t>
    </rPh>
    <phoneticPr fontId="2"/>
  </si>
  <si>
    <t>神奈川人権センター編著</t>
    <rPh sb="0" eb="3">
      <t>カナガワ</t>
    </rPh>
    <rPh sb="3" eb="5">
      <t>ジンケン</t>
    </rPh>
    <rPh sb="9" eb="11">
      <t>ヘンチョ</t>
    </rPh>
    <phoneticPr fontId="2"/>
  </si>
  <si>
    <t>中村　成信</t>
    <rPh sb="0" eb="2">
      <t>ナカムラ</t>
    </rPh>
    <rPh sb="3" eb="4">
      <t>ナ</t>
    </rPh>
    <rPh sb="4" eb="5">
      <t>シン</t>
    </rPh>
    <phoneticPr fontId="2"/>
  </si>
  <si>
    <t>中央法規</t>
    <rPh sb="0" eb="2">
      <t>チュウオウ</t>
    </rPh>
    <rPh sb="2" eb="4">
      <t>ホウキ</t>
    </rPh>
    <phoneticPr fontId="2"/>
  </si>
  <si>
    <t>君嶋　護男</t>
    <rPh sb="0" eb="2">
      <t>キミシマ</t>
    </rPh>
    <rPh sb="3" eb="4">
      <t>マモル</t>
    </rPh>
    <rPh sb="4" eb="5">
      <t>オトコ</t>
    </rPh>
    <phoneticPr fontId="2"/>
  </si>
  <si>
    <t>女性労働協会</t>
    <rPh sb="0" eb="2">
      <t>ジョセイ</t>
    </rPh>
    <rPh sb="2" eb="4">
      <t>ロウドウ</t>
    </rPh>
    <rPh sb="4" eb="6">
      <t>キョウカイ</t>
    </rPh>
    <phoneticPr fontId="2"/>
  </si>
  <si>
    <t>ポルノ被害と性暴力を考える会</t>
    <rPh sb="3" eb="5">
      <t>ヒガイ</t>
    </rPh>
    <rPh sb="6" eb="7">
      <t>セイ</t>
    </rPh>
    <rPh sb="7" eb="9">
      <t>ボウリョク</t>
    </rPh>
    <rPh sb="10" eb="11">
      <t>カンガ</t>
    </rPh>
    <rPh sb="13" eb="14">
      <t>カイ</t>
    </rPh>
    <phoneticPr fontId="2"/>
  </si>
  <si>
    <t>石川　大我</t>
    <rPh sb="0" eb="2">
      <t>イシカワ</t>
    </rPh>
    <rPh sb="3" eb="4">
      <t>ダイ</t>
    </rPh>
    <rPh sb="4" eb="5">
      <t>ワレ</t>
    </rPh>
    <phoneticPr fontId="2"/>
  </si>
  <si>
    <t>東山　紘久</t>
    <rPh sb="0" eb="2">
      <t>ヒガシヤマ</t>
    </rPh>
    <rPh sb="3" eb="4">
      <t>ヒロ</t>
    </rPh>
    <rPh sb="4" eb="5">
      <t>ヒサ</t>
    </rPh>
    <phoneticPr fontId="2"/>
  </si>
  <si>
    <t>平木　典子</t>
    <rPh sb="0" eb="2">
      <t>ヒラキ</t>
    </rPh>
    <rPh sb="3" eb="5">
      <t>ノリコ</t>
    </rPh>
    <phoneticPr fontId="2"/>
  </si>
  <si>
    <t>金子　雅臣</t>
    <rPh sb="0" eb="2">
      <t>カネコ</t>
    </rPh>
    <rPh sb="3" eb="4">
      <t>マサ</t>
    </rPh>
    <phoneticPr fontId="2"/>
  </si>
  <si>
    <t>野沢和弘</t>
    <rPh sb="0" eb="2">
      <t>ノザワ</t>
    </rPh>
    <rPh sb="2" eb="4">
      <t>カズヒロ</t>
    </rPh>
    <phoneticPr fontId="2"/>
  </si>
  <si>
    <t>畑谷　史代</t>
    <rPh sb="0" eb="2">
      <t>ハタヤ</t>
    </rPh>
    <rPh sb="3" eb="5">
      <t>フミヨ</t>
    </rPh>
    <phoneticPr fontId="2"/>
  </si>
  <si>
    <t>上川　あや</t>
    <rPh sb="0" eb="2">
      <t>カミカワ</t>
    </rPh>
    <phoneticPr fontId="2"/>
  </si>
  <si>
    <t>部落解放・人権政策
確立要求中央実行委員会</t>
    <rPh sb="0" eb="2">
      <t>ブラク</t>
    </rPh>
    <rPh sb="2" eb="4">
      <t>カイホウ</t>
    </rPh>
    <rPh sb="5" eb="7">
      <t>ジンケン</t>
    </rPh>
    <rPh sb="7" eb="9">
      <t>セイサク</t>
    </rPh>
    <rPh sb="10" eb="12">
      <t>カクリツ</t>
    </rPh>
    <rPh sb="12" eb="14">
      <t>ヨウキュウ</t>
    </rPh>
    <rPh sb="14" eb="16">
      <t>チュウオウ</t>
    </rPh>
    <rPh sb="16" eb="18">
      <t>ジッコウ</t>
    </rPh>
    <rPh sb="18" eb="21">
      <t>イインカイ</t>
    </rPh>
    <phoneticPr fontId="2"/>
  </si>
  <si>
    <t>天笠　啓祐</t>
    <rPh sb="0" eb="1">
      <t>テン</t>
    </rPh>
    <rPh sb="3" eb="5">
      <t>ケイスケ</t>
    </rPh>
    <phoneticPr fontId="2"/>
  </si>
  <si>
    <t>平川　宗信</t>
    <rPh sb="0" eb="2">
      <t>ヒラカワ</t>
    </rPh>
    <rPh sb="3" eb="4">
      <t>シュウ</t>
    </rPh>
    <rPh sb="4" eb="5">
      <t>シン</t>
    </rPh>
    <phoneticPr fontId="2"/>
  </si>
  <si>
    <t>伊田　広行</t>
    <rPh sb="0" eb="1">
      <t>イ</t>
    </rPh>
    <rPh sb="1" eb="2">
      <t>タ</t>
    </rPh>
    <rPh sb="3" eb="5">
      <t>ヒロユキ</t>
    </rPh>
    <phoneticPr fontId="2"/>
  </si>
  <si>
    <t>中島　渉</t>
    <rPh sb="0" eb="2">
      <t>ナカジマ</t>
    </rPh>
    <rPh sb="3" eb="4">
      <t>ワタ</t>
    </rPh>
    <phoneticPr fontId="2"/>
  </si>
  <si>
    <t>姜　信子</t>
    <rPh sb="0" eb="1">
      <t>カン</t>
    </rPh>
    <rPh sb="2" eb="4">
      <t>ノブコ</t>
    </rPh>
    <phoneticPr fontId="2"/>
  </si>
  <si>
    <t>森　実惠</t>
    <rPh sb="0" eb="1">
      <t>モリ</t>
    </rPh>
    <rPh sb="2" eb="3">
      <t>ジツ</t>
    </rPh>
    <rPh sb="3" eb="4">
      <t>メグミ</t>
    </rPh>
    <phoneticPr fontId="2"/>
  </si>
  <si>
    <t>丹羽　雅男</t>
    <rPh sb="0" eb="2">
      <t>ニワ</t>
    </rPh>
    <rPh sb="3" eb="5">
      <t>マサオ</t>
    </rPh>
    <phoneticPr fontId="2"/>
  </si>
  <si>
    <t>竹内　久美子</t>
    <rPh sb="0" eb="2">
      <t>タケウチ</t>
    </rPh>
    <rPh sb="3" eb="6">
      <t>クミコ</t>
    </rPh>
    <phoneticPr fontId="2"/>
  </si>
  <si>
    <t>パワハラ・セクハラ</t>
    <phoneticPr fontId="2"/>
  </si>
  <si>
    <t>犯罪被害</t>
    <rPh sb="0" eb="2">
      <t>ハンザイ</t>
    </rPh>
    <rPh sb="2" eb="4">
      <t>ヒガイ</t>
    </rPh>
    <phoneticPr fontId="2"/>
  </si>
  <si>
    <t>Ｏ</t>
    <phoneticPr fontId="2"/>
  </si>
  <si>
    <t>人権教育啓発推進センター</t>
    <rPh sb="0" eb="2">
      <t>ジンケン</t>
    </rPh>
    <rPh sb="2" eb="4">
      <t>キョウイク</t>
    </rPh>
    <rPh sb="4" eb="6">
      <t>ケイハツ</t>
    </rPh>
    <rPh sb="6" eb="8">
      <t>スイシン</t>
    </rPh>
    <phoneticPr fontId="2"/>
  </si>
  <si>
    <t>人権教育啓発推進センター</t>
    <phoneticPr fontId="2"/>
  </si>
  <si>
    <t>枝番</t>
    <rPh sb="0" eb="1">
      <t>エダ</t>
    </rPh>
    <rPh sb="1" eb="2">
      <t>バン</t>
    </rPh>
    <phoneticPr fontId="2"/>
  </si>
  <si>
    <t>犯罪被害者　いま人権を考える</t>
    <rPh sb="0" eb="2">
      <t>ハンザイ</t>
    </rPh>
    <rPh sb="2" eb="4">
      <t>ヒガイ</t>
    </rPh>
    <rPh sb="4" eb="5">
      <t>シャ</t>
    </rPh>
    <rPh sb="8" eb="10">
      <t>ジンケン</t>
    </rPh>
    <rPh sb="11" eb="12">
      <t>カンガ</t>
    </rPh>
    <phoneticPr fontId="2"/>
  </si>
  <si>
    <t>河原　理子</t>
    <rPh sb="0" eb="1">
      <t>カワ</t>
    </rPh>
    <rPh sb="1" eb="2">
      <t>ハラ</t>
    </rPh>
    <rPh sb="3" eb="4">
      <t>リ</t>
    </rPh>
    <rPh sb="4" eb="5">
      <t>コ</t>
    </rPh>
    <phoneticPr fontId="2"/>
  </si>
  <si>
    <t>平凡社</t>
    <phoneticPr fontId="2"/>
  </si>
  <si>
    <t>キャンパス・セクハラ－そのとき、学校で何が起きたのか～裁判例から見たセクハラの姿（キャンパス編）～</t>
    <rPh sb="16" eb="18">
      <t>ガッコウ</t>
    </rPh>
    <rPh sb="19" eb="20">
      <t>ナニ</t>
    </rPh>
    <rPh sb="21" eb="22">
      <t>オ</t>
    </rPh>
    <rPh sb="27" eb="29">
      <t>サイバン</t>
    </rPh>
    <rPh sb="29" eb="30">
      <t>レイ</t>
    </rPh>
    <rPh sb="32" eb="33">
      <t>ミ</t>
    </rPh>
    <rPh sb="39" eb="40">
      <t>スガタ</t>
    </rPh>
    <rPh sb="46" eb="47">
      <t>ヘン</t>
    </rPh>
    <phoneticPr fontId="2"/>
  </si>
  <si>
    <t>パワハラはこうして行われる～裁判例から見たパワハラの姿～</t>
    <rPh sb="9" eb="10">
      <t>オコナ</t>
    </rPh>
    <rPh sb="14" eb="16">
      <t>サイバン</t>
    </rPh>
    <rPh sb="16" eb="17">
      <t>レイ</t>
    </rPh>
    <rPh sb="19" eb="20">
      <t>ミ</t>
    </rPh>
    <rPh sb="26" eb="27">
      <t>スガタ</t>
    </rPh>
    <phoneticPr fontId="2"/>
  </si>
  <si>
    <t>水平社宣言を読む</t>
    <rPh sb="0" eb="3">
      <t>スイヘイシャ</t>
    </rPh>
    <rPh sb="3" eb="5">
      <t>センゲン</t>
    </rPh>
    <rPh sb="6" eb="7">
      <t>ヨ</t>
    </rPh>
    <phoneticPr fontId="2"/>
  </si>
  <si>
    <t>住井・福田</t>
    <rPh sb="0" eb="2">
      <t>スミイ</t>
    </rPh>
    <rPh sb="3" eb="5">
      <t>フクダ</t>
    </rPh>
    <phoneticPr fontId="2"/>
  </si>
  <si>
    <t>水平社５０年史</t>
    <rPh sb="0" eb="3">
      <t>スイヘイシャ</t>
    </rPh>
    <rPh sb="5" eb="6">
      <t>ネンシ</t>
    </rPh>
    <rPh sb="6" eb="7">
      <t>シ</t>
    </rPh>
    <phoneticPr fontId="2"/>
  </si>
  <si>
    <t>差別と人間を考える</t>
    <rPh sb="0" eb="2">
      <t>サベツ</t>
    </rPh>
    <rPh sb="3" eb="5">
      <t>ニンゲン</t>
    </rPh>
    <rPh sb="6" eb="7">
      <t>カンガ</t>
    </rPh>
    <phoneticPr fontId="2"/>
  </si>
  <si>
    <t>八木晃介</t>
    <rPh sb="0" eb="2">
      <t>ヤギ</t>
    </rPh>
    <rPh sb="2" eb="4">
      <t>アキスケ</t>
    </rPh>
    <phoneticPr fontId="2"/>
  </si>
  <si>
    <t>いま、改めて「部落地名総監」差別事件を問う</t>
    <rPh sb="3" eb="4">
      <t>アラタ</t>
    </rPh>
    <rPh sb="7" eb="9">
      <t>ブラク</t>
    </rPh>
    <rPh sb="9" eb="11">
      <t>チメイ</t>
    </rPh>
    <rPh sb="11" eb="13">
      <t>ソウカン</t>
    </rPh>
    <rPh sb="14" eb="16">
      <t>サベツ</t>
    </rPh>
    <rPh sb="16" eb="18">
      <t>ジケン</t>
    </rPh>
    <rPh sb="19" eb="20">
      <t>ト</t>
    </rPh>
    <phoneticPr fontId="2"/>
  </si>
  <si>
    <t>「排除と包摂」の社会学的研究</t>
    <rPh sb="1" eb="3">
      <t>ハイジョ</t>
    </rPh>
    <rPh sb="4" eb="5">
      <t>ツツ</t>
    </rPh>
    <rPh sb="5" eb="6">
      <t>セツ</t>
    </rPh>
    <rPh sb="8" eb="11">
      <t>シャカイガク</t>
    </rPh>
    <rPh sb="11" eb="12">
      <t>テキ</t>
    </rPh>
    <rPh sb="12" eb="14">
      <t>ケンキュウ</t>
    </rPh>
    <phoneticPr fontId="2"/>
  </si>
  <si>
    <t>人権年鑑２００7</t>
    <rPh sb="0" eb="2">
      <t>ジンケン</t>
    </rPh>
    <rPh sb="2" eb="4">
      <t>ネンカン</t>
    </rPh>
    <phoneticPr fontId="2"/>
  </si>
  <si>
    <t>癒しとしての差別</t>
    <rPh sb="0" eb="1">
      <t>イヤ</t>
    </rPh>
    <rPh sb="6" eb="8">
      <t>サベツ</t>
    </rPh>
    <phoneticPr fontId="2"/>
  </si>
  <si>
    <t>水平社運動編①</t>
    <rPh sb="0" eb="3">
      <t>スイヘイシャ</t>
    </rPh>
    <rPh sb="3" eb="5">
      <t>ウンドウ</t>
    </rPh>
    <rPh sb="5" eb="6">
      <t>ヘン</t>
    </rPh>
    <phoneticPr fontId="2"/>
  </si>
  <si>
    <t>生江の歴史を創る会</t>
    <rPh sb="0" eb="2">
      <t>イクエ</t>
    </rPh>
    <rPh sb="3" eb="5">
      <t>レキシ</t>
    </rPh>
    <rPh sb="6" eb="7">
      <t>ツク</t>
    </rPh>
    <rPh sb="8" eb="9">
      <t>カイ</t>
    </rPh>
    <phoneticPr fontId="2"/>
  </si>
  <si>
    <t>新潮社</t>
    <rPh sb="0" eb="2">
      <t>シンチョウ</t>
    </rPh>
    <rPh sb="2" eb="3">
      <t>シャ</t>
    </rPh>
    <phoneticPr fontId="2"/>
  </si>
  <si>
    <t>全国のあいつぐ差別事件</t>
    <rPh sb="0" eb="2">
      <t>ゼンコク</t>
    </rPh>
    <rPh sb="7" eb="9">
      <t>サベツ</t>
    </rPh>
    <rPh sb="9" eb="11">
      <t>ジケン</t>
    </rPh>
    <phoneticPr fontId="2"/>
  </si>
  <si>
    <t>中央委員会</t>
    <rPh sb="0" eb="2">
      <t>チュウオウ</t>
    </rPh>
    <rPh sb="2" eb="5">
      <t>イインカイ</t>
    </rPh>
    <phoneticPr fontId="2"/>
  </si>
  <si>
    <t>解放出版社</t>
    <rPh sb="0" eb="2">
      <t>カイホウ</t>
    </rPh>
    <phoneticPr fontId="2"/>
  </si>
  <si>
    <t>出会い　　私と部落３００万人</t>
    <rPh sb="0" eb="2">
      <t>デア</t>
    </rPh>
    <rPh sb="5" eb="6">
      <t>ワタシ</t>
    </rPh>
    <rPh sb="7" eb="9">
      <t>ブラク</t>
    </rPh>
    <rPh sb="12" eb="14">
      <t>マンニン</t>
    </rPh>
    <phoneticPr fontId="2"/>
  </si>
  <si>
    <t>世界差別問題辞典</t>
    <rPh sb="0" eb="2">
      <t>セカイ</t>
    </rPh>
    <rPh sb="2" eb="4">
      <t>サベツ</t>
    </rPh>
    <rPh sb="4" eb="6">
      <t>モンダイ</t>
    </rPh>
    <rPh sb="6" eb="8">
      <t>ジテン</t>
    </rPh>
    <phoneticPr fontId="2"/>
  </si>
  <si>
    <t>世界人権宣言</t>
    <rPh sb="0" eb="2">
      <t>セカイ</t>
    </rPh>
    <rPh sb="2" eb="4">
      <t>ジンケン</t>
    </rPh>
    <rPh sb="4" eb="6">
      <t>センゲン</t>
    </rPh>
    <phoneticPr fontId="2"/>
  </si>
  <si>
    <t>職場における性的いやがらせ</t>
    <rPh sb="0" eb="2">
      <t>ショクバ</t>
    </rPh>
    <rPh sb="6" eb="8">
      <t>セイテキ</t>
    </rPh>
    <phoneticPr fontId="2"/>
  </si>
  <si>
    <t>英国市民会議</t>
    <rPh sb="0" eb="2">
      <t>エイコク</t>
    </rPh>
    <rPh sb="2" eb="4">
      <t>シミン</t>
    </rPh>
    <rPh sb="4" eb="6">
      <t>カイギ</t>
    </rPh>
    <phoneticPr fontId="2"/>
  </si>
  <si>
    <t>世界史における身分と差別</t>
    <rPh sb="0" eb="3">
      <t>セカイシ</t>
    </rPh>
    <rPh sb="7" eb="9">
      <t>ミブン</t>
    </rPh>
    <rPh sb="10" eb="12">
      <t>サベツ</t>
    </rPh>
    <phoneticPr fontId="2"/>
  </si>
  <si>
    <t>全国水平社７０年史</t>
    <rPh sb="0" eb="2">
      <t>ゼンコク</t>
    </rPh>
    <rPh sb="2" eb="5">
      <t>スイヘイシャ</t>
    </rPh>
    <rPh sb="7" eb="8">
      <t>ネンシ</t>
    </rPh>
    <rPh sb="8" eb="9">
      <t>シ</t>
    </rPh>
    <phoneticPr fontId="2"/>
  </si>
  <si>
    <t>世界人権ハンドブック</t>
    <rPh sb="0" eb="2">
      <t>セカイ</t>
    </rPh>
    <rPh sb="2" eb="4">
      <t>ジンケン</t>
    </rPh>
    <phoneticPr fontId="2"/>
  </si>
  <si>
    <t>世界の人権と同和問題</t>
    <rPh sb="0" eb="2">
      <t>セカイ</t>
    </rPh>
    <rPh sb="3" eb="5">
      <t>ジンケン</t>
    </rPh>
    <rPh sb="6" eb="8">
      <t>ドウワ</t>
    </rPh>
    <rPh sb="8" eb="10">
      <t>モンダイ</t>
    </rPh>
    <phoneticPr fontId="2"/>
  </si>
  <si>
    <t>宮崎繁樹</t>
    <rPh sb="0" eb="2">
      <t>ミヤザキ</t>
    </rPh>
    <rPh sb="2" eb="4">
      <t>シゲキ</t>
    </rPh>
    <phoneticPr fontId="2"/>
  </si>
  <si>
    <t>東村山市</t>
    <rPh sb="0" eb="4">
      <t>ヒガシムラヤマシ</t>
    </rPh>
    <phoneticPr fontId="2"/>
  </si>
  <si>
    <t>隠された風景</t>
    <rPh sb="0" eb="1">
      <t>カク</t>
    </rPh>
    <rPh sb="4" eb="6">
      <t>フウケイ</t>
    </rPh>
    <phoneticPr fontId="2"/>
  </si>
  <si>
    <t>福岡賢正</t>
    <rPh sb="0" eb="2">
      <t>フクオカ</t>
    </rPh>
    <rPh sb="2" eb="3">
      <t>カシコ</t>
    </rPh>
    <rPh sb="3" eb="4">
      <t>タダ</t>
    </rPh>
    <phoneticPr fontId="2"/>
  </si>
  <si>
    <t>南方新社</t>
    <rPh sb="0" eb="1">
      <t>ミナミ</t>
    </rPh>
    <rPh sb="1" eb="2">
      <t>カタ</t>
    </rPh>
    <rPh sb="2" eb="4">
      <t>シンシャ</t>
    </rPh>
    <phoneticPr fontId="2"/>
  </si>
  <si>
    <t>大都市社会の階層構成</t>
    <rPh sb="0" eb="3">
      <t>ダイトシ</t>
    </rPh>
    <rPh sb="3" eb="5">
      <t>シャカイ</t>
    </rPh>
    <rPh sb="6" eb="8">
      <t>カイソウ</t>
    </rPh>
    <rPh sb="8" eb="10">
      <t>コウセイ</t>
    </rPh>
    <phoneticPr fontId="2"/>
  </si>
  <si>
    <t>山本登</t>
    <rPh sb="0" eb="2">
      <t>ヤマモト</t>
    </rPh>
    <rPh sb="2" eb="3">
      <t>ノボル</t>
    </rPh>
    <phoneticPr fontId="2"/>
  </si>
  <si>
    <t>大切な宝物①</t>
    <rPh sb="0" eb="2">
      <t>タイセツ</t>
    </rPh>
    <rPh sb="3" eb="5">
      <t>タカラモノ</t>
    </rPh>
    <phoneticPr fontId="2"/>
  </si>
  <si>
    <t>神奈川県</t>
    <rPh sb="0" eb="4">
      <t>カナガワケン</t>
    </rPh>
    <phoneticPr fontId="2"/>
  </si>
  <si>
    <t>大切な宝物②</t>
    <rPh sb="0" eb="2">
      <t>タイセツ</t>
    </rPh>
    <rPh sb="3" eb="5">
      <t>タカラモノ</t>
    </rPh>
    <phoneticPr fontId="2"/>
  </si>
  <si>
    <t>大切な宝物③</t>
    <rPh sb="0" eb="2">
      <t>タイセツ</t>
    </rPh>
    <rPh sb="3" eb="5">
      <t>タカラモノ</t>
    </rPh>
    <phoneticPr fontId="2"/>
  </si>
  <si>
    <t>朝鮮人差別とことば</t>
    <rPh sb="0" eb="3">
      <t>チョウセンジン</t>
    </rPh>
    <rPh sb="3" eb="5">
      <t>サベツ</t>
    </rPh>
    <phoneticPr fontId="2"/>
  </si>
  <si>
    <t>内海・梶村</t>
    <rPh sb="0" eb="2">
      <t>ウチウミ</t>
    </rPh>
    <rPh sb="3" eb="5">
      <t>カジムラ</t>
    </rPh>
    <phoneticPr fontId="2"/>
  </si>
  <si>
    <t>中世の民衆と芸能</t>
    <rPh sb="0" eb="2">
      <t>チュウセイ</t>
    </rPh>
    <rPh sb="3" eb="5">
      <t>ミンシュウ</t>
    </rPh>
    <rPh sb="6" eb="8">
      <t>ゲイノウ</t>
    </rPh>
    <phoneticPr fontId="2"/>
  </si>
  <si>
    <t>長州藩部落解放史</t>
    <rPh sb="0" eb="2">
      <t>チョウシュウ</t>
    </rPh>
    <rPh sb="2" eb="3">
      <t>ハン</t>
    </rPh>
    <rPh sb="3" eb="5">
      <t>ブラク</t>
    </rPh>
    <rPh sb="5" eb="7">
      <t>カイホウ</t>
    </rPh>
    <rPh sb="7" eb="8">
      <t>シ</t>
    </rPh>
    <phoneticPr fontId="2"/>
  </si>
  <si>
    <t>布引敏雄</t>
    <rPh sb="0" eb="2">
      <t>ヌノビキ</t>
    </rPh>
    <rPh sb="2" eb="4">
      <t>トシオ</t>
    </rPh>
    <phoneticPr fontId="2"/>
  </si>
  <si>
    <t>灘本昌久</t>
    <rPh sb="0" eb="2">
      <t>ナダモト</t>
    </rPh>
    <rPh sb="2" eb="4">
      <t>マサヒサ</t>
    </rPh>
    <phoneticPr fontId="2"/>
  </si>
  <si>
    <t>筒井康隆の逆襲</t>
    <rPh sb="0" eb="2">
      <t>ツツイ</t>
    </rPh>
    <rPh sb="2" eb="4">
      <t>ヤスタカ</t>
    </rPh>
    <rPh sb="5" eb="7">
      <t>ギャクシュウ</t>
    </rPh>
    <phoneticPr fontId="2"/>
  </si>
  <si>
    <t>平岡正明</t>
    <rPh sb="0" eb="2">
      <t>ヒラオカ</t>
    </rPh>
    <rPh sb="2" eb="4">
      <t>マサアキ</t>
    </rPh>
    <phoneticPr fontId="2"/>
  </si>
  <si>
    <t>現代書林</t>
    <rPh sb="0" eb="2">
      <t>ゲンダイ</t>
    </rPh>
    <rPh sb="2" eb="4">
      <t>ショリン</t>
    </rPh>
    <phoneticPr fontId="2"/>
  </si>
  <si>
    <t>同和行政論①</t>
    <rPh sb="0" eb="2">
      <t>ドウワ</t>
    </rPh>
    <rPh sb="2" eb="4">
      <t>ギョウセイ</t>
    </rPh>
    <rPh sb="4" eb="5">
      <t>ロン</t>
    </rPh>
    <phoneticPr fontId="2"/>
  </si>
  <si>
    <t>決定版カムイ伝（第一部）１巻</t>
    <rPh sb="8" eb="10">
      <t>ダイイチ</t>
    </rPh>
    <rPh sb="10" eb="11">
      <t>ブ</t>
    </rPh>
    <rPh sb="13" eb="14">
      <t>カン</t>
    </rPh>
    <phoneticPr fontId="2"/>
  </si>
  <si>
    <t>決定版カムイ伝（第一部）２巻</t>
    <rPh sb="8" eb="10">
      <t>ダイイチ</t>
    </rPh>
    <rPh sb="10" eb="11">
      <t>ブ</t>
    </rPh>
    <rPh sb="13" eb="14">
      <t>カン</t>
    </rPh>
    <phoneticPr fontId="2"/>
  </si>
  <si>
    <t>決定版カムイ伝（第一部）３巻</t>
    <rPh sb="8" eb="10">
      <t>ダイイチ</t>
    </rPh>
    <rPh sb="10" eb="11">
      <t>ブ</t>
    </rPh>
    <rPh sb="13" eb="14">
      <t>カン</t>
    </rPh>
    <phoneticPr fontId="2"/>
  </si>
  <si>
    <t>決定版カムイ伝（第一部）４巻</t>
    <rPh sb="8" eb="10">
      <t>ダイイチ</t>
    </rPh>
    <rPh sb="10" eb="11">
      <t>ブ</t>
    </rPh>
    <rPh sb="13" eb="14">
      <t>カン</t>
    </rPh>
    <phoneticPr fontId="2"/>
  </si>
  <si>
    <t>決定版カムイ伝（第一部）５巻</t>
    <rPh sb="8" eb="10">
      <t>ダイイチ</t>
    </rPh>
    <rPh sb="10" eb="11">
      <t>ブ</t>
    </rPh>
    <rPh sb="13" eb="14">
      <t>カン</t>
    </rPh>
    <phoneticPr fontId="2"/>
  </si>
  <si>
    <t>決定版カムイ伝（第一部）６巻</t>
    <rPh sb="8" eb="10">
      <t>ダイイチ</t>
    </rPh>
    <rPh sb="10" eb="11">
      <t>ブ</t>
    </rPh>
    <rPh sb="13" eb="14">
      <t>カン</t>
    </rPh>
    <phoneticPr fontId="2"/>
  </si>
  <si>
    <t>決定版カムイ伝（第一部）７巻</t>
    <rPh sb="8" eb="10">
      <t>ダイイチ</t>
    </rPh>
    <rPh sb="10" eb="11">
      <t>ブ</t>
    </rPh>
    <rPh sb="13" eb="14">
      <t>カン</t>
    </rPh>
    <phoneticPr fontId="2"/>
  </si>
  <si>
    <t>決定版カムイ伝（第一部）８巻</t>
    <rPh sb="8" eb="10">
      <t>ダイイチ</t>
    </rPh>
    <rPh sb="10" eb="11">
      <t>ブ</t>
    </rPh>
    <rPh sb="13" eb="14">
      <t>カン</t>
    </rPh>
    <phoneticPr fontId="2"/>
  </si>
  <si>
    <t>決定版カムイ伝（第一部）９巻</t>
    <rPh sb="8" eb="10">
      <t>ダイイチ</t>
    </rPh>
    <rPh sb="10" eb="11">
      <t>ブ</t>
    </rPh>
    <rPh sb="13" eb="14">
      <t>カン</t>
    </rPh>
    <phoneticPr fontId="2"/>
  </si>
  <si>
    <t>決定版カムイ伝（第一部）１０巻</t>
    <rPh sb="8" eb="10">
      <t>ダイイチ</t>
    </rPh>
    <rPh sb="10" eb="11">
      <t>ブ</t>
    </rPh>
    <rPh sb="14" eb="15">
      <t>カン</t>
    </rPh>
    <phoneticPr fontId="2"/>
  </si>
  <si>
    <t>決定版カムイ伝（第一部）１１巻</t>
    <rPh sb="8" eb="10">
      <t>ダイイチ</t>
    </rPh>
    <rPh sb="10" eb="11">
      <t>ブ</t>
    </rPh>
    <rPh sb="14" eb="15">
      <t>カン</t>
    </rPh>
    <phoneticPr fontId="2"/>
  </si>
  <si>
    <t>決定版カムイ伝（第一部）１２巻</t>
    <rPh sb="8" eb="10">
      <t>ダイイチ</t>
    </rPh>
    <rPh sb="10" eb="11">
      <t>ブ</t>
    </rPh>
    <rPh sb="14" eb="15">
      <t>カン</t>
    </rPh>
    <phoneticPr fontId="2"/>
  </si>
  <si>
    <t>決定版カムイ伝（第一部）１３巻</t>
    <rPh sb="8" eb="10">
      <t>ダイイチ</t>
    </rPh>
    <rPh sb="10" eb="11">
      <t>ブ</t>
    </rPh>
    <rPh sb="14" eb="15">
      <t>カン</t>
    </rPh>
    <phoneticPr fontId="2"/>
  </si>
  <si>
    <t>決定版カムイ伝（第一部）１４巻</t>
    <rPh sb="8" eb="10">
      <t>ダイイチ</t>
    </rPh>
    <rPh sb="10" eb="11">
      <t>ブ</t>
    </rPh>
    <rPh sb="14" eb="15">
      <t>カン</t>
    </rPh>
    <phoneticPr fontId="2"/>
  </si>
  <si>
    <t>決定版カムイ伝（第一部）１５巻</t>
    <rPh sb="8" eb="10">
      <t>ダイイチ</t>
    </rPh>
    <rPh sb="10" eb="11">
      <t>ブ</t>
    </rPh>
    <rPh sb="14" eb="15">
      <t>カン</t>
    </rPh>
    <phoneticPr fontId="2"/>
  </si>
  <si>
    <t>決定版カムイ伝（第二部）１巻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</si>
  <si>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決定版カムイ伝（第二部）２巻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</si>
  <si>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決定版カムイ伝（第二部）３巻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</si>
  <si>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決定版カムイ伝（第二部）４巻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</si>
  <si>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決定版カムイ伝（第二部）５巻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</si>
  <si>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決定版カムイ伝（第二部）６巻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</si>
  <si>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決定版カムイ伝（第二部）７巻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</si>
  <si>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決定版カムイ伝（第二部）８巻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</si>
  <si>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決定版カムイ伝（第二部）９巻</t>
    <rPh sb="8" eb="9">
      <t>ダイ</t>
    </rPh>
    <rPh sb="9" eb="10">
      <t>ニ</t>
    </rPh>
    <rPh sb="10" eb="11">
      <t>ブ</t>
    </rPh>
    <rPh sb="13" eb="14">
      <t>カン</t>
    </rPh>
    <phoneticPr fontId="2"/>
  </si>
  <si>
    <t>決定版カムイ伝（第二部）１０巻</t>
    <rPh sb="8" eb="9">
      <t>ダイ</t>
    </rPh>
    <rPh sb="9" eb="10">
      <t>ニ</t>
    </rPh>
    <rPh sb="10" eb="11">
      <t>ブ</t>
    </rPh>
    <rPh sb="14" eb="15">
      <t>カン</t>
    </rPh>
    <phoneticPr fontId="2"/>
  </si>
  <si>
    <t>決定版カムイ伝（第二部）１１巻</t>
    <rPh sb="8" eb="9">
      <t>ダイ</t>
    </rPh>
    <rPh sb="9" eb="10">
      <t>ニ</t>
    </rPh>
    <rPh sb="10" eb="11">
      <t>ブ</t>
    </rPh>
    <rPh sb="14" eb="15">
      <t>カン</t>
    </rPh>
    <phoneticPr fontId="2"/>
  </si>
  <si>
    <t>決定版カムイ伝（第二部）１２巻</t>
    <rPh sb="8" eb="9">
      <t>ダイ</t>
    </rPh>
    <rPh sb="9" eb="10">
      <t>ニ</t>
    </rPh>
    <rPh sb="10" eb="11">
      <t>ブ</t>
    </rPh>
    <rPh sb="14" eb="15">
      <t>カン</t>
    </rPh>
    <phoneticPr fontId="2"/>
  </si>
  <si>
    <t>決定版カムイ伝（外伝）１巻</t>
    <rPh sb="8" eb="10">
      <t>ガイデン</t>
    </rPh>
    <rPh sb="12" eb="13">
      <t>カン</t>
    </rPh>
    <phoneticPr fontId="2"/>
  </si>
  <si>
    <t>決定版カムイ伝（外伝）２巻</t>
    <rPh sb="8" eb="10">
      <t>ガイデン</t>
    </rPh>
    <rPh sb="12" eb="13">
      <t>カン</t>
    </rPh>
    <phoneticPr fontId="2"/>
  </si>
  <si>
    <t>決定版カムイ伝（外伝）３巻</t>
    <rPh sb="8" eb="10">
      <t>ガイデン</t>
    </rPh>
    <rPh sb="12" eb="13">
      <t>カン</t>
    </rPh>
    <phoneticPr fontId="2"/>
  </si>
  <si>
    <t>決定版カムイ伝（外伝）４巻</t>
    <rPh sb="8" eb="10">
      <t>ガイデン</t>
    </rPh>
    <rPh sb="12" eb="13">
      <t>カン</t>
    </rPh>
    <phoneticPr fontId="2"/>
  </si>
  <si>
    <t>決定版カムイ伝（外伝）５巻</t>
    <rPh sb="8" eb="10">
      <t>ガイデン</t>
    </rPh>
    <rPh sb="12" eb="13">
      <t>カン</t>
    </rPh>
    <phoneticPr fontId="2"/>
  </si>
  <si>
    <t>決定版カムイ伝（外伝）６巻</t>
    <rPh sb="8" eb="10">
      <t>ガイデン</t>
    </rPh>
    <rPh sb="12" eb="13">
      <t>カン</t>
    </rPh>
    <phoneticPr fontId="2"/>
  </si>
  <si>
    <t>決定版カムイ伝（外伝）７巻</t>
    <rPh sb="8" eb="10">
      <t>ガイデン</t>
    </rPh>
    <rPh sb="12" eb="13">
      <t>カン</t>
    </rPh>
    <phoneticPr fontId="2"/>
  </si>
  <si>
    <t>決定版カムイ伝（外伝）８巻</t>
    <rPh sb="8" eb="10">
      <t>ガイデン</t>
    </rPh>
    <rPh sb="12" eb="13">
      <t>カン</t>
    </rPh>
    <phoneticPr fontId="2"/>
  </si>
  <si>
    <t>決定版カムイ伝（外伝）９巻</t>
    <rPh sb="8" eb="10">
      <t>ガイデン</t>
    </rPh>
    <rPh sb="12" eb="13">
      <t>カン</t>
    </rPh>
    <phoneticPr fontId="2"/>
  </si>
  <si>
    <t>決定版カムイ伝（外伝）１０巻</t>
    <rPh sb="8" eb="10">
      <t>ガイデン</t>
    </rPh>
    <rPh sb="13" eb="14">
      <t>カン</t>
    </rPh>
    <phoneticPr fontId="2"/>
  </si>
  <si>
    <t>決定版カムイ伝（外伝）１１巻</t>
    <rPh sb="8" eb="10">
      <t>ガイデン</t>
    </rPh>
    <rPh sb="13" eb="14">
      <t>カン</t>
    </rPh>
    <phoneticPr fontId="2"/>
  </si>
  <si>
    <t>中央経済社</t>
  </si>
  <si>
    <t>セクハラ防止ガイドブック</t>
  </si>
  <si>
    <t>日経連出版部</t>
  </si>
  <si>
    <t>セクシュアル・ハラスメント</t>
  </si>
  <si>
    <t>アリアン・ラインハルト</t>
  </si>
  <si>
    <t>最新民暴対策Ｑ＆Ａ</t>
    <rPh sb="0" eb="2">
      <t>サイシン</t>
    </rPh>
    <rPh sb="2" eb="3">
      <t>ミン</t>
    </rPh>
    <rPh sb="3" eb="4">
      <t>アバ</t>
    </rPh>
    <rPh sb="4" eb="6">
      <t>タイサク</t>
    </rPh>
    <phoneticPr fontId="2"/>
  </si>
  <si>
    <t>日弁連民事介入暴力対策委員会ほか</t>
    <rPh sb="0" eb="1">
      <t>ニチ</t>
    </rPh>
    <rPh sb="1" eb="2">
      <t>ベン</t>
    </rPh>
    <rPh sb="2" eb="3">
      <t>レン</t>
    </rPh>
    <rPh sb="3" eb="4">
      <t>ミン</t>
    </rPh>
    <rPh sb="4" eb="5">
      <t>コト</t>
    </rPh>
    <rPh sb="5" eb="7">
      <t>カイニュウ</t>
    </rPh>
    <rPh sb="7" eb="9">
      <t>ボウリョク</t>
    </rPh>
    <rPh sb="9" eb="11">
      <t>タイサク</t>
    </rPh>
    <rPh sb="11" eb="14">
      <t>イインカイ</t>
    </rPh>
    <phoneticPr fontId="2"/>
  </si>
  <si>
    <t>(社）金融財政事情研究会</t>
    <rPh sb="1" eb="2">
      <t>シャ</t>
    </rPh>
    <rPh sb="3" eb="5">
      <t>キンユウ</t>
    </rPh>
    <rPh sb="5" eb="7">
      <t>ザイセイ</t>
    </rPh>
    <rPh sb="7" eb="9">
      <t>ジジョウ</t>
    </rPh>
    <rPh sb="9" eb="12">
      <t>ケンキュウカイ</t>
    </rPh>
    <phoneticPr fontId="2"/>
  </si>
  <si>
    <t>日科技連</t>
  </si>
  <si>
    <t>今野敏彦</t>
  </si>
  <si>
    <t>子どもと暴力　子どもたちと語るために</t>
  </si>
  <si>
    <t>森田ゆり</t>
  </si>
  <si>
    <t>けい草書房</t>
  </si>
  <si>
    <t>藤野豊　他</t>
  </si>
  <si>
    <t>エンパワメントと人権</t>
  </si>
  <si>
    <t>国本　衛</t>
  </si>
  <si>
    <t>毎日新聞社</t>
  </si>
  <si>
    <t>屠場文化　語られなかった世界</t>
  </si>
  <si>
    <t>櫻井　厚　岸　衛</t>
  </si>
  <si>
    <t>創土社</t>
  </si>
  <si>
    <t>三浦　耕吉朗　編著</t>
    <rPh sb="0" eb="2">
      <t>ミウラ</t>
    </rPh>
    <rPh sb="3" eb="4">
      <t>コウ</t>
    </rPh>
    <rPh sb="4" eb="6">
      <t>ヨシロウ</t>
    </rPh>
    <rPh sb="7" eb="9">
      <t>ヘンチョ</t>
    </rPh>
    <phoneticPr fontId="2"/>
  </si>
  <si>
    <t>特別措置法強化改正国会論議</t>
    <rPh sb="0" eb="2">
      <t>トクベツ</t>
    </rPh>
    <rPh sb="2" eb="5">
      <t>ソチホウ</t>
    </rPh>
    <rPh sb="5" eb="7">
      <t>キョウカ</t>
    </rPh>
    <rPh sb="7" eb="9">
      <t>カイセイ</t>
    </rPh>
    <rPh sb="9" eb="11">
      <t>コッカイ</t>
    </rPh>
    <rPh sb="11" eb="13">
      <t>ロンギ</t>
    </rPh>
    <phoneticPr fontId="2"/>
  </si>
  <si>
    <t>東京の被差別部落</t>
    <rPh sb="0" eb="2">
      <t>トウキョウ</t>
    </rPh>
    <rPh sb="3" eb="6">
      <t>ヒサベツ</t>
    </rPh>
    <rPh sb="6" eb="8">
      <t>ブラク</t>
    </rPh>
    <phoneticPr fontId="2"/>
  </si>
  <si>
    <t>東京部落解放研究会</t>
    <rPh sb="0" eb="2">
      <t>トウキョウ</t>
    </rPh>
    <rPh sb="2" eb="4">
      <t>ブラク</t>
    </rPh>
    <rPh sb="4" eb="6">
      <t>カイホウ</t>
    </rPh>
    <rPh sb="6" eb="9">
      <t>ケンキュウカイ</t>
    </rPh>
    <phoneticPr fontId="2"/>
  </si>
  <si>
    <t>坂井律子</t>
    <rPh sb="0" eb="2">
      <t>サカイ</t>
    </rPh>
    <rPh sb="2" eb="4">
      <t>リツコ</t>
    </rPh>
    <phoneticPr fontId="2"/>
  </si>
  <si>
    <t>谺雄二</t>
    <rPh sb="1" eb="3">
      <t>ユウジ</t>
    </rPh>
    <phoneticPr fontId="2"/>
  </si>
  <si>
    <t>ポプラ社</t>
    <rPh sb="3" eb="4">
      <t>シャ</t>
    </rPh>
    <phoneticPr fontId="2"/>
  </si>
  <si>
    <t>炭谷　茂</t>
    <rPh sb="0" eb="2">
      <t>スミタニ</t>
    </rPh>
    <rPh sb="3" eb="4">
      <t>シゲ</t>
    </rPh>
    <phoneticPr fontId="2"/>
  </si>
  <si>
    <t>皓星社</t>
    <rPh sb="0" eb="1">
      <t>コウ</t>
    </rPh>
    <rPh sb="1" eb="2">
      <t>セイ</t>
    </rPh>
    <rPh sb="2" eb="3">
      <t>シャ</t>
    </rPh>
    <phoneticPr fontId="2"/>
  </si>
  <si>
    <t>いのちの近代史</t>
    <rPh sb="4" eb="7">
      <t>キンダイシ</t>
    </rPh>
    <phoneticPr fontId="2"/>
  </si>
  <si>
    <t>らい予防法廃止の歴史</t>
    <rPh sb="2" eb="5">
      <t>ヨボウホウ</t>
    </rPh>
    <rPh sb="5" eb="7">
      <t>ハイシ</t>
    </rPh>
    <rPh sb="8" eb="10">
      <t>レキシ</t>
    </rPh>
    <phoneticPr fontId="2"/>
  </si>
  <si>
    <t>大谷藤郎</t>
    <rPh sb="0" eb="2">
      <t>オオタニ</t>
    </rPh>
    <rPh sb="2" eb="4">
      <t>フジオ</t>
    </rPh>
    <phoneticPr fontId="2"/>
  </si>
  <si>
    <t>けいそう書房</t>
    <rPh sb="4" eb="6">
      <t>ショボウ</t>
    </rPh>
    <phoneticPr fontId="2"/>
  </si>
  <si>
    <t>ハンセン病問題は終わっていない</t>
    <rPh sb="4" eb="5">
      <t>ビョウ</t>
    </rPh>
    <rPh sb="5" eb="7">
      <t>モンダイ</t>
    </rPh>
    <rPh sb="8" eb="9">
      <t>オ</t>
    </rPh>
    <phoneticPr fontId="2"/>
  </si>
  <si>
    <t>南日本放送</t>
    <rPh sb="0" eb="3">
      <t>ミナミニホン</t>
    </rPh>
    <rPh sb="3" eb="5">
      <t>ホウソウ</t>
    </rPh>
    <phoneticPr fontId="2"/>
  </si>
  <si>
    <t>岩波ブックレット</t>
    <rPh sb="0" eb="2">
      <t>イワナミ</t>
    </rPh>
    <phoneticPr fontId="2"/>
  </si>
  <si>
    <t>寺島真理子</t>
    <rPh sb="0" eb="2">
      <t>テラシマ</t>
    </rPh>
    <rPh sb="2" eb="5">
      <t>マリコ</t>
    </rPh>
    <phoneticPr fontId="2"/>
  </si>
  <si>
    <t>風花忌</t>
    <rPh sb="0" eb="1">
      <t>カゼ</t>
    </rPh>
    <rPh sb="1" eb="2">
      <t>ハナ</t>
    </rPh>
    <rPh sb="2" eb="3">
      <t>キ</t>
    </rPh>
    <phoneticPr fontId="2"/>
  </si>
  <si>
    <t>壺中庵書房</t>
    <rPh sb="0" eb="1">
      <t>ツボ</t>
    </rPh>
    <rPh sb="1" eb="2">
      <t>チュウ</t>
    </rPh>
    <rPh sb="2" eb="3">
      <t>アン</t>
    </rPh>
    <rPh sb="3" eb="5">
      <t>ショボウ</t>
    </rPh>
    <phoneticPr fontId="2"/>
  </si>
  <si>
    <t>CP女の会</t>
    <rPh sb="2" eb="3">
      <t>オンナ</t>
    </rPh>
    <rPh sb="4" eb="5">
      <t>カイ</t>
    </rPh>
    <phoneticPr fontId="2"/>
  </si>
  <si>
    <t>企業のセクハラ対策最前線</t>
    <rPh sb="0" eb="2">
      <t>キギョウ</t>
    </rPh>
    <rPh sb="7" eb="9">
      <t>タイサク</t>
    </rPh>
    <rPh sb="9" eb="12">
      <t>サイゼンセン</t>
    </rPh>
    <phoneticPr fontId="2"/>
  </si>
  <si>
    <t>不愉快な男たち</t>
    <rPh sb="0" eb="3">
      <t>フユカイ</t>
    </rPh>
    <rPh sb="4" eb="5">
      <t>オトコ</t>
    </rPh>
    <phoneticPr fontId="2"/>
  </si>
  <si>
    <t>辛淑玉</t>
    <rPh sb="0" eb="1">
      <t>シン</t>
    </rPh>
    <rPh sb="1" eb="2">
      <t>シュク</t>
    </rPh>
    <rPh sb="2" eb="3">
      <t>タマ</t>
    </rPh>
    <phoneticPr fontId="2"/>
  </si>
  <si>
    <t>法女性学のすすめ</t>
    <rPh sb="0" eb="1">
      <t>ホウ</t>
    </rPh>
    <rPh sb="1" eb="4">
      <t>ジョセイガク</t>
    </rPh>
    <phoneticPr fontId="2"/>
  </si>
  <si>
    <t>金城清子</t>
    <rPh sb="0" eb="2">
      <t>キンジョウ</t>
    </rPh>
    <rPh sb="2" eb="4">
      <t>セイコ</t>
    </rPh>
    <phoneticPr fontId="2"/>
  </si>
  <si>
    <t>ゆうきかく選書</t>
    <rPh sb="5" eb="7">
      <t>センショ</t>
    </rPh>
    <phoneticPr fontId="2"/>
  </si>
  <si>
    <t>女性学という異文化体験</t>
    <rPh sb="0" eb="3">
      <t>ジョセイガク</t>
    </rPh>
    <rPh sb="6" eb="9">
      <t>イブンカ</t>
    </rPh>
    <rPh sb="9" eb="11">
      <t>タイケン</t>
    </rPh>
    <phoneticPr fontId="2"/>
  </si>
  <si>
    <t>井上鋭夫</t>
    <rPh sb="0" eb="2">
      <t>イノウエ</t>
    </rPh>
    <rPh sb="2" eb="3">
      <t>エイ</t>
    </rPh>
    <rPh sb="3" eb="4">
      <t>タツオ</t>
    </rPh>
    <phoneticPr fontId="2"/>
  </si>
  <si>
    <t>差別戒名の証言</t>
    <rPh sb="0" eb="2">
      <t>サベツ</t>
    </rPh>
    <rPh sb="2" eb="4">
      <t>カイミョウ</t>
    </rPh>
    <rPh sb="5" eb="7">
      <t>ショウゲン</t>
    </rPh>
    <phoneticPr fontId="2"/>
  </si>
  <si>
    <t>小林丈二</t>
    <rPh sb="0" eb="2">
      <t>コバヤシ</t>
    </rPh>
    <rPh sb="2" eb="3">
      <t>ジョウ</t>
    </rPh>
    <rPh sb="3" eb="4">
      <t>ニ</t>
    </rPh>
    <phoneticPr fontId="2"/>
  </si>
  <si>
    <t>はじめての部落問題</t>
    <rPh sb="5" eb="7">
      <t>ブラク</t>
    </rPh>
    <rPh sb="7" eb="9">
      <t>モンダイ</t>
    </rPh>
    <phoneticPr fontId="2"/>
  </si>
  <si>
    <t>角岡伸彦</t>
    <rPh sb="0" eb="1">
      <t>カド</t>
    </rPh>
    <rPh sb="1" eb="2">
      <t>オカ</t>
    </rPh>
    <rPh sb="2" eb="4">
      <t>ノブヒコ</t>
    </rPh>
    <phoneticPr fontId="2"/>
  </si>
  <si>
    <t>文春新書</t>
    <rPh sb="0" eb="2">
      <t>ブンシュン</t>
    </rPh>
    <rPh sb="2" eb="4">
      <t>シンショ</t>
    </rPh>
    <phoneticPr fontId="2"/>
  </si>
  <si>
    <t>山中拾五郎記　宿業をこえて</t>
    <rPh sb="0" eb="2">
      <t>ヤマナカ</t>
    </rPh>
    <rPh sb="2" eb="3">
      <t>ジュウ</t>
    </rPh>
    <rPh sb="3" eb="5">
      <t>ゴロウ</t>
    </rPh>
    <rPh sb="5" eb="6">
      <t>キ</t>
    </rPh>
    <rPh sb="7" eb="9">
      <t>シュクゴウ</t>
    </rPh>
    <phoneticPr fontId="2"/>
  </si>
  <si>
    <t>林　　力</t>
    <rPh sb="0" eb="1">
      <t>ハヤシ</t>
    </rPh>
    <rPh sb="3" eb="4">
      <t>チカラ</t>
    </rPh>
    <phoneticPr fontId="2"/>
  </si>
  <si>
    <t>皓星社</t>
    <rPh sb="0" eb="1">
      <t>コウ</t>
    </rPh>
    <rPh sb="1" eb="2">
      <t>ホシ</t>
    </rPh>
    <rPh sb="2" eb="3">
      <t>シャ</t>
    </rPh>
    <phoneticPr fontId="2"/>
  </si>
  <si>
    <t>夢をかなえる勝負力！</t>
    <rPh sb="0" eb="1">
      <t>ユメ</t>
    </rPh>
    <rPh sb="6" eb="8">
      <t>ショウブ</t>
    </rPh>
    <rPh sb="8" eb="9">
      <t>チカラ</t>
    </rPh>
    <phoneticPr fontId="2"/>
  </si>
  <si>
    <t>泣き虫しょったんの奇跡</t>
    <rPh sb="0" eb="1">
      <t>ナ</t>
    </rPh>
    <rPh sb="2" eb="3">
      <t>ムシ</t>
    </rPh>
    <rPh sb="9" eb="11">
      <t>キセキ</t>
    </rPh>
    <phoneticPr fontId="2"/>
  </si>
  <si>
    <t>ひめゆり平和記念資料館</t>
    <rPh sb="4" eb="6">
      <t>ヘイワ</t>
    </rPh>
    <rPh sb="6" eb="8">
      <t>キネン</t>
    </rPh>
    <rPh sb="8" eb="11">
      <t>シリョウカン</t>
    </rPh>
    <phoneticPr fontId="2"/>
  </si>
  <si>
    <t>ひめゆり平和記念資料館資料委員会</t>
    <rPh sb="4" eb="6">
      <t>ヘイワ</t>
    </rPh>
    <rPh sb="6" eb="8">
      <t>キネン</t>
    </rPh>
    <rPh sb="8" eb="11">
      <t>シリョウカン</t>
    </rPh>
    <rPh sb="11" eb="13">
      <t>シリョウ</t>
    </rPh>
    <rPh sb="13" eb="16">
      <t>イインカイ</t>
    </rPh>
    <phoneticPr fontId="2"/>
  </si>
  <si>
    <t>人権相談ハンドブック　暮らしに役立つＱ＆Ａ</t>
    <rPh sb="0" eb="2">
      <t>ジンケン</t>
    </rPh>
    <rPh sb="2" eb="4">
      <t>ソウダン</t>
    </rPh>
    <rPh sb="11" eb="12">
      <t>ク</t>
    </rPh>
    <rPh sb="15" eb="17">
      <t>ヤクダ</t>
    </rPh>
    <phoneticPr fontId="2"/>
  </si>
  <si>
    <t>ニューメディア人権機構</t>
    <rPh sb="7" eb="9">
      <t>ジンケン</t>
    </rPh>
    <rPh sb="9" eb="11">
      <t>キコウ</t>
    </rPh>
    <phoneticPr fontId="2"/>
  </si>
  <si>
    <t>部落差別はなぜなくならないか</t>
    <rPh sb="0" eb="2">
      <t>ブラク</t>
    </rPh>
    <rPh sb="2" eb="4">
      <t>サベツ</t>
    </rPh>
    <phoneticPr fontId="2"/>
  </si>
  <si>
    <t>丸子町部落解放</t>
    <rPh sb="0" eb="3">
      <t>マルコマチ</t>
    </rPh>
    <rPh sb="3" eb="5">
      <t>ブラク</t>
    </rPh>
    <rPh sb="5" eb="7">
      <t>カイホウ</t>
    </rPh>
    <phoneticPr fontId="2"/>
  </si>
  <si>
    <t>東京を中心とした皮革産業</t>
    <rPh sb="0" eb="2">
      <t>トウキョウ</t>
    </rPh>
    <rPh sb="3" eb="5">
      <t>チュウシン</t>
    </rPh>
    <rPh sb="8" eb="10">
      <t>ヒカク</t>
    </rPh>
    <rPh sb="10" eb="12">
      <t>サンギョウ</t>
    </rPh>
    <phoneticPr fontId="2"/>
  </si>
  <si>
    <t>東京都部落解放</t>
    <rPh sb="0" eb="3">
      <t>トウキョウト</t>
    </rPh>
    <rPh sb="3" eb="5">
      <t>ブラク</t>
    </rPh>
    <rPh sb="5" eb="7">
      <t>カイホウ</t>
    </rPh>
    <phoneticPr fontId="2"/>
  </si>
  <si>
    <t>仲原良二</t>
    <rPh sb="0" eb="2">
      <t>ナカハラ</t>
    </rPh>
    <rPh sb="2" eb="4">
      <t>リョウジ</t>
    </rPh>
    <phoneticPr fontId="2"/>
  </si>
  <si>
    <t>径書房編</t>
    <rPh sb="0" eb="1">
      <t>ケイ</t>
    </rPh>
    <rPh sb="1" eb="3">
      <t>ショボウ</t>
    </rPh>
    <rPh sb="3" eb="4">
      <t>ヘン</t>
    </rPh>
    <phoneticPr fontId="2"/>
  </si>
  <si>
    <t>明石書店編</t>
    <rPh sb="0" eb="2">
      <t>アカシ</t>
    </rPh>
    <rPh sb="2" eb="4">
      <t>ショテン</t>
    </rPh>
    <rPh sb="4" eb="5">
      <t>ヘン</t>
    </rPh>
    <phoneticPr fontId="2"/>
  </si>
  <si>
    <t>働くことと性差別を考える三多摩の会編</t>
    <rPh sb="16" eb="17">
      <t>カイ</t>
    </rPh>
    <rPh sb="17" eb="18">
      <t>ヘン</t>
    </rPh>
    <phoneticPr fontId="2"/>
  </si>
  <si>
    <t>差別戒名とは</t>
    <rPh sb="0" eb="2">
      <t>サベツカ</t>
    </rPh>
    <rPh sb="2" eb="4">
      <t>カイミョウ</t>
    </rPh>
    <phoneticPr fontId="2"/>
  </si>
  <si>
    <t>松根鷹</t>
    <rPh sb="0" eb="2">
      <t>マツネ</t>
    </rPh>
    <rPh sb="2" eb="3">
      <t>タカ</t>
    </rPh>
    <phoneticPr fontId="2"/>
  </si>
  <si>
    <t>続発する差別とその土壌</t>
    <rPh sb="0" eb="2">
      <t>ゾクハツ</t>
    </rPh>
    <rPh sb="4" eb="6">
      <t>サベツ</t>
    </rPh>
    <rPh sb="9" eb="11">
      <t>ドジョウ</t>
    </rPh>
    <phoneticPr fontId="2"/>
  </si>
  <si>
    <t>部落史の再発見</t>
    <rPh sb="0" eb="2">
      <t>ブラク</t>
    </rPh>
    <rPh sb="2" eb="3">
      <t>シ</t>
    </rPh>
    <rPh sb="4" eb="7">
      <t>サイハッケン</t>
    </rPh>
    <phoneticPr fontId="2"/>
  </si>
  <si>
    <t>しのだづま考ひとり芝居</t>
    <rPh sb="5" eb="6">
      <t>コウ</t>
    </rPh>
    <rPh sb="9" eb="11">
      <t>シバイ</t>
    </rPh>
    <phoneticPr fontId="2"/>
  </si>
  <si>
    <t>田中龍雄</t>
    <rPh sb="0" eb="2">
      <t>タナカ</t>
    </rPh>
    <rPh sb="2" eb="3">
      <t>タツ</t>
    </rPh>
    <rPh sb="3" eb="4">
      <t>オ</t>
    </rPh>
    <phoneticPr fontId="2"/>
  </si>
  <si>
    <t>田中龍雄</t>
    <rPh sb="0" eb="2">
      <t>タナカ</t>
    </rPh>
    <rPh sb="2" eb="3">
      <t>タツオ</t>
    </rPh>
    <rPh sb="3" eb="4">
      <t>ユウ</t>
    </rPh>
    <phoneticPr fontId="2"/>
  </si>
  <si>
    <t>東京都部落解放</t>
    <rPh sb="0" eb="3">
      <t>トウキョウト</t>
    </rPh>
    <phoneticPr fontId="2"/>
  </si>
  <si>
    <t>上州小頭三郎右衛門②</t>
    <rPh sb="0" eb="2">
      <t>ジョウシュウ</t>
    </rPh>
    <rPh sb="2" eb="4">
      <t>コガシラ</t>
    </rPh>
    <rPh sb="4" eb="5">
      <t>サブロウ</t>
    </rPh>
    <rPh sb="5" eb="6">
      <t>ロウ</t>
    </rPh>
    <rPh sb="6" eb="7">
      <t>ウ</t>
    </rPh>
    <rPh sb="7" eb="9">
      <t>エモン</t>
    </rPh>
    <phoneticPr fontId="2"/>
  </si>
  <si>
    <t>上州小頭三郎右衛門③</t>
    <rPh sb="0" eb="2">
      <t>ジョウシュウ</t>
    </rPh>
    <rPh sb="2" eb="4">
      <t>コガシラ</t>
    </rPh>
    <rPh sb="4" eb="5">
      <t>サブロウ</t>
    </rPh>
    <rPh sb="5" eb="6">
      <t>ロウ</t>
    </rPh>
    <rPh sb="6" eb="7">
      <t>ウ</t>
    </rPh>
    <rPh sb="7" eb="9">
      <t>エモン</t>
    </rPh>
    <phoneticPr fontId="2"/>
  </si>
  <si>
    <t>部落問題事典</t>
    <rPh sb="0" eb="2">
      <t>ブラク</t>
    </rPh>
    <rPh sb="2" eb="4">
      <t>モンダイ</t>
    </rPh>
    <rPh sb="4" eb="6">
      <t>ジテン</t>
    </rPh>
    <phoneticPr fontId="2"/>
  </si>
  <si>
    <t>国書刊行会</t>
    <rPh sb="0" eb="2">
      <t>コクショ</t>
    </rPh>
    <rPh sb="2" eb="5">
      <t>カンコウカイ</t>
    </rPh>
    <phoneticPr fontId="2"/>
  </si>
  <si>
    <t>部落民とは何か</t>
    <rPh sb="0" eb="2">
      <t>ブラク</t>
    </rPh>
    <rPh sb="2" eb="3">
      <t>ミン</t>
    </rPh>
    <rPh sb="5" eb="6">
      <t>ナニ</t>
    </rPh>
    <phoneticPr fontId="2"/>
  </si>
  <si>
    <t>藤田敬一</t>
    <rPh sb="0" eb="2">
      <t>フジタ</t>
    </rPh>
    <rPh sb="2" eb="4">
      <t>ケイイチ</t>
    </rPh>
    <phoneticPr fontId="2"/>
  </si>
  <si>
    <t>サンカ研究</t>
    <rPh sb="3" eb="5">
      <t>ケンキュウ</t>
    </rPh>
    <phoneticPr fontId="2"/>
  </si>
  <si>
    <t>野中広務　差別と権力</t>
    <rPh sb="0" eb="2">
      <t>ノナカ</t>
    </rPh>
    <rPh sb="2" eb="3">
      <t>ヒロ</t>
    </rPh>
    <rPh sb="3" eb="4">
      <t>ツトム</t>
    </rPh>
    <rPh sb="5" eb="7">
      <t>サベツ</t>
    </rPh>
    <rPh sb="8" eb="10">
      <t>ケンリョク</t>
    </rPh>
    <phoneticPr fontId="2"/>
  </si>
  <si>
    <t>魚住昭</t>
    <rPh sb="0" eb="2">
      <t>ウオズミ</t>
    </rPh>
    <rPh sb="2" eb="3">
      <t>アキラ</t>
    </rPh>
    <phoneticPr fontId="2"/>
  </si>
  <si>
    <t>狭山事件－石川一雄、四十一年目の真実</t>
    <rPh sb="0" eb="2">
      <t>サヤマ</t>
    </rPh>
    <rPh sb="2" eb="4">
      <t>ジケン</t>
    </rPh>
    <rPh sb="5" eb="7">
      <t>イシカワ</t>
    </rPh>
    <rPh sb="7" eb="9">
      <t>カズオ</t>
    </rPh>
    <rPh sb="10" eb="13">
      <t>ヨンジュウイチ</t>
    </rPh>
    <rPh sb="13" eb="14">
      <t>ネン</t>
    </rPh>
    <rPh sb="14" eb="15">
      <t>メ</t>
    </rPh>
    <rPh sb="16" eb="18">
      <t>シンジツ</t>
    </rPh>
    <phoneticPr fontId="2"/>
  </si>
  <si>
    <t>田中勝也</t>
    <rPh sb="0" eb="2">
      <t>タナカ</t>
    </rPh>
    <rPh sb="2" eb="4">
      <t>カツヤ</t>
    </rPh>
    <phoneticPr fontId="2"/>
  </si>
  <si>
    <t>新泉社</t>
    <rPh sb="0" eb="1">
      <t>シンセン</t>
    </rPh>
    <rPh sb="1" eb="2">
      <t>セン</t>
    </rPh>
    <rPh sb="2" eb="3">
      <t>シャ</t>
    </rPh>
    <phoneticPr fontId="2"/>
  </si>
  <si>
    <t>江戸時代の被差別民衆</t>
    <rPh sb="0" eb="2">
      <t>エド</t>
    </rPh>
    <rPh sb="2" eb="4">
      <t>ジダイ</t>
    </rPh>
    <rPh sb="5" eb="8">
      <t>ヒサベツ</t>
    </rPh>
    <rPh sb="8" eb="10">
      <t>ミンシュウ</t>
    </rPh>
    <phoneticPr fontId="2"/>
  </si>
  <si>
    <t>信夫一郎</t>
    <rPh sb="0" eb="2">
      <t>シノブ</t>
    </rPh>
    <rPh sb="2" eb="4">
      <t>イチロウ</t>
    </rPh>
    <phoneticPr fontId="2"/>
  </si>
  <si>
    <t>世界の先住民族</t>
    <rPh sb="0" eb="2">
      <t>セカイ</t>
    </rPh>
    <rPh sb="3" eb="5">
      <t>センジュウ</t>
    </rPh>
    <rPh sb="5" eb="7">
      <t>ミンゾク</t>
    </rPh>
    <phoneticPr fontId="2"/>
  </si>
  <si>
    <t>横田滋・横田早紀江</t>
    <rPh sb="0" eb="1">
      <t>ヨコ</t>
    </rPh>
    <rPh sb="1" eb="2">
      <t>タ</t>
    </rPh>
    <rPh sb="2" eb="3">
      <t>シゲル</t>
    </rPh>
    <rPh sb="4" eb="6">
      <t>ヨコタ</t>
    </rPh>
    <rPh sb="6" eb="7">
      <t>ハヤ</t>
    </rPh>
    <rPh sb="7" eb="9">
      <t>ノリエ</t>
    </rPh>
    <phoneticPr fontId="2"/>
  </si>
  <si>
    <t>路地裏の人権</t>
    <rPh sb="0" eb="3">
      <t>ロジウラ</t>
    </rPh>
    <rPh sb="4" eb="6">
      <t>ジンケン</t>
    </rPh>
    <phoneticPr fontId="2"/>
  </si>
  <si>
    <t>国連から見た日本の人種差別</t>
    <rPh sb="0" eb="2">
      <t>コクレン</t>
    </rPh>
    <rPh sb="4" eb="5">
      <t>ミ</t>
    </rPh>
    <rPh sb="6" eb="8">
      <t>ニホン</t>
    </rPh>
    <rPh sb="9" eb="11">
      <t>ジンシュ</t>
    </rPh>
    <rPh sb="11" eb="13">
      <t>サベツ</t>
    </rPh>
    <phoneticPr fontId="2"/>
  </si>
  <si>
    <t>委員会</t>
    <rPh sb="0" eb="3">
      <t>イインカイ</t>
    </rPh>
    <phoneticPr fontId="2"/>
  </si>
  <si>
    <t>野間宏</t>
    <rPh sb="0" eb="2">
      <t>ノマ</t>
    </rPh>
    <rPh sb="2" eb="3">
      <t>ヒロシ</t>
    </rPh>
    <phoneticPr fontId="2"/>
  </si>
  <si>
    <t>狭山裁判　下</t>
    <rPh sb="0" eb="2">
      <t>サヤマ</t>
    </rPh>
    <rPh sb="2" eb="4">
      <t>サイバン</t>
    </rPh>
    <rPh sb="5" eb="6">
      <t>シタ</t>
    </rPh>
    <phoneticPr fontId="2"/>
  </si>
  <si>
    <t>神奈川の部落史</t>
    <rPh sb="0" eb="3">
      <t>カナガワ</t>
    </rPh>
    <rPh sb="4" eb="6">
      <t>ブラク</t>
    </rPh>
    <rPh sb="6" eb="7">
      <t>シ</t>
    </rPh>
    <phoneticPr fontId="2"/>
  </si>
  <si>
    <t>藤野豊</t>
    <rPh sb="0" eb="2">
      <t>フジノ</t>
    </rPh>
    <rPh sb="2" eb="3">
      <t>ユタ</t>
    </rPh>
    <phoneticPr fontId="2"/>
  </si>
  <si>
    <t>不二出版</t>
    <rPh sb="0" eb="1">
      <t>フ</t>
    </rPh>
    <rPh sb="1" eb="2">
      <t>ニ</t>
    </rPh>
    <rPh sb="2" eb="4">
      <t>シュッパン</t>
    </rPh>
    <phoneticPr fontId="2"/>
  </si>
  <si>
    <t>都市の周縁に生きる</t>
    <rPh sb="0" eb="2">
      <t>トシ</t>
    </rPh>
    <rPh sb="3" eb="5">
      <t>シュウエン</t>
    </rPh>
    <rPh sb="6" eb="7">
      <t>イ</t>
    </rPh>
    <phoneticPr fontId="2"/>
  </si>
  <si>
    <t>忘れられた地域史を歩く</t>
    <rPh sb="0" eb="1">
      <t>ワス</t>
    </rPh>
    <rPh sb="5" eb="7">
      <t>チイキ</t>
    </rPh>
    <rPh sb="7" eb="8">
      <t>シ</t>
    </rPh>
    <rPh sb="9" eb="10">
      <t>アル</t>
    </rPh>
    <phoneticPr fontId="2"/>
  </si>
  <si>
    <r>
      <t>マリー=フランス・イルゴイエンヌ
高野　優</t>
    </r>
    <r>
      <rPr>
        <sz val="11"/>
        <rFont val="ＭＳ Ｐゴシック"/>
        <family val="3"/>
        <charset val="128"/>
      </rPr>
      <t>〔訳〕</t>
    </r>
    <rPh sb="17" eb="19">
      <t>タカノ</t>
    </rPh>
    <rPh sb="20" eb="21">
      <t>ユウ</t>
    </rPh>
    <rPh sb="22" eb="23">
      <t>ワケ</t>
    </rPh>
    <phoneticPr fontId="1"/>
  </si>
  <si>
    <t>小松克己</t>
    <rPh sb="0" eb="2">
      <t>コマツ</t>
    </rPh>
    <rPh sb="2" eb="4">
      <t>カツミ</t>
    </rPh>
    <phoneticPr fontId="2"/>
  </si>
  <si>
    <t>米国先住民の歴史</t>
    <rPh sb="0" eb="2">
      <t>ベイコク</t>
    </rPh>
    <rPh sb="2" eb="5">
      <t>センジュウミン</t>
    </rPh>
    <rPh sb="6" eb="8">
      <t>レキシ</t>
    </rPh>
    <phoneticPr fontId="2"/>
  </si>
  <si>
    <t>清水知久</t>
    <rPh sb="0" eb="2">
      <t>シミズ</t>
    </rPh>
    <rPh sb="2" eb="4">
      <t>トモヒサ</t>
    </rPh>
    <phoneticPr fontId="2"/>
  </si>
  <si>
    <t>変容する部落</t>
    <rPh sb="0" eb="2">
      <t>ヘンヨウ</t>
    </rPh>
    <rPh sb="4" eb="6">
      <t>ブラク</t>
    </rPh>
    <phoneticPr fontId="2"/>
  </si>
  <si>
    <t>法律家のみた被差別部落の起こり</t>
    <rPh sb="0" eb="2">
      <t>ホウリツ</t>
    </rPh>
    <rPh sb="2" eb="3">
      <t>カ</t>
    </rPh>
    <rPh sb="6" eb="9">
      <t>ヒサベツ</t>
    </rPh>
    <rPh sb="9" eb="11">
      <t>ブラク</t>
    </rPh>
    <rPh sb="12" eb="13">
      <t>オ</t>
    </rPh>
    <phoneticPr fontId="2"/>
  </si>
  <si>
    <t>山中順雅</t>
    <rPh sb="0" eb="2">
      <t>ヤマナカ</t>
    </rPh>
    <rPh sb="2" eb="3">
      <t>ジュン</t>
    </rPh>
    <rPh sb="3" eb="4">
      <t>ガ</t>
    </rPh>
    <phoneticPr fontId="2"/>
  </si>
  <si>
    <t>法名過去帳</t>
    <rPh sb="0" eb="2">
      <t>ホウミョウ</t>
    </rPh>
    <rPh sb="2" eb="5">
      <t>カコチョウ</t>
    </rPh>
    <phoneticPr fontId="2"/>
  </si>
  <si>
    <t>基幹運動本部</t>
    <rPh sb="0" eb="2">
      <t>キカン</t>
    </rPh>
    <rPh sb="2" eb="4">
      <t>ウンドウ</t>
    </rPh>
    <rPh sb="4" eb="6">
      <t>ホンブ</t>
    </rPh>
    <phoneticPr fontId="2"/>
  </si>
  <si>
    <t>図書刊行会</t>
    <rPh sb="0" eb="2">
      <t>トショ</t>
    </rPh>
    <rPh sb="2" eb="4">
      <t>カンコウ</t>
    </rPh>
    <rPh sb="4" eb="5">
      <t>カイ</t>
    </rPh>
    <phoneticPr fontId="2"/>
  </si>
  <si>
    <t>放送禁止歌</t>
    <rPh sb="0" eb="2">
      <t>ホウソウ</t>
    </rPh>
    <rPh sb="2" eb="4">
      <t>キンシ</t>
    </rPh>
    <rPh sb="4" eb="5">
      <t>カ</t>
    </rPh>
    <phoneticPr fontId="2"/>
  </si>
  <si>
    <t>森立也</t>
    <rPh sb="0" eb="1">
      <t>モリ</t>
    </rPh>
    <rPh sb="1" eb="2">
      <t>タ</t>
    </rPh>
    <rPh sb="2" eb="3">
      <t>ヤ</t>
    </rPh>
    <phoneticPr fontId="2"/>
  </si>
  <si>
    <t>研修</t>
  </si>
  <si>
    <t>表現</t>
  </si>
  <si>
    <t>多摩郡・瓦塔の研究</t>
    <rPh sb="0" eb="2">
      <t>タマ</t>
    </rPh>
    <rPh sb="2" eb="3">
      <t>グン</t>
    </rPh>
    <rPh sb="4" eb="5">
      <t>カワラ</t>
    </rPh>
    <rPh sb="5" eb="6">
      <t>トウ</t>
    </rPh>
    <rPh sb="7" eb="9">
      <t>ケンキュウ</t>
    </rPh>
    <phoneticPr fontId="2"/>
  </si>
  <si>
    <t>破戒のモデル大江磯吉の生涯</t>
    <rPh sb="0" eb="2">
      <t>ハカイ</t>
    </rPh>
    <rPh sb="6" eb="8">
      <t>オオエ</t>
    </rPh>
    <rPh sb="8" eb="9">
      <t>イソ</t>
    </rPh>
    <rPh sb="9" eb="10">
      <t>キチ</t>
    </rPh>
    <rPh sb="11" eb="13">
      <t>ショウガイ</t>
    </rPh>
    <phoneticPr fontId="2"/>
  </si>
  <si>
    <t>事典</t>
  </si>
  <si>
    <t>世界人権</t>
  </si>
  <si>
    <t>松本治一郎と解放運動</t>
    <rPh sb="0" eb="1">
      <t>マツキ</t>
    </rPh>
    <rPh sb="1" eb="2">
      <t>ホン</t>
    </rPh>
    <rPh sb="2" eb="3">
      <t>ジ</t>
    </rPh>
    <rPh sb="3" eb="5">
      <t>イチロウ</t>
    </rPh>
    <rPh sb="6" eb="8">
      <t>カイホウ</t>
    </rPh>
    <rPh sb="8" eb="10">
      <t>ウンドウ</t>
    </rPh>
    <phoneticPr fontId="2"/>
  </si>
  <si>
    <t>小林　武</t>
    <rPh sb="0" eb="2">
      <t>コバヤシ</t>
    </rPh>
    <rPh sb="3" eb="4">
      <t>ブ</t>
    </rPh>
    <phoneticPr fontId="2"/>
  </si>
  <si>
    <t>大切な宝物④</t>
    <rPh sb="0" eb="2">
      <t>タイセツ</t>
    </rPh>
    <rPh sb="3" eb="5">
      <t>タカラモノ</t>
    </rPh>
    <phoneticPr fontId="2"/>
  </si>
  <si>
    <t>大切な宝物⑤</t>
    <rPh sb="0" eb="2">
      <t>タイセツ</t>
    </rPh>
    <rPh sb="3" eb="5">
      <t>タカラモノ</t>
    </rPh>
    <phoneticPr fontId="2"/>
  </si>
  <si>
    <t>築地書館</t>
    <rPh sb="0" eb="2">
      <t>ツキジ</t>
    </rPh>
    <rPh sb="2" eb="4">
      <t>ショカン</t>
    </rPh>
    <phoneticPr fontId="2"/>
  </si>
  <si>
    <t>朝日新聞</t>
    <rPh sb="0" eb="2">
      <t>アサヒ</t>
    </rPh>
    <rPh sb="2" eb="4">
      <t>シンブン</t>
    </rPh>
    <phoneticPr fontId="2"/>
  </si>
  <si>
    <t>戸籍うらがえ史考</t>
    <rPh sb="0" eb="2">
      <t>コセキ</t>
    </rPh>
    <rPh sb="6" eb="7">
      <t>フミ</t>
    </rPh>
    <rPh sb="7" eb="8">
      <t>カンガ</t>
    </rPh>
    <phoneticPr fontId="2"/>
  </si>
  <si>
    <t>知っていますか？アイヌ民族一問一答　新版</t>
    <rPh sb="0" eb="1">
      <t>シ</t>
    </rPh>
    <rPh sb="11" eb="13">
      <t>ミンゾク</t>
    </rPh>
    <rPh sb="13" eb="15">
      <t>イッモン</t>
    </rPh>
    <rPh sb="15" eb="16">
      <t>イチ</t>
    </rPh>
    <rPh sb="16" eb="17">
      <t>コタ</t>
    </rPh>
    <rPh sb="18" eb="20">
      <t>シンパン</t>
    </rPh>
    <phoneticPr fontId="2"/>
  </si>
  <si>
    <t>部落解放研究所</t>
    <rPh sb="0" eb="2">
      <t>ブラク</t>
    </rPh>
    <rPh sb="2" eb="4">
      <t>カイホウ</t>
    </rPh>
    <rPh sb="4" eb="7">
      <t>ケンキュウショ</t>
    </rPh>
    <phoneticPr fontId="2"/>
  </si>
  <si>
    <t>死んで花実が咲くものか</t>
    <rPh sb="0" eb="1">
      <t>シ</t>
    </rPh>
    <rPh sb="3" eb="5">
      <t>ハナミ</t>
    </rPh>
    <rPh sb="6" eb="7">
      <t>サ</t>
    </rPh>
    <phoneticPr fontId="2"/>
  </si>
  <si>
    <t>人権談話室</t>
    <rPh sb="0" eb="2">
      <t>ジンケン</t>
    </rPh>
    <rPh sb="2" eb="5">
      <t>ダンワシツ</t>
    </rPh>
    <phoneticPr fontId="2"/>
  </si>
  <si>
    <t>生きる日、燃ゆる日</t>
    <rPh sb="0" eb="1">
      <t>イ</t>
    </rPh>
    <rPh sb="3" eb="4">
      <t>ヒ</t>
    </rPh>
    <rPh sb="5" eb="6">
      <t>モ</t>
    </rPh>
    <rPh sb="8" eb="9">
      <t>ヒ</t>
    </rPh>
    <phoneticPr fontId="2"/>
  </si>
  <si>
    <t>香野貞人</t>
    <rPh sb="0" eb="1">
      <t>カオル</t>
    </rPh>
    <rPh sb="1" eb="2">
      <t>ノ</t>
    </rPh>
    <rPh sb="2" eb="3">
      <t>サダ</t>
    </rPh>
    <rPh sb="3" eb="4">
      <t>ヒト</t>
    </rPh>
    <phoneticPr fontId="2"/>
  </si>
  <si>
    <t>人権の次代を開く改革へのヒント</t>
    <rPh sb="0" eb="2">
      <t>ジンケン</t>
    </rPh>
    <rPh sb="3" eb="5">
      <t>ジダイ</t>
    </rPh>
    <rPh sb="6" eb="7">
      <t>ヒラ</t>
    </rPh>
    <rPh sb="8" eb="10">
      <t>カイカク</t>
    </rPh>
    <phoneticPr fontId="2"/>
  </si>
  <si>
    <t xml:space="preserve">水平社運動の思い出 上 </t>
  </si>
  <si>
    <t>水平社運動の思い出 下</t>
    <rPh sb="0" eb="3">
      <t>スイヘイシャ</t>
    </rPh>
    <rPh sb="3" eb="5">
      <t>ウンドウ</t>
    </rPh>
    <rPh sb="6" eb="7">
      <t>オモ</t>
    </rPh>
    <rPh sb="8" eb="9">
      <t>デ</t>
    </rPh>
    <rPh sb="10" eb="11">
      <t>シタ</t>
    </rPh>
    <phoneticPr fontId="2"/>
  </si>
  <si>
    <t>全国のあいつぐ差別事件</t>
    <rPh sb="0" eb="2">
      <t>ゼンコク</t>
    </rPh>
    <phoneticPr fontId="2"/>
  </si>
  <si>
    <t>全国の差別事件94</t>
    <rPh sb="0" eb="2">
      <t>ゼンコク</t>
    </rPh>
    <rPh sb="3" eb="5">
      <t>サベツ</t>
    </rPh>
    <rPh sb="5" eb="7">
      <t>ジケン</t>
    </rPh>
    <phoneticPr fontId="2"/>
  </si>
  <si>
    <t>横島章</t>
    <rPh sb="0" eb="2">
      <t>ヨコシマ</t>
    </rPh>
    <rPh sb="2" eb="3">
      <t>アキラ</t>
    </rPh>
    <phoneticPr fontId="2"/>
  </si>
  <si>
    <t>部落解放への軌跡②</t>
    <rPh sb="0" eb="2">
      <t>ブラク</t>
    </rPh>
    <rPh sb="2" eb="4">
      <t>カイホウ</t>
    </rPh>
    <rPh sb="6" eb="8">
      <t>キセキ</t>
    </rPh>
    <phoneticPr fontId="2"/>
  </si>
  <si>
    <t>部落問題読本</t>
    <rPh sb="0" eb="2">
      <t>ブラク</t>
    </rPh>
    <rPh sb="2" eb="4">
      <t>モンダイ</t>
    </rPh>
    <rPh sb="4" eb="6">
      <t>ドクホン</t>
    </rPh>
    <phoneticPr fontId="2"/>
  </si>
  <si>
    <t>日本の聖と賤中世編</t>
    <rPh sb="0" eb="2">
      <t>ニホン</t>
    </rPh>
    <rPh sb="3" eb="4">
      <t>セイ</t>
    </rPh>
    <rPh sb="5" eb="6">
      <t>セン</t>
    </rPh>
    <rPh sb="6" eb="7">
      <t>チュウ</t>
    </rPh>
    <rPh sb="7" eb="8">
      <t>ヨ</t>
    </rPh>
    <rPh sb="8" eb="9">
      <t>ヘン</t>
    </rPh>
    <phoneticPr fontId="2"/>
  </si>
  <si>
    <t>日本の聖と賤近世編</t>
    <rPh sb="0" eb="2">
      <t>ニホン</t>
    </rPh>
    <rPh sb="3" eb="4">
      <t>セイ</t>
    </rPh>
    <rPh sb="5" eb="6">
      <t>セン</t>
    </rPh>
    <rPh sb="6" eb="7">
      <t>キン</t>
    </rPh>
    <rPh sb="7" eb="8">
      <t>ヨ</t>
    </rPh>
    <rPh sb="8" eb="9">
      <t>ヘン</t>
    </rPh>
    <phoneticPr fontId="2"/>
  </si>
  <si>
    <t>Ｃ</t>
  </si>
  <si>
    <t>日本民衆と部落の歴史</t>
    <rPh sb="2" eb="4">
      <t>ミンシュウ</t>
    </rPh>
    <rPh sb="5" eb="7">
      <t>ブラク</t>
    </rPh>
    <rPh sb="8" eb="10">
      <t>レキシ</t>
    </rPh>
    <phoneticPr fontId="2"/>
  </si>
  <si>
    <t>はじけた家族　結婚差別</t>
    <rPh sb="4" eb="6">
      <t>カゾク</t>
    </rPh>
    <rPh sb="7" eb="9">
      <t>ケッコン</t>
    </rPh>
    <rPh sb="9" eb="11">
      <t>サベツ</t>
    </rPh>
    <phoneticPr fontId="2"/>
  </si>
  <si>
    <t>被差別部落の歴史</t>
    <rPh sb="0" eb="3">
      <t>ヒサベツ</t>
    </rPh>
    <rPh sb="3" eb="5">
      <t>ブラク</t>
    </rPh>
    <rPh sb="6" eb="8">
      <t>レキシ</t>
    </rPh>
    <phoneticPr fontId="2"/>
  </si>
  <si>
    <t>東日本の被差別部落</t>
    <rPh sb="0" eb="3">
      <t>ヒガシニッポン</t>
    </rPh>
    <rPh sb="4" eb="7">
      <t>ヒサベツ</t>
    </rPh>
    <rPh sb="7" eb="9">
      <t>ブラク</t>
    </rPh>
    <phoneticPr fontId="2"/>
  </si>
  <si>
    <t>被差別部落の民話③</t>
    <rPh sb="0" eb="3">
      <t>ヒサベツ</t>
    </rPh>
    <rPh sb="3" eb="5">
      <t>ブラク</t>
    </rPh>
    <rPh sb="6" eb="8">
      <t>ミンワ</t>
    </rPh>
    <phoneticPr fontId="2"/>
  </si>
  <si>
    <t>被差別民とその部落の起こりと歴史</t>
    <rPh sb="0" eb="3">
      <t>ヒサベツ</t>
    </rPh>
    <rPh sb="3" eb="4">
      <t>ミン</t>
    </rPh>
    <rPh sb="7" eb="9">
      <t>ブラク</t>
    </rPh>
    <rPh sb="10" eb="11">
      <t>オ</t>
    </rPh>
    <rPh sb="14" eb="16">
      <t>レキシ</t>
    </rPh>
    <phoneticPr fontId="2"/>
  </si>
  <si>
    <t>被差別部落一千年史</t>
    <rPh sb="0" eb="1">
      <t>ヒ</t>
    </rPh>
    <rPh sb="1" eb="3">
      <t>サベツ</t>
    </rPh>
    <phoneticPr fontId="2"/>
  </si>
  <si>
    <t>部落解放史上</t>
    <rPh sb="0" eb="2">
      <t>ブラク</t>
    </rPh>
    <rPh sb="2" eb="4">
      <t>カイホウ</t>
    </rPh>
    <rPh sb="4" eb="5">
      <t>シ</t>
    </rPh>
    <rPh sb="5" eb="6">
      <t>ウエ</t>
    </rPh>
    <phoneticPr fontId="2"/>
  </si>
  <si>
    <t>部落解放史下</t>
    <rPh sb="0" eb="2">
      <t>ブラク</t>
    </rPh>
    <rPh sb="2" eb="4">
      <t>カイホウ</t>
    </rPh>
    <rPh sb="4" eb="5">
      <t>シ</t>
    </rPh>
    <rPh sb="5" eb="6">
      <t>シタ</t>
    </rPh>
    <phoneticPr fontId="2"/>
  </si>
  <si>
    <t>チョチヒョン</t>
  </si>
  <si>
    <t>部落史に考える</t>
    <rPh sb="0" eb="2">
      <t>ブラク</t>
    </rPh>
    <rPh sb="2" eb="3">
      <t>シ</t>
    </rPh>
    <rPh sb="4" eb="5">
      <t>カンガ</t>
    </rPh>
    <phoneticPr fontId="2"/>
  </si>
  <si>
    <t>部落問題のパラダイム転換</t>
    <rPh sb="0" eb="2">
      <t>ブラク</t>
    </rPh>
    <rPh sb="2" eb="4">
      <t>モンダイ</t>
    </rPh>
    <rPh sb="10" eb="12">
      <t>テンカン</t>
    </rPh>
    <phoneticPr fontId="2"/>
  </si>
  <si>
    <t>野口道彦</t>
    <rPh sb="0" eb="2">
      <t>ノグチ</t>
    </rPh>
    <rPh sb="2" eb="4">
      <t>ミチヒコ</t>
    </rPh>
    <phoneticPr fontId="2"/>
  </si>
  <si>
    <t>西田英秋</t>
    <rPh sb="0" eb="2">
      <t>ニシダ</t>
    </rPh>
    <rPh sb="2" eb="4">
      <t>ヒデアキ</t>
    </rPh>
    <phoneticPr fontId="2"/>
  </si>
  <si>
    <t>神戸新聞総合出版センター</t>
    <rPh sb="0" eb="2">
      <t>コウベ</t>
    </rPh>
    <rPh sb="2" eb="4">
      <t>シンブン</t>
    </rPh>
    <rPh sb="4" eb="6">
      <t>ソウゴウ</t>
    </rPh>
    <rPh sb="6" eb="8">
      <t>シュッパン</t>
    </rPh>
    <phoneticPr fontId="2"/>
  </si>
  <si>
    <t>夜明け前　下</t>
    <rPh sb="5" eb="6">
      <t>シタ</t>
    </rPh>
    <phoneticPr fontId="2"/>
  </si>
  <si>
    <t>ルポ現代の被差別部落</t>
    <rPh sb="2" eb="4">
      <t>ゲンダイ</t>
    </rPh>
    <rPh sb="5" eb="8">
      <t>ヒサベツ</t>
    </rPh>
    <rPh sb="8" eb="10">
      <t>ブラク</t>
    </rPh>
    <phoneticPr fontId="2"/>
  </si>
  <si>
    <t>セクシュアル・ハラスメント一問一答</t>
    <rPh sb="13" eb="17">
      <t>イチモンイットウ</t>
    </rPh>
    <phoneticPr fontId="2"/>
  </si>
  <si>
    <t>養父知美・牟田和恵</t>
    <rPh sb="0" eb="2">
      <t>ヨウフ</t>
    </rPh>
    <rPh sb="2" eb="4">
      <t>トモミ</t>
    </rPh>
    <rPh sb="5" eb="7">
      <t>ムタ</t>
    </rPh>
    <rPh sb="7" eb="9">
      <t>カズエ</t>
    </rPh>
    <phoneticPr fontId="2"/>
  </si>
  <si>
    <t>差別用語の基礎知識’９６</t>
    <rPh sb="0" eb="2">
      <t>サベツ</t>
    </rPh>
    <rPh sb="2" eb="4">
      <t>ヨウゴ</t>
    </rPh>
    <rPh sb="5" eb="7">
      <t>キソ</t>
    </rPh>
    <rPh sb="7" eb="9">
      <t>チシキ</t>
    </rPh>
    <phoneticPr fontId="2"/>
  </si>
  <si>
    <t>Ｂ</t>
  </si>
  <si>
    <t>アイヌ民族一問一答</t>
    <phoneticPr fontId="2"/>
  </si>
  <si>
    <t>アイヌ民族を理解するために</t>
    <rPh sb="3" eb="5">
      <t>ミンゾク</t>
    </rPh>
    <rPh sb="6" eb="8">
      <t>リカイ</t>
    </rPh>
    <phoneticPr fontId="2"/>
  </si>
  <si>
    <t>北海道生活福祉部</t>
    <rPh sb="0" eb="3">
      <t>ホッカイドウ</t>
    </rPh>
    <rPh sb="3" eb="5">
      <t>セイカツ</t>
    </rPh>
    <rPh sb="5" eb="7">
      <t>フクシ</t>
    </rPh>
    <rPh sb="7" eb="8">
      <t>ブ</t>
    </rPh>
    <phoneticPr fontId="2"/>
  </si>
  <si>
    <t>沖縄とアイヌ</t>
    <rPh sb="0" eb="2">
      <t>オキナワ</t>
    </rPh>
    <phoneticPr fontId="2"/>
  </si>
  <si>
    <t>沢田洋太郎</t>
    <rPh sb="0" eb="2">
      <t>サワダ</t>
    </rPh>
    <rPh sb="2" eb="5">
      <t>ヨウタロウ</t>
    </rPh>
    <phoneticPr fontId="2"/>
  </si>
  <si>
    <t>新泉社</t>
    <rPh sb="0" eb="1">
      <t>シン</t>
    </rPh>
    <rPh sb="1" eb="2">
      <t>イズミ</t>
    </rPh>
    <rPh sb="2" eb="3">
      <t>シャ</t>
    </rPh>
    <phoneticPr fontId="2"/>
  </si>
  <si>
    <t>沖縄一問一答</t>
    <rPh sb="0" eb="2">
      <t>オキナワ</t>
    </rPh>
    <rPh sb="2" eb="6">
      <t>イチモンイットウ</t>
    </rPh>
    <phoneticPr fontId="2"/>
  </si>
  <si>
    <t>金城実</t>
    <rPh sb="0" eb="2">
      <t>キンジョウ</t>
    </rPh>
    <rPh sb="2" eb="3">
      <t>ミノル</t>
    </rPh>
    <phoneticPr fontId="2"/>
  </si>
  <si>
    <t>ウィリアム・ピータース</t>
  </si>
  <si>
    <t>ブラボーﾄ･ﾁｬﾑﾊﾞｰｽ</t>
  </si>
  <si>
    <t>アラブとイスラエル</t>
  </si>
  <si>
    <t>慰安婦問題Q&amp;A</t>
    <rPh sb="0" eb="3">
      <t>イアンフ</t>
    </rPh>
    <rPh sb="3" eb="5">
      <t>モンダイ</t>
    </rPh>
    <phoneticPr fontId="2"/>
  </si>
  <si>
    <t>インド・スラムレポート</t>
  </si>
  <si>
    <t>ゴーマニズム宣言差別論</t>
    <rPh sb="6" eb="8">
      <t>センゲン</t>
    </rPh>
    <rPh sb="8" eb="10">
      <t>サベツ</t>
    </rPh>
    <rPh sb="10" eb="11">
      <t>ロン</t>
    </rPh>
    <phoneticPr fontId="2"/>
  </si>
  <si>
    <t>小林よしのり</t>
    <rPh sb="0" eb="2">
      <t>コバヤシ</t>
    </rPh>
    <phoneticPr fontId="2"/>
  </si>
  <si>
    <t>解放出版社</t>
    <rPh sb="0" eb="2">
      <t>カイホウ</t>
    </rPh>
    <rPh sb="2" eb="4">
      <t>シュッパン</t>
    </rPh>
    <rPh sb="4" eb="5">
      <t>シャ</t>
    </rPh>
    <phoneticPr fontId="2"/>
  </si>
  <si>
    <t>どうにもとまらない歌謡曲</t>
    <rPh sb="9" eb="12">
      <t>カヨウキョク</t>
    </rPh>
    <phoneticPr fontId="2"/>
  </si>
  <si>
    <t>舌津智之</t>
    <rPh sb="0" eb="1">
      <t>シタ</t>
    </rPh>
    <rPh sb="1" eb="2">
      <t>ツ</t>
    </rPh>
    <rPh sb="2" eb="4">
      <t>トモユキ</t>
    </rPh>
    <phoneticPr fontId="2"/>
  </si>
  <si>
    <t>国際化時代の人権入門</t>
    <rPh sb="0" eb="3">
      <t>コクサイカ</t>
    </rPh>
    <rPh sb="3" eb="5">
      <t>ジダイ</t>
    </rPh>
    <rPh sb="6" eb="8">
      <t>ジンケン</t>
    </rPh>
    <rPh sb="8" eb="10">
      <t>ニュウモン</t>
    </rPh>
    <phoneticPr fontId="2"/>
  </si>
  <si>
    <t>日高六郎</t>
    <rPh sb="0" eb="2">
      <t>ヒダカ</t>
    </rPh>
    <rPh sb="2" eb="4">
      <t>ロクロウ</t>
    </rPh>
    <phoneticPr fontId="2"/>
  </si>
  <si>
    <t>神奈川人権センター</t>
    <rPh sb="0" eb="3">
      <t>カナガワ</t>
    </rPh>
    <rPh sb="3" eb="5">
      <t>ジンケン</t>
    </rPh>
    <phoneticPr fontId="2"/>
  </si>
  <si>
    <t>国内人権機関</t>
    <rPh sb="0" eb="2">
      <t>コクナイ</t>
    </rPh>
    <rPh sb="2" eb="4">
      <t>ジンケン</t>
    </rPh>
    <rPh sb="4" eb="6">
      <t>キカン</t>
    </rPh>
    <phoneticPr fontId="2"/>
  </si>
  <si>
    <t>国連人権センター</t>
    <rPh sb="0" eb="2">
      <t>コクレン</t>
    </rPh>
    <rPh sb="2" eb="4">
      <t>ジンケン</t>
    </rPh>
    <phoneticPr fontId="2"/>
  </si>
  <si>
    <t>坂本信一</t>
    <rPh sb="0" eb="2">
      <t>サカモト</t>
    </rPh>
    <rPh sb="2" eb="4">
      <t>シンイチ</t>
    </rPh>
    <phoneticPr fontId="2"/>
  </si>
  <si>
    <t>径書房</t>
    <rPh sb="0" eb="1">
      <t>ケイ</t>
    </rPh>
    <rPh sb="1" eb="3">
      <t>ショボウ</t>
    </rPh>
    <phoneticPr fontId="2"/>
  </si>
  <si>
    <t>連絡会</t>
    <rPh sb="0" eb="3">
      <t>レンラクカイ</t>
    </rPh>
    <phoneticPr fontId="2"/>
  </si>
  <si>
    <t>ことばにみる女性</t>
    <rPh sb="6" eb="8">
      <t>ジョセイ</t>
    </rPh>
    <phoneticPr fontId="2"/>
  </si>
  <si>
    <t>東京女性財団</t>
    <rPh sb="0" eb="2">
      <t>トウキョウ</t>
    </rPh>
    <rPh sb="2" eb="4">
      <t>ジョセイ</t>
    </rPh>
    <rPh sb="4" eb="6">
      <t>ザイダン</t>
    </rPh>
    <phoneticPr fontId="2"/>
  </si>
  <si>
    <t>五体不満足</t>
    <rPh sb="0" eb="2">
      <t>ゴタイ</t>
    </rPh>
    <rPh sb="2" eb="5">
      <t>フマンゾク</t>
    </rPh>
    <phoneticPr fontId="2"/>
  </si>
  <si>
    <t>乙武洋匡</t>
    <rPh sb="0" eb="1">
      <t>オツ</t>
    </rPh>
    <rPh sb="1" eb="2">
      <t>タケ</t>
    </rPh>
    <rPh sb="2" eb="3">
      <t>ヨウ</t>
    </rPh>
    <rPh sb="3" eb="4">
      <t>マサ</t>
    </rPh>
    <phoneticPr fontId="2"/>
  </si>
  <si>
    <t>講談社</t>
    <rPh sb="0" eb="3">
      <t>コウダンシャ</t>
    </rPh>
    <phoneticPr fontId="2"/>
  </si>
  <si>
    <t>これがぼくらの五体満足</t>
    <rPh sb="7" eb="9">
      <t>ゴタイ</t>
    </rPh>
    <rPh sb="9" eb="11">
      <t>マンゾク</t>
    </rPh>
    <phoneticPr fontId="2"/>
  </si>
  <si>
    <t>父母の会</t>
    <rPh sb="0" eb="2">
      <t>フボ</t>
    </rPh>
    <rPh sb="3" eb="4">
      <t>カイ</t>
    </rPh>
    <phoneticPr fontId="2"/>
  </si>
  <si>
    <t>雇用と職業における平等</t>
    <rPh sb="0" eb="2">
      <t>コヨウ</t>
    </rPh>
    <rPh sb="3" eb="5">
      <t>ショクギョウ</t>
    </rPh>
    <rPh sb="9" eb="11">
      <t>ビョウドウ</t>
    </rPh>
    <phoneticPr fontId="2"/>
  </si>
  <si>
    <t>日本の歴史と人権問題</t>
    <rPh sb="0" eb="2">
      <t>ニホン</t>
    </rPh>
    <rPh sb="3" eb="5">
      <t>レキシ</t>
    </rPh>
    <rPh sb="6" eb="8">
      <t>ジンケン</t>
    </rPh>
    <rPh sb="8" eb="10">
      <t>モンダイ</t>
    </rPh>
    <phoneticPr fontId="2"/>
  </si>
  <si>
    <t>野田愛子</t>
    <rPh sb="0" eb="2">
      <t>ノダ</t>
    </rPh>
    <rPh sb="2" eb="4">
      <t>アイコ</t>
    </rPh>
    <phoneticPr fontId="2"/>
  </si>
  <si>
    <t>明日への道交通バリアフリー</t>
    <rPh sb="0" eb="2">
      <t>アス</t>
    </rPh>
    <rPh sb="4" eb="5">
      <t>ミチ</t>
    </rPh>
    <rPh sb="5" eb="7">
      <t>コウツウ</t>
    </rPh>
    <phoneticPr fontId="2"/>
  </si>
  <si>
    <t>水平社博物館図録</t>
    <rPh sb="0" eb="3">
      <t>スイヘイシャ</t>
    </rPh>
    <rPh sb="3" eb="6">
      <t>ハクブツカン</t>
    </rPh>
    <rPh sb="6" eb="8">
      <t>ズロク</t>
    </rPh>
    <phoneticPr fontId="2"/>
  </si>
  <si>
    <t>水平社博物館</t>
    <rPh sb="0" eb="3">
      <t>スイヘイシャ</t>
    </rPh>
    <rPh sb="3" eb="6">
      <t>ハクブツカン</t>
    </rPh>
    <phoneticPr fontId="2"/>
  </si>
  <si>
    <t>水平社博物館</t>
    <rPh sb="0" eb="2">
      <t>スイヘイ</t>
    </rPh>
    <rPh sb="2" eb="3">
      <t>シャ</t>
    </rPh>
    <rPh sb="3" eb="6">
      <t>ハクブツカン</t>
    </rPh>
    <phoneticPr fontId="2"/>
  </si>
  <si>
    <t>近代の差別と日本民衆の歴史</t>
    <rPh sb="0" eb="2">
      <t>キンダイ</t>
    </rPh>
    <rPh sb="3" eb="5">
      <t>サベツ</t>
    </rPh>
    <rPh sb="6" eb="8">
      <t>ニホン</t>
    </rPh>
    <rPh sb="8" eb="10">
      <t>ミンシュウ</t>
    </rPh>
    <rPh sb="11" eb="13">
      <t>レキシ</t>
    </rPh>
    <phoneticPr fontId="2"/>
  </si>
  <si>
    <t>久保井規夫</t>
    <rPh sb="0" eb="3">
      <t>クボイ</t>
    </rPh>
    <rPh sb="3" eb="5">
      <t>ノリオ</t>
    </rPh>
    <phoneticPr fontId="2"/>
  </si>
  <si>
    <t>入門日本民衆の歴史</t>
    <rPh sb="0" eb="2">
      <t>ニュウモン</t>
    </rPh>
    <rPh sb="2" eb="4">
      <t>ニホン</t>
    </rPh>
    <rPh sb="4" eb="6">
      <t>ミンシュウ</t>
    </rPh>
    <rPh sb="7" eb="9">
      <t>レキシ</t>
    </rPh>
    <phoneticPr fontId="2"/>
  </si>
  <si>
    <t>中世の非人と遊女</t>
    <rPh sb="0" eb="2">
      <t>チュウセイ</t>
    </rPh>
    <rPh sb="3" eb="4">
      <t>ヒ</t>
    </rPh>
    <rPh sb="4" eb="5">
      <t>ニン</t>
    </rPh>
    <rPh sb="6" eb="8">
      <t>ユウジョ</t>
    </rPh>
    <phoneticPr fontId="2"/>
  </si>
  <si>
    <t>五郎兵衛新田と被差別部落</t>
    <rPh sb="0" eb="2">
      <t>ゴロウ</t>
    </rPh>
    <rPh sb="2" eb="4">
      <t>ヒョウエ</t>
    </rPh>
    <rPh sb="4" eb="6">
      <t>シンデン</t>
    </rPh>
    <rPh sb="7" eb="10">
      <t>ヒサベツ</t>
    </rPh>
    <rPh sb="10" eb="12">
      <t>ブラク</t>
    </rPh>
    <phoneticPr fontId="2"/>
  </si>
  <si>
    <t>一向一揆の研究</t>
    <rPh sb="0" eb="2">
      <t>イッコウ</t>
    </rPh>
    <rPh sb="2" eb="4">
      <t>イッキ</t>
    </rPh>
    <rPh sb="5" eb="7">
      <t>ケンキュウ</t>
    </rPh>
    <phoneticPr fontId="2"/>
  </si>
  <si>
    <t>ドキュメンタリーの力</t>
    <rPh sb="9" eb="10">
      <t>チカラ</t>
    </rPh>
    <phoneticPr fontId="2"/>
  </si>
  <si>
    <t>寺子屋書店</t>
    <rPh sb="0" eb="3">
      <t>テラコヤ</t>
    </rPh>
    <rPh sb="3" eb="5">
      <t>ショテン</t>
    </rPh>
    <phoneticPr fontId="2"/>
  </si>
  <si>
    <t>友永健三</t>
    <rPh sb="0" eb="2">
      <t>トモナガ</t>
    </rPh>
    <rPh sb="2" eb="4">
      <t>ケンゾウ</t>
    </rPh>
    <phoneticPr fontId="2"/>
  </si>
  <si>
    <t>部落史史料と人権教育</t>
    <rPh sb="0" eb="2">
      <t>ブラク</t>
    </rPh>
    <rPh sb="2" eb="3">
      <t>シ</t>
    </rPh>
    <rPh sb="3" eb="5">
      <t>シリョウ</t>
    </rPh>
    <rPh sb="6" eb="8">
      <t>ジンケン</t>
    </rPh>
    <rPh sb="8" eb="10">
      <t>キョウイク</t>
    </rPh>
    <phoneticPr fontId="2"/>
  </si>
  <si>
    <t>清水書院</t>
    <rPh sb="0" eb="2">
      <t>シミズ</t>
    </rPh>
    <rPh sb="2" eb="4">
      <t>ショイン</t>
    </rPh>
    <phoneticPr fontId="2"/>
  </si>
  <si>
    <t>部落写真集</t>
    <rPh sb="0" eb="2">
      <t>ブラク</t>
    </rPh>
    <rPh sb="2" eb="5">
      <t>シャシンシュウ</t>
    </rPh>
    <phoneticPr fontId="2"/>
  </si>
  <si>
    <t>筑摩書房</t>
    <rPh sb="0" eb="2">
      <t>チクマ</t>
    </rPh>
    <rPh sb="2" eb="4">
      <t>ショボウ</t>
    </rPh>
    <phoneticPr fontId="2"/>
  </si>
  <si>
    <t>針間克己・大島俊之・野宮亜紀・
虎井まさ衛・上川あや</t>
    <phoneticPr fontId="2"/>
  </si>
  <si>
    <t>部落問題の解決と日本国憲法</t>
    <rPh sb="0" eb="2">
      <t>ブラク</t>
    </rPh>
    <rPh sb="2" eb="4">
      <t>モンダイ</t>
    </rPh>
    <rPh sb="5" eb="7">
      <t>カイケツ</t>
    </rPh>
    <rPh sb="8" eb="11">
      <t>ニホンコク</t>
    </rPh>
    <rPh sb="11" eb="13">
      <t>ケンポウ</t>
    </rPh>
    <phoneticPr fontId="2"/>
  </si>
  <si>
    <t>長谷川正安</t>
    <rPh sb="0" eb="3">
      <t>ハセガワ</t>
    </rPh>
    <rPh sb="3" eb="5">
      <t>マサヤス</t>
    </rPh>
    <phoneticPr fontId="2"/>
  </si>
  <si>
    <t>部落史における東西食肉と皮革</t>
    <rPh sb="0" eb="2">
      <t>ブラク</t>
    </rPh>
    <rPh sb="2" eb="3">
      <t>シ</t>
    </rPh>
    <rPh sb="7" eb="9">
      <t>トウザイ</t>
    </rPh>
    <rPh sb="9" eb="11">
      <t>ショクニク</t>
    </rPh>
    <rPh sb="12" eb="14">
      <t>ヒカク</t>
    </rPh>
    <phoneticPr fontId="2"/>
  </si>
  <si>
    <t>全国部落史交流会</t>
    <rPh sb="0" eb="2">
      <t>ゼンコク</t>
    </rPh>
    <rPh sb="2" eb="4">
      <t>ブラク</t>
    </rPh>
    <rPh sb="4" eb="5">
      <t>シ</t>
    </rPh>
    <rPh sb="5" eb="8">
      <t>コウリュウカイ</t>
    </rPh>
    <phoneticPr fontId="2"/>
  </si>
  <si>
    <t>解放出版社</t>
  </si>
  <si>
    <t>新 泉 社</t>
  </si>
  <si>
    <t>部落解放新書</t>
  </si>
  <si>
    <t>土方　鉄</t>
  </si>
  <si>
    <t>同和行政を理解するために</t>
  </si>
  <si>
    <t>総務局職員研修所</t>
  </si>
  <si>
    <t>民生局同和対策室</t>
  </si>
  <si>
    <t>同和政策の歴史</t>
  </si>
  <si>
    <t>藤野  豊</t>
  </si>
  <si>
    <t>朝日新聞社</t>
  </si>
  <si>
    <t>三一書房</t>
  </si>
  <si>
    <t>土方  鉄</t>
  </si>
  <si>
    <t>野間  宏･安岡</t>
  </si>
  <si>
    <t>マイノリテイ女性の視点を政策に！社会に！</t>
    <rPh sb="6" eb="8">
      <t>ジョセイ</t>
    </rPh>
    <rPh sb="9" eb="11">
      <t>シテン</t>
    </rPh>
    <rPh sb="12" eb="14">
      <t>セイサク</t>
    </rPh>
    <rPh sb="16" eb="18">
      <t>シャカイ</t>
    </rPh>
    <phoneticPr fontId="2"/>
  </si>
  <si>
    <t>反差別国際運動日本委員会</t>
    <rPh sb="0" eb="1">
      <t>ハン</t>
    </rPh>
    <rPh sb="1" eb="3">
      <t>サベツ</t>
    </rPh>
    <rPh sb="3" eb="5">
      <t>コクサイ</t>
    </rPh>
    <rPh sb="5" eb="7">
      <t>ウンドウ</t>
    </rPh>
    <rPh sb="7" eb="9">
      <t>ニホン</t>
    </rPh>
    <rPh sb="9" eb="12">
      <t>イインカイ</t>
    </rPh>
    <phoneticPr fontId="2"/>
  </si>
  <si>
    <t>私のひめゆり戦記</t>
    <rPh sb="0" eb="1">
      <t>ワタシ</t>
    </rPh>
    <rPh sb="6" eb="8">
      <t>センキ</t>
    </rPh>
    <phoneticPr fontId="2"/>
  </si>
  <si>
    <t>宮良ルリ</t>
    <rPh sb="0" eb="1">
      <t>ミヤ</t>
    </rPh>
    <rPh sb="1" eb="2">
      <t>ヨ</t>
    </rPh>
    <phoneticPr fontId="2"/>
  </si>
  <si>
    <t>ニライ社</t>
    <rPh sb="3" eb="4">
      <t>シャ</t>
    </rPh>
    <phoneticPr fontId="2"/>
  </si>
  <si>
    <t>小学校中退、大学卒業</t>
    <rPh sb="0" eb="3">
      <t>ショウガッコウ</t>
    </rPh>
    <rPh sb="3" eb="5">
      <t>チュウタイ</t>
    </rPh>
    <rPh sb="6" eb="8">
      <t>ダイガク</t>
    </rPh>
    <rPh sb="8" eb="10">
      <t>ソツギョウ</t>
    </rPh>
    <phoneticPr fontId="2"/>
  </si>
  <si>
    <t>花柳幻舟</t>
    <rPh sb="0" eb="2">
      <t>ハナヤギ</t>
    </rPh>
    <rPh sb="2" eb="3">
      <t>マボロシ</t>
    </rPh>
    <rPh sb="3" eb="4">
      <t>フネ</t>
    </rPh>
    <phoneticPr fontId="2"/>
  </si>
  <si>
    <t>部落問題研究所</t>
  </si>
  <si>
    <t>磯村  英一</t>
  </si>
  <si>
    <t>明石書店</t>
  </si>
  <si>
    <t>脇田修</t>
    <rPh sb="0" eb="2">
      <t>ワキタ</t>
    </rPh>
    <rPh sb="2" eb="3">
      <t>オサム</t>
    </rPh>
    <phoneticPr fontId="2"/>
  </si>
  <si>
    <t>アイヌ民族に関する指導資料</t>
    <rPh sb="3" eb="5">
      <t>ミンゾク</t>
    </rPh>
    <rPh sb="6" eb="7">
      <t>カン</t>
    </rPh>
    <rPh sb="9" eb="11">
      <t>シドウ</t>
    </rPh>
    <rPh sb="11" eb="13">
      <t>シリョウ</t>
    </rPh>
    <phoneticPr fontId="2"/>
  </si>
  <si>
    <t>知っていますか？「同和」保育一問一答</t>
    <rPh sb="0" eb="1">
      <t>シ</t>
    </rPh>
    <rPh sb="9" eb="11">
      <t>ドウワ</t>
    </rPh>
    <rPh sb="12" eb="14">
      <t>ホイク</t>
    </rPh>
    <rPh sb="14" eb="16">
      <t>イチモン</t>
    </rPh>
    <rPh sb="16" eb="17">
      <t>イチ</t>
    </rPh>
    <rPh sb="17" eb="18">
      <t>コタ</t>
    </rPh>
    <phoneticPr fontId="2"/>
  </si>
  <si>
    <t>大阪同和保育研究起用議会編</t>
    <rPh sb="0" eb="2">
      <t>オオサカ</t>
    </rPh>
    <rPh sb="2" eb="4">
      <t>ドウワ</t>
    </rPh>
    <rPh sb="4" eb="6">
      <t>ホイク</t>
    </rPh>
    <rPh sb="6" eb="8">
      <t>ケンキュウ</t>
    </rPh>
    <rPh sb="8" eb="10">
      <t>キヨウ</t>
    </rPh>
    <rPh sb="10" eb="12">
      <t>ギカイ</t>
    </rPh>
    <rPh sb="12" eb="13">
      <t>ヘン</t>
    </rPh>
    <phoneticPr fontId="2"/>
  </si>
  <si>
    <t>吉富多美・青木和雄</t>
    <rPh sb="0" eb="2">
      <t>ヨシトミ</t>
    </rPh>
    <rPh sb="2" eb="4">
      <t>タミ</t>
    </rPh>
    <rPh sb="5" eb="7">
      <t>アオキ</t>
    </rPh>
    <rPh sb="7" eb="9">
      <t>カズオ</t>
    </rPh>
    <phoneticPr fontId="2"/>
  </si>
  <si>
    <t>吉富多美</t>
    <rPh sb="0" eb="2">
      <t>ヨシトミ</t>
    </rPh>
    <rPh sb="2" eb="4">
      <t>タミ</t>
    </rPh>
    <phoneticPr fontId="2"/>
  </si>
  <si>
    <t>知っていますか？同和教育一問一答第2版</t>
    <rPh sb="0" eb="1">
      <t>シ</t>
    </rPh>
    <rPh sb="8" eb="10">
      <t>ドウワ</t>
    </rPh>
    <rPh sb="10" eb="12">
      <t>キョウイク</t>
    </rPh>
    <rPh sb="12" eb="14">
      <t>イチモン</t>
    </rPh>
    <rPh sb="14" eb="15">
      <t>イチ</t>
    </rPh>
    <rPh sb="15" eb="16">
      <t>コタ</t>
    </rPh>
    <rPh sb="16" eb="17">
      <t>ダイ</t>
    </rPh>
    <rPh sb="18" eb="19">
      <t>ハン</t>
    </rPh>
    <phoneticPr fontId="2"/>
  </si>
  <si>
    <t>森　　　実</t>
    <rPh sb="0" eb="1">
      <t>モリ</t>
    </rPh>
    <rPh sb="4" eb="5">
      <t>ミノ</t>
    </rPh>
    <phoneticPr fontId="2"/>
  </si>
  <si>
    <t>知っていますか？部落問題一問一答第2版</t>
    <rPh sb="0" eb="1">
      <t>シ</t>
    </rPh>
    <rPh sb="8" eb="10">
      <t>ブラク</t>
    </rPh>
    <rPh sb="10" eb="12">
      <t>モンダイ</t>
    </rPh>
    <rPh sb="12" eb="14">
      <t>イチモン</t>
    </rPh>
    <rPh sb="14" eb="15">
      <t>イチ</t>
    </rPh>
    <rPh sb="15" eb="16">
      <t>コタ</t>
    </rPh>
    <rPh sb="16" eb="17">
      <t>ダイ</t>
    </rPh>
    <rPh sb="18" eb="19">
      <t>ハン</t>
    </rPh>
    <phoneticPr fontId="2"/>
  </si>
  <si>
    <t>知っていますか？部落問題一問一答編集委員会編</t>
    <rPh sb="0" eb="1">
      <t>シ</t>
    </rPh>
    <rPh sb="8" eb="10">
      <t>ブラク</t>
    </rPh>
    <rPh sb="10" eb="12">
      <t>モンダイ</t>
    </rPh>
    <rPh sb="12" eb="14">
      <t>イチモン</t>
    </rPh>
    <rPh sb="14" eb="15">
      <t>イチ</t>
    </rPh>
    <rPh sb="15" eb="16">
      <t>コタ</t>
    </rPh>
    <rPh sb="16" eb="18">
      <t>ヘンシュウ</t>
    </rPh>
    <rPh sb="18" eb="21">
      <t>イインカイ</t>
    </rPh>
    <rPh sb="21" eb="22">
      <t>ヘン</t>
    </rPh>
    <phoneticPr fontId="2"/>
  </si>
  <si>
    <t>知っていますか？日本の難民問題一問一答</t>
    <rPh sb="0" eb="1">
      <t>シ</t>
    </rPh>
    <rPh sb="8" eb="10">
      <t>ニホン</t>
    </rPh>
    <rPh sb="11" eb="13">
      <t>ナンミン</t>
    </rPh>
    <rPh sb="13" eb="15">
      <t>モンダイ</t>
    </rPh>
    <rPh sb="15" eb="17">
      <t>イチモン</t>
    </rPh>
    <rPh sb="17" eb="18">
      <t>イチ</t>
    </rPh>
    <rPh sb="18" eb="19">
      <t>コタ</t>
    </rPh>
    <phoneticPr fontId="2"/>
  </si>
  <si>
    <t>アムネスティ・インターナショナル日本編著</t>
    <rPh sb="16" eb="18">
      <t>ニホン</t>
    </rPh>
    <rPh sb="18" eb="19">
      <t>ヘン</t>
    </rPh>
    <rPh sb="19" eb="20">
      <t>チョ</t>
    </rPh>
    <phoneticPr fontId="2"/>
  </si>
  <si>
    <t>多文化共生の学校づくり</t>
    <rPh sb="0" eb="3">
      <t>タブンカ</t>
    </rPh>
    <rPh sb="3" eb="5">
      <t>キョウセイ</t>
    </rPh>
    <rPh sb="6" eb="8">
      <t>ガッコウ</t>
    </rPh>
    <phoneticPr fontId="2"/>
  </si>
  <si>
    <t>山脇啓造＋横浜市立いちょう小学校編</t>
    <rPh sb="0" eb="2">
      <t>ヤマワキ</t>
    </rPh>
    <rPh sb="2" eb="4">
      <t>ケイゾウ</t>
    </rPh>
    <rPh sb="5" eb="9">
      <t>ヨコハマシリツ</t>
    </rPh>
    <rPh sb="13" eb="16">
      <t>ショウガッコウ</t>
    </rPh>
    <rPh sb="16" eb="17">
      <t>ヘン</t>
    </rPh>
    <phoneticPr fontId="2"/>
  </si>
  <si>
    <t>風にそよぐ墓標</t>
  </si>
  <si>
    <t>聴覚障害児･者支援の基本と実践</t>
  </si>
  <si>
    <t>ルポ在日外国人</t>
  </si>
  <si>
    <t>万人のための点字力入門</t>
  </si>
  <si>
    <t>ルポ　差別と貧困の外国人労働者</t>
  </si>
  <si>
    <t>＜働&lt;＞ときの完全装備</t>
  </si>
  <si>
    <t>近代日本の｢他者｣と向き合う</t>
  </si>
  <si>
    <t>ぶたにく</t>
  </si>
  <si>
    <t>キノコ霊に追われて</t>
  </si>
  <si>
    <t>国民の遺書</t>
  </si>
  <si>
    <t>今日の風、なに色？
全盲で生まれたわが子が「天才少年ピアニスト」と呼ばれるまで</t>
  </si>
  <si>
    <t>事件現場清掃人が行く</t>
  </si>
  <si>
    <t>がんと命とセックスと医者</t>
  </si>
  <si>
    <t>母－オモニ－</t>
    <rPh sb="0" eb="1">
      <t>ハハ</t>
    </rPh>
    <phoneticPr fontId="1"/>
  </si>
  <si>
    <t>転落ホームレス100人の証言</t>
    <rPh sb="0" eb="2">
      <t>テンラク</t>
    </rPh>
    <rPh sb="10" eb="11">
      <t>ニン</t>
    </rPh>
    <rPh sb="12" eb="14">
      <t>ショウゲン</t>
    </rPh>
    <phoneticPr fontId="1"/>
  </si>
  <si>
    <t>コーダの世界
手話の文化と声の文化</t>
    <rPh sb="4" eb="6">
      <t>セカイ</t>
    </rPh>
    <rPh sb="7" eb="9">
      <t>シュワ</t>
    </rPh>
    <rPh sb="10" eb="12">
      <t>ブンカ</t>
    </rPh>
    <rPh sb="13" eb="14">
      <t>コエ</t>
    </rPh>
    <rPh sb="15" eb="17">
      <t>ブンカ</t>
    </rPh>
    <phoneticPr fontId="1"/>
  </si>
  <si>
    <t>よくわかる社会福祉と法</t>
    <rPh sb="5" eb="7">
      <t>シャカイ</t>
    </rPh>
    <rPh sb="7" eb="9">
      <t>フクシ</t>
    </rPh>
    <rPh sb="10" eb="11">
      <t>ホウ</t>
    </rPh>
    <phoneticPr fontId="1"/>
  </si>
  <si>
    <t>あした、青空　少年院の少女たち</t>
    <rPh sb="4" eb="5">
      <t>アオ</t>
    </rPh>
    <rPh sb="5" eb="6">
      <t>ソラ</t>
    </rPh>
    <rPh sb="7" eb="10">
      <t>ショウネンイン</t>
    </rPh>
    <rPh sb="11" eb="13">
      <t>ショウジョ</t>
    </rPh>
    <phoneticPr fontId="1"/>
  </si>
  <si>
    <t>ファミリー・シークレット</t>
  </si>
  <si>
    <t>きのこ雲の下から明日へ</t>
    <rPh sb="3" eb="4">
      <t>クモ</t>
    </rPh>
    <rPh sb="5" eb="6">
      <t>シタ</t>
    </rPh>
    <rPh sb="8" eb="10">
      <t>アス</t>
    </rPh>
    <phoneticPr fontId="1"/>
  </si>
  <si>
    <t>日本の路地を旅する</t>
    <rPh sb="0" eb="2">
      <t>ニホン</t>
    </rPh>
    <rPh sb="3" eb="5">
      <t>ロジ</t>
    </rPh>
    <rPh sb="6" eb="7">
      <t>タビ</t>
    </rPh>
    <phoneticPr fontId="1"/>
  </si>
  <si>
    <t>セクシュアル・ハラスメント一問一答第2版</t>
    <rPh sb="13" eb="17">
      <t>イチモンイットウ</t>
    </rPh>
    <rPh sb="17" eb="18">
      <t>ダイ</t>
    </rPh>
    <rPh sb="19" eb="20">
      <t>ハン</t>
    </rPh>
    <phoneticPr fontId="2"/>
  </si>
  <si>
    <t>知っていますか？ジェンダーと人権一問一答</t>
    <rPh sb="0" eb="1">
      <t>シ</t>
    </rPh>
    <rPh sb="14" eb="16">
      <t>ジンケン</t>
    </rPh>
    <rPh sb="16" eb="18">
      <t>イチモン</t>
    </rPh>
    <rPh sb="18" eb="19">
      <t>イチ</t>
    </rPh>
    <rPh sb="19" eb="20">
      <t>コタ</t>
    </rPh>
    <phoneticPr fontId="2"/>
  </si>
  <si>
    <t>船橋邦子</t>
    <rPh sb="0" eb="2">
      <t>フナバシ</t>
    </rPh>
    <rPh sb="2" eb="4">
      <t>クニコ</t>
    </rPh>
    <phoneticPr fontId="2"/>
  </si>
  <si>
    <t>ドメステイック・バイオレンス一問一答</t>
    <rPh sb="14" eb="16">
      <t>イチモン</t>
    </rPh>
    <rPh sb="16" eb="17">
      <t>イチ</t>
    </rPh>
    <rPh sb="17" eb="18">
      <t>コタ</t>
    </rPh>
    <phoneticPr fontId="2"/>
  </si>
  <si>
    <t>日本ＤＶ防止・情報センター</t>
    <rPh sb="0" eb="2">
      <t>ニホン</t>
    </rPh>
    <rPh sb="4" eb="6">
      <t>ボウシ</t>
    </rPh>
    <rPh sb="7" eb="9">
      <t>ジョウホウ</t>
    </rPh>
    <phoneticPr fontId="2"/>
  </si>
  <si>
    <t>全国障害者解放運動連絡会議関西プロック編</t>
    <rPh sb="0" eb="2">
      <t>ゼンコク</t>
    </rPh>
    <rPh sb="2" eb="5">
      <t>ショウガイシャ</t>
    </rPh>
    <rPh sb="5" eb="7">
      <t>カイホウ</t>
    </rPh>
    <rPh sb="7" eb="9">
      <t>ウンドウ</t>
    </rPh>
    <rPh sb="9" eb="11">
      <t>レンラク</t>
    </rPh>
    <rPh sb="11" eb="13">
      <t>カイギ</t>
    </rPh>
    <rPh sb="13" eb="15">
      <t>カンサイ</t>
    </rPh>
    <rPh sb="19" eb="20">
      <t>ヘン</t>
    </rPh>
    <phoneticPr fontId="2"/>
  </si>
  <si>
    <t>「知っていますか？精神障害者問題一問一答」編集委員会編</t>
    <rPh sb="1" eb="2">
      <t>シ</t>
    </rPh>
    <rPh sb="9" eb="11">
      <t>セイシン</t>
    </rPh>
    <rPh sb="11" eb="14">
      <t>ショウガイシャ</t>
    </rPh>
    <rPh sb="14" eb="16">
      <t>モンダイ</t>
    </rPh>
    <rPh sb="16" eb="18">
      <t>イチモン</t>
    </rPh>
    <rPh sb="18" eb="19">
      <t>イチ</t>
    </rPh>
    <rPh sb="19" eb="20">
      <t>コタ</t>
    </rPh>
    <rPh sb="21" eb="23">
      <t>ヘンシュウ</t>
    </rPh>
    <rPh sb="23" eb="26">
      <t>イインカイ</t>
    </rPh>
    <rPh sb="26" eb="27">
      <t>ヘン</t>
    </rPh>
    <phoneticPr fontId="2"/>
  </si>
  <si>
    <t>日本経済新聞社編</t>
    <rPh sb="0" eb="2">
      <t>ニホン</t>
    </rPh>
    <rPh sb="2" eb="4">
      <t>ケイザイ</t>
    </rPh>
    <rPh sb="4" eb="7">
      <t>シンブンシャ</t>
    </rPh>
    <rPh sb="7" eb="8">
      <t>ヘン</t>
    </rPh>
    <phoneticPr fontId="1"/>
  </si>
  <si>
    <t>大西　暢夫</t>
    <rPh sb="0" eb="2">
      <t>オオニシ</t>
    </rPh>
    <rPh sb="3" eb="4">
      <t>トオル</t>
    </rPh>
    <rPh sb="4" eb="5">
      <t>オット</t>
    </rPh>
    <phoneticPr fontId="1"/>
  </si>
  <si>
    <t>ロバート・トランブル
吉井知代子＝訳</t>
    <rPh sb="11" eb="13">
      <t>ヨシイ</t>
    </rPh>
    <rPh sb="13" eb="16">
      <t>チヨコ</t>
    </rPh>
    <rPh sb="17" eb="18">
      <t>ワケ</t>
    </rPh>
    <phoneticPr fontId="2"/>
  </si>
  <si>
    <t>分かりやすい公用文の書き方〔改訂版〕</t>
    <phoneticPr fontId="2"/>
  </si>
  <si>
    <t>カムイ伝講義</t>
    <phoneticPr fontId="2"/>
  </si>
  <si>
    <t>バタス
刑務所の掟</t>
    <phoneticPr fontId="2"/>
  </si>
  <si>
    <t>性分化障害の子どもたち
医療空白地帯の現状</t>
    <rPh sb="12" eb="14">
      <t>イリョウ</t>
    </rPh>
    <rPh sb="14" eb="16">
      <t>クウハク</t>
    </rPh>
    <rPh sb="16" eb="18">
      <t>チタイ</t>
    </rPh>
    <rPh sb="19" eb="21">
      <t>ゲンジョウ</t>
    </rPh>
    <phoneticPr fontId="2"/>
  </si>
  <si>
    <t>外国人・民族的マイノリティ人権白書2010</t>
    <rPh sb="6" eb="7">
      <t>テキ</t>
    </rPh>
    <phoneticPr fontId="2"/>
  </si>
  <si>
    <t>外国人人権法連絡会編</t>
    <rPh sb="0" eb="2">
      <t>ガイコク</t>
    </rPh>
    <rPh sb="2" eb="3">
      <t>ジン</t>
    </rPh>
    <rPh sb="3" eb="5">
      <t>ジンケン</t>
    </rPh>
    <rPh sb="5" eb="6">
      <t>ホウ</t>
    </rPh>
    <rPh sb="6" eb="8">
      <t>レンラク</t>
    </rPh>
    <rPh sb="8" eb="9">
      <t>カイ</t>
    </rPh>
    <rPh sb="9" eb="10">
      <t>ヘン</t>
    </rPh>
    <phoneticPr fontId="2"/>
  </si>
  <si>
    <t>舩越　園子</t>
    <rPh sb="0" eb="1">
      <t>フナ</t>
    </rPh>
    <rPh sb="1" eb="2">
      <t>コシ</t>
    </rPh>
    <rPh sb="3" eb="5">
      <t>ソノコ</t>
    </rPh>
    <phoneticPr fontId="2"/>
  </si>
  <si>
    <t>高江　洲敦</t>
    <rPh sb="0" eb="1">
      <t>タカ</t>
    </rPh>
    <rPh sb="1" eb="2">
      <t>エ</t>
    </rPh>
    <rPh sb="3" eb="4">
      <t>シュウ</t>
    </rPh>
    <rPh sb="4" eb="5">
      <t>アツシ</t>
    </rPh>
    <phoneticPr fontId="1"/>
  </si>
  <si>
    <t>橋本　秀雄</t>
    <rPh sb="0" eb="2">
      <t>ハシモト</t>
    </rPh>
    <rPh sb="3" eb="5">
      <t>ヒデオ</t>
    </rPh>
    <phoneticPr fontId="1"/>
  </si>
  <si>
    <t>藤野　眞功</t>
    <rPh sb="0" eb="2">
      <t>フジノ</t>
    </rPh>
    <rPh sb="3" eb="4">
      <t>マコト</t>
    </rPh>
    <rPh sb="4" eb="5">
      <t>コウ</t>
    </rPh>
    <phoneticPr fontId="1"/>
  </si>
  <si>
    <t>上杉　　聰</t>
    <rPh sb="0" eb="1">
      <t>ウエ</t>
    </rPh>
    <rPh sb="1" eb="2">
      <t>スギ</t>
    </rPh>
    <rPh sb="4" eb="5">
      <t>サトシ</t>
    </rPh>
    <phoneticPr fontId="1"/>
  </si>
  <si>
    <t>奥野　英子</t>
    <rPh sb="0" eb="2">
      <t>オクノ</t>
    </rPh>
    <rPh sb="3" eb="5">
      <t>エイコ</t>
    </rPh>
    <phoneticPr fontId="1"/>
  </si>
  <si>
    <t>高賛　　侑</t>
    <rPh sb="0" eb="1">
      <t>タカ</t>
    </rPh>
    <rPh sb="1" eb="2">
      <t>サン</t>
    </rPh>
    <rPh sb="4" eb="5">
      <t>ユタカ</t>
    </rPh>
    <phoneticPr fontId="1"/>
  </si>
  <si>
    <t>神戸　幸夫</t>
    <rPh sb="0" eb="2">
      <t>コウベ</t>
    </rPh>
    <rPh sb="3" eb="5">
      <t>サチオ</t>
    </rPh>
    <phoneticPr fontId="1"/>
  </si>
  <si>
    <t>澁谷　智子</t>
    <rPh sb="0" eb="2">
      <t>シブヤ</t>
    </rPh>
    <rPh sb="3" eb="5">
      <t>トモコ</t>
    </rPh>
    <phoneticPr fontId="1"/>
  </si>
  <si>
    <t>西村健一郎・品田　充儀</t>
    <rPh sb="0" eb="2">
      <t>ニシムラ</t>
    </rPh>
    <rPh sb="2" eb="5">
      <t>ケンイチロウ</t>
    </rPh>
    <rPh sb="6" eb="7">
      <t>シナ</t>
    </rPh>
    <rPh sb="7" eb="8">
      <t>タ</t>
    </rPh>
    <rPh sb="9" eb="10">
      <t>ミツル</t>
    </rPh>
    <rPh sb="10" eb="11">
      <t>ギ</t>
    </rPh>
    <phoneticPr fontId="1"/>
  </si>
  <si>
    <t>千葉　紘子</t>
    <rPh sb="0" eb="2">
      <t>チバ</t>
    </rPh>
    <rPh sb="3" eb="5">
      <t>ヒロコ</t>
    </rPh>
    <phoneticPr fontId="1"/>
  </si>
  <si>
    <t>柳　　美里</t>
    <rPh sb="0" eb="1">
      <t>ヤナギ</t>
    </rPh>
    <rPh sb="3" eb="5">
      <t>ミサト</t>
    </rPh>
    <phoneticPr fontId="1"/>
  </si>
  <si>
    <t>姜　　尚中</t>
    <rPh sb="0" eb="1">
      <t>キョ</t>
    </rPh>
    <rPh sb="3" eb="4">
      <t>ナオ</t>
    </rPh>
    <rPh sb="4" eb="5">
      <t>ナカ</t>
    </rPh>
    <phoneticPr fontId="1"/>
  </si>
  <si>
    <t>「非定型うつ病」がわかる本
誤解されやすい新しい心の病</t>
    <rPh sb="1" eb="2">
      <t>ヒ</t>
    </rPh>
    <rPh sb="2" eb="4">
      <t>テイケイ</t>
    </rPh>
    <rPh sb="6" eb="7">
      <t>ビョウ</t>
    </rPh>
    <rPh sb="12" eb="13">
      <t>ホン</t>
    </rPh>
    <rPh sb="14" eb="16">
      <t>ゴカイ</t>
    </rPh>
    <rPh sb="21" eb="22">
      <t>アタラ</t>
    </rPh>
    <rPh sb="24" eb="25">
      <t>ココロ</t>
    </rPh>
    <rPh sb="26" eb="27">
      <t>ヤマイ</t>
    </rPh>
    <phoneticPr fontId="1"/>
  </si>
  <si>
    <t>福西　勇夫</t>
    <rPh sb="0" eb="2">
      <t>フクニシ</t>
    </rPh>
    <rPh sb="3" eb="5">
      <t>イサオ</t>
    </rPh>
    <phoneticPr fontId="1"/>
  </si>
  <si>
    <t>斉藤　とも子</t>
    <rPh sb="0" eb="2">
      <t>サイトウ</t>
    </rPh>
    <rPh sb="5" eb="6">
      <t>コ</t>
    </rPh>
    <phoneticPr fontId="1"/>
  </si>
  <si>
    <t>モラル・ハラスメントが人も会社もダメにする</t>
    <rPh sb="11" eb="12">
      <t>ヒト</t>
    </rPh>
    <rPh sb="13" eb="15">
      <t>カイシャ</t>
    </rPh>
    <phoneticPr fontId="1"/>
  </si>
  <si>
    <t>紀伊國屋書店</t>
    <rPh sb="0" eb="4">
      <t>キノクニヤ</t>
    </rPh>
    <rPh sb="4" eb="6">
      <t>ショテン</t>
    </rPh>
    <phoneticPr fontId="2"/>
  </si>
  <si>
    <t>文藝春秋</t>
    <rPh sb="0" eb="2">
      <t>ブンゲイ</t>
    </rPh>
    <rPh sb="2" eb="4">
      <t>シュンジュウ</t>
    </rPh>
    <phoneticPr fontId="2"/>
  </si>
  <si>
    <t>新・カムイ伝のすすめ</t>
    <rPh sb="0" eb="1">
      <t>シン</t>
    </rPh>
    <rPh sb="5" eb="6">
      <t>デン</t>
    </rPh>
    <phoneticPr fontId="2"/>
  </si>
  <si>
    <t>中尾　健次</t>
    <rPh sb="0" eb="2">
      <t>ナカオ</t>
    </rPh>
    <rPh sb="3" eb="5">
      <t>ケンジ</t>
    </rPh>
    <phoneticPr fontId="2"/>
  </si>
  <si>
    <t>ＧＯ</t>
    <phoneticPr fontId="2"/>
  </si>
  <si>
    <t>金城　一紀</t>
    <rPh sb="0" eb="2">
      <t>キンジョウ</t>
    </rPh>
    <rPh sb="3" eb="4">
      <t>イチ</t>
    </rPh>
    <rPh sb="4" eb="5">
      <t>キ</t>
    </rPh>
    <phoneticPr fontId="2"/>
  </si>
  <si>
    <t>和歌山人権研究所</t>
    <rPh sb="0" eb="3">
      <t>ワカヤマ</t>
    </rPh>
    <rPh sb="3" eb="5">
      <t>ジンケン</t>
    </rPh>
    <rPh sb="5" eb="8">
      <t>ケンキュウジョ</t>
    </rPh>
    <phoneticPr fontId="2"/>
  </si>
  <si>
    <t>ぎょうせい</t>
    <phoneticPr fontId="2"/>
  </si>
  <si>
    <t>医学書院</t>
    <rPh sb="0" eb="2">
      <t>イガク</t>
    </rPh>
    <rPh sb="2" eb="4">
      <t>ショイン</t>
    </rPh>
    <phoneticPr fontId="2"/>
  </si>
  <si>
    <t>ゆいぽおと</t>
    <phoneticPr fontId="2"/>
  </si>
  <si>
    <t>青弓社</t>
    <phoneticPr fontId="2"/>
  </si>
  <si>
    <t>在日</t>
    <rPh sb="0" eb="2">
      <t>ザイニチ</t>
    </rPh>
    <phoneticPr fontId="2"/>
  </si>
  <si>
    <t>姜　　尚中</t>
    <rPh sb="0" eb="1">
      <t>キョ</t>
    </rPh>
    <rPh sb="3" eb="4">
      <t>ナオ</t>
    </rPh>
    <rPh sb="4" eb="5">
      <t>ナカ</t>
    </rPh>
    <phoneticPr fontId="2"/>
  </si>
  <si>
    <t>集英社文庫</t>
    <rPh sb="0" eb="3">
      <t>シュウエイシャ</t>
    </rPh>
    <rPh sb="3" eb="5">
      <t>ブンコ</t>
    </rPh>
    <phoneticPr fontId="2"/>
  </si>
  <si>
    <t>被差別の食卓</t>
    <rPh sb="0" eb="3">
      <t>ヒサベツ</t>
    </rPh>
    <rPh sb="4" eb="6">
      <t>ショクタク</t>
    </rPh>
    <phoneticPr fontId="2"/>
  </si>
  <si>
    <t>上原　善広</t>
    <rPh sb="0" eb="2">
      <t>ウエハラ</t>
    </rPh>
    <rPh sb="3" eb="4">
      <t>ゼン</t>
    </rPh>
    <rPh sb="4" eb="5">
      <t>ヒロ</t>
    </rPh>
    <phoneticPr fontId="2"/>
  </si>
  <si>
    <t>新潮新書</t>
    <rPh sb="0" eb="2">
      <t>シンチョウ</t>
    </rPh>
    <rPh sb="2" eb="3">
      <t>シン</t>
    </rPh>
    <rPh sb="3" eb="4">
      <t>ショ</t>
    </rPh>
    <phoneticPr fontId="2"/>
  </si>
  <si>
    <t>読売新聞社編</t>
    <rPh sb="0" eb="2">
      <t>ヨミウリ</t>
    </rPh>
    <rPh sb="2" eb="5">
      <t>シンブンシャ</t>
    </rPh>
    <rPh sb="5" eb="6">
      <t>ヘン</t>
    </rPh>
    <phoneticPr fontId="2"/>
  </si>
  <si>
    <t>中央公論新社</t>
    <rPh sb="2" eb="3">
      <t>オオヤケ</t>
    </rPh>
    <rPh sb="3" eb="4">
      <t>ロン</t>
    </rPh>
    <rPh sb="4" eb="6">
      <t>シンシャ</t>
    </rPh>
    <phoneticPr fontId="2"/>
  </si>
  <si>
    <t>Ｑ＆Ａ　犯罪被害者支援マニュアル</t>
    <rPh sb="9" eb="11">
      <t>シエン</t>
    </rPh>
    <phoneticPr fontId="2"/>
  </si>
  <si>
    <t>日本弁護士連合会
人権擁護委員会編</t>
    <rPh sb="0" eb="2">
      <t>ニホン</t>
    </rPh>
    <rPh sb="2" eb="4">
      <t>ベンゴ</t>
    </rPh>
    <rPh sb="4" eb="5">
      <t>シ</t>
    </rPh>
    <rPh sb="5" eb="7">
      <t>レンゴウ</t>
    </rPh>
    <rPh sb="7" eb="8">
      <t>カイ</t>
    </rPh>
    <rPh sb="9" eb="11">
      <t>ジンケン</t>
    </rPh>
    <rPh sb="11" eb="13">
      <t>ヨウゴ</t>
    </rPh>
    <rPh sb="13" eb="16">
      <t>イインカイ</t>
    </rPh>
    <rPh sb="16" eb="17">
      <t>ヘン</t>
    </rPh>
    <phoneticPr fontId="2"/>
  </si>
  <si>
    <t>どうする！あなたの社会保障④生活保護</t>
    <rPh sb="9" eb="11">
      <t>シャカイ</t>
    </rPh>
    <rPh sb="11" eb="13">
      <t>ホショウ</t>
    </rPh>
    <rPh sb="14" eb="16">
      <t>セイカツ</t>
    </rPh>
    <rPh sb="16" eb="18">
      <t>ホゴ</t>
    </rPh>
    <phoneticPr fontId="2"/>
  </si>
  <si>
    <t>旬報社</t>
    <rPh sb="0" eb="1">
      <t>ジュン</t>
    </rPh>
    <rPh sb="1" eb="2">
      <t>ホウ</t>
    </rPh>
    <rPh sb="2" eb="3">
      <t>シャ</t>
    </rPh>
    <phoneticPr fontId="2"/>
  </si>
  <si>
    <t>色覚問題と人権一問一答</t>
    <rPh sb="0" eb="1">
      <t>イロ</t>
    </rPh>
    <rPh sb="1" eb="2">
      <t>サトル</t>
    </rPh>
    <rPh sb="2" eb="4">
      <t>モンダイ</t>
    </rPh>
    <rPh sb="5" eb="7">
      <t>ジンケン</t>
    </rPh>
    <rPh sb="7" eb="11">
      <t>イチモンイットウ</t>
    </rPh>
    <phoneticPr fontId="2"/>
  </si>
  <si>
    <t>屋家宏和・伊藤善規</t>
    <rPh sb="0" eb="1">
      <t>ヤ</t>
    </rPh>
    <rPh sb="1" eb="2">
      <t>イエ</t>
    </rPh>
    <rPh sb="2" eb="3">
      <t>ヒロシ</t>
    </rPh>
    <rPh sb="3" eb="4">
      <t>ワ</t>
    </rPh>
    <rPh sb="5" eb="7">
      <t>イトウ</t>
    </rPh>
    <rPh sb="7" eb="9">
      <t>ヨシキ</t>
    </rPh>
    <phoneticPr fontId="2"/>
  </si>
  <si>
    <t>ユニークフェイス一問一答</t>
    <rPh sb="8" eb="10">
      <t>イチモン</t>
    </rPh>
    <rPh sb="10" eb="11">
      <t>イチ</t>
    </rPh>
    <rPh sb="11" eb="12">
      <t>コタ</t>
    </rPh>
    <phoneticPr fontId="2"/>
  </si>
  <si>
    <t>松本学・石井政之・藤井輝明</t>
    <rPh sb="0" eb="2">
      <t>マツモト</t>
    </rPh>
    <rPh sb="2" eb="3">
      <t>マナブ</t>
    </rPh>
    <rPh sb="4" eb="6">
      <t>イシイ</t>
    </rPh>
    <rPh sb="6" eb="8">
      <t>マサユキ</t>
    </rPh>
    <rPh sb="9" eb="11">
      <t>フジイ</t>
    </rPh>
    <rPh sb="11" eb="13">
      <t>テルアキ</t>
    </rPh>
    <phoneticPr fontId="2"/>
  </si>
  <si>
    <t>死刑と人権一問一答</t>
    <rPh sb="0" eb="2">
      <t>シケイ</t>
    </rPh>
    <rPh sb="3" eb="5">
      <t>ジンケン</t>
    </rPh>
    <rPh sb="5" eb="7">
      <t>イチモン</t>
    </rPh>
    <rPh sb="7" eb="8">
      <t>イチ</t>
    </rPh>
    <rPh sb="8" eb="9">
      <t>コタ</t>
    </rPh>
    <phoneticPr fontId="2"/>
  </si>
  <si>
    <t>アイヌ文化振興機構</t>
    <rPh sb="3" eb="5">
      <t>ブンカ</t>
    </rPh>
    <rPh sb="5" eb="7">
      <t>シンコウ</t>
    </rPh>
    <rPh sb="7" eb="9">
      <t>キコウ</t>
    </rPh>
    <phoneticPr fontId="2"/>
  </si>
  <si>
    <t>アイヌ民族生活文化館</t>
    <rPh sb="3" eb="5">
      <t>ミンゾク</t>
    </rPh>
    <rPh sb="5" eb="7">
      <t>セイカツ</t>
    </rPh>
    <rPh sb="7" eb="10">
      <t>ブンカカン</t>
    </rPh>
    <phoneticPr fontId="2"/>
  </si>
  <si>
    <t>アイヌの歴史と文化</t>
    <rPh sb="4" eb="6">
      <t>レキシ</t>
    </rPh>
    <rPh sb="7" eb="9">
      <t>ブンカ</t>
    </rPh>
    <phoneticPr fontId="2"/>
  </si>
  <si>
    <t>アイヌ民族博物館</t>
    <rPh sb="3" eb="5">
      <t>ミンゾク</t>
    </rPh>
    <rPh sb="5" eb="8">
      <t>ハクブツカン</t>
    </rPh>
    <phoneticPr fontId="2"/>
  </si>
  <si>
    <t>おかしいネット社会</t>
    <rPh sb="7" eb="9">
      <t>シャカイ</t>
    </rPh>
    <phoneticPr fontId="2"/>
  </si>
  <si>
    <t>別冊宝島</t>
    <rPh sb="0" eb="2">
      <t>ベッサツ</t>
    </rPh>
    <rPh sb="2" eb="4">
      <t>タカラジマ</t>
    </rPh>
    <phoneticPr fontId="2"/>
  </si>
  <si>
    <t>高木寛</t>
    <rPh sb="0" eb="2">
      <t>タカギ</t>
    </rPh>
    <rPh sb="2" eb="3">
      <t>ヒロシ</t>
    </rPh>
    <phoneticPr fontId="2"/>
  </si>
  <si>
    <t>インターネット事件簿</t>
    <rPh sb="7" eb="10">
      <t>ジケンボ</t>
    </rPh>
    <phoneticPr fontId="2"/>
  </si>
  <si>
    <t>高齢者</t>
  </si>
  <si>
    <t>日本弁護士会</t>
    <rPh sb="0" eb="2">
      <t>ニホン</t>
    </rPh>
    <rPh sb="2" eb="5">
      <t>ベンゴシ</t>
    </rPh>
    <rPh sb="5" eb="6">
      <t>カイ</t>
    </rPh>
    <phoneticPr fontId="2"/>
  </si>
  <si>
    <t>こうち書房</t>
    <rPh sb="3" eb="5">
      <t>ショボウ</t>
    </rPh>
    <phoneticPr fontId="2"/>
  </si>
  <si>
    <t>子どもの権利を買わないで</t>
    <rPh sb="0" eb="1">
      <t>コ</t>
    </rPh>
    <rPh sb="4" eb="6">
      <t>ケンリ</t>
    </rPh>
    <rPh sb="7" eb="8">
      <t>カ</t>
    </rPh>
    <phoneticPr fontId="2"/>
  </si>
  <si>
    <t>日本ユネスコ</t>
    <rPh sb="0" eb="2">
      <t>ニホン</t>
    </rPh>
    <phoneticPr fontId="2"/>
  </si>
  <si>
    <t>自由国民社</t>
    <rPh sb="0" eb="2">
      <t>ジユウ</t>
    </rPh>
    <rPh sb="2" eb="4">
      <t>コクミンシャ</t>
    </rPh>
    <rPh sb="4" eb="5">
      <t>シャ</t>
    </rPh>
    <phoneticPr fontId="2"/>
  </si>
  <si>
    <t>子育てカルテ</t>
    <rPh sb="0" eb="2">
      <t>コソダ</t>
    </rPh>
    <phoneticPr fontId="2"/>
  </si>
  <si>
    <t>青木和雄</t>
    <rPh sb="0" eb="2">
      <t>アオキ</t>
    </rPh>
    <rPh sb="2" eb="4">
      <t>カズオ</t>
    </rPh>
    <phoneticPr fontId="2"/>
  </si>
  <si>
    <t>外国人定住問題①日本社会と移民</t>
    <rPh sb="0" eb="3">
      <t>ガイコクジン</t>
    </rPh>
    <rPh sb="3" eb="5">
      <t>テイジュウ</t>
    </rPh>
    <rPh sb="5" eb="7">
      <t>モンダイ</t>
    </rPh>
    <rPh sb="8" eb="10">
      <t>ニホン</t>
    </rPh>
    <rPh sb="10" eb="12">
      <t>シャカイ</t>
    </rPh>
    <rPh sb="13" eb="15">
      <t>イミン</t>
    </rPh>
    <phoneticPr fontId="2"/>
  </si>
  <si>
    <t>同和はこわい考を読む</t>
    <rPh sb="0" eb="2">
      <t>ドウワ</t>
    </rPh>
    <rPh sb="6" eb="7">
      <t>カンガ</t>
    </rPh>
    <rPh sb="8" eb="9">
      <t>ヨ</t>
    </rPh>
    <phoneticPr fontId="2"/>
  </si>
  <si>
    <t>これでわかった！部落の歴史</t>
    <rPh sb="8" eb="10">
      <t>ブラク</t>
    </rPh>
    <rPh sb="11" eb="13">
      <t>レキシ</t>
    </rPh>
    <phoneticPr fontId="2"/>
  </si>
  <si>
    <t>Ａ</t>
    <phoneticPr fontId="2"/>
  </si>
  <si>
    <t>生活書院</t>
  </si>
  <si>
    <t>広瀬　浩二郎</t>
    <rPh sb="0" eb="2">
      <t>ヒロセ</t>
    </rPh>
    <rPh sb="3" eb="4">
      <t>ヒロシ</t>
    </rPh>
    <rPh sb="4" eb="6">
      <t>ジロウ</t>
    </rPh>
    <phoneticPr fontId="1"/>
  </si>
  <si>
    <t>合同出版</t>
  </si>
  <si>
    <t>小島　優・原　由利子</t>
    <rPh sb="0" eb="2">
      <t>オジマ</t>
    </rPh>
    <rPh sb="3" eb="4">
      <t>ユウ</t>
    </rPh>
    <rPh sb="5" eb="6">
      <t>ハラ</t>
    </rPh>
    <rPh sb="7" eb="10">
      <t>ユリコ</t>
    </rPh>
    <phoneticPr fontId="1"/>
  </si>
  <si>
    <t>臼井　敏男</t>
    <rPh sb="0" eb="2">
      <t>ウスイ</t>
    </rPh>
    <rPh sb="3" eb="5">
      <t>トシオ</t>
    </rPh>
    <phoneticPr fontId="1"/>
  </si>
  <si>
    <t>光文社新書</t>
    <phoneticPr fontId="2"/>
  </si>
  <si>
    <t>安田　浩一</t>
    <rPh sb="0" eb="1">
      <t>ヤス</t>
    </rPh>
    <rPh sb="1" eb="2">
      <t>タ</t>
    </rPh>
    <rPh sb="3" eb="4">
      <t>ヒロシ</t>
    </rPh>
    <rPh sb="4" eb="5">
      <t>イチ</t>
    </rPh>
    <phoneticPr fontId="1"/>
  </si>
  <si>
    <t>日本経済新聞社</t>
    <rPh sb="0" eb="2">
      <t>ニホン</t>
    </rPh>
    <rPh sb="2" eb="4">
      <t>ケイザイ</t>
    </rPh>
    <rPh sb="4" eb="7">
      <t>シンブンシャ</t>
    </rPh>
    <phoneticPr fontId="1"/>
  </si>
  <si>
    <t>幻冬舎エデュケーション</t>
  </si>
  <si>
    <t>唐鎌義編・今井　信・
木本　明・小池隆生・都留民子</t>
    <rPh sb="0" eb="1">
      <t>トウ</t>
    </rPh>
    <rPh sb="1" eb="2">
      <t>カマ</t>
    </rPh>
    <rPh sb="2" eb="3">
      <t>ギ</t>
    </rPh>
    <rPh sb="3" eb="4">
      <t>ヘン</t>
    </rPh>
    <rPh sb="5" eb="7">
      <t>イマイ</t>
    </rPh>
    <rPh sb="8" eb="9">
      <t>ノブ</t>
    </rPh>
    <rPh sb="11" eb="12">
      <t>キ</t>
    </rPh>
    <rPh sb="12" eb="13">
      <t>ホン</t>
    </rPh>
    <rPh sb="14" eb="15">
      <t>アキラ</t>
    </rPh>
    <rPh sb="16" eb="18">
      <t>コイケ</t>
    </rPh>
    <rPh sb="18" eb="20">
      <t>タカオ</t>
    </rPh>
    <rPh sb="21" eb="22">
      <t>ト</t>
    </rPh>
    <rPh sb="22" eb="23">
      <t>ト</t>
    </rPh>
    <rPh sb="23" eb="25">
      <t>タミコ</t>
    </rPh>
    <phoneticPr fontId="2"/>
  </si>
  <si>
    <t>人生に絶望はないハンセン病１００年のたたかい</t>
    <rPh sb="0" eb="2">
      <t>ジンセイ</t>
    </rPh>
    <rPh sb="3" eb="5">
      <t>ゼツボウ</t>
    </rPh>
    <rPh sb="12" eb="13">
      <t>ヤマイ</t>
    </rPh>
    <rPh sb="16" eb="17">
      <t>ネン</t>
    </rPh>
    <phoneticPr fontId="2"/>
  </si>
  <si>
    <t>平沢保治</t>
    <rPh sb="0" eb="2">
      <t>ヒラサワ</t>
    </rPh>
    <rPh sb="2" eb="3">
      <t>タモツ</t>
    </rPh>
    <rPh sb="3" eb="4">
      <t>オサム</t>
    </rPh>
    <phoneticPr fontId="2"/>
  </si>
  <si>
    <t>花に逢はん（ハンセン病）</t>
    <rPh sb="0" eb="1">
      <t>ハナ</t>
    </rPh>
    <rPh sb="2" eb="3">
      <t>ア</t>
    </rPh>
    <rPh sb="10" eb="11">
      <t>ビョウ</t>
    </rPh>
    <phoneticPr fontId="2"/>
  </si>
  <si>
    <t>ハンセン病療養所冬敏之短編小説集</t>
    <rPh sb="8" eb="9">
      <t>フユ</t>
    </rPh>
    <rPh sb="9" eb="11">
      <t>トシユキ</t>
    </rPh>
    <rPh sb="11" eb="13">
      <t>タンペン</t>
    </rPh>
    <rPh sb="13" eb="15">
      <t>ショウセツ</t>
    </rPh>
    <rPh sb="15" eb="16">
      <t>シュウ</t>
    </rPh>
    <phoneticPr fontId="2"/>
  </si>
  <si>
    <t>冬敏之</t>
  </si>
  <si>
    <t>わすれられた命の詩</t>
    <rPh sb="6" eb="7">
      <t>イノチ</t>
    </rPh>
    <rPh sb="8" eb="9">
      <t>ウタ</t>
    </rPh>
    <phoneticPr fontId="2"/>
  </si>
  <si>
    <t>Ｆ</t>
  </si>
  <si>
    <t>新しい成年後見制度をめざして</t>
    <rPh sb="0" eb="1">
      <t>アタラ</t>
    </rPh>
    <rPh sb="3" eb="5">
      <t>セイネン</t>
    </rPh>
    <rPh sb="5" eb="7">
      <t>コウケン</t>
    </rPh>
    <rPh sb="7" eb="9">
      <t>セイド</t>
    </rPh>
    <phoneticPr fontId="2"/>
  </si>
  <si>
    <t>高齢化社会と人権一問一答</t>
    <rPh sb="0" eb="3">
      <t>コウレイカ</t>
    </rPh>
    <rPh sb="3" eb="5">
      <t>シャカイ</t>
    </rPh>
    <rPh sb="6" eb="8">
      <t>ジンケン</t>
    </rPh>
    <phoneticPr fontId="2"/>
  </si>
  <si>
    <t>高齢者の人権</t>
    <rPh sb="0" eb="3">
      <t>コウレイシャ</t>
    </rPh>
    <rPh sb="4" eb="6">
      <t>ジンケン</t>
    </rPh>
    <phoneticPr fontId="2"/>
  </si>
  <si>
    <t>小川政亮</t>
    <rPh sb="0" eb="2">
      <t>オガワ</t>
    </rPh>
    <rPh sb="2" eb="4">
      <t>セイリョウ</t>
    </rPh>
    <phoneticPr fontId="2"/>
  </si>
  <si>
    <t>自治体研究社</t>
    <rPh sb="0" eb="3">
      <t>ジチタイ</t>
    </rPh>
    <rPh sb="3" eb="6">
      <t>ケンキュウシャ</t>
    </rPh>
    <phoneticPr fontId="2"/>
  </si>
  <si>
    <t>高齢者・差別と人権</t>
    <rPh sb="0" eb="3">
      <t>コウレイシャ</t>
    </rPh>
    <rPh sb="4" eb="6">
      <t>サベツ</t>
    </rPh>
    <rPh sb="7" eb="9">
      <t>ジンケン</t>
    </rPh>
    <phoneticPr fontId="2"/>
  </si>
  <si>
    <t>鳥取県部落解放研究所</t>
    <rPh sb="0" eb="3">
      <t>トットリケン</t>
    </rPh>
    <rPh sb="3" eb="5">
      <t>ブラク</t>
    </rPh>
    <rPh sb="5" eb="7">
      <t>カイホウ</t>
    </rPh>
    <rPh sb="7" eb="10">
      <t>ケンキュウショ</t>
    </rPh>
    <phoneticPr fontId="2"/>
  </si>
  <si>
    <t>社会福祉と人権</t>
    <rPh sb="0" eb="2">
      <t>シャカイ</t>
    </rPh>
    <rPh sb="2" eb="4">
      <t>フクシ</t>
    </rPh>
    <rPh sb="5" eb="7">
      <t>ジンケン</t>
    </rPh>
    <phoneticPr fontId="2"/>
  </si>
  <si>
    <t>高野範城</t>
    <rPh sb="0" eb="2">
      <t>タカノ</t>
    </rPh>
    <rPh sb="2" eb="3">
      <t>ススム</t>
    </rPh>
    <rPh sb="3" eb="4">
      <t>シロ</t>
    </rPh>
    <phoneticPr fontId="2"/>
  </si>
  <si>
    <t>創風社</t>
    <rPh sb="0" eb="1">
      <t>キズ</t>
    </rPh>
    <rPh sb="1" eb="2">
      <t>カゼ</t>
    </rPh>
    <rPh sb="2" eb="3">
      <t>シャ</t>
    </rPh>
    <phoneticPr fontId="2"/>
  </si>
  <si>
    <t>社会福祉における人権と法</t>
    <rPh sb="0" eb="2">
      <t>シャカイ</t>
    </rPh>
    <rPh sb="2" eb="4">
      <t>フクシ</t>
    </rPh>
    <rPh sb="8" eb="10">
      <t>ジンケン</t>
    </rPh>
    <rPh sb="11" eb="12">
      <t>ホウ</t>
    </rPh>
    <phoneticPr fontId="2"/>
  </si>
  <si>
    <t>片居木英人</t>
    <rPh sb="0" eb="1">
      <t>カタ</t>
    </rPh>
    <rPh sb="1" eb="2">
      <t>イ</t>
    </rPh>
    <rPh sb="2" eb="3">
      <t>キ</t>
    </rPh>
    <rPh sb="3" eb="4">
      <t>ヒデ</t>
    </rPh>
    <rPh sb="4" eb="5">
      <t>ヒト</t>
    </rPh>
    <phoneticPr fontId="2"/>
  </si>
  <si>
    <t>一橋出版</t>
    <rPh sb="0" eb="1">
      <t>ヒト</t>
    </rPh>
    <rPh sb="1" eb="2">
      <t>バシ</t>
    </rPh>
    <rPh sb="2" eb="4">
      <t>シュッパン</t>
    </rPh>
    <phoneticPr fontId="2"/>
  </si>
  <si>
    <t>イソップ</t>
  </si>
  <si>
    <t>木村　晴美</t>
    <phoneticPr fontId="2"/>
  </si>
  <si>
    <t>生活書院</t>
    <phoneticPr fontId="2"/>
  </si>
  <si>
    <t>いじめ社会の子どもたち</t>
    <rPh sb="3" eb="5">
      <t>シャカイ</t>
    </rPh>
    <rPh sb="6" eb="7">
      <t>コ</t>
    </rPh>
    <phoneticPr fontId="2"/>
  </si>
  <si>
    <t>イジメと子どもの人権</t>
    <rPh sb="4" eb="5">
      <t>コ</t>
    </rPh>
    <rPh sb="8" eb="10">
      <t>ジンケン</t>
    </rPh>
    <phoneticPr fontId="2"/>
  </si>
  <si>
    <t>中川明</t>
    <rPh sb="0" eb="2">
      <t>ナカガワ</t>
    </rPh>
    <rPh sb="2" eb="3">
      <t>アキラ</t>
    </rPh>
    <phoneticPr fontId="2"/>
  </si>
  <si>
    <t>信山社出版</t>
    <rPh sb="0" eb="1">
      <t>シン</t>
    </rPh>
    <rPh sb="1" eb="2">
      <t>ヤマ</t>
    </rPh>
    <rPh sb="2" eb="3">
      <t>シャ</t>
    </rPh>
    <rPh sb="3" eb="5">
      <t>シュッパン</t>
    </rPh>
    <phoneticPr fontId="2"/>
  </si>
  <si>
    <t>いじめ問題ハンドブック</t>
    <rPh sb="3" eb="5">
      <t>モンダイ</t>
    </rPh>
    <phoneticPr fontId="2"/>
  </si>
  <si>
    <t>日本弁護士連合会</t>
    <rPh sb="0" eb="2">
      <t>ニホン</t>
    </rPh>
    <rPh sb="2" eb="5">
      <t>ベンゴシ</t>
    </rPh>
    <rPh sb="5" eb="7">
      <t>レンゴウ</t>
    </rPh>
    <rPh sb="7" eb="8">
      <t>カイ</t>
    </rPh>
    <phoneticPr fontId="2"/>
  </si>
  <si>
    <t>解説 子どもの権利条約</t>
    <rPh sb="10" eb="11">
      <t>ヤク</t>
    </rPh>
    <phoneticPr fontId="2"/>
  </si>
  <si>
    <t>飛鳥新社</t>
    <rPh sb="0" eb="2">
      <t>アスカ</t>
    </rPh>
    <rPh sb="2" eb="4">
      <t>シンシャ</t>
    </rPh>
    <phoneticPr fontId="1"/>
  </si>
  <si>
    <t>明石書店</t>
    <rPh sb="0" eb="2">
      <t>アカシ</t>
    </rPh>
    <rPh sb="2" eb="4">
      <t>ショテン</t>
    </rPh>
    <phoneticPr fontId="1"/>
  </si>
  <si>
    <t>幻冬舎ルネッサンス</t>
    <rPh sb="0" eb="3">
      <t>ゲントウシャ</t>
    </rPh>
    <phoneticPr fontId="1"/>
  </si>
  <si>
    <t>ミネルヴァ書房</t>
    <rPh sb="5" eb="7">
      <t>ショボウ</t>
    </rPh>
    <phoneticPr fontId="1"/>
  </si>
  <si>
    <t>講談社</t>
    <rPh sb="0" eb="3">
      <t>コウダンシャ</t>
    </rPh>
    <phoneticPr fontId="1"/>
  </si>
  <si>
    <t>法研</t>
    <rPh sb="0" eb="1">
      <t>ホウ</t>
    </rPh>
    <rPh sb="1" eb="2">
      <t>ケン</t>
    </rPh>
    <phoneticPr fontId="1"/>
  </si>
  <si>
    <t>上原　善広</t>
    <rPh sb="0" eb="2">
      <t>ウエハラ</t>
    </rPh>
    <rPh sb="3" eb="4">
      <t>ゼン</t>
    </rPh>
    <rPh sb="4" eb="5">
      <t>ヒロ</t>
    </rPh>
    <phoneticPr fontId="1"/>
  </si>
  <si>
    <t>角岡　信彦</t>
    <rPh sb="0" eb="1">
      <t>カク</t>
    </rPh>
    <rPh sb="1" eb="2">
      <t>オカ</t>
    </rPh>
    <rPh sb="3" eb="5">
      <t>ノブヒコ</t>
    </rPh>
    <phoneticPr fontId="1"/>
  </si>
  <si>
    <t>白土　三平</t>
    <rPh sb="0" eb="2">
      <t>ハクド</t>
    </rPh>
    <rPh sb="3" eb="5">
      <t>ミツヒラ</t>
    </rPh>
    <phoneticPr fontId="1"/>
  </si>
  <si>
    <t>成山　治彦</t>
    <rPh sb="0" eb="2">
      <t>ナリヤマ</t>
    </rPh>
    <rPh sb="3" eb="4">
      <t>オサム</t>
    </rPh>
    <rPh sb="4" eb="5">
      <t>ヒコ</t>
    </rPh>
    <phoneticPr fontId="1"/>
  </si>
  <si>
    <t>黒川　みどり</t>
    <rPh sb="0" eb="2">
      <t>クロカワ</t>
    </rPh>
    <phoneticPr fontId="1"/>
  </si>
  <si>
    <t>あすなろ書房</t>
    <rPh sb="4" eb="6">
      <t>ショボウ</t>
    </rPh>
    <phoneticPr fontId="1"/>
  </si>
  <si>
    <t>中央法規出版（株）</t>
  </si>
  <si>
    <t>門田　隆将</t>
    <rPh sb="0" eb="1">
      <t>モン</t>
    </rPh>
    <rPh sb="1" eb="2">
      <t>タ</t>
    </rPh>
    <rPh sb="3" eb="4">
      <t>タカシ</t>
    </rPh>
    <rPh sb="4" eb="5">
      <t>ショウ</t>
    </rPh>
    <phoneticPr fontId="1"/>
  </si>
  <si>
    <t>子どもの虐待一問一答</t>
    <rPh sb="0" eb="1">
      <t>コ</t>
    </rPh>
    <rPh sb="4" eb="6">
      <t>ギャクタイ</t>
    </rPh>
    <rPh sb="6" eb="10">
      <t>イチモンイットウ</t>
    </rPh>
    <phoneticPr fontId="2"/>
  </si>
  <si>
    <t>子ども虐待の理解と対応</t>
    <rPh sb="0" eb="1">
      <t>コ</t>
    </rPh>
    <rPh sb="3" eb="5">
      <t>ギャクタイ</t>
    </rPh>
    <rPh sb="6" eb="8">
      <t>リカイ</t>
    </rPh>
    <rPh sb="9" eb="11">
      <t>タイオウ</t>
    </rPh>
    <phoneticPr fontId="2"/>
  </si>
  <si>
    <t>庄司順一</t>
    <rPh sb="0" eb="2">
      <t>ショウジ</t>
    </rPh>
    <rPh sb="2" eb="4">
      <t>ジュンイチ</t>
    </rPh>
    <phoneticPr fontId="2"/>
  </si>
  <si>
    <t>フレーベル館</t>
    <rPh sb="5" eb="6">
      <t>ヤカタ</t>
    </rPh>
    <phoneticPr fontId="2"/>
  </si>
  <si>
    <t>ハートボイス</t>
  </si>
  <si>
    <t>ハードル</t>
  </si>
  <si>
    <t>Ｈ</t>
  </si>
  <si>
    <t>ILO</t>
  </si>
  <si>
    <t>のびしょうじ</t>
  </si>
  <si>
    <t>リバティおおさか</t>
  </si>
  <si>
    <t>生活の設計</t>
    <rPh sb="0" eb="2">
      <t>セイカツ</t>
    </rPh>
    <rPh sb="3" eb="5">
      <t>セッケイ</t>
    </rPh>
    <phoneticPr fontId="2"/>
  </si>
  <si>
    <t>佐川光春</t>
    <rPh sb="0" eb="2">
      <t>サガワ</t>
    </rPh>
    <rPh sb="2" eb="4">
      <t>ミツハル</t>
    </rPh>
    <phoneticPr fontId="2"/>
  </si>
  <si>
    <t>新潮社</t>
    <rPh sb="0" eb="3">
      <t>シンチョウシャ</t>
    </rPh>
    <phoneticPr fontId="2"/>
  </si>
  <si>
    <t>肉食の思想</t>
    <rPh sb="0" eb="2">
      <t>ニクショク</t>
    </rPh>
    <phoneticPr fontId="2"/>
  </si>
  <si>
    <t>宣協社</t>
    <rPh sb="0" eb="1">
      <t>セン</t>
    </rPh>
    <rPh sb="1" eb="2">
      <t>キョウ</t>
    </rPh>
    <rPh sb="2" eb="3">
      <t>シャ</t>
    </rPh>
    <phoneticPr fontId="2"/>
  </si>
  <si>
    <t>少子社会カルテ</t>
    <rPh sb="0" eb="2">
      <t>ショウシ</t>
    </rPh>
    <rPh sb="2" eb="4">
      <t>シャカイ</t>
    </rPh>
    <phoneticPr fontId="2"/>
  </si>
  <si>
    <t>企画局</t>
    <rPh sb="0" eb="3">
      <t>キカクキョク</t>
    </rPh>
    <phoneticPr fontId="2"/>
  </si>
  <si>
    <t>ブレーン出版</t>
    <rPh sb="4" eb="6">
      <t>シュッパン</t>
    </rPh>
    <phoneticPr fontId="2"/>
  </si>
  <si>
    <t>自分なりに輝いている</t>
    <rPh sb="0" eb="2">
      <t>ジブン</t>
    </rPh>
    <rPh sb="5" eb="6">
      <t>カガヤ</t>
    </rPh>
    <phoneticPr fontId="2"/>
  </si>
  <si>
    <t>神奈川図書</t>
    <rPh sb="0" eb="3">
      <t>カナガワ</t>
    </rPh>
    <rPh sb="3" eb="5">
      <t>トショ</t>
    </rPh>
    <phoneticPr fontId="2"/>
  </si>
  <si>
    <t>金の星社</t>
    <rPh sb="0" eb="1">
      <t>キン</t>
    </rPh>
    <rPh sb="2" eb="3">
      <t>ホシ</t>
    </rPh>
    <rPh sb="3" eb="4">
      <t>シャ</t>
    </rPh>
    <phoneticPr fontId="2"/>
  </si>
  <si>
    <t>田上時子</t>
    <rPh sb="0" eb="2">
      <t>タガミ</t>
    </rPh>
    <rPh sb="2" eb="4">
      <t>トキコ</t>
    </rPh>
    <phoneticPr fontId="2"/>
  </si>
  <si>
    <t>沈黙を破って</t>
    <rPh sb="0" eb="2">
      <t>チンモク</t>
    </rPh>
    <rPh sb="3" eb="4">
      <t>ヤブ</t>
    </rPh>
    <phoneticPr fontId="2"/>
  </si>
  <si>
    <t>格差と貧困に立ち向かう教育
人権の視点で問い直す</t>
    <rPh sb="14" eb="16">
      <t>ジンケン</t>
    </rPh>
    <rPh sb="17" eb="19">
      <t>シテン</t>
    </rPh>
    <rPh sb="20" eb="21">
      <t>ト</t>
    </rPh>
    <rPh sb="22" eb="23">
      <t>ナオ</t>
    </rPh>
    <phoneticPr fontId="2"/>
  </si>
  <si>
    <t>明治図書</t>
    <rPh sb="0" eb="2">
      <t>メイジ</t>
    </rPh>
    <rPh sb="2" eb="4">
      <t>トショ</t>
    </rPh>
    <phoneticPr fontId="2"/>
  </si>
  <si>
    <t>世界中から人身売買がなくならないのはなぜ？
子どもからおとなまで売り買いされているという事実</t>
    <rPh sb="22" eb="23">
      <t>コ</t>
    </rPh>
    <rPh sb="32" eb="33">
      <t>ウ</t>
    </rPh>
    <rPh sb="34" eb="35">
      <t>カ</t>
    </rPh>
    <rPh sb="44" eb="46">
      <t>ジジツ</t>
    </rPh>
    <phoneticPr fontId="2"/>
  </si>
  <si>
    <t>大阪人権博物館編</t>
    <rPh sb="0" eb="2">
      <t>オオサカ</t>
    </rPh>
    <rPh sb="2" eb="4">
      <t>ジンケン</t>
    </rPh>
    <rPh sb="4" eb="6">
      <t>ハクブツ</t>
    </rPh>
    <rPh sb="6" eb="7">
      <t>ヤカタ</t>
    </rPh>
    <rPh sb="7" eb="8">
      <t>ヘン</t>
    </rPh>
    <phoneticPr fontId="1"/>
  </si>
  <si>
    <t>日本評論社</t>
    <rPh sb="0" eb="2">
      <t>ニホン</t>
    </rPh>
    <rPh sb="2" eb="5">
      <t>ヒョウロンシャ</t>
    </rPh>
    <phoneticPr fontId="2"/>
  </si>
  <si>
    <t>子どもの権利マニュアル</t>
    <rPh sb="0" eb="1">
      <t>コ</t>
    </rPh>
    <rPh sb="4" eb="6">
      <t>ケンリ</t>
    </rPh>
    <phoneticPr fontId="2"/>
  </si>
  <si>
    <t>あなたが守る</t>
    <rPh sb="4" eb="5">
      <t>マモ</t>
    </rPh>
    <phoneticPr fontId="2"/>
  </si>
  <si>
    <t>エンパワメントと人権</t>
    <rPh sb="8" eb="10">
      <t>ジンケン</t>
    </rPh>
    <phoneticPr fontId="2"/>
  </si>
  <si>
    <t>童話館出版</t>
    <rPh sb="0" eb="2">
      <t>ドウワ</t>
    </rPh>
    <rPh sb="2" eb="3">
      <t>カン</t>
    </rPh>
    <rPh sb="3" eb="5">
      <t>シュッパン</t>
    </rPh>
    <phoneticPr fontId="2"/>
  </si>
  <si>
    <t>社会の国際化と子どもの人権</t>
    <rPh sb="0" eb="2">
      <t>シャカイ</t>
    </rPh>
    <rPh sb="3" eb="6">
      <t>コクサイカ</t>
    </rPh>
    <rPh sb="7" eb="8">
      <t>コ</t>
    </rPh>
    <rPh sb="11" eb="13">
      <t>ジンケン</t>
    </rPh>
    <phoneticPr fontId="2"/>
  </si>
  <si>
    <t>なぜ人を殺してはいけないのですか</t>
    <rPh sb="2" eb="3">
      <t>ヒト</t>
    </rPh>
    <rPh sb="4" eb="5">
      <t>コロ</t>
    </rPh>
    <phoneticPr fontId="2"/>
  </si>
  <si>
    <t>幻冬社</t>
    <rPh sb="0" eb="1">
      <t>ゲントウ</t>
    </rPh>
    <rPh sb="1" eb="2">
      <t>トウ</t>
    </rPh>
    <rPh sb="2" eb="3">
      <t>シャ</t>
    </rPh>
    <phoneticPr fontId="2"/>
  </si>
  <si>
    <t>無実でも死刑</t>
    <rPh sb="0" eb="2">
      <t>ムジツ</t>
    </rPh>
    <rPh sb="4" eb="6">
      <t>シケイ</t>
    </rPh>
    <phoneticPr fontId="2"/>
  </si>
  <si>
    <t>大河内秀明</t>
    <rPh sb="0" eb="3">
      <t>オオコウチ</t>
    </rPh>
    <rPh sb="3" eb="5">
      <t>ヒデアキ</t>
    </rPh>
    <phoneticPr fontId="2"/>
  </si>
  <si>
    <t>江橋崇･山崎公士</t>
    <rPh sb="0" eb="1">
      <t>エ</t>
    </rPh>
    <rPh sb="1" eb="2">
      <t>ハシ</t>
    </rPh>
    <rPh sb="2" eb="3">
      <t>タカシ</t>
    </rPh>
    <rPh sb="4" eb="6">
      <t>ヤマサキ</t>
    </rPh>
    <rPh sb="6" eb="8">
      <t>コウジ</t>
    </rPh>
    <phoneticPr fontId="2"/>
  </si>
  <si>
    <t>学陽書房</t>
    <rPh sb="0" eb="1">
      <t>ガク</t>
    </rPh>
    <rPh sb="1" eb="2">
      <t>ヨウ</t>
    </rPh>
    <rPh sb="2" eb="4">
      <t>ショボウ</t>
    </rPh>
    <phoneticPr fontId="2"/>
  </si>
  <si>
    <t>社会福祉基礎構造改革の視座</t>
    <rPh sb="0" eb="2">
      <t>シャカイ</t>
    </rPh>
    <rPh sb="2" eb="4">
      <t>フクシ</t>
    </rPh>
    <rPh sb="4" eb="6">
      <t>キソ</t>
    </rPh>
    <rPh sb="6" eb="8">
      <t>コウゾウ</t>
    </rPh>
    <rPh sb="8" eb="10">
      <t>カイカク</t>
    </rPh>
    <rPh sb="11" eb="13">
      <t>シザ</t>
    </rPh>
    <phoneticPr fontId="2"/>
  </si>
  <si>
    <t>福祉国家への視座</t>
    <rPh sb="0" eb="2">
      <t>フクシ</t>
    </rPh>
    <rPh sb="2" eb="4">
      <t>コッカ</t>
    </rPh>
    <rPh sb="6" eb="8">
      <t>シザ</t>
    </rPh>
    <phoneticPr fontId="2"/>
  </si>
  <si>
    <t>大谷博</t>
    <rPh sb="2" eb="3">
      <t>ヒロシ</t>
    </rPh>
    <phoneticPr fontId="2"/>
  </si>
  <si>
    <t>ミネルヴァ書房</t>
    <rPh sb="5" eb="7">
      <t>ショボウ</t>
    </rPh>
    <phoneticPr fontId="2"/>
  </si>
  <si>
    <t>ヒューマンライツは複数形</t>
    <rPh sb="9" eb="12">
      <t>フクスウケイ</t>
    </rPh>
    <phoneticPr fontId="2"/>
  </si>
  <si>
    <t>稲積謙次郎</t>
    <rPh sb="0" eb="1">
      <t>イネ</t>
    </rPh>
    <rPh sb="1" eb="2">
      <t>ヅ</t>
    </rPh>
    <rPh sb="2" eb="5">
      <t>ケンジロウ</t>
    </rPh>
    <phoneticPr fontId="2"/>
  </si>
  <si>
    <t>性同一性障害の基礎と臨床</t>
    <rPh sb="0" eb="1">
      <t>セイ</t>
    </rPh>
    <rPh sb="1" eb="4">
      <t>ドウイツセイ</t>
    </rPh>
    <rPh sb="4" eb="6">
      <t>ショウガイ</t>
    </rPh>
    <rPh sb="7" eb="9">
      <t>キソ</t>
    </rPh>
    <rPh sb="10" eb="12">
      <t>リンショウ</t>
    </rPh>
    <phoneticPr fontId="2"/>
  </si>
  <si>
    <t>山内俊雄</t>
    <rPh sb="0" eb="2">
      <t>ヤマウチ</t>
    </rPh>
    <rPh sb="2" eb="4">
      <t>トシオ</t>
    </rPh>
    <phoneticPr fontId="2"/>
  </si>
  <si>
    <t>新興医学出版社</t>
    <rPh sb="0" eb="2">
      <t>シンコウ</t>
    </rPh>
    <rPh sb="2" eb="4">
      <t>イガク</t>
    </rPh>
    <rPh sb="4" eb="7">
      <t>シュッパンシャ</t>
    </rPh>
    <phoneticPr fontId="2"/>
  </si>
  <si>
    <t>性同一性障害と性転換手術は許されるのか性のあり方</t>
    <rPh sb="0" eb="1">
      <t>セイ</t>
    </rPh>
    <rPh sb="1" eb="3">
      <t>ドウイツ</t>
    </rPh>
    <rPh sb="3" eb="4">
      <t>セイ</t>
    </rPh>
    <rPh sb="4" eb="6">
      <t>ショウガイ</t>
    </rPh>
    <rPh sb="7" eb="8">
      <t>セイ</t>
    </rPh>
    <rPh sb="8" eb="10">
      <t>テンカン</t>
    </rPh>
    <rPh sb="10" eb="12">
      <t>シュジュツ</t>
    </rPh>
    <rPh sb="13" eb="14">
      <t>ユル</t>
    </rPh>
    <rPh sb="19" eb="20">
      <t>セイ</t>
    </rPh>
    <rPh sb="23" eb="24">
      <t>カタ</t>
    </rPh>
    <phoneticPr fontId="2"/>
  </si>
  <si>
    <t>明石書店</t>
    <rPh sb="0" eb="2">
      <t>アカシ</t>
    </rPh>
    <phoneticPr fontId="2"/>
  </si>
  <si>
    <t>性別不問。</t>
    <rPh sb="0" eb="2">
      <t>セイベツ</t>
    </rPh>
    <rPh sb="2" eb="4">
      <t>フモン</t>
    </rPh>
    <phoneticPr fontId="2"/>
  </si>
  <si>
    <t>岩村匠</t>
    <rPh sb="0" eb="2">
      <t>イワムラ</t>
    </rPh>
    <rPh sb="2" eb="3">
      <t>タクミ</t>
    </rPh>
    <phoneticPr fontId="2"/>
  </si>
  <si>
    <t>成甲書房</t>
    <rPh sb="0" eb="1">
      <t>ナリ</t>
    </rPh>
    <rPh sb="1" eb="2">
      <t>コウ</t>
    </rPh>
    <rPh sb="2" eb="4">
      <t>ショボウ</t>
    </rPh>
    <phoneticPr fontId="2"/>
  </si>
  <si>
    <t>性同一性障害はオモシロイ</t>
    <rPh sb="0" eb="1">
      <t>セイ</t>
    </rPh>
    <rPh sb="1" eb="4">
      <t>ドウイツセイ</t>
    </rPh>
    <rPh sb="4" eb="6">
      <t>ショウガイ</t>
    </rPh>
    <phoneticPr fontId="2"/>
  </si>
  <si>
    <t>佐倉智美</t>
    <rPh sb="0" eb="2">
      <t>サクラ</t>
    </rPh>
    <rPh sb="2" eb="4">
      <t>トモミ</t>
    </rPh>
    <phoneticPr fontId="2"/>
  </si>
  <si>
    <t>男の戸籍をください</t>
    <rPh sb="0" eb="1">
      <t>オトコ</t>
    </rPh>
    <rPh sb="2" eb="4">
      <t>コセキ</t>
    </rPh>
    <phoneticPr fontId="2"/>
  </si>
  <si>
    <t>虎井まさ衛</t>
    <rPh sb="0" eb="1">
      <t>トラ</t>
    </rPh>
    <rPh sb="1" eb="2">
      <t>イ</t>
    </rPh>
    <rPh sb="4" eb="5">
      <t>マモル</t>
    </rPh>
    <phoneticPr fontId="2"/>
  </si>
  <si>
    <t>毎日新聞社</t>
    <phoneticPr fontId="2"/>
  </si>
  <si>
    <t>女から男になったワタシ</t>
    <rPh sb="0" eb="1">
      <t>オンナ</t>
    </rPh>
    <rPh sb="3" eb="4">
      <t>オトコ</t>
    </rPh>
    <phoneticPr fontId="2"/>
  </si>
  <si>
    <t>多様な「性」がわかる本</t>
    <rPh sb="0" eb="2">
      <t>タヨウ</t>
    </rPh>
    <rPh sb="4" eb="5">
      <t>セイ</t>
    </rPh>
    <rPh sb="10" eb="11">
      <t>ホン</t>
    </rPh>
    <phoneticPr fontId="2"/>
  </si>
  <si>
    <t>虎井まさ衛･伊藤悟</t>
    <rPh sb="0" eb="1">
      <t>トラ</t>
    </rPh>
    <rPh sb="1" eb="2">
      <t>イ</t>
    </rPh>
    <rPh sb="4" eb="5">
      <t>マモル</t>
    </rPh>
    <rPh sb="6" eb="8">
      <t>イトウ</t>
    </rPh>
    <rPh sb="8" eb="9">
      <t>サトル</t>
    </rPh>
    <phoneticPr fontId="2"/>
  </si>
  <si>
    <t>高文研</t>
    <rPh sb="0" eb="1">
      <t>タカ</t>
    </rPh>
    <rPh sb="1" eb="2">
      <t>ブン</t>
    </rPh>
    <rPh sb="2" eb="3">
      <t>ケン</t>
    </rPh>
    <phoneticPr fontId="2"/>
  </si>
  <si>
    <t>トランスジェンダーの時代</t>
    <rPh sb="10" eb="12">
      <t>ジダイ</t>
    </rPh>
    <phoneticPr fontId="2"/>
  </si>
  <si>
    <t>十月舎</t>
    <rPh sb="0" eb="2">
      <t>ジュウガツ</t>
    </rPh>
    <rPh sb="2" eb="3">
      <t>シャ</t>
    </rPh>
    <phoneticPr fontId="2"/>
  </si>
  <si>
    <t>ある性転換者の記録</t>
    <rPh sb="2" eb="3">
      <t>セイ</t>
    </rPh>
    <rPh sb="3" eb="5">
      <t>テンカン</t>
    </rPh>
    <rPh sb="5" eb="6">
      <t>シャ</t>
    </rPh>
    <rPh sb="7" eb="9">
      <t>キロク</t>
    </rPh>
    <phoneticPr fontId="2"/>
  </si>
  <si>
    <t>Ｉ</t>
  </si>
  <si>
    <t>インターネットと人権一問一答</t>
    <rPh sb="8" eb="10">
      <t>ジンケン</t>
    </rPh>
    <phoneticPr fontId="2"/>
  </si>
  <si>
    <t>島岩</t>
    <rPh sb="0" eb="1">
      <t>シマ</t>
    </rPh>
    <rPh sb="1" eb="2">
      <t>イワ</t>
    </rPh>
    <phoneticPr fontId="2"/>
  </si>
  <si>
    <t>伊勢崎賢治</t>
    <rPh sb="0" eb="3">
      <t>イセザキ</t>
    </rPh>
    <rPh sb="3" eb="5">
      <t>ケンジ</t>
    </rPh>
    <phoneticPr fontId="2"/>
  </si>
  <si>
    <t>インド・不可触民の女たち</t>
    <rPh sb="4" eb="5">
      <t>フ</t>
    </rPh>
    <rPh sb="5" eb="6">
      <t>カ</t>
    </rPh>
    <rPh sb="6" eb="7">
      <t>ショク</t>
    </rPh>
    <rPh sb="7" eb="8">
      <t>ミン</t>
    </rPh>
    <rPh sb="9" eb="10">
      <t>オンナ</t>
    </rPh>
    <phoneticPr fontId="2"/>
  </si>
  <si>
    <t>山下明子</t>
    <rPh sb="0" eb="2">
      <t>ヤマシタ</t>
    </rPh>
    <rPh sb="2" eb="4">
      <t>アキコ</t>
    </rPh>
    <phoneticPr fontId="2"/>
  </si>
  <si>
    <t>いま部落史がおもしろい</t>
    <rPh sb="2" eb="4">
      <t>ブラク</t>
    </rPh>
    <rPh sb="4" eb="5">
      <t>シ</t>
    </rPh>
    <phoneticPr fontId="2"/>
  </si>
  <si>
    <t>渡辺俊雄</t>
    <rPh sb="0" eb="2">
      <t>ワタナベ</t>
    </rPh>
    <rPh sb="2" eb="4">
      <t>トシオ</t>
    </rPh>
    <phoneticPr fontId="2"/>
  </si>
  <si>
    <t>解放出版社</t>
    <rPh sb="0" eb="2">
      <t>カイホウ</t>
    </rPh>
    <rPh sb="2" eb="5">
      <t>シュッパンシャ</t>
    </rPh>
    <phoneticPr fontId="2"/>
  </si>
  <si>
    <t>職業差別</t>
  </si>
  <si>
    <t>その他の人権</t>
  </si>
  <si>
    <t>北口末広</t>
    <rPh sb="0" eb="2">
      <t>キタグチ</t>
    </rPh>
    <rPh sb="2" eb="4">
      <t>スエヒロ</t>
    </rPh>
    <phoneticPr fontId="2"/>
  </si>
  <si>
    <t>江戸の賤民</t>
    <rPh sb="0" eb="2">
      <t>エド</t>
    </rPh>
    <rPh sb="3" eb="4">
      <t>セン</t>
    </rPh>
    <rPh sb="4" eb="5">
      <t>センミン</t>
    </rPh>
    <phoneticPr fontId="2"/>
  </si>
  <si>
    <t>石井良助</t>
    <rPh sb="0" eb="1">
      <t>イシ</t>
    </rPh>
    <rPh sb="1" eb="2">
      <t>イ</t>
    </rPh>
    <rPh sb="2" eb="4">
      <t>リョウスケ</t>
    </rPh>
    <phoneticPr fontId="2"/>
  </si>
  <si>
    <t>丸山友岐子</t>
    <rPh sb="0" eb="2">
      <t>マルヤマ</t>
    </rPh>
    <rPh sb="2" eb="3">
      <t>トモ</t>
    </rPh>
    <rPh sb="3" eb="4">
      <t>キ</t>
    </rPh>
    <rPh sb="4" eb="5">
      <t>コ</t>
    </rPh>
    <phoneticPr fontId="2"/>
  </si>
  <si>
    <t>部落解放同盟埼玉県連合会</t>
    <rPh sb="0" eb="2">
      <t>ブラク</t>
    </rPh>
    <rPh sb="2" eb="4">
      <t>カイホウ</t>
    </rPh>
    <rPh sb="4" eb="6">
      <t>ドウメイ</t>
    </rPh>
    <rPh sb="6" eb="9">
      <t>サイタマケン</t>
    </rPh>
    <rPh sb="9" eb="12">
      <t>レンゴウカイ</t>
    </rPh>
    <phoneticPr fontId="2"/>
  </si>
  <si>
    <t>江戸の遊女</t>
    <rPh sb="0" eb="2">
      <t>エド</t>
    </rPh>
    <rPh sb="3" eb="5">
      <t>ユウジョ</t>
    </rPh>
    <phoneticPr fontId="2"/>
  </si>
  <si>
    <t>石井良助</t>
    <rPh sb="0" eb="2">
      <t>イシイ</t>
    </rPh>
    <rPh sb="2" eb="4">
      <t>リョウスケ</t>
    </rPh>
    <phoneticPr fontId="2"/>
  </si>
  <si>
    <t>高柳金芳</t>
    <rPh sb="0" eb="2">
      <t>タカヤナギ</t>
    </rPh>
    <rPh sb="2" eb="3">
      <t>キン</t>
    </rPh>
    <rPh sb="3" eb="4">
      <t>ヨシ</t>
    </rPh>
    <phoneticPr fontId="2"/>
  </si>
  <si>
    <t>江戸の非人</t>
    <rPh sb="0" eb="2">
      <t>エド</t>
    </rPh>
    <rPh sb="3" eb="4">
      <t>ヒ</t>
    </rPh>
    <rPh sb="4" eb="5">
      <t>ニン</t>
    </rPh>
    <phoneticPr fontId="2"/>
  </si>
  <si>
    <t>本田豊</t>
    <rPh sb="0" eb="1">
      <t>ホンダ</t>
    </rPh>
    <rPh sb="1" eb="2">
      <t>タ</t>
    </rPh>
    <rPh sb="2" eb="3">
      <t>ユタカ</t>
    </rPh>
    <phoneticPr fontId="2"/>
  </si>
  <si>
    <t>三一書房</t>
    <rPh sb="0" eb="1">
      <t>サン</t>
    </rPh>
    <rPh sb="1" eb="2">
      <t>イチ</t>
    </rPh>
    <rPh sb="2" eb="4">
      <t>ショボウ</t>
    </rPh>
    <phoneticPr fontId="2"/>
  </si>
  <si>
    <t>法務省</t>
    <rPh sb="0" eb="3">
      <t>ホウムショウ</t>
    </rPh>
    <phoneticPr fontId="2"/>
  </si>
  <si>
    <t>特別措置法強化延長国会論議</t>
    <rPh sb="0" eb="2">
      <t>トクベツ</t>
    </rPh>
    <rPh sb="2" eb="5">
      <t>ソチホウ</t>
    </rPh>
    <rPh sb="5" eb="7">
      <t>キョウカ</t>
    </rPh>
    <rPh sb="7" eb="9">
      <t>エンチョウ</t>
    </rPh>
    <rPh sb="9" eb="11">
      <t>コッカイ</t>
    </rPh>
    <rPh sb="11" eb="13">
      <t>ロンギ</t>
    </rPh>
    <phoneticPr fontId="2"/>
  </si>
  <si>
    <t>江戸時代の被差別社会</t>
    <rPh sb="0" eb="2">
      <t>エド</t>
    </rPh>
    <rPh sb="2" eb="4">
      <t>ジダイ</t>
    </rPh>
    <rPh sb="5" eb="8">
      <t>ヒサベツ</t>
    </rPh>
    <rPh sb="8" eb="10">
      <t>シャカイ</t>
    </rPh>
    <phoneticPr fontId="2"/>
  </si>
  <si>
    <t>部落解放研究所</t>
    <rPh sb="0" eb="2">
      <t>ブラク</t>
    </rPh>
    <rPh sb="2" eb="4">
      <t>カイホウ</t>
    </rPh>
    <rPh sb="4" eb="7">
      <t>ケンキュウジョ</t>
    </rPh>
    <phoneticPr fontId="2"/>
  </si>
  <si>
    <t>部落解放同盟</t>
    <rPh sb="0" eb="2">
      <t>ブラク</t>
    </rPh>
    <rPh sb="2" eb="4">
      <t>カイホウ</t>
    </rPh>
    <rPh sb="4" eb="6">
      <t>ドウメイ</t>
    </rPh>
    <phoneticPr fontId="2"/>
  </si>
  <si>
    <t>解説人種差別撤廃条約</t>
    <rPh sb="0" eb="2">
      <t>カイセツ</t>
    </rPh>
    <rPh sb="2" eb="4">
      <t>ジンシュ</t>
    </rPh>
    <rPh sb="4" eb="6">
      <t>サベツ</t>
    </rPh>
    <rPh sb="6" eb="8">
      <t>テッパイ</t>
    </rPh>
    <rPh sb="8" eb="10">
      <t>ジョウヤク</t>
    </rPh>
    <phoneticPr fontId="2"/>
  </si>
  <si>
    <t>金東　勲</t>
    <rPh sb="0" eb="1">
      <t>キン</t>
    </rPh>
    <rPh sb="1" eb="2">
      <t>トウ</t>
    </rPh>
    <rPh sb="3" eb="4">
      <t>クン</t>
    </rPh>
    <phoneticPr fontId="2"/>
  </si>
  <si>
    <t>鹿児島の部落史</t>
    <rPh sb="0" eb="3">
      <t>カゴシマ</t>
    </rPh>
    <rPh sb="4" eb="6">
      <t>ブラク</t>
    </rPh>
    <rPh sb="6" eb="7">
      <t>シ</t>
    </rPh>
    <phoneticPr fontId="2"/>
  </si>
  <si>
    <t>編纂委員会</t>
    <rPh sb="0" eb="2">
      <t>ヘンサン</t>
    </rPh>
    <rPh sb="2" eb="5">
      <t>イインカイ</t>
    </rPh>
    <phoneticPr fontId="2"/>
  </si>
  <si>
    <t>鹿児島県</t>
    <rPh sb="0" eb="4">
      <t>カゴシマケン</t>
    </rPh>
    <phoneticPr fontId="2"/>
  </si>
  <si>
    <t>解同暴力糾明裁判</t>
    <rPh sb="0" eb="1">
      <t>カイ</t>
    </rPh>
    <rPh sb="1" eb="2">
      <t>ドウ</t>
    </rPh>
    <rPh sb="2" eb="4">
      <t>ボウリョク</t>
    </rPh>
    <rPh sb="4" eb="6">
      <t>キュウメイ</t>
    </rPh>
    <rPh sb="6" eb="8">
      <t>サイバン</t>
    </rPh>
    <phoneticPr fontId="2"/>
  </si>
  <si>
    <t>全解連</t>
    <rPh sb="0" eb="1">
      <t>ゼン</t>
    </rPh>
    <rPh sb="1" eb="2">
      <t>カイ</t>
    </rPh>
    <rPh sb="2" eb="3">
      <t>レン</t>
    </rPh>
    <phoneticPr fontId="2"/>
  </si>
  <si>
    <t>関東東海被差別部落研究</t>
    <rPh sb="0" eb="2">
      <t>カントウ</t>
    </rPh>
    <rPh sb="2" eb="4">
      <t>トウカイ</t>
    </rPh>
    <rPh sb="4" eb="7">
      <t>ヒサベツ</t>
    </rPh>
    <rPh sb="7" eb="9">
      <t>ブラク</t>
    </rPh>
    <rPh sb="9" eb="11">
      <t>ケンキュウ</t>
    </rPh>
    <phoneticPr fontId="2"/>
  </si>
  <si>
    <t>新井貢次郎</t>
    <rPh sb="0" eb="2">
      <t>アライ</t>
    </rPh>
    <rPh sb="2" eb="3">
      <t>コウケン</t>
    </rPh>
    <rPh sb="3" eb="5">
      <t>ジロウ</t>
    </rPh>
    <phoneticPr fontId="2"/>
  </si>
  <si>
    <t>神奈川の部落</t>
    <rPh sb="0" eb="3">
      <t>カナガワ</t>
    </rPh>
    <rPh sb="4" eb="6">
      <t>ブラク</t>
    </rPh>
    <phoneticPr fontId="2"/>
  </si>
  <si>
    <t>森岡忠生</t>
    <rPh sb="0" eb="2">
      <t>モリオカ</t>
    </rPh>
    <rPh sb="2" eb="4">
      <t>タダオ</t>
    </rPh>
    <phoneticPr fontId="2"/>
  </si>
  <si>
    <t>河原にできた中世の町</t>
    <rPh sb="0" eb="2">
      <t>カワラ</t>
    </rPh>
    <rPh sb="6" eb="8">
      <t>チュウセイ</t>
    </rPh>
    <rPh sb="9" eb="10">
      <t>マチ</t>
    </rPh>
    <phoneticPr fontId="2"/>
  </si>
  <si>
    <t>網野善彦</t>
    <rPh sb="0" eb="2">
      <t>アミノ</t>
    </rPh>
    <rPh sb="2" eb="3">
      <t>ヨシ</t>
    </rPh>
    <rPh sb="3" eb="4">
      <t>ヒコ</t>
    </rPh>
    <phoneticPr fontId="2"/>
  </si>
  <si>
    <t>近世神奈川の被差別部落</t>
    <rPh sb="0" eb="2">
      <t>キンセイ</t>
    </rPh>
    <rPh sb="2" eb="5">
      <t>カナガワ</t>
    </rPh>
    <rPh sb="6" eb="9">
      <t>ヒサベツ</t>
    </rPh>
    <rPh sb="9" eb="11">
      <t>ブラク</t>
    </rPh>
    <phoneticPr fontId="2"/>
  </si>
  <si>
    <t>瀬川晶司</t>
    <rPh sb="0" eb="2">
      <t>セガワ</t>
    </rPh>
    <rPh sb="2" eb="3">
      <t>アキラ</t>
    </rPh>
    <rPh sb="3" eb="4">
      <t>ツカサ</t>
    </rPh>
    <phoneticPr fontId="2"/>
  </si>
  <si>
    <t>講談社</t>
    <rPh sb="0" eb="2">
      <t>コウダン</t>
    </rPh>
    <rPh sb="2" eb="3">
      <t>シャ</t>
    </rPh>
    <phoneticPr fontId="2"/>
  </si>
  <si>
    <t>いのちの食べかた</t>
    <rPh sb="4" eb="5">
      <t>タ</t>
    </rPh>
    <phoneticPr fontId="2"/>
  </si>
  <si>
    <t>森　　達也</t>
    <rPh sb="0" eb="1">
      <t>モリ</t>
    </rPh>
    <rPh sb="3" eb="5">
      <t>タツヤ</t>
    </rPh>
    <phoneticPr fontId="2"/>
  </si>
  <si>
    <t>理論社</t>
    <rPh sb="0" eb="2">
      <t>リロン</t>
    </rPh>
    <rPh sb="2" eb="3">
      <t>シャ</t>
    </rPh>
    <phoneticPr fontId="2"/>
  </si>
  <si>
    <t>ハンセン病と戦後民主主義</t>
    <rPh sb="4" eb="5">
      <t>ヤマイ</t>
    </rPh>
    <rPh sb="6" eb="8">
      <t>センゴ</t>
    </rPh>
    <rPh sb="8" eb="10">
      <t>ミンシュ</t>
    </rPh>
    <rPh sb="10" eb="12">
      <t>シュギ</t>
    </rPh>
    <phoneticPr fontId="2"/>
  </si>
  <si>
    <t>藤野　豊</t>
    <rPh sb="0" eb="2">
      <t>フジノ</t>
    </rPh>
    <rPh sb="3" eb="4">
      <t>トヨ</t>
    </rPh>
    <phoneticPr fontId="2"/>
  </si>
  <si>
    <t>土地差別　部落問題を考える</t>
    <rPh sb="0" eb="2">
      <t>トチ</t>
    </rPh>
    <rPh sb="2" eb="4">
      <t>サベツ</t>
    </rPh>
    <rPh sb="5" eb="7">
      <t>ブラク</t>
    </rPh>
    <rPh sb="7" eb="9">
      <t>モンダイ</t>
    </rPh>
    <rPh sb="10" eb="11">
      <t>カンガ</t>
    </rPh>
    <phoneticPr fontId="2"/>
  </si>
  <si>
    <t>明日をください</t>
    <rPh sb="0" eb="2">
      <t>アス</t>
    </rPh>
    <phoneticPr fontId="2"/>
  </si>
  <si>
    <t>今井明</t>
    <rPh sb="0" eb="2">
      <t>イマイ</t>
    </rPh>
    <rPh sb="2" eb="3">
      <t>アキラ</t>
    </rPh>
    <phoneticPr fontId="2"/>
  </si>
  <si>
    <t>奥田均</t>
    <rPh sb="0" eb="2">
      <t>オクダ</t>
    </rPh>
    <rPh sb="2" eb="3">
      <t>タモツ</t>
    </rPh>
    <phoneticPr fontId="2"/>
  </si>
  <si>
    <t>近世日本身分制の研究</t>
    <rPh sb="0" eb="2">
      <t>キンセイ</t>
    </rPh>
    <rPh sb="2" eb="4">
      <t>ニホン</t>
    </rPh>
    <rPh sb="4" eb="7">
      <t>ミブンセイ</t>
    </rPh>
    <rPh sb="8" eb="10">
      <t>ケンキュウ</t>
    </rPh>
    <phoneticPr fontId="2"/>
  </si>
  <si>
    <t>塚田孝</t>
    <rPh sb="0" eb="2">
      <t>ツカダ</t>
    </rPh>
    <rPh sb="2" eb="3">
      <t>タカシ</t>
    </rPh>
    <phoneticPr fontId="2"/>
  </si>
  <si>
    <t>兵庫部落問題研究所</t>
    <rPh sb="0" eb="2">
      <t>ヒョウゴ</t>
    </rPh>
    <rPh sb="2" eb="4">
      <t>ブラク</t>
    </rPh>
    <rPh sb="4" eb="6">
      <t>モンダイ</t>
    </rPh>
    <rPh sb="6" eb="9">
      <t>ケンキュウジョ</t>
    </rPh>
    <phoneticPr fontId="2"/>
  </si>
  <si>
    <t>近世被差別社会の研究</t>
    <rPh sb="0" eb="2">
      <t>キンセイ</t>
    </rPh>
    <rPh sb="2" eb="5">
      <t>ヒサベツ</t>
    </rPh>
    <rPh sb="5" eb="7">
      <t>シャカイ</t>
    </rPh>
    <rPh sb="8" eb="10">
      <t>ケンキュウ</t>
    </rPh>
    <phoneticPr fontId="2"/>
  </si>
  <si>
    <t>尼崎部落解放史資料編２</t>
    <rPh sb="0" eb="2">
      <t>アマガサキシ</t>
    </rPh>
    <rPh sb="2" eb="4">
      <t>ブラク</t>
    </rPh>
    <rPh sb="4" eb="6">
      <t>カイホウ</t>
    </rPh>
    <rPh sb="6" eb="7">
      <t>シ</t>
    </rPh>
    <rPh sb="7" eb="10">
      <t>シリョウヘン</t>
    </rPh>
    <phoneticPr fontId="2"/>
  </si>
  <si>
    <t>部落史研究ハンドブック</t>
    <rPh sb="0" eb="2">
      <t>ブラク</t>
    </rPh>
    <rPh sb="2" eb="3">
      <t>シ</t>
    </rPh>
    <rPh sb="3" eb="5">
      <t>ケンキュウ</t>
    </rPh>
    <phoneticPr fontId="2"/>
  </si>
  <si>
    <t>雄山閣</t>
    <rPh sb="0" eb="3">
      <t>ユウザンカク</t>
    </rPh>
    <phoneticPr fontId="2"/>
  </si>
  <si>
    <t>促進協議会</t>
    <rPh sb="0" eb="2">
      <t>ソクシン</t>
    </rPh>
    <rPh sb="2" eb="5">
      <t>キョウギカイ</t>
    </rPh>
    <phoneticPr fontId="2"/>
  </si>
  <si>
    <t>師岡  佑行</t>
    <phoneticPr fontId="2"/>
  </si>
  <si>
    <t>けがれと差別</t>
    <phoneticPr fontId="2"/>
  </si>
  <si>
    <t>差別と表現</t>
    <phoneticPr fontId="2"/>
  </si>
  <si>
    <t>しゃべりめくり</t>
    <phoneticPr fontId="2"/>
  </si>
  <si>
    <t>太陽もおれたちのものではないのか</t>
    <phoneticPr fontId="2"/>
  </si>
  <si>
    <t>㈱かもがわ出版</t>
    <phoneticPr fontId="2"/>
  </si>
  <si>
    <t>中央法規出版</t>
    <phoneticPr fontId="2"/>
  </si>
  <si>
    <t>入門被差別部落の歴史</t>
    <phoneticPr fontId="2"/>
  </si>
  <si>
    <t xml:space="preserve">浜のひかり① </t>
    <phoneticPr fontId="2"/>
  </si>
  <si>
    <t xml:space="preserve">浜のひかり② </t>
    <phoneticPr fontId="2"/>
  </si>
  <si>
    <t>浜のひかり③</t>
    <phoneticPr fontId="2"/>
  </si>
  <si>
    <t xml:space="preserve">部落･ある靴職人の視点 </t>
    <phoneticPr fontId="2"/>
  </si>
  <si>
    <t>明石書店</t>
    <phoneticPr fontId="2"/>
  </si>
  <si>
    <t>わたしにとっての同和問題（企業研修．感想文集）</t>
    <phoneticPr fontId="2"/>
  </si>
  <si>
    <t>講談社</t>
    <phoneticPr fontId="2"/>
  </si>
  <si>
    <t>Ａ</t>
    <phoneticPr fontId="2"/>
  </si>
  <si>
    <t>批評社</t>
    <phoneticPr fontId="2"/>
  </si>
  <si>
    <t>Ａ</t>
    <phoneticPr fontId="2"/>
  </si>
  <si>
    <t>ぎょうせい</t>
    <phoneticPr fontId="2"/>
  </si>
  <si>
    <t>コリアン世界の旅</t>
    <phoneticPr fontId="2"/>
  </si>
  <si>
    <t>ちびくろｻﾝボ絶版を考える</t>
    <phoneticPr fontId="2"/>
  </si>
  <si>
    <t>ジョン・Ｇ・ラッセル</t>
    <phoneticPr fontId="2"/>
  </si>
  <si>
    <t>ギュンター・ヴァルラフ</t>
    <phoneticPr fontId="2"/>
  </si>
  <si>
    <t>学陽書房</t>
    <phoneticPr fontId="2"/>
  </si>
  <si>
    <t>コスモ</t>
    <phoneticPr fontId="2"/>
  </si>
  <si>
    <t>フェミニズムの主張</t>
    <phoneticPr fontId="2"/>
  </si>
  <si>
    <t>晶文社</t>
    <phoneticPr fontId="2"/>
  </si>
  <si>
    <t>フェリスブックス</t>
    <phoneticPr fontId="2"/>
  </si>
  <si>
    <t>だいくさんになりたい</t>
    <phoneticPr fontId="2"/>
  </si>
  <si>
    <t>おんなとしてＣＰとして</t>
    <phoneticPr fontId="2"/>
  </si>
  <si>
    <t>バリアフルニッポン</t>
    <phoneticPr fontId="2"/>
  </si>
  <si>
    <t>生きて、ふたたび　ハンセン病者半生の軌跡</t>
    <phoneticPr fontId="2"/>
  </si>
  <si>
    <t>訴状　らい予防法人権侵害謝罪、国家賠償請求訴訟</t>
    <phoneticPr fontId="2"/>
  </si>
  <si>
    <t>らい予防法　四十四年の道のり</t>
    <phoneticPr fontId="2"/>
  </si>
  <si>
    <t>毎日新聞社</t>
    <phoneticPr fontId="2"/>
  </si>
  <si>
    <t>Ｅ</t>
    <phoneticPr fontId="2"/>
  </si>
  <si>
    <t>セクシュアルマイノリティ</t>
    <phoneticPr fontId="2"/>
  </si>
  <si>
    <t>求められる人権救済法制の論点</t>
    <rPh sb="0" eb="1">
      <t>モト</t>
    </rPh>
    <rPh sb="5" eb="7">
      <t>ジンケン</t>
    </rPh>
    <rPh sb="7" eb="9">
      <t>キュウサイ</t>
    </rPh>
    <rPh sb="9" eb="11">
      <t>ホウセイ</t>
    </rPh>
    <rPh sb="12" eb="14">
      <t>ロンテン</t>
    </rPh>
    <phoneticPr fontId="2"/>
  </si>
  <si>
    <t>反差別の行動と思想</t>
    <rPh sb="0" eb="1">
      <t>ハン</t>
    </rPh>
    <rPh sb="1" eb="3">
      <t>サベツ</t>
    </rPh>
    <rPh sb="4" eb="6">
      <t>コウドウ</t>
    </rPh>
    <rPh sb="7" eb="9">
      <t>シソウ</t>
    </rPh>
    <phoneticPr fontId="2"/>
  </si>
  <si>
    <t>平凡社選書</t>
    <rPh sb="0" eb="3">
      <t>ヘイボンシャ</t>
    </rPh>
    <rPh sb="3" eb="5">
      <t>センショ</t>
    </rPh>
    <phoneticPr fontId="2"/>
  </si>
  <si>
    <t>宮田光雄</t>
    <rPh sb="0" eb="2">
      <t>ミヤタ</t>
    </rPh>
    <rPh sb="2" eb="4">
      <t>ミツオ</t>
    </rPh>
    <phoneticPr fontId="2"/>
  </si>
  <si>
    <t>日韓理解への道</t>
    <rPh sb="0" eb="2">
      <t>ニッカン</t>
    </rPh>
    <rPh sb="2" eb="4">
      <t>リカイ</t>
    </rPh>
    <rPh sb="6" eb="7">
      <t>ミチ</t>
    </rPh>
    <phoneticPr fontId="2"/>
  </si>
  <si>
    <t>司馬遼太郎他座談会</t>
    <rPh sb="0" eb="2">
      <t>シバ</t>
    </rPh>
    <rPh sb="2" eb="5">
      <t>リョウタロウ</t>
    </rPh>
    <rPh sb="5" eb="6">
      <t>ホカ</t>
    </rPh>
    <rPh sb="6" eb="9">
      <t>ザダンカイ</t>
    </rPh>
    <phoneticPr fontId="2"/>
  </si>
  <si>
    <t>中公文庫</t>
    <rPh sb="0" eb="1">
      <t>チュウ</t>
    </rPh>
    <rPh sb="1" eb="2">
      <t>コウ</t>
    </rPh>
    <rPh sb="2" eb="4">
      <t>ブンコ</t>
    </rPh>
    <phoneticPr fontId="2"/>
  </si>
  <si>
    <t>最底辺-ﾄﾙｺ人に変身して見た祖国・西ﾄﾞｲﾂ</t>
    <rPh sb="0" eb="1">
      <t>サイ</t>
    </rPh>
    <rPh sb="1" eb="3">
      <t>テイヘン</t>
    </rPh>
    <rPh sb="7" eb="8">
      <t>ニン</t>
    </rPh>
    <rPh sb="9" eb="11">
      <t>ヘンシン</t>
    </rPh>
    <rPh sb="13" eb="14">
      <t>ミ</t>
    </rPh>
    <rPh sb="15" eb="17">
      <t>ソコク</t>
    </rPh>
    <rPh sb="18" eb="19">
      <t>ニシ</t>
    </rPh>
    <phoneticPr fontId="2"/>
  </si>
  <si>
    <t>誇りと抵抗-権力政治を葬る道のり</t>
    <rPh sb="0" eb="1">
      <t>ホコ</t>
    </rPh>
    <rPh sb="3" eb="5">
      <t>テイコウ</t>
    </rPh>
    <rPh sb="6" eb="8">
      <t>ケンリョク</t>
    </rPh>
    <rPh sb="8" eb="10">
      <t>セイジ</t>
    </rPh>
    <rPh sb="11" eb="12">
      <t>ホウム</t>
    </rPh>
    <rPh sb="13" eb="14">
      <t>ミチ</t>
    </rPh>
    <phoneticPr fontId="2"/>
  </si>
  <si>
    <t>集英社新書</t>
    <rPh sb="0" eb="3">
      <t>シュウエイシャ</t>
    </rPh>
    <rPh sb="3" eb="5">
      <t>シンショ</t>
    </rPh>
    <phoneticPr fontId="2"/>
  </si>
  <si>
    <t>「しきり」の文化論</t>
    <rPh sb="6" eb="8">
      <t>ブンカ</t>
    </rPh>
    <rPh sb="8" eb="9">
      <t>ロン</t>
    </rPh>
    <phoneticPr fontId="2"/>
  </si>
  <si>
    <t>柏木博</t>
    <rPh sb="0" eb="2">
      <t>カシワギ</t>
    </rPh>
    <rPh sb="2" eb="3">
      <t>ヒロシ</t>
    </rPh>
    <phoneticPr fontId="2"/>
  </si>
  <si>
    <t>安心のファシズム-支配されたがる人びと-</t>
    <rPh sb="0" eb="2">
      <t>アンシン</t>
    </rPh>
    <rPh sb="9" eb="11">
      <t>シハイ</t>
    </rPh>
    <rPh sb="16" eb="17">
      <t>ヒト</t>
    </rPh>
    <phoneticPr fontId="2"/>
  </si>
  <si>
    <t>斎藤貴男</t>
    <rPh sb="0" eb="2">
      <t>サイトウ</t>
    </rPh>
    <rPh sb="2" eb="4">
      <t>タカオ</t>
    </rPh>
    <phoneticPr fontId="2"/>
  </si>
  <si>
    <t>ハマの職人探訪瓦版</t>
    <rPh sb="3" eb="5">
      <t>ショクニン</t>
    </rPh>
    <rPh sb="5" eb="6">
      <t>タン</t>
    </rPh>
    <rPh sb="6" eb="7">
      <t>ホウ</t>
    </rPh>
    <rPh sb="7" eb="9">
      <t>カワラバン</t>
    </rPh>
    <phoneticPr fontId="2"/>
  </si>
  <si>
    <t>横浜市</t>
    <rPh sb="0" eb="3">
      <t>ヨコハマシ</t>
    </rPh>
    <phoneticPr fontId="2"/>
  </si>
  <si>
    <t>演じ続けて</t>
    <rPh sb="0" eb="1">
      <t>エン</t>
    </rPh>
    <rPh sb="2" eb="3">
      <t>ツヅ</t>
    </rPh>
    <phoneticPr fontId="2"/>
  </si>
  <si>
    <t>ひと日記</t>
    <rPh sb="2" eb="4">
      <t>ニッキ</t>
    </rPh>
    <phoneticPr fontId="2"/>
  </si>
  <si>
    <t>中西和久</t>
    <rPh sb="0" eb="2">
      <t>ナカニシ</t>
    </rPh>
    <rPh sb="2" eb="4">
      <t>カズヒサ</t>
    </rPh>
    <phoneticPr fontId="2"/>
  </si>
  <si>
    <t>海鳥社</t>
    <rPh sb="0" eb="2">
      <t>カイチョウ</t>
    </rPh>
    <rPh sb="2" eb="3">
      <t>シャ</t>
    </rPh>
    <phoneticPr fontId="2"/>
  </si>
  <si>
    <t>労働省</t>
    <rPh sb="0" eb="3">
      <t>ロウドウショウ</t>
    </rPh>
    <phoneticPr fontId="2"/>
  </si>
  <si>
    <t>人権侵犯事件例集</t>
    <rPh sb="0" eb="2">
      <t>ジンケン</t>
    </rPh>
    <rPh sb="2" eb="4">
      <t>シンパン</t>
    </rPh>
    <rPh sb="4" eb="6">
      <t>ジケン</t>
    </rPh>
    <rPh sb="6" eb="7">
      <t>レイ</t>
    </rPh>
    <rPh sb="7" eb="8">
      <t>シュウ</t>
    </rPh>
    <phoneticPr fontId="2"/>
  </si>
  <si>
    <t>近世被差別部落史研究</t>
    <rPh sb="0" eb="2">
      <t>キンセイ</t>
    </rPh>
    <rPh sb="2" eb="5">
      <t>ヒサベツ</t>
    </rPh>
    <rPh sb="5" eb="7">
      <t>ブラク</t>
    </rPh>
    <rPh sb="7" eb="8">
      <t>シ</t>
    </rPh>
    <rPh sb="8" eb="10">
      <t>ケンキュウ</t>
    </rPh>
    <phoneticPr fontId="2"/>
  </si>
  <si>
    <t>大串夏身</t>
    <rPh sb="0" eb="2">
      <t>オオグシ</t>
    </rPh>
    <rPh sb="2" eb="3">
      <t>ナツミ</t>
    </rPh>
    <rPh sb="3" eb="4">
      <t>ミ</t>
    </rPh>
    <phoneticPr fontId="2"/>
  </si>
  <si>
    <t>近代化の中のアイヌ差別の構造</t>
    <rPh sb="0" eb="3">
      <t>キンダイカ</t>
    </rPh>
    <rPh sb="4" eb="5">
      <t>ナカノ</t>
    </rPh>
    <rPh sb="9" eb="11">
      <t>サベツ</t>
    </rPh>
    <rPh sb="12" eb="14">
      <t>コウゾウ</t>
    </rPh>
    <phoneticPr fontId="2"/>
  </si>
  <si>
    <t>成田得平</t>
    <rPh sb="0" eb="2">
      <t>ナリタ</t>
    </rPh>
    <rPh sb="2" eb="3">
      <t>トク</t>
    </rPh>
    <rPh sb="3" eb="4">
      <t>ヘイ</t>
    </rPh>
    <phoneticPr fontId="2"/>
  </si>
  <si>
    <t>近世の民衆と芸能</t>
    <rPh sb="0" eb="2">
      <t>キンセイ</t>
    </rPh>
    <rPh sb="3" eb="5">
      <t>ミンシュウ</t>
    </rPh>
    <rPh sb="6" eb="8">
      <t>ゲイノウ</t>
    </rPh>
    <phoneticPr fontId="2"/>
  </si>
  <si>
    <t>京都部落史研究所</t>
    <rPh sb="0" eb="2">
      <t>キョウト</t>
    </rPh>
    <rPh sb="2" eb="4">
      <t>ブラク</t>
    </rPh>
    <rPh sb="4" eb="5">
      <t>シ</t>
    </rPh>
    <rPh sb="5" eb="8">
      <t>ケンキュウジョ</t>
    </rPh>
    <phoneticPr fontId="2"/>
  </si>
  <si>
    <t>阿吽社</t>
    <rPh sb="0" eb="2">
      <t>アウン</t>
    </rPh>
    <rPh sb="2" eb="3">
      <t>シャ</t>
    </rPh>
    <phoneticPr fontId="2"/>
  </si>
  <si>
    <t>北朝鮮隠された強制収容所</t>
    <rPh sb="0" eb="1">
      <t>キタ</t>
    </rPh>
    <rPh sb="1" eb="3">
      <t>チョウセン</t>
    </rPh>
    <rPh sb="3" eb="4">
      <t>カク</t>
    </rPh>
    <rPh sb="7" eb="9">
      <t>キョウセイ</t>
    </rPh>
    <rPh sb="9" eb="11">
      <t>シュウヨウ</t>
    </rPh>
    <rPh sb="11" eb="12">
      <t>トコロ</t>
    </rPh>
    <phoneticPr fontId="2"/>
  </si>
  <si>
    <t>デビッド・ホーク／
北朝鮮人権アメリカ委員会／
小川晴久／依藤朝子訳</t>
    <rPh sb="10" eb="11">
      <t>キタ</t>
    </rPh>
    <rPh sb="11" eb="13">
      <t>チョウセン</t>
    </rPh>
    <rPh sb="13" eb="15">
      <t>ジンケン</t>
    </rPh>
    <rPh sb="19" eb="22">
      <t>イインカイ</t>
    </rPh>
    <rPh sb="24" eb="26">
      <t>オガワ</t>
    </rPh>
    <rPh sb="26" eb="27">
      <t>ハ</t>
    </rPh>
    <rPh sb="27" eb="28">
      <t>ヒサシ</t>
    </rPh>
    <rPh sb="29" eb="34">
      <t>ヤスシフジアサコワケ</t>
    </rPh>
    <phoneticPr fontId="2"/>
  </si>
  <si>
    <t>草思社</t>
    <rPh sb="0" eb="1">
      <t>クサ</t>
    </rPh>
    <rPh sb="1" eb="2">
      <t>オモ</t>
    </rPh>
    <rPh sb="2" eb="3">
      <t>シャ</t>
    </rPh>
    <phoneticPr fontId="2"/>
  </si>
  <si>
    <t>近世関東の被差別部落</t>
    <rPh sb="0" eb="2">
      <t>キンセイ</t>
    </rPh>
    <rPh sb="2" eb="4">
      <t>カントウ</t>
    </rPh>
    <rPh sb="5" eb="8">
      <t>ヒサベツ</t>
    </rPh>
    <rPh sb="8" eb="10">
      <t>ブラク</t>
    </rPh>
    <phoneticPr fontId="2"/>
  </si>
  <si>
    <t>近世賤民社会の基礎構造</t>
    <rPh sb="0" eb="2">
      <t>キンセイ</t>
    </rPh>
    <rPh sb="2" eb="3">
      <t>セン</t>
    </rPh>
    <rPh sb="3" eb="4">
      <t>ミン</t>
    </rPh>
    <rPh sb="4" eb="6">
      <t>シャカイ</t>
    </rPh>
    <rPh sb="7" eb="9">
      <t>キソ</t>
    </rPh>
    <rPh sb="9" eb="11">
      <t>コウゾウ</t>
    </rPh>
    <phoneticPr fontId="2"/>
  </si>
  <si>
    <t>京都市竹田深草地区調査</t>
    <rPh sb="0" eb="3">
      <t>キョウトシ</t>
    </rPh>
    <rPh sb="3" eb="5">
      <t>タケダ</t>
    </rPh>
    <rPh sb="5" eb="7">
      <t>フカクサ</t>
    </rPh>
    <rPh sb="7" eb="9">
      <t>チク</t>
    </rPh>
    <rPh sb="9" eb="11">
      <t>チョウサ</t>
    </rPh>
    <phoneticPr fontId="2"/>
  </si>
  <si>
    <t>部落問題研究所</t>
    <rPh sb="0" eb="2">
      <t>ブラク</t>
    </rPh>
    <rPh sb="2" eb="4">
      <t>モンダイ</t>
    </rPh>
    <rPh sb="4" eb="7">
      <t>ケンキュウジョ</t>
    </rPh>
    <phoneticPr fontId="2"/>
  </si>
  <si>
    <t>草間八十雄</t>
    <rPh sb="0" eb="2">
      <t>クサマ</t>
    </rPh>
    <rPh sb="2" eb="3">
      <t>ヤ</t>
    </rPh>
    <rPh sb="3" eb="4">
      <t>ジュウ</t>
    </rPh>
    <rPh sb="4" eb="5">
      <t>ユウ</t>
    </rPh>
    <phoneticPr fontId="2"/>
  </si>
  <si>
    <t>近代下層民衆生活誌１</t>
    <rPh sb="0" eb="2">
      <t>キンダイ</t>
    </rPh>
    <rPh sb="2" eb="4">
      <t>カソウ</t>
    </rPh>
    <rPh sb="4" eb="6">
      <t>ミンシュウ</t>
    </rPh>
    <rPh sb="6" eb="8">
      <t>セイカツ</t>
    </rPh>
    <rPh sb="8" eb="9">
      <t>シ</t>
    </rPh>
    <phoneticPr fontId="2"/>
  </si>
  <si>
    <t>近代下層民衆生活誌２</t>
    <rPh sb="0" eb="2">
      <t>キンダイ</t>
    </rPh>
    <rPh sb="2" eb="4">
      <t>カソウ</t>
    </rPh>
    <rPh sb="4" eb="6">
      <t>ミンシュウ</t>
    </rPh>
    <rPh sb="6" eb="8">
      <t>セイカツ</t>
    </rPh>
    <rPh sb="8" eb="9">
      <t>シ</t>
    </rPh>
    <phoneticPr fontId="2"/>
  </si>
  <si>
    <t>朋はみんなの青春ステージ</t>
    <rPh sb="0" eb="1">
      <t>トモ</t>
    </rPh>
    <rPh sb="6" eb="8">
      <t>セイシュン</t>
    </rPh>
    <phoneticPr fontId="2"/>
  </si>
  <si>
    <t>日浦美智江</t>
    <rPh sb="0" eb="2">
      <t>ヒウラ</t>
    </rPh>
    <rPh sb="2" eb="4">
      <t>ミチ</t>
    </rPh>
    <rPh sb="4" eb="5">
      <t>エ</t>
    </rPh>
    <phoneticPr fontId="2"/>
  </si>
  <si>
    <t>ぶどう社</t>
    <rPh sb="3" eb="4">
      <t>シャ</t>
    </rPh>
    <phoneticPr fontId="2"/>
  </si>
  <si>
    <t>障害者問題ゼミナール</t>
    <rPh sb="0" eb="3">
      <t>ショウガイシャ</t>
    </rPh>
    <rPh sb="3" eb="5">
      <t>モンダイ</t>
    </rPh>
    <phoneticPr fontId="2"/>
  </si>
  <si>
    <t>堀正嗣</t>
    <rPh sb="0" eb="1">
      <t>ホリ</t>
    </rPh>
    <rPh sb="1" eb="3">
      <t>マサツグ</t>
    </rPh>
    <phoneticPr fontId="2"/>
  </si>
  <si>
    <t>障害者はいま</t>
    <rPh sb="0" eb="3">
      <t>ショウガイシャ</t>
    </rPh>
    <phoneticPr fontId="2"/>
  </si>
  <si>
    <t>大野智也</t>
    <rPh sb="0" eb="2">
      <t>オオノ</t>
    </rPh>
    <rPh sb="2" eb="4">
      <t>トモヤ</t>
    </rPh>
    <phoneticPr fontId="2"/>
  </si>
  <si>
    <t>高齢者の人権と福祉</t>
    <rPh sb="0" eb="3">
      <t>コウレイシャ</t>
    </rPh>
    <rPh sb="4" eb="6">
      <t>ジンケン</t>
    </rPh>
    <rPh sb="7" eb="9">
      <t>フクシ</t>
    </rPh>
    <phoneticPr fontId="2"/>
  </si>
  <si>
    <t>日本弁護士連合会</t>
    <rPh sb="0" eb="2">
      <t>ニホン</t>
    </rPh>
    <rPh sb="2" eb="5">
      <t>ベンゴシ</t>
    </rPh>
    <rPh sb="5" eb="8">
      <t>レンゴウカイ</t>
    </rPh>
    <phoneticPr fontId="2"/>
  </si>
  <si>
    <t>捜査と報道一問一答</t>
    <rPh sb="0" eb="2">
      <t>ソウサ</t>
    </rPh>
    <rPh sb="3" eb="5">
      <t>ホウドウ</t>
    </rPh>
    <phoneticPr fontId="2"/>
  </si>
  <si>
    <t>佐藤友之</t>
    <rPh sb="0" eb="2">
      <t>サトウ</t>
    </rPh>
    <rPh sb="2" eb="4">
      <t>トモユキ</t>
    </rPh>
    <phoneticPr fontId="2"/>
  </si>
  <si>
    <t>犯罪被害者の人権を考える</t>
    <rPh sb="0" eb="2">
      <t>ハンザイ</t>
    </rPh>
    <rPh sb="2" eb="5">
      <t>ヒガイシャ</t>
    </rPh>
    <rPh sb="6" eb="8">
      <t>ジンケン</t>
    </rPh>
    <rPh sb="9" eb="10">
      <t>カンガ</t>
    </rPh>
    <phoneticPr fontId="2"/>
  </si>
  <si>
    <t>西日本新聞社</t>
    <rPh sb="0" eb="1">
      <t>ニシ</t>
    </rPh>
    <rPh sb="1" eb="3">
      <t>ニホン</t>
    </rPh>
    <rPh sb="3" eb="6">
      <t>シンブンシャ</t>
    </rPh>
    <phoneticPr fontId="2"/>
  </si>
  <si>
    <t>プライバシーと出版報道の自由</t>
    <rPh sb="7" eb="9">
      <t>シュッパン</t>
    </rPh>
    <rPh sb="9" eb="11">
      <t>ホウドウ</t>
    </rPh>
    <rPh sb="12" eb="14">
      <t>ジユウ</t>
    </rPh>
    <phoneticPr fontId="2"/>
  </si>
  <si>
    <t>青弓社</t>
    <rPh sb="0" eb="1">
      <t>アオ</t>
    </rPh>
    <rPh sb="1" eb="2">
      <t>ユミ</t>
    </rPh>
    <rPh sb="2" eb="3">
      <t>シャ</t>
    </rPh>
    <phoneticPr fontId="2"/>
  </si>
  <si>
    <t>ボランティアと人権一問一答</t>
    <rPh sb="7" eb="9">
      <t>ジンケン</t>
    </rPh>
    <phoneticPr fontId="2"/>
  </si>
  <si>
    <t>早瀬昇</t>
    <rPh sb="0" eb="2">
      <t>ハヤセ</t>
    </rPh>
    <rPh sb="2" eb="3">
      <t>ノボル</t>
    </rPh>
    <phoneticPr fontId="2"/>
  </si>
  <si>
    <t>書かれる立場　書く立場</t>
    <rPh sb="0" eb="1">
      <t>カ</t>
    </rPh>
    <rPh sb="4" eb="6">
      <t>タチバ</t>
    </rPh>
    <rPh sb="7" eb="8">
      <t>カ</t>
    </rPh>
    <rPh sb="9" eb="11">
      <t>タチバ</t>
    </rPh>
    <phoneticPr fontId="2"/>
  </si>
  <si>
    <t>ナイジェル・リース</t>
  </si>
  <si>
    <t>差別的表現</t>
    <rPh sb="0" eb="3">
      <t>サベツテキ</t>
    </rPh>
    <rPh sb="3" eb="5">
      <t>ヒョウゲン</t>
    </rPh>
    <phoneticPr fontId="2"/>
  </si>
  <si>
    <t>徹底追及　「言葉狩り」と差別</t>
    <rPh sb="0" eb="2">
      <t>テッテイ</t>
    </rPh>
    <phoneticPr fontId="2"/>
  </si>
  <si>
    <t>表現と人権</t>
    <rPh sb="0" eb="2">
      <t>ヒョウゲン</t>
    </rPh>
    <phoneticPr fontId="2"/>
  </si>
  <si>
    <t>文学にみる差別表現論</t>
    <rPh sb="0" eb="2">
      <t>ブンガク</t>
    </rPh>
    <phoneticPr fontId="2"/>
  </si>
  <si>
    <t>蔑視語　ことばと差別</t>
    <rPh sb="0" eb="2">
      <t>ベッシ</t>
    </rPh>
    <phoneticPr fontId="2"/>
  </si>
  <si>
    <t>Ｋ</t>
  </si>
  <si>
    <t>心を育てる同和教育</t>
    <rPh sb="0" eb="1">
      <t>ココロ</t>
    </rPh>
    <rPh sb="2" eb="3">
      <t>ソダ</t>
    </rPh>
    <rPh sb="5" eb="7">
      <t>ドウワ</t>
    </rPh>
    <rPh sb="7" eb="9">
      <t>キョウイク</t>
    </rPh>
    <phoneticPr fontId="2"/>
  </si>
  <si>
    <t>田中尉</t>
    <rPh sb="0" eb="2">
      <t>タナカ</t>
    </rPh>
    <rPh sb="2" eb="3">
      <t>イ</t>
    </rPh>
    <phoneticPr fontId="2"/>
  </si>
  <si>
    <t>ﾅﾁ・ﾄﾞｲﾂと言語-ﾋﾄﾗｰ演説から民衆の悪夢まで－</t>
    <rPh sb="8" eb="10">
      <t>ゲンゴ</t>
    </rPh>
    <rPh sb="15" eb="17">
      <t>エンゼツ</t>
    </rPh>
    <rPh sb="19" eb="21">
      <t>ミンシュウ</t>
    </rPh>
    <rPh sb="22" eb="24">
      <t>アクム</t>
    </rPh>
    <phoneticPr fontId="2"/>
  </si>
  <si>
    <t>参加型人権教育論</t>
    <rPh sb="0" eb="3">
      <t>サンカガタ</t>
    </rPh>
    <rPh sb="3" eb="5">
      <t>ジンケン</t>
    </rPh>
    <rPh sb="5" eb="8">
      <t>キョウイクロン</t>
    </rPh>
    <phoneticPr fontId="2"/>
  </si>
  <si>
    <t>中川喜代子他</t>
    <rPh sb="0" eb="2">
      <t>ナカガワ</t>
    </rPh>
    <rPh sb="2" eb="5">
      <t>キヨコ</t>
    </rPh>
    <rPh sb="5" eb="6">
      <t>ホカ</t>
    </rPh>
    <phoneticPr fontId="2"/>
  </si>
  <si>
    <t>参画型学習とリーダー養成</t>
    <rPh sb="0" eb="3">
      <t>サンカクガタ</t>
    </rPh>
    <rPh sb="3" eb="5">
      <t>ガクシュウ</t>
    </rPh>
    <rPh sb="10" eb="12">
      <t>ヨウセイ</t>
    </rPh>
    <phoneticPr fontId="2"/>
  </si>
  <si>
    <t>武本勝</t>
    <rPh sb="0" eb="2">
      <t>タケモト</t>
    </rPh>
    <rPh sb="2" eb="3">
      <t>マサル</t>
    </rPh>
    <phoneticPr fontId="2"/>
  </si>
  <si>
    <t>参加型学習がひらく未来</t>
    <rPh sb="0" eb="3">
      <t>サンカガタ</t>
    </rPh>
    <rPh sb="3" eb="5">
      <t>ガクシュウ</t>
    </rPh>
    <rPh sb="9" eb="11">
      <t>ミライ</t>
    </rPh>
    <phoneticPr fontId="2"/>
  </si>
  <si>
    <t>部落解放・人権研究所</t>
    <rPh sb="0" eb="2">
      <t>ブラク</t>
    </rPh>
    <rPh sb="2" eb="4">
      <t>カイホウ</t>
    </rPh>
    <rPh sb="5" eb="7">
      <t>ジンケン</t>
    </rPh>
    <rPh sb="7" eb="10">
      <t>ケンキュウショ</t>
    </rPh>
    <phoneticPr fontId="2"/>
  </si>
  <si>
    <t>人権教育の基礎理論</t>
    <phoneticPr fontId="2"/>
  </si>
  <si>
    <t>人権のための教育</t>
    <rPh sb="0" eb="2">
      <t>ジンケン</t>
    </rPh>
    <rPh sb="6" eb="8">
      <t>キョウイク</t>
    </rPh>
    <phoneticPr fontId="2"/>
  </si>
  <si>
    <t>検証・ハンセン病史</t>
    <rPh sb="0" eb="2">
      <t>ケンショウ</t>
    </rPh>
    <rPh sb="7" eb="8">
      <t>ヤマイ</t>
    </rPh>
    <rPh sb="8" eb="9">
      <t>シ</t>
    </rPh>
    <phoneticPr fontId="2"/>
  </si>
  <si>
    <t>熊本日日新聞社</t>
    <rPh sb="0" eb="2">
      <t>クマモト</t>
    </rPh>
    <rPh sb="2" eb="3">
      <t>ヒ</t>
    </rPh>
    <rPh sb="3" eb="4">
      <t>ヒ</t>
    </rPh>
    <rPh sb="4" eb="7">
      <t>シンブンシャ</t>
    </rPh>
    <phoneticPr fontId="2"/>
  </si>
  <si>
    <t>河出書房新社</t>
    <rPh sb="0" eb="1">
      <t>カワ</t>
    </rPh>
    <rPh sb="1" eb="2">
      <t>デ</t>
    </rPh>
    <rPh sb="2" eb="4">
      <t>ショボウ</t>
    </rPh>
    <rPh sb="4" eb="6">
      <t>シンシャ</t>
    </rPh>
    <phoneticPr fontId="2"/>
  </si>
  <si>
    <t>ラルフ・ペットマン</t>
    <phoneticPr fontId="2"/>
  </si>
  <si>
    <t>同和教育の中で考えたこと</t>
    <rPh sb="0" eb="2">
      <t>ドウワ</t>
    </rPh>
    <rPh sb="2" eb="4">
      <t>キョウイク</t>
    </rPh>
    <rPh sb="5" eb="6">
      <t>ナカ</t>
    </rPh>
    <rPh sb="7" eb="8">
      <t>カンガ</t>
    </rPh>
    <phoneticPr fontId="2"/>
  </si>
  <si>
    <t>大谷清人</t>
    <rPh sb="0" eb="2">
      <t>オオタニ</t>
    </rPh>
    <rPh sb="2" eb="4">
      <t>キヨト</t>
    </rPh>
    <phoneticPr fontId="2"/>
  </si>
  <si>
    <t>海鳥社</t>
    <rPh sb="0" eb="1">
      <t>ウミ</t>
    </rPh>
    <rPh sb="1" eb="2">
      <t>トリ</t>
    </rPh>
    <rPh sb="2" eb="3">
      <t>シャ</t>
    </rPh>
    <phoneticPr fontId="2"/>
  </si>
  <si>
    <t>ヒューマン・ライツ　たのしい活動事例集</t>
    <phoneticPr fontId="2"/>
  </si>
  <si>
    <t>みんなの人権　人権学習のためのテキスト</t>
    <rPh sb="4" eb="6">
      <t>ジンケン</t>
    </rPh>
    <rPh sb="7" eb="9">
      <t>ジンケン</t>
    </rPh>
    <rPh sb="9" eb="11">
      <t>ガクシュウ</t>
    </rPh>
    <phoneticPr fontId="2"/>
  </si>
  <si>
    <t>オーストラリア人権委員会</t>
    <rPh sb="7" eb="8">
      <t>ジン</t>
    </rPh>
    <rPh sb="8" eb="9">
      <t>ケン</t>
    </rPh>
    <rPh sb="9" eb="11">
      <t>イイン</t>
    </rPh>
    <rPh sb="11" eb="12">
      <t>カイ</t>
    </rPh>
    <phoneticPr fontId="2"/>
  </si>
  <si>
    <t>勇気がでてくる人権学習③</t>
    <rPh sb="0" eb="2">
      <t>ユウキ</t>
    </rPh>
    <rPh sb="7" eb="9">
      <t>ジンケン</t>
    </rPh>
    <rPh sb="9" eb="11">
      <t>ガクシュウ</t>
    </rPh>
    <phoneticPr fontId="2"/>
  </si>
  <si>
    <t>国内人権機関の国際比較</t>
    <rPh sb="0" eb="2">
      <t>コクナイ</t>
    </rPh>
    <rPh sb="2" eb="4">
      <t>ジンケン</t>
    </rPh>
    <rPh sb="4" eb="6">
      <t>キカン</t>
    </rPh>
    <rPh sb="7" eb="9">
      <t>コクサイ</t>
    </rPh>
    <rPh sb="9" eb="11">
      <t>ヒカク</t>
    </rPh>
    <phoneticPr fontId="2"/>
  </si>
  <si>
    <t>ＮＭＰ研究会</t>
    <rPh sb="3" eb="6">
      <t>ケンキュウカイ</t>
    </rPh>
    <phoneticPr fontId="2"/>
  </si>
  <si>
    <t>現代人文社</t>
    <rPh sb="0" eb="2">
      <t>ゲンダイ</t>
    </rPh>
    <rPh sb="2" eb="3">
      <t>ジン</t>
    </rPh>
    <rPh sb="3" eb="4">
      <t>ブン</t>
    </rPh>
    <rPh sb="4" eb="5">
      <t>シャ</t>
    </rPh>
    <phoneticPr fontId="2"/>
  </si>
  <si>
    <t>差別なき世界を求めて</t>
    <rPh sb="0" eb="2">
      <t>サベツ</t>
    </rPh>
    <rPh sb="4" eb="6">
      <t>セカイ</t>
    </rPh>
    <rPh sb="7" eb="8">
      <t>モト</t>
    </rPh>
    <phoneticPr fontId="2"/>
  </si>
  <si>
    <t>世界人権宣言中央実行委員会</t>
    <rPh sb="0" eb="2">
      <t>セカイ</t>
    </rPh>
    <rPh sb="2" eb="4">
      <t>ジンケン</t>
    </rPh>
    <rPh sb="4" eb="6">
      <t>センゲン</t>
    </rPh>
    <rPh sb="6" eb="8">
      <t>チュウオウ</t>
    </rPh>
    <rPh sb="8" eb="10">
      <t>ジッコウ</t>
    </rPh>
    <rPh sb="10" eb="13">
      <t>イインカイ</t>
    </rPh>
    <phoneticPr fontId="2"/>
  </si>
  <si>
    <t>チャールズ・フマーナ</t>
  </si>
  <si>
    <t>世界人権宣言ってなに？</t>
    <phoneticPr fontId="2"/>
  </si>
  <si>
    <t>テキストブック国際人権法</t>
    <rPh sb="7" eb="9">
      <t>コクサイ</t>
    </rPh>
    <rPh sb="9" eb="12">
      <t>ジンケンホウ</t>
    </rPh>
    <phoneticPr fontId="2"/>
  </si>
  <si>
    <t>阿部弘巳</t>
    <rPh sb="0" eb="2">
      <t>アベ</t>
    </rPh>
    <rPh sb="2" eb="3">
      <t>ヒロシ</t>
    </rPh>
    <rPh sb="3" eb="4">
      <t>ミ</t>
    </rPh>
    <phoneticPr fontId="2"/>
  </si>
  <si>
    <t>アムネスティ</t>
  </si>
  <si>
    <t>反差別国際運動</t>
    <rPh sb="0" eb="1">
      <t>ハン</t>
    </rPh>
    <rPh sb="1" eb="3">
      <t>サベツ</t>
    </rPh>
    <rPh sb="3" eb="5">
      <t>コクサイ</t>
    </rPh>
    <rPh sb="5" eb="7">
      <t>ウンドウ</t>
    </rPh>
    <phoneticPr fontId="2"/>
  </si>
  <si>
    <t>わたしの訳・世界人権宣言</t>
    <rPh sb="4" eb="5">
      <t>ヤク</t>
    </rPh>
    <rPh sb="6" eb="8">
      <t>セカイ</t>
    </rPh>
    <rPh sb="8" eb="10">
      <t>ジンケン</t>
    </rPh>
    <rPh sb="10" eb="12">
      <t>センゲン</t>
    </rPh>
    <phoneticPr fontId="2"/>
  </si>
  <si>
    <t>アムネスティ・インターナショナル日本支部</t>
    <rPh sb="16" eb="18">
      <t>ニホン</t>
    </rPh>
    <rPh sb="18" eb="20">
      <t>シブ</t>
    </rPh>
    <phoneticPr fontId="2"/>
  </si>
  <si>
    <t>新修部落問題事典</t>
    <rPh sb="0" eb="1">
      <t>アラ</t>
    </rPh>
    <rPh sb="1" eb="2">
      <t>オサ</t>
    </rPh>
    <rPh sb="2" eb="4">
      <t>ブラク</t>
    </rPh>
    <rPh sb="4" eb="6">
      <t>モンダイ</t>
    </rPh>
    <rPh sb="6" eb="8">
      <t>ジテン</t>
    </rPh>
    <phoneticPr fontId="2"/>
  </si>
  <si>
    <t>世界差別問題事典（民族人権）</t>
    <rPh sb="9" eb="11">
      <t>ミンゾク</t>
    </rPh>
    <rPh sb="11" eb="13">
      <t>ジンケン</t>
    </rPh>
    <phoneticPr fontId="2"/>
  </si>
  <si>
    <t>おおらかな介護力</t>
    <rPh sb="5" eb="7">
      <t>カイゴ</t>
    </rPh>
    <rPh sb="7" eb="8">
      <t>リョク</t>
    </rPh>
    <phoneticPr fontId="2"/>
  </si>
  <si>
    <t>前高槻市長江村利雄</t>
    <rPh sb="0" eb="1">
      <t>ゼン</t>
    </rPh>
    <rPh sb="1" eb="5">
      <t>タカツキシチョウ</t>
    </rPh>
    <rPh sb="5" eb="7">
      <t>エムラ</t>
    </rPh>
    <rPh sb="7" eb="9">
      <t>トシオ</t>
    </rPh>
    <phoneticPr fontId="2"/>
  </si>
  <si>
    <t>リサイクル文化社大阪編集室</t>
    <rPh sb="5" eb="7">
      <t>ブンカ</t>
    </rPh>
    <rPh sb="7" eb="8">
      <t>シャ</t>
    </rPh>
    <rPh sb="8" eb="10">
      <t>オオサカ</t>
    </rPh>
    <rPh sb="10" eb="13">
      <t>ヘンシュウシツ</t>
    </rPh>
    <phoneticPr fontId="2"/>
  </si>
  <si>
    <t>戦争論(上）</t>
    <rPh sb="0" eb="2">
      <t>センソウ</t>
    </rPh>
    <rPh sb="2" eb="3">
      <t>ロン</t>
    </rPh>
    <rPh sb="4" eb="5">
      <t>ウエ</t>
    </rPh>
    <phoneticPr fontId="2"/>
  </si>
  <si>
    <t>戦争論(中）</t>
    <rPh sb="0" eb="2">
      <t>センソウ</t>
    </rPh>
    <rPh sb="2" eb="3">
      <t>ロン</t>
    </rPh>
    <rPh sb="4" eb="5">
      <t>チュウ</t>
    </rPh>
    <phoneticPr fontId="2"/>
  </si>
  <si>
    <t>戦争論(下）</t>
    <rPh sb="0" eb="2">
      <t>センソウ</t>
    </rPh>
    <rPh sb="2" eb="3">
      <t>ロン</t>
    </rPh>
    <rPh sb="4" eb="5">
      <t>ゲ</t>
    </rPh>
    <phoneticPr fontId="2"/>
  </si>
  <si>
    <t>ヨコハマ食肉市場ガイドブック</t>
    <rPh sb="4" eb="6">
      <t>ショクニク</t>
    </rPh>
    <rPh sb="6" eb="8">
      <t>イチバ</t>
    </rPh>
    <phoneticPr fontId="2"/>
  </si>
  <si>
    <t>横浜市中央卸売市場食肉市場</t>
    <rPh sb="0" eb="3">
      <t>ヨコハマシ</t>
    </rPh>
    <rPh sb="3" eb="5">
      <t>チュウオウ</t>
    </rPh>
    <rPh sb="5" eb="7">
      <t>オロシウ</t>
    </rPh>
    <rPh sb="7" eb="9">
      <t>イチバ</t>
    </rPh>
    <rPh sb="9" eb="11">
      <t>ショクニク</t>
    </rPh>
    <rPh sb="11" eb="13">
      <t>イチバ</t>
    </rPh>
    <phoneticPr fontId="2"/>
  </si>
  <si>
    <t>クラウゼヴィッツ著篠田英雄訳</t>
    <rPh sb="8" eb="9">
      <t>チョ</t>
    </rPh>
    <rPh sb="9" eb="11">
      <t>シノダ</t>
    </rPh>
    <rPh sb="11" eb="13">
      <t>ヒデオ</t>
    </rPh>
    <rPh sb="13" eb="14">
      <t>ヤク</t>
    </rPh>
    <phoneticPr fontId="2"/>
  </si>
  <si>
    <t>上司と部下の深いみぞ　パワー・ハラスメント完全理解</t>
    <rPh sb="0" eb="2">
      <t>ジョウシ</t>
    </rPh>
    <rPh sb="3" eb="5">
      <t>ブカ</t>
    </rPh>
    <rPh sb="6" eb="7">
      <t>フカ</t>
    </rPh>
    <rPh sb="21" eb="23">
      <t>カンゼン</t>
    </rPh>
    <rPh sb="23" eb="25">
      <t>リカイ</t>
    </rPh>
    <phoneticPr fontId="2"/>
  </si>
  <si>
    <t>紀伊国屋書店</t>
    <rPh sb="0" eb="4">
      <t>キノクニヤ</t>
    </rPh>
    <rPh sb="4" eb="6">
      <t>ショテン</t>
    </rPh>
    <phoneticPr fontId="2"/>
  </si>
  <si>
    <t>岡田康子編</t>
    <rPh sb="0" eb="2">
      <t>オカダ</t>
    </rPh>
    <rPh sb="2" eb="4">
      <t>ヤスコ</t>
    </rPh>
    <rPh sb="4" eb="5">
      <t>ヘン</t>
    </rPh>
    <phoneticPr fontId="2"/>
  </si>
  <si>
    <t>上司殿！それは、パワハラです</t>
    <rPh sb="0" eb="2">
      <t>ジョウシ</t>
    </rPh>
    <rPh sb="2" eb="3">
      <t>ドノ</t>
    </rPh>
    <phoneticPr fontId="2"/>
  </si>
  <si>
    <t>岡田康子</t>
    <rPh sb="0" eb="2">
      <t>オカダ</t>
    </rPh>
    <rPh sb="2" eb="4">
      <t>ヤスコ</t>
    </rPh>
    <phoneticPr fontId="2"/>
  </si>
  <si>
    <t>日本経済新聞社</t>
    <rPh sb="0" eb="2">
      <t>ニホン</t>
    </rPh>
    <rPh sb="2" eb="4">
      <t>ケイザイ</t>
    </rPh>
    <rPh sb="4" eb="7">
      <t>シンブンシャ</t>
    </rPh>
    <phoneticPr fontId="2"/>
  </si>
  <si>
    <t>ＣＳＲで経営力を高める</t>
    <rPh sb="4" eb="7">
      <t>ケイエイリョク</t>
    </rPh>
    <rPh sb="8" eb="9">
      <t>タカ</t>
    </rPh>
    <phoneticPr fontId="2"/>
  </si>
  <si>
    <t>水尾順一</t>
    <rPh sb="0" eb="2">
      <t>ミズオ</t>
    </rPh>
    <rPh sb="2" eb="4">
      <t>ジュンイチ</t>
    </rPh>
    <phoneticPr fontId="2"/>
  </si>
  <si>
    <t>東洋経済新報社</t>
    <rPh sb="0" eb="2">
      <t>トウヨウ</t>
    </rPh>
    <rPh sb="2" eb="4">
      <t>ケイザイ</t>
    </rPh>
    <rPh sb="4" eb="6">
      <t>シンポウ</t>
    </rPh>
    <rPh sb="6" eb="7">
      <t>シャ</t>
    </rPh>
    <phoneticPr fontId="2"/>
  </si>
  <si>
    <t>広告と差別表現</t>
    <rPh sb="0" eb="2">
      <t>コウコク</t>
    </rPh>
    <rPh sb="3" eb="5">
      <t>サベツ</t>
    </rPh>
    <rPh sb="5" eb="7">
      <t>ヒョウゲン</t>
    </rPh>
    <phoneticPr fontId="2"/>
  </si>
  <si>
    <t>うた人ヨコハマ</t>
    <rPh sb="2" eb="3">
      <t>ヒト</t>
    </rPh>
    <phoneticPr fontId="2"/>
  </si>
  <si>
    <t>㈱電通</t>
    <rPh sb="1" eb="3">
      <t>デンツウ</t>
    </rPh>
    <phoneticPr fontId="2"/>
  </si>
  <si>
    <t>読売新聞社横浜支局</t>
    <rPh sb="0" eb="2">
      <t>ヨミウリ</t>
    </rPh>
    <rPh sb="2" eb="5">
      <t>シンブンシャ</t>
    </rPh>
    <rPh sb="5" eb="7">
      <t>ヨコハマ</t>
    </rPh>
    <rPh sb="7" eb="9">
      <t>シキョク</t>
    </rPh>
    <phoneticPr fontId="2"/>
  </si>
  <si>
    <t>㈱230クラブ新聞社</t>
    <rPh sb="7" eb="10">
      <t>シンブンシャ</t>
    </rPh>
    <phoneticPr fontId="2"/>
  </si>
  <si>
    <t>法律家のみた日本古代千五百年史</t>
    <rPh sb="0" eb="3">
      <t>ホウリツカ</t>
    </rPh>
    <rPh sb="6" eb="8">
      <t>ニホン</t>
    </rPh>
    <rPh sb="8" eb="10">
      <t>コダイ</t>
    </rPh>
    <rPh sb="10" eb="14">
      <t>センゴヒャクネン</t>
    </rPh>
    <rPh sb="14" eb="15">
      <t>シ</t>
    </rPh>
    <phoneticPr fontId="2"/>
  </si>
  <si>
    <t>平成18年度のじぎく文芸賞</t>
    <rPh sb="0" eb="2">
      <t>ヘイセイ</t>
    </rPh>
    <rPh sb="4" eb="6">
      <t>ネンド</t>
    </rPh>
    <rPh sb="10" eb="12">
      <t>ブンゲイ</t>
    </rPh>
    <rPh sb="12" eb="13">
      <t>ショウ</t>
    </rPh>
    <phoneticPr fontId="2"/>
  </si>
  <si>
    <t>兵庫県・（財）兵庫県人権啓発協会</t>
    <rPh sb="0" eb="3">
      <t>ヒョウゴケン</t>
    </rPh>
    <rPh sb="5" eb="6">
      <t>ザイ</t>
    </rPh>
    <rPh sb="7" eb="10">
      <t>ヒョウゴケン</t>
    </rPh>
    <rPh sb="10" eb="12">
      <t>ジンケン</t>
    </rPh>
    <rPh sb="12" eb="14">
      <t>ケイハツ</t>
    </rPh>
    <rPh sb="14" eb="16">
      <t>キョウカイ</t>
    </rPh>
    <phoneticPr fontId="2"/>
  </si>
  <si>
    <t>私の人権行政論　ソーシャルインクルージョンの確立に向けて</t>
    <rPh sb="0" eb="1">
      <t>ワタシ</t>
    </rPh>
    <rPh sb="2" eb="4">
      <t>ジンケン</t>
    </rPh>
    <rPh sb="4" eb="6">
      <t>ギョウセイ</t>
    </rPh>
    <rPh sb="6" eb="7">
      <t>ロン</t>
    </rPh>
    <rPh sb="22" eb="24">
      <t>カクリツ</t>
    </rPh>
    <rPh sb="25" eb="26">
      <t>ム</t>
    </rPh>
    <phoneticPr fontId="2"/>
  </si>
  <si>
    <t>炭谷茂</t>
    <rPh sb="0" eb="2">
      <t>スミタニ</t>
    </rPh>
    <rPh sb="2" eb="3">
      <t>シゲル</t>
    </rPh>
    <phoneticPr fontId="2"/>
  </si>
  <si>
    <t>サンカの民と被差別の世界</t>
    <rPh sb="4" eb="5">
      <t>タミ</t>
    </rPh>
    <rPh sb="6" eb="9">
      <t>ヒサベツ</t>
    </rPh>
    <rPh sb="10" eb="12">
      <t>セカイ</t>
    </rPh>
    <phoneticPr fontId="2"/>
  </si>
  <si>
    <t>五木寛之</t>
    <rPh sb="0" eb="2">
      <t>イツキ</t>
    </rPh>
    <rPh sb="2" eb="4">
      <t>ヒロユキ</t>
    </rPh>
    <phoneticPr fontId="2"/>
  </si>
  <si>
    <t>モノになる動物のからだ</t>
    <rPh sb="5" eb="7">
      <t>ドウブツ</t>
    </rPh>
    <phoneticPr fontId="2"/>
  </si>
  <si>
    <t>中島久恵</t>
    <rPh sb="0" eb="2">
      <t>ナカジマ</t>
    </rPh>
    <rPh sb="2" eb="4">
      <t>ヒサエ</t>
    </rPh>
    <phoneticPr fontId="2"/>
  </si>
  <si>
    <t>世界屠畜紀行</t>
    <rPh sb="0" eb="2">
      <t>セカイ</t>
    </rPh>
    <rPh sb="2" eb="3">
      <t>ホフ</t>
    </rPh>
    <rPh sb="3" eb="4">
      <t>チク</t>
    </rPh>
    <rPh sb="4" eb="6">
      <t>キコウ</t>
    </rPh>
    <phoneticPr fontId="2"/>
  </si>
  <si>
    <t>内澤旬子</t>
    <rPh sb="0" eb="1">
      <t>ウチ</t>
    </rPh>
    <rPh sb="1" eb="2">
      <t>サワ</t>
    </rPh>
    <rPh sb="2" eb="3">
      <t>シュン</t>
    </rPh>
    <rPh sb="3" eb="4">
      <t>コ</t>
    </rPh>
    <phoneticPr fontId="2"/>
  </si>
  <si>
    <t>差別原論</t>
    <rPh sb="0" eb="2">
      <t>サベツ</t>
    </rPh>
    <rPh sb="2" eb="4">
      <t>ゲンロン</t>
    </rPh>
    <phoneticPr fontId="2"/>
  </si>
  <si>
    <t>好井裕明</t>
    <rPh sb="0" eb="2">
      <t>ヨシイ</t>
    </rPh>
    <rPh sb="2" eb="4">
      <t>ヒロアキ</t>
    </rPh>
    <phoneticPr fontId="2"/>
  </si>
  <si>
    <t>大田　尭</t>
  </si>
  <si>
    <t>岩波ﾌﾞｯｸﾚｯﾄ 15</t>
  </si>
  <si>
    <t>皇民化政策から指紋押捺まで</t>
  </si>
  <si>
    <t>徐京植</t>
  </si>
  <si>
    <t>国際女性の地位協会編</t>
  </si>
  <si>
    <t>娘に語る祖国</t>
  </si>
  <si>
    <t>つか　こうへい</t>
  </si>
  <si>
    <t>光文社</t>
  </si>
  <si>
    <t>ワーキングウーマン事典</t>
  </si>
  <si>
    <t>女性職業財団編</t>
  </si>
  <si>
    <t>東洋経済新報社</t>
  </si>
  <si>
    <t>女６５００人の証言</t>
  </si>
  <si>
    <t>女子差別徹廃条約</t>
  </si>
  <si>
    <t>三省堂</t>
  </si>
  <si>
    <t>ごく普通の在日韓国人</t>
  </si>
  <si>
    <t>姜　　信子</t>
  </si>
  <si>
    <t>神奈川の韓国･朝鮮人</t>
  </si>
  <si>
    <t>神奈川自治総合研究ｾﾝﾀｰﾁｰﾑ</t>
  </si>
  <si>
    <t>公人社</t>
  </si>
  <si>
    <t>わたしたちと朝鮮</t>
  </si>
  <si>
    <t>｢民族差別と人権｣問題小委員会</t>
  </si>
  <si>
    <t>部落の心が語られるとき</t>
  </si>
  <si>
    <t>岩波書店</t>
  </si>
  <si>
    <t>部落差別と人権</t>
  </si>
  <si>
    <t>川内　俊彦</t>
  </si>
  <si>
    <t>講談社文庫</t>
  </si>
  <si>
    <t>差別事件と糾弾権</t>
  </si>
  <si>
    <t>和田　岩吉</t>
  </si>
  <si>
    <t>レアレビン</t>
  </si>
  <si>
    <t>関東の部落を行く</t>
  </si>
  <si>
    <t>川元　祥一</t>
  </si>
  <si>
    <t>福島瑞穂の時代探検</t>
  </si>
  <si>
    <t>福島　瑞穂</t>
  </si>
  <si>
    <t>教科書の中の男女差別</t>
  </si>
  <si>
    <t>伊東 良徳 他3名</t>
  </si>
  <si>
    <t>女性とメデイア</t>
  </si>
  <si>
    <t>加藤春恵子 ･ 津金沢聰廣</t>
  </si>
  <si>
    <t>世界思想社</t>
  </si>
  <si>
    <t>日本太平洋資料ﾈｯﾄﾜｰｸ編</t>
  </si>
  <si>
    <t>新水社</t>
  </si>
  <si>
    <t>永井 憲一 ･ 寺脇 隆夫</t>
  </si>
  <si>
    <t>日本評論社</t>
  </si>
  <si>
    <t>お墓がないと死ねませんか</t>
  </si>
  <si>
    <t>安田　睦彦</t>
  </si>
  <si>
    <t>江原　由美子</t>
  </si>
  <si>
    <t>勁草書房</t>
  </si>
  <si>
    <t>外国人労働者と人権</t>
  </si>
  <si>
    <t>総合特集シリーズ</t>
  </si>
  <si>
    <t>アイヌ・モシリ</t>
  </si>
  <si>
    <t>山本　一昭</t>
  </si>
  <si>
    <t>御茶の水書房</t>
  </si>
  <si>
    <t>武田　鏡村</t>
  </si>
  <si>
    <t>未解放部落</t>
  </si>
  <si>
    <t>東上　高志</t>
  </si>
  <si>
    <t>朝鮮の歴史と日本</t>
  </si>
  <si>
    <t>信太　一郎</t>
  </si>
  <si>
    <t>田宮　武</t>
  </si>
  <si>
    <t>有斐閣</t>
  </si>
  <si>
    <t>E･ｴﾘｽ･ｷｬｯｼｭﾓｱ</t>
  </si>
  <si>
    <t>在日韓国･朝鮮人の就職差別と国籍条項</t>
  </si>
  <si>
    <t>仲原　良二</t>
  </si>
  <si>
    <t>天皇制と部落差別</t>
  </si>
  <si>
    <t>新版 朝鮮にかかわる差別表現論</t>
  </si>
  <si>
    <t>住井　すゑ</t>
  </si>
  <si>
    <t>新潮社</t>
  </si>
  <si>
    <t>ケガレの構造</t>
  </si>
  <si>
    <t>波平　恵美子</t>
  </si>
  <si>
    <t>青土社</t>
  </si>
  <si>
    <t>障害者に迷惑な社会</t>
  </si>
  <si>
    <t>松兼　功</t>
  </si>
  <si>
    <t>晶文社</t>
  </si>
  <si>
    <t>部落差別のソシオロジー</t>
  </si>
  <si>
    <t>八木　晃介</t>
  </si>
  <si>
    <t>批評社</t>
  </si>
  <si>
    <t>性差別をなくす英語表現辞典</t>
  </si>
  <si>
    <t>ロザリー・マツジオ</t>
  </si>
  <si>
    <t>ジャパンタイムズ</t>
  </si>
  <si>
    <t>橋のない川　１</t>
  </si>
  <si>
    <t>橋のない川　２</t>
  </si>
  <si>
    <t>橋のない川　３</t>
  </si>
  <si>
    <t>橋のない川　４</t>
  </si>
  <si>
    <t>橋のない川　５</t>
  </si>
  <si>
    <t>橋のない川　６</t>
  </si>
  <si>
    <t>橋のない川　７</t>
  </si>
  <si>
    <t>人権感覚をはぐくむ</t>
  </si>
  <si>
    <t>今野  敏彦</t>
  </si>
  <si>
    <t>高橋　貞樹</t>
  </si>
  <si>
    <t>夜明け前　上</t>
  </si>
  <si>
    <t>島崎　藤村</t>
  </si>
  <si>
    <t>上村　英明</t>
  </si>
  <si>
    <t>別冊宝島編集部</t>
    <rPh sb="0" eb="2">
      <t>ベッサツ</t>
    </rPh>
    <rPh sb="2" eb="4">
      <t>タカラジマ</t>
    </rPh>
    <rPh sb="4" eb="6">
      <t>ヘンシュウ</t>
    </rPh>
    <rPh sb="6" eb="7">
      <t>ブ</t>
    </rPh>
    <phoneticPr fontId="2"/>
  </si>
  <si>
    <t>青弓社編集部</t>
    <rPh sb="0" eb="1">
      <t>アオ</t>
    </rPh>
    <rPh sb="1" eb="2">
      <t>ユミ</t>
    </rPh>
    <rPh sb="2" eb="3">
      <t>シャ</t>
    </rPh>
    <rPh sb="3" eb="5">
      <t>ヘンシュウ</t>
    </rPh>
    <rPh sb="5" eb="6">
      <t>ブ</t>
    </rPh>
    <phoneticPr fontId="2"/>
  </si>
  <si>
    <t>シンポジウム　差別と表現を考える</t>
    <rPh sb="7" eb="9">
      <t>サベツ</t>
    </rPh>
    <rPh sb="10" eb="12">
      <t>ヒョウゲン</t>
    </rPh>
    <rPh sb="13" eb="14">
      <t>カンガ</t>
    </rPh>
    <phoneticPr fontId="2"/>
  </si>
  <si>
    <t>差別と表現を考える編集委員会</t>
    <rPh sb="0" eb="2">
      <t>サベツ</t>
    </rPh>
    <rPh sb="3" eb="5">
      <t>ヒョウゲン</t>
    </rPh>
    <rPh sb="6" eb="7">
      <t>カンガ</t>
    </rPh>
    <rPh sb="9" eb="11">
      <t>ヘンシュウ</t>
    </rPh>
    <rPh sb="11" eb="14">
      <t>イインカイ</t>
    </rPh>
    <phoneticPr fontId="2"/>
  </si>
  <si>
    <t>曹同宗沿宗務庁</t>
    <rPh sb="0" eb="1">
      <t>ソウ</t>
    </rPh>
    <rPh sb="1" eb="2">
      <t>ドウ</t>
    </rPh>
    <rPh sb="2" eb="3">
      <t>シュウ</t>
    </rPh>
    <rPh sb="3" eb="4">
      <t>ソ</t>
    </rPh>
    <rPh sb="4" eb="5">
      <t>シュウ</t>
    </rPh>
    <rPh sb="5" eb="6">
      <t>ム</t>
    </rPh>
    <rPh sb="6" eb="7">
      <t>チョウ</t>
    </rPh>
    <phoneticPr fontId="2"/>
  </si>
  <si>
    <t>明石書店</t>
    <rPh sb="2" eb="4">
      <t>ショテン</t>
    </rPh>
    <phoneticPr fontId="2"/>
  </si>
  <si>
    <t>在日外国人　新版</t>
  </si>
  <si>
    <t>田中　宏</t>
  </si>
  <si>
    <t>部落解放同盟中央本部</t>
  </si>
  <si>
    <t>部落解放詩集編集委員会</t>
  </si>
  <si>
    <t>鯖田　豊彦</t>
  </si>
  <si>
    <t>中公新書</t>
  </si>
  <si>
    <t>コンピューター社会と人権</t>
  </si>
  <si>
    <t>花岡事件</t>
  </si>
  <si>
    <t>石飛　仁　他</t>
  </si>
  <si>
    <t>小林　健治　他</t>
  </si>
  <si>
    <t>文芸春秋社</t>
  </si>
  <si>
    <t>ドキュメント　差別糾弾</t>
  </si>
  <si>
    <t>部落解放同盟神奈川連合</t>
  </si>
  <si>
    <t>横浜中央卸売食肉市場</t>
  </si>
  <si>
    <t xml:space="preserve">小山  譲 </t>
  </si>
  <si>
    <t>部落解放同盟神奈川連合六浦支部</t>
  </si>
  <si>
    <t>許すな ! 部落差別  都筑区差別貼紙事件</t>
  </si>
  <si>
    <t>部落解放同盟横浜市協議会</t>
  </si>
  <si>
    <t>現代･河原乞食考</t>
  </si>
  <si>
    <t>山城  新伍</t>
  </si>
  <si>
    <t>あした元気になあれ 部落に生まれて良かった</t>
  </si>
  <si>
    <t>松村  智広</t>
  </si>
  <si>
    <t>ゴミにまみれて</t>
  </si>
  <si>
    <t xml:space="preserve"> ｸﾞﾗﾊﾝﾑ  ﾊﾟｲｸ  他</t>
  </si>
  <si>
    <t>松本  城洲夫</t>
  </si>
  <si>
    <t>脱　　常識の部落問題</t>
  </si>
  <si>
    <t>朝治武･灘本昌･畠中敏之</t>
  </si>
  <si>
    <t>発展途上国の女性たちとの共生を考える</t>
  </si>
  <si>
    <t>国際交流学部開設記念講座</t>
  </si>
  <si>
    <t>フェリス女学院国際交流学部</t>
  </si>
  <si>
    <t>部落史がわかる</t>
  </si>
  <si>
    <t>渡辺俊雄</t>
  </si>
  <si>
    <t>心に翼を（私の部落問題）</t>
  </si>
  <si>
    <t>桝谷昌子他</t>
  </si>
  <si>
    <t>ここにも差別が（ジャーナリストのみた部落問題）</t>
  </si>
  <si>
    <t>斉藤寿他</t>
  </si>
  <si>
    <t>差別のなかを生きぬいて（私の歩んできた道）</t>
  </si>
  <si>
    <t>吉田拓郎</t>
  </si>
  <si>
    <t>横浜市協議会</t>
  </si>
  <si>
    <t>国本衛</t>
    <rPh sb="0" eb="1">
      <t>クニ</t>
    </rPh>
    <rPh sb="1" eb="2">
      <t>ホン</t>
    </rPh>
    <rPh sb="2" eb="3">
      <t>マモル</t>
    </rPh>
    <phoneticPr fontId="2"/>
  </si>
  <si>
    <t>野村進</t>
  </si>
  <si>
    <t>宮崎繁樹</t>
  </si>
  <si>
    <t>同和問題ハンドブック</t>
  </si>
  <si>
    <t>磯村英一</t>
  </si>
  <si>
    <t>公務職員研修会</t>
  </si>
  <si>
    <t>全日本同和会東京都連合会</t>
  </si>
  <si>
    <t>史輝出版</t>
  </si>
  <si>
    <t>公務員のセクハラ防止マニュアル</t>
  </si>
  <si>
    <t>金子雅臣</t>
  </si>
  <si>
    <t>ぎょうせい</t>
  </si>
  <si>
    <t>国際化時代の人権と同和問題</t>
  </si>
  <si>
    <t>ポスト・ジェンダーの社会理論</t>
  </si>
  <si>
    <t>土場学</t>
  </si>
  <si>
    <t>青弓社</t>
  </si>
  <si>
    <t>自治研修協会</t>
  </si>
  <si>
    <t>第一法規出版</t>
  </si>
  <si>
    <t>部落への誇りを胸に</t>
  </si>
  <si>
    <t>松崎一</t>
  </si>
  <si>
    <t>チビクロさんぽ</t>
  </si>
  <si>
    <t>へれん・ばなまん</t>
  </si>
  <si>
    <t>北大路書房</t>
  </si>
  <si>
    <t>こんな上司の下で働きたい　女性社員の本音</t>
  </si>
  <si>
    <t>平井ゆき子</t>
  </si>
  <si>
    <t>ラベルNO</t>
    <phoneticPr fontId="2"/>
  </si>
  <si>
    <t>日本権力構造の謎下</t>
    <rPh sb="0" eb="2">
      <t>ニホン</t>
    </rPh>
    <rPh sb="2" eb="4">
      <t>ケンリョク</t>
    </rPh>
    <rPh sb="4" eb="6">
      <t>コウゾウ</t>
    </rPh>
    <rPh sb="7" eb="8">
      <t>ナゾ</t>
    </rPh>
    <rPh sb="8" eb="9">
      <t>シタ</t>
    </rPh>
    <phoneticPr fontId="2"/>
  </si>
  <si>
    <t>人間の誇りうるとき</t>
    <rPh sb="0" eb="2">
      <t>ニンゲン</t>
    </rPh>
    <rPh sb="3" eb="4">
      <t>ホコ</t>
    </rPh>
    <phoneticPr fontId="2"/>
  </si>
  <si>
    <t>中山英一</t>
    <rPh sb="0" eb="2">
      <t>ナカヤマ</t>
    </rPh>
    <rPh sb="2" eb="4">
      <t>エイイチ</t>
    </rPh>
    <phoneticPr fontId="2"/>
  </si>
  <si>
    <t>バジリコ</t>
    <phoneticPr fontId="2"/>
  </si>
  <si>
    <t>ひとりぼっちのアーニャ
虐待とホームレスの果てに</t>
    <phoneticPr fontId="2"/>
  </si>
  <si>
    <t>法に退けられる子どもたち</t>
    <rPh sb="0" eb="1">
      <t>ホウ</t>
    </rPh>
    <rPh sb="2" eb="3">
      <t>シリゾ</t>
    </rPh>
    <rPh sb="7" eb="8">
      <t>コ</t>
    </rPh>
    <phoneticPr fontId="2"/>
  </si>
  <si>
    <t>アーニャ・ピーターズ
古谷直子・訳</t>
    <phoneticPr fontId="2"/>
  </si>
  <si>
    <t>坂本　洋子</t>
    <rPh sb="0" eb="2">
      <t>サカモト</t>
    </rPh>
    <rPh sb="3" eb="5">
      <t>ヨウコ</t>
    </rPh>
    <phoneticPr fontId="2"/>
  </si>
  <si>
    <t>岩波書店</t>
    <phoneticPr fontId="2"/>
  </si>
  <si>
    <t>ボロを着た王子様</t>
    <phoneticPr fontId="2"/>
  </si>
  <si>
    <t>村崎太郎</t>
    <rPh sb="0" eb="2">
      <t>ムラザキ</t>
    </rPh>
    <rPh sb="2" eb="4">
      <t>タロウ</t>
    </rPh>
    <phoneticPr fontId="2"/>
  </si>
  <si>
    <t>部落差別の謎を解く</t>
    <rPh sb="0" eb="2">
      <t>ブラク</t>
    </rPh>
    <rPh sb="2" eb="4">
      <t>サベツ</t>
    </rPh>
    <rPh sb="5" eb="6">
      <t>ナゾ</t>
    </rPh>
    <rPh sb="7" eb="8">
      <t>ト</t>
    </rPh>
    <phoneticPr fontId="2"/>
  </si>
  <si>
    <t>モナド新書</t>
    <rPh sb="3" eb="4">
      <t>シン</t>
    </rPh>
    <rPh sb="4" eb="5">
      <t>ショ</t>
    </rPh>
    <phoneticPr fontId="2"/>
  </si>
  <si>
    <t>２００９年度版　全国のあいつぐ差別事件</t>
    <rPh sb="4" eb="6">
      <t>ネンド</t>
    </rPh>
    <rPh sb="6" eb="7">
      <t>ハン</t>
    </rPh>
    <rPh sb="8" eb="10">
      <t>ゼンコク</t>
    </rPh>
    <rPh sb="15" eb="17">
      <t>サベツ</t>
    </rPh>
    <rPh sb="17" eb="19">
      <t>ジケン</t>
    </rPh>
    <phoneticPr fontId="2"/>
  </si>
  <si>
    <t>文：若一の絵本制作実行委員会
絵：長野ヒデ子</t>
    <rPh sb="0" eb="1">
      <t>ブン</t>
    </rPh>
    <rPh sb="2" eb="4">
      <t>ワカイチ</t>
    </rPh>
    <rPh sb="5" eb="7">
      <t>エホン</t>
    </rPh>
    <rPh sb="7" eb="9">
      <t>セイサク</t>
    </rPh>
    <rPh sb="9" eb="11">
      <t>ジッコウ</t>
    </rPh>
    <rPh sb="11" eb="14">
      <t>イインカイ</t>
    </rPh>
    <rPh sb="15" eb="16">
      <t>エ</t>
    </rPh>
    <rPh sb="17" eb="19">
      <t>ナガノ</t>
    </rPh>
    <rPh sb="21" eb="22">
      <t>コ</t>
    </rPh>
    <phoneticPr fontId="2"/>
  </si>
  <si>
    <t>ひらがなにっき</t>
    <phoneticPr fontId="2"/>
  </si>
  <si>
    <t>ＣＳＲと人権　雇用・職業を中心に</t>
    <rPh sb="4" eb="6">
      <t>ジンケン</t>
    </rPh>
    <rPh sb="7" eb="9">
      <t>コヨウ</t>
    </rPh>
    <rPh sb="10" eb="12">
      <t>ショクギョウ</t>
    </rPh>
    <rPh sb="13" eb="15">
      <t>チュウシン</t>
    </rPh>
    <phoneticPr fontId="2"/>
  </si>
  <si>
    <t>竹村　毅</t>
    <rPh sb="0" eb="2">
      <t>タケムラ</t>
    </rPh>
    <rPh sb="3" eb="4">
      <t>タケシ</t>
    </rPh>
    <phoneticPr fontId="2"/>
  </si>
  <si>
    <t>差別と差別表現　新版
日常生活の中から差別意識を問う</t>
    <rPh sb="3" eb="5">
      <t>サベツ</t>
    </rPh>
    <rPh sb="5" eb="7">
      <t>ヒョウゲン</t>
    </rPh>
    <rPh sb="8" eb="9">
      <t>シン</t>
    </rPh>
    <rPh sb="9" eb="10">
      <t>バン</t>
    </rPh>
    <rPh sb="11" eb="13">
      <t>ニチジョウ</t>
    </rPh>
    <rPh sb="13" eb="15">
      <t>セイカツ</t>
    </rPh>
    <rPh sb="16" eb="17">
      <t>ナカ</t>
    </rPh>
    <rPh sb="19" eb="21">
      <t>サベツ</t>
    </rPh>
    <rPh sb="21" eb="23">
      <t>イシキ</t>
    </rPh>
    <rPh sb="24" eb="25">
      <t>ト</t>
    </rPh>
    <phoneticPr fontId="2"/>
  </si>
  <si>
    <t>獄窓記</t>
    <rPh sb="0" eb="1">
      <t>ゴク</t>
    </rPh>
    <rPh sb="1" eb="2">
      <t>ソウ</t>
    </rPh>
    <rPh sb="2" eb="3">
      <t>キ</t>
    </rPh>
    <phoneticPr fontId="2"/>
  </si>
  <si>
    <t>山本譲司</t>
    <rPh sb="0" eb="2">
      <t>ヤマモト</t>
    </rPh>
    <rPh sb="2" eb="4">
      <t>ジョウジ</t>
    </rPh>
    <phoneticPr fontId="2"/>
  </si>
  <si>
    <t>新潮文庫</t>
    <rPh sb="2" eb="4">
      <t>ブンコ</t>
    </rPh>
    <phoneticPr fontId="2"/>
  </si>
  <si>
    <t>曹洞宗宗務庁</t>
    <rPh sb="0" eb="1">
      <t>ソウ</t>
    </rPh>
    <rPh sb="1" eb="2">
      <t>ホラ</t>
    </rPh>
    <rPh sb="2" eb="3">
      <t>シュウ</t>
    </rPh>
    <rPh sb="3" eb="4">
      <t>シュウ</t>
    </rPh>
    <rPh sb="4" eb="5">
      <t>ツトム</t>
    </rPh>
    <rPh sb="5" eb="6">
      <t>チョウ</t>
    </rPh>
    <phoneticPr fontId="2"/>
  </si>
  <si>
    <t>緑風出版</t>
    <rPh sb="0" eb="1">
      <t>ミドリ</t>
    </rPh>
    <rPh sb="1" eb="2">
      <t>カゼ</t>
    </rPh>
    <rPh sb="2" eb="4">
      <t>シュッパン</t>
    </rPh>
    <phoneticPr fontId="2"/>
  </si>
  <si>
    <t>性同一性生涯って何？〔一人一人の性のありようを大切にするために〕</t>
    <rPh sb="0" eb="1">
      <t>セイ</t>
    </rPh>
    <rPh sb="1" eb="3">
      <t>ドウイツ</t>
    </rPh>
    <rPh sb="3" eb="4">
      <t>セイ</t>
    </rPh>
    <rPh sb="4" eb="6">
      <t>ショウガイ</t>
    </rPh>
    <rPh sb="8" eb="9">
      <t>ナニ</t>
    </rPh>
    <rPh sb="11" eb="13">
      <t>ヒトリ</t>
    </rPh>
    <rPh sb="13" eb="15">
      <t>ヒトリ</t>
    </rPh>
    <rPh sb="16" eb="17">
      <t>セイ</t>
    </rPh>
    <rPh sb="23" eb="25">
      <t>タイセツ</t>
    </rPh>
    <phoneticPr fontId="2"/>
  </si>
  <si>
    <t>性同一性障害と戸籍〔性別変更と特例法を考える〕</t>
    <rPh sb="0" eb="1">
      <t>セイ</t>
    </rPh>
    <rPh sb="1" eb="3">
      <t>ドウイツ</t>
    </rPh>
    <rPh sb="3" eb="4">
      <t>セイ</t>
    </rPh>
    <rPh sb="4" eb="6">
      <t>ショウガイ</t>
    </rPh>
    <rPh sb="7" eb="9">
      <t>コセキ</t>
    </rPh>
    <rPh sb="10" eb="12">
      <t>セイベツ</t>
    </rPh>
    <rPh sb="12" eb="14">
      <t>ヘンコウ</t>
    </rPh>
    <rPh sb="15" eb="17">
      <t>トクレイ</t>
    </rPh>
    <rPh sb="17" eb="18">
      <t>ホウ</t>
    </rPh>
    <rPh sb="19" eb="20">
      <t>カンガ</t>
    </rPh>
    <phoneticPr fontId="2"/>
  </si>
  <si>
    <t>野宮亜紀・針間克己・大島俊之・
原科孝雄・虎井まさ衛・内島豊</t>
    <rPh sb="0" eb="2">
      <t>ノミヤ</t>
    </rPh>
    <rPh sb="2" eb="4">
      <t>アキ</t>
    </rPh>
    <rPh sb="5" eb="6">
      <t>ハリ</t>
    </rPh>
    <rPh sb="6" eb="7">
      <t>アイダ</t>
    </rPh>
    <rPh sb="7" eb="8">
      <t>カツ</t>
    </rPh>
    <rPh sb="8" eb="9">
      <t>ミ</t>
    </rPh>
    <rPh sb="10" eb="12">
      <t>オオジマ</t>
    </rPh>
    <rPh sb="12" eb="14">
      <t>トシユキ</t>
    </rPh>
    <rPh sb="16" eb="17">
      <t>ハラ</t>
    </rPh>
    <rPh sb="17" eb="18">
      <t>カ</t>
    </rPh>
    <rPh sb="18" eb="20">
      <t>タカオ</t>
    </rPh>
    <rPh sb="21" eb="23">
      <t>トライ</t>
    </rPh>
    <rPh sb="25" eb="26">
      <t>マモル</t>
    </rPh>
    <rPh sb="27" eb="30">
      <t>ナイトウユタカ</t>
    </rPh>
    <phoneticPr fontId="2"/>
  </si>
  <si>
    <t>壊れる男たち</t>
    <rPh sb="0" eb="1">
      <t>コワ</t>
    </rPh>
    <rPh sb="3" eb="4">
      <t>オトコ</t>
    </rPh>
    <phoneticPr fontId="2"/>
  </si>
  <si>
    <t>金子雅臣</t>
    <rPh sb="0" eb="2">
      <t>カネコ</t>
    </rPh>
    <rPh sb="2" eb="4">
      <t>マサトミ</t>
    </rPh>
    <phoneticPr fontId="2"/>
  </si>
  <si>
    <t>岩波書店</t>
    <rPh sb="0" eb="1">
      <t>イワ</t>
    </rPh>
    <rPh sb="1" eb="2">
      <t>ナミ</t>
    </rPh>
    <rPh sb="2" eb="4">
      <t>ショテン</t>
    </rPh>
    <phoneticPr fontId="2"/>
  </si>
  <si>
    <t>女は男のそれをなぜセクハラと呼ぶか</t>
    <rPh sb="0" eb="1">
      <t>オンナ</t>
    </rPh>
    <rPh sb="2" eb="3">
      <t>オトコ</t>
    </rPh>
    <rPh sb="14" eb="15">
      <t>ヨ</t>
    </rPh>
    <phoneticPr fontId="2"/>
  </si>
  <si>
    <t>山田秀雄</t>
    <rPh sb="0" eb="2">
      <t>ヤマダ</t>
    </rPh>
    <rPh sb="2" eb="4">
      <t>ヒデオ</t>
    </rPh>
    <phoneticPr fontId="2"/>
  </si>
  <si>
    <t>福田峰夫</t>
    <rPh sb="0" eb="2">
      <t>フクダ</t>
    </rPh>
    <rPh sb="2" eb="4">
      <t>ミネオ</t>
    </rPh>
    <phoneticPr fontId="2"/>
  </si>
  <si>
    <t>性的少数者と人権</t>
    <rPh sb="0" eb="2">
      <t>セイテキ</t>
    </rPh>
    <rPh sb="2" eb="5">
      <t>ショウスウシャ</t>
    </rPh>
    <rPh sb="6" eb="8">
      <t>ジンケン</t>
    </rPh>
    <phoneticPr fontId="2"/>
  </si>
  <si>
    <t>人間回復の瞬間</t>
    <rPh sb="0" eb="2">
      <t>ニンゲン</t>
    </rPh>
    <rPh sb="2" eb="4">
      <t>カイフク</t>
    </rPh>
    <rPh sb="5" eb="7">
      <t>シュンカン</t>
    </rPh>
    <phoneticPr fontId="2"/>
  </si>
  <si>
    <t>上野正子</t>
    <rPh sb="0" eb="2">
      <t>ウエノ</t>
    </rPh>
    <rPh sb="2" eb="4">
      <t>マサコ</t>
    </rPh>
    <phoneticPr fontId="2"/>
  </si>
  <si>
    <t>南方新社</t>
    <rPh sb="0" eb="1">
      <t>ミナミ</t>
    </rPh>
    <rPh sb="1" eb="2">
      <t>ホウ</t>
    </rPh>
    <rPh sb="2" eb="4">
      <t>シンシャ</t>
    </rPh>
    <phoneticPr fontId="2"/>
  </si>
  <si>
    <t>ハンセン病と人権　Hansen's Disease and Human Rights</t>
    <rPh sb="4" eb="5">
      <t>ヤマイ</t>
    </rPh>
    <rPh sb="6" eb="8">
      <t>ジンケン</t>
    </rPh>
    <phoneticPr fontId="2"/>
  </si>
  <si>
    <t>金賢姫からの手紙</t>
    <rPh sb="0" eb="1">
      <t>キン</t>
    </rPh>
    <rPh sb="1" eb="2">
      <t>カシコ</t>
    </rPh>
    <rPh sb="2" eb="3">
      <t>ヒメ</t>
    </rPh>
    <rPh sb="6" eb="8">
      <t>テガミ</t>
    </rPh>
    <phoneticPr fontId="2"/>
  </si>
  <si>
    <t>西岡力・趙甲済</t>
    <rPh sb="0" eb="2">
      <t>ニシオカ</t>
    </rPh>
    <rPh sb="2" eb="3">
      <t>チカラ</t>
    </rPh>
    <rPh sb="4" eb="5">
      <t>チョウ</t>
    </rPh>
    <rPh sb="5" eb="6">
      <t>コウ</t>
    </rPh>
    <rPh sb="6" eb="7">
      <t>スミ</t>
    </rPh>
    <phoneticPr fontId="2"/>
  </si>
  <si>
    <t>めぐみ手帳 2003.2.10～2007.11.24 娘を取り戻すための記録</t>
    <rPh sb="3" eb="5">
      <t>テチョウ</t>
    </rPh>
    <rPh sb="27" eb="28">
      <t>ムスメ</t>
    </rPh>
    <rPh sb="29" eb="30">
      <t>ト</t>
    </rPh>
    <rPh sb="31" eb="32">
      <t>モド</t>
    </rPh>
    <rPh sb="36" eb="38">
      <t>キロク</t>
    </rPh>
    <phoneticPr fontId="2"/>
  </si>
  <si>
    <t>光文社</t>
    <rPh sb="0" eb="1">
      <t>ヒカリ</t>
    </rPh>
    <rPh sb="1" eb="2">
      <t>ブン</t>
    </rPh>
    <rPh sb="2" eb="3">
      <t>シャ</t>
    </rPh>
    <phoneticPr fontId="2"/>
  </si>
  <si>
    <t>続　獄窓記</t>
    <rPh sb="0" eb="1">
      <t>ゾク</t>
    </rPh>
    <rPh sb="2" eb="3">
      <t>ゴク</t>
    </rPh>
    <rPh sb="3" eb="4">
      <t>ソウ</t>
    </rPh>
    <rPh sb="4" eb="5">
      <t>キ</t>
    </rPh>
    <phoneticPr fontId="2"/>
  </si>
  <si>
    <t>生きさせろ！難民化する若者たち</t>
    <rPh sb="0" eb="1">
      <t>イ</t>
    </rPh>
    <rPh sb="6" eb="9">
      <t>ナンミンカ</t>
    </rPh>
    <rPh sb="11" eb="13">
      <t>ワカモノ</t>
    </rPh>
    <phoneticPr fontId="2"/>
  </si>
  <si>
    <t>雨宮　処凛</t>
    <rPh sb="0" eb="2">
      <t>アマミヤ</t>
    </rPh>
    <rPh sb="3" eb="4">
      <t>ショ</t>
    </rPh>
    <rPh sb="4" eb="5">
      <t>リン</t>
    </rPh>
    <phoneticPr fontId="2"/>
  </si>
  <si>
    <t>太田出版</t>
    <rPh sb="0" eb="2">
      <t>オオタ</t>
    </rPh>
    <rPh sb="2" eb="4">
      <t>シュッパン</t>
    </rPh>
    <phoneticPr fontId="2"/>
  </si>
  <si>
    <t>「残業ゼロ」の仕事力</t>
    <rPh sb="1" eb="3">
      <t>ザンギョウ</t>
    </rPh>
    <rPh sb="7" eb="9">
      <t>シゴト</t>
    </rPh>
    <rPh sb="9" eb="10">
      <t>リョク</t>
    </rPh>
    <phoneticPr fontId="2"/>
  </si>
  <si>
    <t>吉越　浩一郎</t>
    <rPh sb="0" eb="2">
      <t>ヨシコシ</t>
    </rPh>
    <rPh sb="3" eb="6">
      <t>コウイチロウ</t>
    </rPh>
    <phoneticPr fontId="2"/>
  </si>
  <si>
    <t>日本能率協会マネジメントセンター</t>
    <rPh sb="2" eb="4">
      <t>ノウリツ</t>
    </rPh>
    <rPh sb="4" eb="6">
      <t>キョウカイ</t>
    </rPh>
    <phoneticPr fontId="2"/>
  </si>
  <si>
    <t>現代のスティグマ　ハンセン病，精神病，エイズ</t>
  </si>
  <si>
    <t>大谷藤郎</t>
  </si>
  <si>
    <t>らい予防法をめぐって</t>
  </si>
  <si>
    <t>皓星社ﾊﾝﾄﾞﾌﾞｯｸ　1</t>
  </si>
  <si>
    <t>㈱皓星社</t>
  </si>
  <si>
    <t>ハンセン病の歴史を考える</t>
  </si>
  <si>
    <t>皓星社ﾊﾝﾄﾞﾌﾞｯｸ　2</t>
  </si>
  <si>
    <t>皓星社ﾊﾝﾄﾞﾌﾞｯｸ　3</t>
  </si>
  <si>
    <t>皓星社ﾊﾝﾄﾞﾌﾞｯｸ　7</t>
  </si>
  <si>
    <t>証人調書②らい予防法国家賠償訴訟　和泉証言</t>
  </si>
  <si>
    <t>皓星社ﾊﾝﾄﾞﾌﾞｯｸ　9</t>
  </si>
  <si>
    <t>証人調書①らい予防法国家賠償訴訟　大谷証言</t>
  </si>
  <si>
    <t>皓星社ﾊﾝﾄﾞﾌﾞｯｸ　10</t>
  </si>
  <si>
    <t>らいは長い旅だから　詩と写真</t>
  </si>
  <si>
    <t>皓星社ﾊﾝﾄﾞﾌﾞｯｸ　11</t>
  </si>
  <si>
    <t>証人調書③らい予防法国家賠償訴　犀川証言</t>
  </si>
  <si>
    <t>皓星社ﾊﾝﾄﾞﾌﾞｯｸ　12</t>
  </si>
  <si>
    <t>復権の日月</t>
  </si>
  <si>
    <t>全国ﾊﾝｾﾝ氏病療養所入所者協議会編</t>
  </si>
  <si>
    <t>光陽出版社</t>
  </si>
  <si>
    <t>日本文化の源流を探る</t>
  </si>
  <si>
    <t>金井淑子</t>
    <rPh sb="0" eb="2">
      <t>カナイ</t>
    </rPh>
    <rPh sb="2" eb="4">
      <t>トシコ</t>
    </rPh>
    <phoneticPr fontId="2"/>
  </si>
  <si>
    <t>女性差別一問一答</t>
    <rPh sb="0" eb="2">
      <t>ジョセイ</t>
    </rPh>
    <rPh sb="2" eb="4">
      <t>サベツ</t>
    </rPh>
    <rPh sb="4" eb="8">
      <t>イチモンイットウ</t>
    </rPh>
    <phoneticPr fontId="2"/>
  </si>
  <si>
    <t>殴る夫逃げられない妻</t>
    <rPh sb="0" eb="1">
      <t>ナグ</t>
    </rPh>
    <rPh sb="2" eb="3">
      <t>オット</t>
    </rPh>
    <rPh sb="3" eb="4">
      <t>ニ</t>
    </rPh>
    <rPh sb="9" eb="10">
      <t>ツマ</t>
    </rPh>
    <phoneticPr fontId="2"/>
  </si>
  <si>
    <t>青木書店</t>
    <rPh sb="0" eb="2">
      <t>アオキ</t>
    </rPh>
    <rPh sb="2" eb="4">
      <t>ショテン</t>
    </rPh>
    <phoneticPr fontId="2"/>
  </si>
  <si>
    <t>ことわざに表れた性差別</t>
    <rPh sb="5" eb="6">
      <t>アラワ</t>
    </rPh>
    <rPh sb="8" eb="11">
      <t>セイサベツ</t>
    </rPh>
    <phoneticPr fontId="2"/>
  </si>
  <si>
    <t>渡辺友左</t>
    <rPh sb="0" eb="2">
      <t>ワタナベ</t>
    </rPh>
    <rPh sb="2" eb="3">
      <t>ユウ</t>
    </rPh>
    <rPh sb="3" eb="4">
      <t>サ</t>
    </rPh>
    <phoneticPr fontId="2"/>
  </si>
  <si>
    <t>南雲社</t>
    <rPh sb="0" eb="1">
      <t>ミナミ</t>
    </rPh>
    <rPh sb="1" eb="2">
      <t>グモ</t>
    </rPh>
    <rPh sb="2" eb="3">
      <t>シャ</t>
    </rPh>
    <phoneticPr fontId="2"/>
  </si>
  <si>
    <t>日本の女性と人権</t>
    <rPh sb="0" eb="2">
      <t>ニホン</t>
    </rPh>
    <rPh sb="3" eb="5">
      <t>ジョセイ</t>
    </rPh>
    <rPh sb="6" eb="8">
      <t>ジンケン</t>
    </rPh>
    <phoneticPr fontId="2"/>
  </si>
  <si>
    <t>集英社</t>
    <rPh sb="0" eb="3">
      <t>シュウエイシャ</t>
    </rPh>
    <phoneticPr fontId="2"/>
  </si>
  <si>
    <t>住井すゑ90歳の人権宣言</t>
    <rPh sb="0" eb="2">
      <t>スミイ</t>
    </rPh>
    <rPh sb="6" eb="7">
      <t>サイ</t>
    </rPh>
    <rPh sb="8" eb="10">
      <t>ジンケン</t>
    </rPh>
    <rPh sb="10" eb="12">
      <t>センゲン</t>
    </rPh>
    <phoneticPr fontId="2"/>
  </si>
  <si>
    <t>世界の少数民族を知る事典</t>
    <rPh sb="0" eb="2">
      <t>セカイ</t>
    </rPh>
    <rPh sb="3" eb="5">
      <t>ショウスウ</t>
    </rPh>
    <rPh sb="5" eb="7">
      <t>ミンゾク</t>
    </rPh>
    <rPh sb="8" eb="9">
      <t>シ</t>
    </rPh>
    <rPh sb="10" eb="12">
      <t>ジテン</t>
    </rPh>
    <phoneticPr fontId="2"/>
  </si>
  <si>
    <t>水平出版</t>
    <rPh sb="0" eb="2">
      <t>スイヘイ</t>
    </rPh>
    <rPh sb="2" eb="4">
      <t>シュッパン</t>
    </rPh>
    <phoneticPr fontId="2"/>
  </si>
  <si>
    <t>現代世界の差別問題</t>
    <rPh sb="0" eb="2">
      <t>ゲンダイ</t>
    </rPh>
    <rPh sb="2" eb="4">
      <t>セカイ</t>
    </rPh>
    <rPh sb="5" eb="7">
      <t>サベツ</t>
    </rPh>
    <rPh sb="7" eb="9">
      <t>モンダイ</t>
    </rPh>
    <phoneticPr fontId="2"/>
  </si>
  <si>
    <t>磯村英一</t>
    <rPh sb="0" eb="2">
      <t>イソムラ</t>
    </rPh>
    <rPh sb="2" eb="4">
      <t>エイイチ</t>
    </rPh>
    <phoneticPr fontId="2"/>
  </si>
  <si>
    <t>現代の人権と同和問題</t>
    <rPh sb="0" eb="2">
      <t>ゲンダイ</t>
    </rPh>
    <rPh sb="3" eb="5">
      <t>ジンケン</t>
    </rPh>
    <rPh sb="6" eb="8">
      <t>ドウワ</t>
    </rPh>
    <rPh sb="8" eb="10">
      <t>モンダイ</t>
    </rPh>
    <phoneticPr fontId="2"/>
  </si>
  <si>
    <t>芸人</t>
    <rPh sb="0" eb="2">
      <t>ゲイニン</t>
    </rPh>
    <phoneticPr fontId="2"/>
  </si>
  <si>
    <t>永六輔</t>
    <rPh sb="0" eb="1">
      <t>エイ</t>
    </rPh>
    <rPh sb="1" eb="2">
      <t>ロク</t>
    </rPh>
    <rPh sb="2" eb="3">
      <t>スケ</t>
    </rPh>
    <phoneticPr fontId="2"/>
  </si>
  <si>
    <t>けがれ意識と部落差別を考える</t>
    <rPh sb="3" eb="5">
      <t>イシキ</t>
    </rPh>
    <rPh sb="6" eb="8">
      <t>ブラク</t>
    </rPh>
    <rPh sb="8" eb="10">
      <t>サベツ</t>
    </rPh>
    <rPh sb="11" eb="12">
      <t>カンガ</t>
    </rPh>
    <phoneticPr fontId="2"/>
  </si>
  <si>
    <t>辻本正教</t>
    <rPh sb="0" eb="2">
      <t>ツジモト</t>
    </rPh>
    <rPh sb="2" eb="3">
      <t>マサ</t>
    </rPh>
    <rPh sb="3" eb="4">
      <t>キョウ</t>
    </rPh>
    <phoneticPr fontId="2"/>
  </si>
  <si>
    <t>沖浦和光</t>
    <rPh sb="0" eb="2">
      <t>オキウラ</t>
    </rPh>
    <rPh sb="2" eb="3">
      <t>カズ</t>
    </rPh>
    <rPh sb="3" eb="4">
      <t>ミツ</t>
    </rPh>
    <phoneticPr fontId="2"/>
  </si>
  <si>
    <t>結婚差別</t>
    <rPh sb="0" eb="2">
      <t>ケッコン</t>
    </rPh>
    <rPh sb="2" eb="4">
      <t>サベツ</t>
    </rPh>
    <phoneticPr fontId="2"/>
  </si>
  <si>
    <t>辻てるこ</t>
    <rPh sb="0" eb="1">
      <t>ツジ</t>
    </rPh>
    <phoneticPr fontId="2"/>
  </si>
  <si>
    <t>解放</t>
    <rPh sb="0" eb="2">
      <t>カイホウ</t>
    </rPh>
    <phoneticPr fontId="2"/>
  </si>
  <si>
    <t>戸籍がつくる差別</t>
    <rPh sb="0" eb="1">
      <t>ト</t>
    </rPh>
    <rPh sb="1" eb="2">
      <t>セキ</t>
    </rPh>
    <rPh sb="6" eb="8">
      <t>サベツ</t>
    </rPh>
    <phoneticPr fontId="2"/>
  </si>
  <si>
    <t>佐藤文明</t>
    <rPh sb="0" eb="2">
      <t>サトウ</t>
    </rPh>
    <rPh sb="2" eb="4">
      <t>ブンメイ</t>
    </rPh>
    <phoneticPr fontId="2"/>
  </si>
  <si>
    <t>現代書館</t>
    <rPh sb="0" eb="2">
      <t>ゲンダイ</t>
    </rPh>
    <rPh sb="2" eb="4">
      <t>ショカン</t>
    </rPh>
    <phoneticPr fontId="2"/>
  </si>
  <si>
    <t>国際結婚ハンドブック</t>
    <rPh sb="0" eb="2">
      <t>コクサイ</t>
    </rPh>
    <rPh sb="2" eb="4">
      <t>ケッコン</t>
    </rPh>
    <phoneticPr fontId="2"/>
  </si>
  <si>
    <t>国際結婚を考える会</t>
    <rPh sb="0" eb="2">
      <t>コクサイ</t>
    </rPh>
    <rPh sb="2" eb="4">
      <t>ケッコン</t>
    </rPh>
    <rPh sb="5" eb="6">
      <t>カンガ</t>
    </rPh>
    <rPh sb="8" eb="9">
      <t>カイ</t>
    </rPh>
    <phoneticPr fontId="2"/>
  </si>
  <si>
    <t>今日の部落差別</t>
    <rPh sb="0" eb="2">
      <t>コンニチ</t>
    </rPh>
    <rPh sb="3" eb="5">
      <t>ブラク</t>
    </rPh>
    <rPh sb="5" eb="7">
      <t>サベツ</t>
    </rPh>
    <phoneticPr fontId="2"/>
  </si>
  <si>
    <t>三輪嘉男</t>
    <rPh sb="0" eb="2">
      <t>ミワ</t>
    </rPh>
    <rPh sb="2" eb="4">
      <t>ヨシオ</t>
    </rPh>
    <phoneticPr fontId="2"/>
  </si>
  <si>
    <t>地域改善対策室</t>
    <rPh sb="0" eb="2">
      <t>チイキ</t>
    </rPh>
    <rPh sb="2" eb="4">
      <t>カイゼン</t>
    </rPh>
    <rPh sb="4" eb="6">
      <t>タイサク</t>
    </rPh>
    <rPh sb="6" eb="7">
      <t>シツ</t>
    </rPh>
    <phoneticPr fontId="2"/>
  </si>
  <si>
    <t>中央法規出版</t>
    <rPh sb="0" eb="2">
      <t>チュウオウ</t>
    </rPh>
    <rPh sb="2" eb="4">
      <t>ホウキ</t>
    </rPh>
    <rPh sb="4" eb="6">
      <t>シュッパン</t>
    </rPh>
    <phoneticPr fontId="2"/>
  </si>
  <si>
    <t>いま部落解放に問われているもの</t>
    <rPh sb="2" eb="4">
      <t>ブラク</t>
    </rPh>
    <rPh sb="4" eb="6">
      <t>カイホウ</t>
    </rPh>
    <rPh sb="7" eb="8">
      <t>ト</t>
    </rPh>
    <phoneticPr fontId="2"/>
  </si>
  <si>
    <t>江戸時代被差別身分層の生活史</t>
    <rPh sb="0" eb="2">
      <t>エド</t>
    </rPh>
    <rPh sb="2" eb="4">
      <t>ジダイ</t>
    </rPh>
    <rPh sb="4" eb="7">
      <t>ヒサベツ</t>
    </rPh>
    <rPh sb="7" eb="9">
      <t>ミブン</t>
    </rPh>
    <rPh sb="9" eb="10">
      <t>カイソウ</t>
    </rPh>
    <rPh sb="11" eb="13">
      <t>セイカツ</t>
    </rPh>
    <rPh sb="13" eb="14">
      <t>シ</t>
    </rPh>
    <phoneticPr fontId="2"/>
  </si>
  <si>
    <t xml:space="preserve">おんな三代　関東の被差別部落の暮らしから </t>
    <phoneticPr fontId="2"/>
  </si>
  <si>
    <t>解放への飛翔</t>
    <rPh sb="0" eb="2">
      <t>カイホウ</t>
    </rPh>
    <rPh sb="4" eb="6">
      <t>ヒショウ</t>
    </rPh>
    <phoneticPr fontId="2"/>
  </si>
  <si>
    <t>荊冠記第１部模索（上）</t>
    <rPh sb="0" eb="1">
      <t>ケイ</t>
    </rPh>
    <rPh sb="1" eb="2">
      <t>カン</t>
    </rPh>
    <rPh sb="2" eb="3">
      <t>キ</t>
    </rPh>
    <rPh sb="6" eb="8">
      <t>モサク</t>
    </rPh>
    <rPh sb="9" eb="10">
      <t>ジョウ</t>
    </rPh>
    <phoneticPr fontId="2"/>
  </si>
  <si>
    <t>荊冠記第１部模索（下）</t>
    <rPh sb="0" eb="1">
      <t>ケイ</t>
    </rPh>
    <rPh sb="1" eb="2">
      <t>カン</t>
    </rPh>
    <rPh sb="2" eb="3">
      <t>キ</t>
    </rPh>
    <rPh sb="6" eb="8">
      <t>モサク</t>
    </rPh>
    <rPh sb="9" eb="10">
      <t>ゲ</t>
    </rPh>
    <phoneticPr fontId="2"/>
  </si>
  <si>
    <t>荊冠記第２部黎明（上）</t>
    <rPh sb="0" eb="1">
      <t>ケイ</t>
    </rPh>
    <rPh sb="1" eb="2">
      <t>カン</t>
    </rPh>
    <rPh sb="2" eb="3">
      <t>キ</t>
    </rPh>
    <rPh sb="3" eb="4">
      <t>ダイ</t>
    </rPh>
    <rPh sb="5" eb="6">
      <t>ブ</t>
    </rPh>
    <rPh sb="6" eb="8">
      <t>レイメイ</t>
    </rPh>
    <rPh sb="9" eb="10">
      <t>ウエ</t>
    </rPh>
    <phoneticPr fontId="2"/>
  </si>
  <si>
    <t>荊冠記第２部黎明（下）</t>
    <rPh sb="0" eb="1">
      <t>ケイ</t>
    </rPh>
    <rPh sb="1" eb="2">
      <t>カン</t>
    </rPh>
    <rPh sb="2" eb="3">
      <t>キ</t>
    </rPh>
    <rPh sb="6" eb="8">
      <t>レイメイ</t>
    </rPh>
    <rPh sb="9" eb="10">
      <t>シタ</t>
    </rPh>
    <phoneticPr fontId="2"/>
  </si>
  <si>
    <t>けがれ</t>
  </si>
  <si>
    <t>凍った炎　上</t>
    <rPh sb="5" eb="6">
      <t>ウエ</t>
    </rPh>
    <phoneticPr fontId="2"/>
  </si>
  <si>
    <t>凍った炎　下</t>
    <rPh sb="5" eb="6">
      <t>シタ</t>
    </rPh>
    <phoneticPr fontId="2"/>
  </si>
  <si>
    <t>狭山裁判　上</t>
    <rPh sb="0" eb="2">
      <t>サヤマ</t>
    </rPh>
    <rPh sb="2" eb="4">
      <t>サイバン</t>
    </rPh>
    <rPh sb="5" eb="6">
      <t>ウエ</t>
    </rPh>
    <phoneticPr fontId="2"/>
  </si>
  <si>
    <t>差別と闘いつづけて</t>
    <rPh sb="0" eb="2">
      <t>サベツ</t>
    </rPh>
    <rPh sb="3" eb="4">
      <t>タタカ</t>
    </rPh>
    <phoneticPr fontId="2"/>
  </si>
  <si>
    <t>差別 その根源を問う　下</t>
    <rPh sb="11" eb="12">
      <t>シタ</t>
    </rPh>
    <phoneticPr fontId="2"/>
  </si>
  <si>
    <t>差別意識の社会学</t>
    <rPh sb="0" eb="2">
      <t>サベツ</t>
    </rPh>
    <rPh sb="2" eb="4">
      <t>イシキ</t>
    </rPh>
    <rPh sb="5" eb="8">
      <t>シャカイガク</t>
    </rPh>
    <phoneticPr fontId="2"/>
  </si>
  <si>
    <t>八木晃介</t>
    <rPh sb="0" eb="2">
      <t>ヤギ</t>
    </rPh>
    <rPh sb="2" eb="3">
      <t>アキラ</t>
    </rPh>
    <rPh sb="3" eb="4">
      <t>スケ</t>
    </rPh>
    <phoneticPr fontId="2"/>
  </si>
  <si>
    <t>ふじたあさや</t>
  </si>
  <si>
    <t>大川恵美子</t>
    <rPh sb="0" eb="2">
      <t>オオカワ</t>
    </rPh>
    <rPh sb="2" eb="5">
      <t>エミコ</t>
    </rPh>
    <phoneticPr fontId="2"/>
  </si>
  <si>
    <t>就職差別</t>
    <rPh sb="0" eb="2">
      <t>シュウショク</t>
    </rPh>
    <rPh sb="2" eb="4">
      <t>サベツ</t>
    </rPh>
    <phoneticPr fontId="2"/>
  </si>
  <si>
    <t>エルくらぶ</t>
    <phoneticPr fontId="2"/>
  </si>
  <si>
    <t>とことん！部落問題</t>
    <phoneticPr fontId="2"/>
  </si>
  <si>
    <t>部落差別をこえて</t>
    <phoneticPr fontId="2"/>
  </si>
  <si>
    <t>これでわかった！部落の歴史</t>
    <phoneticPr fontId="2"/>
  </si>
  <si>
    <t>解放出版社</t>
    <phoneticPr fontId="2"/>
  </si>
  <si>
    <t>これでなっとく！部落の歴史</t>
    <phoneticPr fontId="2"/>
  </si>
  <si>
    <t>ビジュアル部落史</t>
    <phoneticPr fontId="2"/>
  </si>
  <si>
    <t>ルポ　日本の縮図に住んでみる</t>
    <phoneticPr fontId="2"/>
  </si>
  <si>
    <t>橋はかかる</t>
    <phoneticPr fontId="2"/>
  </si>
  <si>
    <t>ポプラ社</t>
    <phoneticPr fontId="2"/>
  </si>
  <si>
    <t>高橋・菅野</t>
    <rPh sb="0" eb="2">
      <t>タカハシ</t>
    </rPh>
    <rPh sb="3" eb="4">
      <t>カン</t>
    </rPh>
    <rPh sb="4" eb="5">
      <t>ノ</t>
    </rPh>
    <phoneticPr fontId="2"/>
  </si>
  <si>
    <t>差別と表現</t>
    <rPh sb="0" eb="2">
      <t>サベツ</t>
    </rPh>
    <rPh sb="3" eb="5">
      <t>ヒョウゲン</t>
    </rPh>
    <phoneticPr fontId="2"/>
  </si>
  <si>
    <t>川元祥一</t>
    <rPh sb="0" eb="2">
      <t>カワモト</t>
    </rPh>
    <rPh sb="2" eb="3">
      <t>ショウ</t>
    </rPh>
    <rPh sb="3" eb="4">
      <t>ショウイチ</t>
    </rPh>
    <phoneticPr fontId="2"/>
  </si>
  <si>
    <t>差別の民俗学</t>
    <rPh sb="0" eb="2">
      <t>サベツ</t>
    </rPh>
    <rPh sb="3" eb="6">
      <t>ミンゾクガク</t>
    </rPh>
    <phoneticPr fontId="2"/>
  </si>
  <si>
    <t>赤松啓介</t>
    <rPh sb="0" eb="2">
      <t>アカマツ</t>
    </rPh>
    <rPh sb="2" eb="4">
      <t>ケイスケ</t>
    </rPh>
    <phoneticPr fontId="2"/>
  </si>
  <si>
    <t>差別表現の社会学</t>
    <rPh sb="0" eb="2">
      <t>サベツ</t>
    </rPh>
    <rPh sb="2" eb="4">
      <t>ヒョウゲン</t>
    </rPh>
    <rPh sb="5" eb="8">
      <t>シャカイガク</t>
    </rPh>
    <phoneticPr fontId="2"/>
  </si>
  <si>
    <t>八木晃介</t>
    <rPh sb="0" eb="2">
      <t>ヤギ</t>
    </rPh>
    <rPh sb="2" eb="3">
      <t>コウ</t>
    </rPh>
    <rPh sb="3" eb="4">
      <t>スケ</t>
    </rPh>
    <phoneticPr fontId="2"/>
  </si>
  <si>
    <t>京都法政出版</t>
    <rPh sb="0" eb="2">
      <t>キョウト</t>
    </rPh>
    <rPh sb="2" eb="4">
      <t>ホウセイ</t>
    </rPh>
    <rPh sb="4" eb="6">
      <t>シュッパン</t>
    </rPh>
    <phoneticPr fontId="2"/>
  </si>
  <si>
    <t>草思社</t>
    <rPh sb="0" eb="1">
      <t>ソウ</t>
    </rPh>
    <rPh sb="1" eb="2">
      <t>シ</t>
    </rPh>
    <rPh sb="2" eb="3">
      <t>シャ</t>
    </rPh>
    <phoneticPr fontId="2"/>
  </si>
  <si>
    <t>差別と迷信</t>
    <rPh sb="0" eb="2">
      <t>サベツ</t>
    </rPh>
    <rPh sb="3" eb="5">
      <t>メイシン</t>
    </rPh>
    <phoneticPr fontId="2"/>
  </si>
  <si>
    <t>住本・板倉</t>
    <rPh sb="0" eb="2">
      <t>スミモト</t>
    </rPh>
    <rPh sb="3" eb="5">
      <t>イタクラ</t>
    </rPh>
    <phoneticPr fontId="2"/>
  </si>
  <si>
    <t>仮説社</t>
    <rPh sb="0" eb="2">
      <t>カセツ</t>
    </rPh>
    <rPh sb="2" eb="3">
      <t>シャ</t>
    </rPh>
    <phoneticPr fontId="2"/>
  </si>
  <si>
    <t>埼玉の部落</t>
    <rPh sb="0" eb="2">
      <t>サイタマ</t>
    </rPh>
    <rPh sb="3" eb="5">
      <t>ブラク</t>
    </rPh>
    <phoneticPr fontId="2"/>
  </si>
  <si>
    <t>実行委員会</t>
    <rPh sb="0" eb="2">
      <t>ジッコウ</t>
    </rPh>
    <rPh sb="2" eb="5">
      <t>イインカイ</t>
    </rPh>
    <phoneticPr fontId="2"/>
  </si>
  <si>
    <t>障害者と差別語</t>
    <rPh sb="0" eb="3">
      <t>ショウガイシャ</t>
    </rPh>
    <rPh sb="4" eb="7">
      <t>サベツゴ</t>
    </rPh>
    <phoneticPr fontId="2"/>
  </si>
  <si>
    <t>生瀬克己</t>
    <rPh sb="0" eb="1">
      <t>セイ</t>
    </rPh>
    <rPh sb="1" eb="2">
      <t>イクセ</t>
    </rPh>
    <rPh sb="2" eb="4">
      <t>カツミ</t>
    </rPh>
    <phoneticPr fontId="2"/>
  </si>
  <si>
    <t>宗教と差別問題</t>
    <rPh sb="0" eb="2">
      <t>シュウキョウ</t>
    </rPh>
    <rPh sb="3" eb="5">
      <t>サベツ</t>
    </rPh>
    <rPh sb="5" eb="7">
      <t>モンダイ</t>
    </rPh>
    <phoneticPr fontId="2"/>
  </si>
  <si>
    <t>仲尾俊博</t>
    <rPh sb="0" eb="2">
      <t>ナカオ</t>
    </rPh>
    <rPh sb="2" eb="4">
      <t>トシヒロ</t>
    </rPh>
    <phoneticPr fontId="2"/>
  </si>
  <si>
    <t>釈迦に説法</t>
    <rPh sb="0" eb="2">
      <t>シャカ</t>
    </rPh>
    <rPh sb="3" eb="5">
      <t>セッポウ</t>
    </rPh>
    <phoneticPr fontId="2"/>
  </si>
  <si>
    <t>田村正男</t>
    <rPh sb="0" eb="2">
      <t>タムラ</t>
    </rPh>
    <rPh sb="2" eb="4">
      <t>マサオ</t>
    </rPh>
    <phoneticPr fontId="2"/>
  </si>
  <si>
    <t>部落問題一問一答</t>
    <rPh sb="0" eb="2">
      <t>ブラク</t>
    </rPh>
    <rPh sb="2" eb="4">
      <t>モンダイ</t>
    </rPh>
    <rPh sb="4" eb="6">
      <t>イチモン</t>
    </rPh>
    <rPh sb="6" eb="7">
      <t>イットウ</t>
    </rPh>
    <rPh sb="7" eb="8">
      <t>コタエ</t>
    </rPh>
    <phoneticPr fontId="2"/>
  </si>
  <si>
    <t>作成委員会</t>
    <rPh sb="0" eb="2">
      <t>サクセイ</t>
    </rPh>
    <rPh sb="2" eb="5">
      <t>イインカイ</t>
    </rPh>
    <phoneticPr fontId="2"/>
  </si>
  <si>
    <t>しのだづま考</t>
    <rPh sb="5" eb="6">
      <t>コウ</t>
    </rPh>
    <phoneticPr fontId="2"/>
  </si>
  <si>
    <t>編集工房ノア</t>
    <rPh sb="0" eb="2">
      <t>ヘンシュウ</t>
    </rPh>
    <rPh sb="2" eb="4">
      <t>コウボウ</t>
    </rPh>
    <phoneticPr fontId="2"/>
  </si>
  <si>
    <t>人権のあゆみ</t>
    <rPh sb="0" eb="2">
      <t>ジンケン</t>
    </rPh>
    <phoneticPr fontId="2"/>
  </si>
  <si>
    <t>小林茂</t>
    <rPh sb="0" eb="2">
      <t>コバヤシ</t>
    </rPh>
    <rPh sb="2" eb="3">
      <t>シゲル</t>
    </rPh>
    <phoneticPr fontId="2"/>
  </si>
  <si>
    <t>山川出版社</t>
    <rPh sb="0" eb="2">
      <t>ヤマカワ</t>
    </rPh>
    <rPh sb="2" eb="5">
      <t>シュッパンシャ</t>
    </rPh>
    <phoneticPr fontId="2"/>
  </si>
  <si>
    <t>人権を暮らしの中に</t>
    <rPh sb="0" eb="2">
      <t>ジンケン</t>
    </rPh>
    <rPh sb="3" eb="4">
      <t>ク</t>
    </rPh>
    <rPh sb="7" eb="8">
      <t>ナカ</t>
    </rPh>
    <phoneticPr fontId="2"/>
  </si>
  <si>
    <t>開窓社</t>
    <rPh sb="0" eb="1">
      <t>カイ</t>
    </rPh>
    <rPh sb="1" eb="2">
      <t>ソウ</t>
    </rPh>
    <rPh sb="2" eb="3">
      <t>シャ</t>
    </rPh>
    <phoneticPr fontId="2"/>
  </si>
  <si>
    <t>渋染め一揆</t>
    <rPh sb="0" eb="1">
      <t>シブ</t>
    </rPh>
    <rPh sb="1" eb="2">
      <t>ゾ</t>
    </rPh>
    <rPh sb="3" eb="5">
      <t>イッキ</t>
    </rPh>
    <phoneticPr fontId="2"/>
  </si>
  <si>
    <t>人権の現代的諸相</t>
    <rPh sb="0" eb="2">
      <t>ジンケン</t>
    </rPh>
    <rPh sb="3" eb="6">
      <t>ゲンダイテキ</t>
    </rPh>
    <rPh sb="6" eb="8">
      <t>ショソウ</t>
    </rPh>
    <phoneticPr fontId="2"/>
  </si>
  <si>
    <t>佐藤・初宿</t>
    <rPh sb="0" eb="2">
      <t>サトウ</t>
    </rPh>
    <rPh sb="3" eb="4">
      <t>ハツ</t>
    </rPh>
    <rPh sb="4" eb="5">
      <t>ヤド</t>
    </rPh>
    <phoneticPr fontId="2"/>
  </si>
  <si>
    <t>人権問題キーワード</t>
    <rPh sb="0" eb="2">
      <t>ジンケン</t>
    </rPh>
    <rPh sb="2" eb="4">
      <t>モンダイ</t>
    </rPh>
    <phoneticPr fontId="2"/>
  </si>
  <si>
    <t>堀・曽和</t>
    <rPh sb="0" eb="1">
      <t>ホリ</t>
    </rPh>
    <rPh sb="2" eb="4">
      <t>ソワ</t>
    </rPh>
    <phoneticPr fontId="2"/>
  </si>
  <si>
    <t>障害者と差別表現</t>
    <rPh sb="0" eb="3">
      <t>ショウガイシャ</t>
    </rPh>
    <rPh sb="4" eb="6">
      <t>サベツ</t>
    </rPh>
    <rPh sb="6" eb="8">
      <t>ヒョウゲン</t>
    </rPh>
    <phoneticPr fontId="2"/>
  </si>
  <si>
    <t>人権学習を創る</t>
    <rPh sb="0" eb="2">
      <t>ジンケン</t>
    </rPh>
    <rPh sb="2" eb="4">
      <t>ガクシュウ</t>
    </rPh>
    <rPh sb="5" eb="6">
      <t>ツク</t>
    </rPh>
    <phoneticPr fontId="2"/>
  </si>
  <si>
    <t>中川喜代子</t>
    <rPh sb="0" eb="2">
      <t>ナカガワ</t>
    </rPh>
    <rPh sb="2" eb="5">
      <t>キヨコ</t>
    </rPh>
    <phoneticPr fontId="2"/>
  </si>
  <si>
    <t>竹中興慈</t>
    <rPh sb="0" eb="2">
      <t>タケナカ</t>
    </rPh>
    <rPh sb="2" eb="3">
      <t>コウ</t>
    </rPh>
    <rPh sb="3" eb="4">
      <t>ジ</t>
    </rPh>
    <phoneticPr fontId="2"/>
  </si>
  <si>
    <t>日本委員会</t>
    <rPh sb="0" eb="2">
      <t>ニホン</t>
    </rPh>
    <rPh sb="2" eb="5">
      <t>イインカイ</t>
    </rPh>
    <phoneticPr fontId="2"/>
  </si>
  <si>
    <t>人権感覚をはぐくむ</t>
    <rPh sb="0" eb="2">
      <t>ジンケン</t>
    </rPh>
    <rPh sb="2" eb="4">
      <t>カンカク</t>
    </rPh>
    <phoneticPr fontId="2"/>
  </si>
  <si>
    <t>視覚障害者の暮らし一問一答</t>
    <rPh sb="0" eb="2">
      <t>シカク</t>
    </rPh>
    <rPh sb="2" eb="4">
      <t>ショウガイ</t>
    </rPh>
    <rPh sb="4" eb="5">
      <t>シャ</t>
    </rPh>
    <rPh sb="6" eb="7">
      <t>ク</t>
    </rPh>
    <phoneticPr fontId="2"/>
  </si>
  <si>
    <t>人権・人間らしさを求めて</t>
    <rPh sb="0" eb="2">
      <t>ジンケン</t>
    </rPh>
    <rPh sb="3" eb="5">
      <t>ニンゲン</t>
    </rPh>
    <rPh sb="9" eb="10">
      <t>モト</t>
    </rPh>
    <phoneticPr fontId="2"/>
  </si>
  <si>
    <t>職場研修をどうすすめるか</t>
    <rPh sb="0" eb="2">
      <t>ショクバ</t>
    </rPh>
    <rPh sb="2" eb="4">
      <t>ケンシュウ</t>
    </rPh>
    <phoneticPr fontId="2"/>
  </si>
  <si>
    <t>藤原俊昭</t>
    <rPh sb="0" eb="2">
      <t>フジワラ</t>
    </rPh>
    <rPh sb="2" eb="4">
      <t>トシアキ</t>
    </rPh>
    <phoneticPr fontId="2"/>
  </si>
  <si>
    <t>人権問題読本</t>
    <rPh sb="0" eb="2">
      <t>ジンケン</t>
    </rPh>
    <rPh sb="2" eb="4">
      <t>モンダイ</t>
    </rPh>
    <rPh sb="4" eb="6">
      <t>ドクホン</t>
    </rPh>
    <phoneticPr fontId="2"/>
  </si>
  <si>
    <t>人権啓発への展望</t>
    <rPh sb="0" eb="2">
      <t>ジンケン</t>
    </rPh>
    <rPh sb="2" eb="4">
      <t>ケイハツ</t>
    </rPh>
    <rPh sb="6" eb="8">
      <t>テンボウ</t>
    </rPh>
    <phoneticPr fontId="2"/>
  </si>
  <si>
    <t>総務庁</t>
    <rPh sb="0" eb="3">
      <t>ソウムチョウ</t>
    </rPh>
    <phoneticPr fontId="2"/>
  </si>
  <si>
    <t>人権条例とまちづくり</t>
    <rPh sb="0" eb="2">
      <t>ジンケン</t>
    </rPh>
    <rPh sb="2" eb="4">
      <t>ジョウレイ</t>
    </rPh>
    <phoneticPr fontId="2"/>
  </si>
  <si>
    <t>韓国反日症候群</t>
    <rPh sb="0" eb="2">
      <t>カンコク</t>
    </rPh>
    <rPh sb="2" eb="4">
      <t>ハンニチ</t>
    </rPh>
    <rPh sb="4" eb="7">
      <t>ショウコウグン</t>
    </rPh>
    <phoneticPr fontId="2"/>
  </si>
  <si>
    <t>黒田勝弘</t>
    <rPh sb="0" eb="2">
      <t>クロダ</t>
    </rPh>
    <rPh sb="2" eb="4">
      <t>カツヒロ</t>
    </rPh>
    <phoneticPr fontId="2"/>
  </si>
  <si>
    <t>亜紅書房</t>
    <rPh sb="0" eb="1">
      <t>ア</t>
    </rPh>
    <rPh sb="1" eb="2">
      <t>ベニ</t>
    </rPh>
    <rPh sb="2" eb="4">
      <t>ショボウ</t>
    </rPh>
    <phoneticPr fontId="2"/>
  </si>
  <si>
    <t>在日コリアン</t>
    <rPh sb="0" eb="2">
      <t>ザイニチ</t>
    </rPh>
    <phoneticPr fontId="2"/>
  </si>
  <si>
    <t>横浜国際交流協会</t>
    <rPh sb="0" eb="2">
      <t>ヨコハマ</t>
    </rPh>
    <rPh sb="2" eb="4">
      <t>コクサイ</t>
    </rPh>
    <rPh sb="4" eb="6">
      <t>コウリュウ</t>
    </rPh>
    <rPh sb="6" eb="8">
      <t>キョウカイ</t>
    </rPh>
    <phoneticPr fontId="2"/>
  </si>
  <si>
    <t>ともに生きる</t>
    <rPh sb="3" eb="4">
      <t>イ</t>
    </rPh>
    <phoneticPr fontId="2"/>
  </si>
  <si>
    <t>神奈川県渉外部</t>
    <rPh sb="0" eb="4">
      <t>カナガワケン</t>
    </rPh>
    <rPh sb="4" eb="7">
      <t>ショウガイブ</t>
    </rPh>
    <phoneticPr fontId="2"/>
  </si>
  <si>
    <t>神奈川の中の朝鮮</t>
    <rPh sb="0" eb="3">
      <t>カナガワ</t>
    </rPh>
    <rPh sb="4" eb="5">
      <t>ナカ</t>
    </rPh>
    <rPh sb="6" eb="8">
      <t>チョウセン</t>
    </rPh>
    <phoneticPr fontId="2"/>
  </si>
  <si>
    <t>外国人定住問題資料集成</t>
    <rPh sb="0" eb="3">
      <t>ガイコクジン</t>
    </rPh>
    <rPh sb="3" eb="5">
      <t>テイジュウ</t>
    </rPh>
    <rPh sb="5" eb="7">
      <t>モンダイ</t>
    </rPh>
    <rPh sb="7" eb="9">
      <t>シリョウ</t>
    </rPh>
    <rPh sb="9" eb="11">
      <t>シュウセイ</t>
    </rPh>
    <phoneticPr fontId="2"/>
  </si>
  <si>
    <t>駒井洋</t>
    <rPh sb="0" eb="2">
      <t>コマイ</t>
    </rPh>
    <rPh sb="2" eb="3">
      <t>ヒロシ</t>
    </rPh>
    <phoneticPr fontId="2"/>
  </si>
  <si>
    <t>駒井洋ほか</t>
    <rPh sb="0" eb="2">
      <t>コマイ</t>
    </rPh>
    <rPh sb="2" eb="3">
      <t>ヨウ</t>
    </rPh>
    <phoneticPr fontId="2"/>
  </si>
  <si>
    <t>海外で差別されたことがありますか</t>
    <rPh sb="0" eb="2">
      <t>カイガイ</t>
    </rPh>
    <rPh sb="3" eb="5">
      <t>サベツ</t>
    </rPh>
    <phoneticPr fontId="2"/>
  </si>
  <si>
    <t>日本的差別の流儀</t>
    <rPh sb="0" eb="3">
      <t>ニホンテキ</t>
    </rPh>
    <rPh sb="3" eb="5">
      <t>サベツ</t>
    </rPh>
    <rPh sb="6" eb="8">
      <t>リュウギ</t>
    </rPh>
    <phoneticPr fontId="2"/>
  </si>
  <si>
    <t>日本の差別・世界の差別</t>
    <rPh sb="0" eb="2">
      <t>ニホン</t>
    </rPh>
    <rPh sb="3" eb="5">
      <t>サベツ</t>
    </rPh>
    <rPh sb="6" eb="8">
      <t>セカイ</t>
    </rPh>
    <rPh sb="9" eb="11">
      <t>サベツ</t>
    </rPh>
    <phoneticPr fontId="2"/>
  </si>
  <si>
    <t>財団法人　人権教育啓発推進センター</t>
    <phoneticPr fontId="2"/>
  </si>
  <si>
    <t>財団法人　神奈川県暴力追放推進センター</t>
    <phoneticPr fontId="2"/>
  </si>
  <si>
    <t>橋口昌治・肥下彰男・伊田広行</t>
    <rPh sb="0" eb="2">
      <t>ハシグチ</t>
    </rPh>
    <rPh sb="2" eb="3">
      <t>マサ</t>
    </rPh>
    <rPh sb="3" eb="4">
      <t>オサム</t>
    </rPh>
    <rPh sb="5" eb="7">
      <t>コエシタ</t>
    </rPh>
    <rPh sb="7" eb="9">
      <t>アキオ</t>
    </rPh>
    <rPh sb="10" eb="12">
      <t>イダ</t>
    </rPh>
    <rPh sb="12" eb="14">
      <t>ヒロユキ</t>
    </rPh>
    <phoneticPr fontId="1"/>
  </si>
  <si>
    <t>部落解放・人権政策確立要求中央実行委員会</t>
    <phoneticPr fontId="2"/>
  </si>
  <si>
    <t>拉致　左右の垣根を超えた闘いへ</t>
    <rPh sb="0" eb="2">
      <t>ラチ</t>
    </rPh>
    <rPh sb="3" eb="5">
      <t>サユウ</t>
    </rPh>
    <rPh sb="6" eb="8">
      <t>カキネ</t>
    </rPh>
    <rPh sb="9" eb="10">
      <t>コ</t>
    </rPh>
    <rPh sb="12" eb="13">
      <t>タタカ</t>
    </rPh>
    <phoneticPr fontId="2"/>
  </si>
  <si>
    <t>蒲池　透</t>
    <rPh sb="0" eb="2">
      <t>カマチ</t>
    </rPh>
    <rPh sb="3" eb="4">
      <t>トオル</t>
    </rPh>
    <phoneticPr fontId="2"/>
  </si>
  <si>
    <t>パワー・ハラスメント一問一答</t>
    <rPh sb="10" eb="12">
      <t>イチモン</t>
    </rPh>
    <rPh sb="12" eb="13">
      <t>イチ</t>
    </rPh>
    <rPh sb="13" eb="14">
      <t>コタエ</t>
    </rPh>
    <phoneticPr fontId="2"/>
  </si>
  <si>
    <t>モラル・ハラスメント人を傷つけずにはいられない</t>
    <rPh sb="10" eb="11">
      <t>ヒト</t>
    </rPh>
    <rPh sb="12" eb="13">
      <t>キズ</t>
    </rPh>
    <phoneticPr fontId="2"/>
  </si>
  <si>
    <t>マリー＝フランス・イルゴイエンヌ
高野優〔訳〕</t>
    <rPh sb="17" eb="19">
      <t>タカノ</t>
    </rPh>
    <rPh sb="19" eb="20">
      <t>マサル</t>
    </rPh>
    <rPh sb="21" eb="22">
      <t>ヤク</t>
    </rPh>
    <phoneticPr fontId="2"/>
  </si>
  <si>
    <t>いじめるな！－弱い者いじめ社会ニッポン－</t>
    <rPh sb="7" eb="8">
      <t>ヨワ</t>
    </rPh>
    <rPh sb="9" eb="10">
      <t>モノ</t>
    </rPh>
    <rPh sb="13" eb="15">
      <t>シャカイ</t>
    </rPh>
    <phoneticPr fontId="2"/>
  </si>
  <si>
    <t>香山リカ・辛淑玉</t>
    <rPh sb="0" eb="1">
      <t>カオ</t>
    </rPh>
    <rPh sb="1" eb="2">
      <t>ヤマ</t>
    </rPh>
    <rPh sb="5" eb="6">
      <t>カラ</t>
    </rPh>
    <rPh sb="6" eb="7">
      <t>ヨシ</t>
    </rPh>
    <rPh sb="7" eb="8">
      <t>タマ</t>
    </rPh>
    <phoneticPr fontId="2"/>
  </si>
  <si>
    <t>角川書店</t>
    <rPh sb="0" eb="2">
      <t>カドカワ</t>
    </rPh>
    <rPh sb="2" eb="4">
      <t>ショテン</t>
    </rPh>
    <phoneticPr fontId="2"/>
  </si>
  <si>
    <t>えっ？ケータイでも　くらしの中の同和問題</t>
    <rPh sb="14" eb="15">
      <t>ナカ</t>
    </rPh>
    <rPh sb="16" eb="18">
      <t>ドウワ</t>
    </rPh>
    <rPh sb="18" eb="20">
      <t>モンダイ</t>
    </rPh>
    <phoneticPr fontId="2"/>
  </si>
  <si>
    <t>香川人権研究所</t>
    <rPh sb="0" eb="2">
      <t>カガワ</t>
    </rPh>
    <rPh sb="2" eb="4">
      <t>ジンケン</t>
    </rPh>
    <rPh sb="4" eb="7">
      <t>ケンキュウショ</t>
    </rPh>
    <phoneticPr fontId="2"/>
  </si>
  <si>
    <t>人権ア・ラ・カルト　－みんなで考える人権－　２０１０年版</t>
    <rPh sb="0" eb="2">
      <t>ジンケン</t>
    </rPh>
    <rPh sb="15" eb="16">
      <t>カンガ</t>
    </rPh>
    <rPh sb="18" eb="20">
      <t>ジンケン</t>
    </rPh>
    <rPh sb="26" eb="27">
      <t>ネン</t>
    </rPh>
    <rPh sb="27" eb="28">
      <t>ハン</t>
    </rPh>
    <phoneticPr fontId="2"/>
  </si>
  <si>
    <t>牛を屠る</t>
    <rPh sb="0" eb="1">
      <t>ウシ</t>
    </rPh>
    <rPh sb="2" eb="3">
      <t>ホフ</t>
    </rPh>
    <phoneticPr fontId="2"/>
  </si>
  <si>
    <t>佐川光晴</t>
    <rPh sb="0" eb="2">
      <t>サカワ</t>
    </rPh>
    <rPh sb="2" eb="3">
      <t>ヒカリ</t>
    </rPh>
    <rPh sb="3" eb="4">
      <t>ハ</t>
    </rPh>
    <phoneticPr fontId="2"/>
  </si>
  <si>
    <t>かみさまの縁結び　ひとりの精神障害者の結婚と仕事</t>
    <rPh sb="5" eb="6">
      <t>エン</t>
    </rPh>
    <rPh sb="6" eb="7">
      <t>ムス</t>
    </rPh>
    <rPh sb="13" eb="15">
      <t>セイシン</t>
    </rPh>
    <rPh sb="15" eb="17">
      <t>ショウガイ</t>
    </rPh>
    <rPh sb="17" eb="18">
      <t>シャ</t>
    </rPh>
    <rPh sb="19" eb="21">
      <t>ケッコン</t>
    </rPh>
    <rPh sb="22" eb="24">
      <t>シゴト</t>
    </rPh>
    <phoneticPr fontId="2"/>
  </si>
  <si>
    <t>大石洋一</t>
    <rPh sb="0" eb="2">
      <t>オオイシ</t>
    </rPh>
    <rPh sb="2" eb="4">
      <t>ヨウイチ</t>
    </rPh>
    <phoneticPr fontId="2"/>
  </si>
  <si>
    <t>文芸社</t>
    <rPh sb="0" eb="2">
      <t>ブンゲイ</t>
    </rPh>
    <rPh sb="2" eb="3">
      <t>シャ</t>
    </rPh>
    <phoneticPr fontId="2"/>
  </si>
  <si>
    <t>「在日」を生きるとは</t>
  </si>
  <si>
    <t>尹　健次</t>
    <rPh sb="0" eb="1">
      <t>イン</t>
    </rPh>
    <rPh sb="2" eb="4">
      <t>ケンジ</t>
    </rPh>
    <phoneticPr fontId="2"/>
  </si>
  <si>
    <t>日本の驕慢・韓国の傲慢</t>
    <rPh sb="0" eb="2">
      <t>ニホン</t>
    </rPh>
    <rPh sb="3" eb="4">
      <t>オゴ</t>
    </rPh>
    <rPh sb="4" eb="5">
      <t>マン</t>
    </rPh>
    <rPh sb="6" eb="8">
      <t>カンコク</t>
    </rPh>
    <rPh sb="9" eb="10">
      <t>ゴウ</t>
    </rPh>
    <rPh sb="10" eb="11">
      <t>マン</t>
    </rPh>
    <phoneticPr fontId="2"/>
  </si>
  <si>
    <t>渡部昇一・呉善花</t>
    <rPh sb="0" eb="2">
      <t>ワタナベ</t>
    </rPh>
    <rPh sb="2" eb="3">
      <t>ショウ</t>
    </rPh>
    <rPh sb="3" eb="4">
      <t>イチ</t>
    </rPh>
    <rPh sb="5" eb="6">
      <t>クレ</t>
    </rPh>
    <rPh sb="6" eb="7">
      <t>ゼン</t>
    </rPh>
    <rPh sb="7" eb="8">
      <t>ハナ</t>
    </rPh>
    <phoneticPr fontId="2"/>
  </si>
  <si>
    <t>徳間書店</t>
    <rPh sb="0" eb="2">
      <t>トクマ</t>
    </rPh>
    <rPh sb="2" eb="4">
      <t>ショテン</t>
    </rPh>
    <phoneticPr fontId="2"/>
  </si>
  <si>
    <t>ごく普通の在日韓国人</t>
    <rPh sb="2" eb="4">
      <t>フツウ</t>
    </rPh>
    <rPh sb="5" eb="7">
      <t>ザイニチ</t>
    </rPh>
    <rPh sb="7" eb="9">
      <t>カンコク</t>
    </rPh>
    <rPh sb="9" eb="10">
      <t>ジン</t>
    </rPh>
    <phoneticPr fontId="2"/>
  </si>
  <si>
    <t>姜　信子</t>
    <rPh sb="0" eb="1">
      <t>キョ</t>
    </rPh>
    <rPh sb="2" eb="4">
      <t>ノブコ</t>
    </rPh>
    <phoneticPr fontId="2"/>
  </si>
  <si>
    <t>韓国の「民族」と「反日」</t>
    <rPh sb="0" eb="2">
      <t>カンコク</t>
    </rPh>
    <rPh sb="4" eb="6">
      <t>ミンゾク</t>
    </rPh>
    <rPh sb="9" eb="11">
      <t>ハンニチ</t>
    </rPh>
    <phoneticPr fontId="2"/>
  </si>
  <si>
    <t>田中　明</t>
    <rPh sb="0" eb="2">
      <t>タナカ</t>
    </rPh>
    <rPh sb="3" eb="4">
      <t>アキラ</t>
    </rPh>
    <phoneticPr fontId="2"/>
  </si>
  <si>
    <t>日本による朝鮮支配の４０年</t>
    <rPh sb="0" eb="2">
      <t>ニホン</t>
    </rPh>
    <rPh sb="5" eb="7">
      <t>チョウセン</t>
    </rPh>
    <rPh sb="7" eb="9">
      <t>シハイ</t>
    </rPh>
    <rPh sb="12" eb="13">
      <t>ネン</t>
    </rPh>
    <phoneticPr fontId="2"/>
  </si>
  <si>
    <t>姜　在彦</t>
    <rPh sb="0" eb="1">
      <t>キョ</t>
    </rPh>
    <rPh sb="2" eb="3">
      <t>ザイ</t>
    </rPh>
    <rPh sb="3" eb="4">
      <t>ヒコ</t>
    </rPh>
    <phoneticPr fontId="2"/>
  </si>
  <si>
    <t>韓国の再発見</t>
    <rPh sb="0" eb="2">
      <t>カンコク</t>
    </rPh>
    <rPh sb="3" eb="4">
      <t>サイ</t>
    </rPh>
    <rPh sb="4" eb="6">
      <t>ハッケン</t>
    </rPh>
    <phoneticPr fontId="2"/>
  </si>
  <si>
    <t>アサヒグラフ編</t>
    <rPh sb="6" eb="7">
      <t>ヘン</t>
    </rPh>
    <phoneticPr fontId="2"/>
  </si>
  <si>
    <t>上村英明</t>
    <rPh sb="0" eb="2">
      <t>ウエムラ</t>
    </rPh>
    <rPh sb="2" eb="3">
      <t>ヒデ</t>
    </rPh>
    <rPh sb="3" eb="4">
      <t>ア</t>
    </rPh>
    <phoneticPr fontId="2"/>
  </si>
  <si>
    <t>コシャマイン記　ベロニカ物語</t>
    <rPh sb="6" eb="7">
      <t>キ</t>
    </rPh>
    <rPh sb="12" eb="14">
      <t>モノガタリ</t>
    </rPh>
    <phoneticPr fontId="2"/>
  </si>
  <si>
    <t>鶴田知也作品集</t>
    <rPh sb="0" eb="2">
      <t>ツルタ</t>
    </rPh>
    <rPh sb="2" eb="3">
      <t>シ</t>
    </rPh>
    <rPh sb="3" eb="4">
      <t>ナリ</t>
    </rPh>
    <rPh sb="4" eb="6">
      <t>サクヒン</t>
    </rPh>
    <rPh sb="6" eb="7">
      <t>シュウ</t>
    </rPh>
    <phoneticPr fontId="2"/>
  </si>
  <si>
    <t>同和行政論②</t>
    <rPh sb="0" eb="2">
      <t>ドウワ</t>
    </rPh>
    <rPh sb="2" eb="4">
      <t>ギョウセイ</t>
    </rPh>
    <rPh sb="4" eb="5">
      <t>ロン</t>
    </rPh>
    <phoneticPr fontId="2"/>
  </si>
  <si>
    <t>同和行政論③</t>
    <rPh sb="0" eb="2">
      <t>ドウワ</t>
    </rPh>
    <rPh sb="2" eb="4">
      <t>ギョウセイ</t>
    </rPh>
    <rPh sb="4" eb="5">
      <t>ロン</t>
    </rPh>
    <phoneticPr fontId="2"/>
  </si>
  <si>
    <t>同和行政論④</t>
    <rPh sb="0" eb="2">
      <t>ドウワ</t>
    </rPh>
    <rPh sb="2" eb="4">
      <t>ギョウセイ</t>
    </rPh>
    <rPh sb="4" eb="5">
      <t>ロン</t>
    </rPh>
    <phoneticPr fontId="2"/>
  </si>
  <si>
    <t>同和行政論⑤</t>
    <rPh sb="0" eb="2">
      <t>ドウワ</t>
    </rPh>
    <rPh sb="2" eb="4">
      <t>ギョウセイ</t>
    </rPh>
    <rPh sb="4" eb="5">
      <t>ロン</t>
    </rPh>
    <phoneticPr fontId="2"/>
  </si>
  <si>
    <t>大蔵省印刷局</t>
    <rPh sb="0" eb="3">
      <t>オオクラショウ</t>
    </rPh>
    <rPh sb="3" eb="6">
      <t>インサツキョク</t>
    </rPh>
    <phoneticPr fontId="2"/>
  </si>
  <si>
    <t>同和行政２０年の記録</t>
    <rPh sb="0" eb="2">
      <t>ドウワ</t>
    </rPh>
    <rPh sb="2" eb="4">
      <t>ギョウセイ</t>
    </rPh>
    <rPh sb="6" eb="7">
      <t>ネン</t>
    </rPh>
    <rPh sb="8" eb="10">
      <t>キロク</t>
    </rPh>
    <phoneticPr fontId="2"/>
  </si>
  <si>
    <t>中央実行委員会</t>
    <rPh sb="0" eb="2">
      <t>チュウオウ</t>
    </rPh>
    <rPh sb="2" eb="4">
      <t>ジッコウ</t>
    </rPh>
    <rPh sb="4" eb="7">
      <t>イインカイ</t>
    </rPh>
    <phoneticPr fontId="2"/>
  </si>
  <si>
    <t>部落問題とは何か</t>
    <rPh sb="0" eb="2">
      <t>ブラク</t>
    </rPh>
    <rPh sb="2" eb="4">
      <t>モンダイ</t>
    </rPh>
    <rPh sb="6" eb="7">
      <t>ナニ</t>
    </rPh>
    <phoneticPr fontId="2"/>
  </si>
  <si>
    <t>金両基</t>
    <rPh sb="0" eb="1">
      <t>キン</t>
    </rPh>
    <rPh sb="1" eb="2">
      <t>リョウ</t>
    </rPh>
    <rPh sb="2" eb="3">
      <t>キ</t>
    </rPh>
    <phoneticPr fontId="2"/>
  </si>
  <si>
    <t>部落問題要説</t>
    <rPh sb="0" eb="2">
      <t>ブラク</t>
    </rPh>
    <rPh sb="2" eb="4">
      <t>モンダイ</t>
    </rPh>
    <rPh sb="4" eb="5">
      <t>ヨウロン</t>
    </rPh>
    <rPh sb="5" eb="6">
      <t>セツ</t>
    </rPh>
    <phoneticPr fontId="2"/>
  </si>
  <si>
    <t>ふるさとは一瞬に消えた</t>
    <rPh sb="5" eb="7">
      <t>イッシュン</t>
    </rPh>
    <rPh sb="8" eb="9">
      <t>キ</t>
    </rPh>
    <phoneticPr fontId="2"/>
  </si>
  <si>
    <t>長崎県部落史</t>
    <rPh sb="0" eb="3">
      <t>ナガサキケン</t>
    </rPh>
    <rPh sb="3" eb="5">
      <t>ブラク</t>
    </rPh>
    <rPh sb="5" eb="6">
      <t>シ</t>
    </rPh>
    <phoneticPr fontId="2"/>
  </si>
  <si>
    <t>部落史論争を読み解く</t>
    <rPh sb="0" eb="2">
      <t>ブラク</t>
    </rPh>
    <rPh sb="2" eb="3">
      <t>シ</t>
    </rPh>
    <rPh sb="3" eb="5">
      <t>ロンソウ</t>
    </rPh>
    <rPh sb="6" eb="7">
      <t>ヨ</t>
    </rPh>
    <rPh sb="8" eb="9">
      <t>ト</t>
    </rPh>
    <phoneticPr fontId="2"/>
  </si>
  <si>
    <t>人権年鑑２００４</t>
    <rPh sb="0" eb="2">
      <t>ジンケン</t>
    </rPh>
    <rPh sb="2" eb="4">
      <t>ネンカン</t>
    </rPh>
    <phoneticPr fontId="2"/>
  </si>
  <si>
    <t>アイヌ差別問題読本</t>
    <rPh sb="3" eb="5">
      <t>サベツ</t>
    </rPh>
    <rPh sb="5" eb="7">
      <t>モンダイ</t>
    </rPh>
    <rPh sb="7" eb="9">
      <t>ドクホン</t>
    </rPh>
    <phoneticPr fontId="2"/>
  </si>
  <si>
    <t>太郎が恋をする頃までには・・・</t>
    <rPh sb="0" eb="2">
      <t>タロウ</t>
    </rPh>
    <rPh sb="3" eb="4">
      <t>コイ</t>
    </rPh>
    <rPh sb="7" eb="8">
      <t>コロ</t>
    </rPh>
    <phoneticPr fontId="2"/>
  </si>
  <si>
    <t>栗原美和子</t>
    <rPh sb="0" eb="2">
      <t>クリハラ</t>
    </rPh>
    <rPh sb="2" eb="5">
      <t>ミワコ</t>
    </rPh>
    <phoneticPr fontId="2"/>
  </si>
  <si>
    <t>幻冬舎</t>
    <rPh sb="0" eb="3">
      <t>ゲントウシャ</t>
    </rPh>
    <phoneticPr fontId="2"/>
  </si>
  <si>
    <t>チャンジンソン　ユンユンドウ訳</t>
    <rPh sb="14" eb="15">
      <t>ヤク</t>
    </rPh>
    <phoneticPr fontId="2"/>
  </si>
  <si>
    <t>勝間和代のインディペンデントな生き方　実践ガイド</t>
    <phoneticPr fontId="2"/>
  </si>
  <si>
    <t>小笠原信之</t>
    <rPh sb="0" eb="3">
      <t>オガサワラ</t>
    </rPh>
    <rPh sb="3" eb="5">
      <t>ノブユキ</t>
    </rPh>
    <phoneticPr fontId="2"/>
  </si>
  <si>
    <t>アイヌ民族をめぐる法の変遷</t>
    <rPh sb="3" eb="5">
      <t>ミンゾク</t>
    </rPh>
    <rPh sb="9" eb="10">
      <t>ホウ</t>
    </rPh>
    <rPh sb="11" eb="13">
      <t>ヘンセン</t>
    </rPh>
    <phoneticPr fontId="2"/>
  </si>
  <si>
    <t>常本照樹</t>
    <rPh sb="0" eb="2">
      <t>ツネモト</t>
    </rPh>
    <rPh sb="2" eb="3">
      <t>ショウ</t>
    </rPh>
    <rPh sb="3" eb="4">
      <t>ジュ</t>
    </rPh>
    <phoneticPr fontId="2"/>
  </si>
  <si>
    <t>遊</t>
    <rPh sb="0" eb="1">
      <t>ユウ</t>
    </rPh>
    <phoneticPr fontId="2"/>
  </si>
  <si>
    <t>アイヌ語が国会に響く</t>
    <rPh sb="3" eb="4">
      <t>ゴ</t>
    </rPh>
    <rPh sb="5" eb="7">
      <t>コッカイ</t>
    </rPh>
    <rPh sb="8" eb="9">
      <t>ヒビ</t>
    </rPh>
    <phoneticPr fontId="2"/>
  </si>
  <si>
    <t>同盟松原支部</t>
    <rPh sb="0" eb="2">
      <t>ドウメイ</t>
    </rPh>
    <rPh sb="2" eb="4">
      <t>マツバラ</t>
    </rPh>
    <rPh sb="4" eb="6">
      <t>シブ</t>
    </rPh>
    <phoneticPr fontId="2"/>
  </si>
  <si>
    <t>秋定嘉和</t>
    <rPh sb="0" eb="2">
      <t>アキサダ</t>
    </rPh>
    <rPh sb="2" eb="4">
      <t>ヨシカズ</t>
    </rPh>
    <phoneticPr fontId="2"/>
  </si>
  <si>
    <t>山岡義典</t>
    <rPh sb="0" eb="2">
      <t>ヤマオカ</t>
    </rPh>
    <rPh sb="2" eb="4">
      <t>ヨシノリ</t>
    </rPh>
    <phoneticPr fontId="2"/>
  </si>
  <si>
    <t>アジア資料センター</t>
    <rPh sb="3" eb="5">
      <t>シリョウ</t>
    </rPh>
    <phoneticPr fontId="2"/>
  </si>
  <si>
    <t>内海愛子</t>
    <rPh sb="0" eb="2">
      <t>ウチウミ</t>
    </rPh>
    <rPh sb="2" eb="4">
      <t>アイコ</t>
    </rPh>
    <phoneticPr fontId="2"/>
  </si>
  <si>
    <t>病癒えても写真集</t>
    <rPh sb="0" eb="1">
      <t>ヤマイ</t>
    </rPh>
    <rPh sb="1" eb="2">
      <t>イ</t>
    </rPh>
    <rPh sb="5" eb="8">
      <t>シャシンシュウ</t>
    </rPh>
    <phoneticPr fontId="2"/>
  </si>
  <si>
    <t>札幌市</t>
    <rPh sb="0" eb="3">
      <t>サッポロシ</t>
    </rPh>
    <phoneticPr fontId="2"/>
  </si>
  <si>
    <t>文化振興機構</t>
    <rPh sb="0" eb="2">
      <t>ブンカ</t>
    </rPh>
    <rPh sb="2" eb="4">
      <t>シンコウ</t>
    </rPh>
    <rPh sb="4" eb="6">
      <t>キコウ</t>
    </rPh>
    <phoneticPr fontId="2"/>
  </si>
  <si>
    <t>アイヌ民族は考える</t>
    <rPh sb="3" eb="5">
      <t>ミンゾク</t>
    </rPh>
    <rPh sb="6" eb="7">
      <t>カンガ</t>
    </rPh>
    <phoneticPr fontId="2"/>
  </si>
  <si>
    <t>生活文化館</t>
    <rPh sb="0" eb="2">
      <t>セイカツ</t>
    </rPh>
    <rPh sb="2" eb="5">
      <t>ブンカカン</t>
    </rPh>
    <phoneticPr fontId="2"/>
  </si>
  <si>
    <t>民族博物館</t>
    <rPh sb="0" eb="2">
      <t>ミンゾク</t>
    </rPh>
    <rPh sb="2" eb="5">
      <t>ハクブツカン</t>
    </rPh>
    <phoneticPr fontId="2"/>
  </si>
  <si>
    <t>宝島社</t>
    <rPh sb="0" eb="2">
      <t>タカラジマ</t>
    </rPh>
    <rPh sb="2" eb="3">
      <t>シャ</t>
    </rPh>
    <phoneticPr fontId="2"/>
  </si>
  <si>
    <t>宝島社文庫</t>
    <rPh sb="0" eb="2">
      <t>タカラジマ</t>
    </rPh>
    <rPh sb="2" eb="3">
      <t>シャ</t>
    </rPh>
    <rPh sb="3" eb="5">
      <t>ブンコ</t>
    </rPh>
    <phoneticPr fontId="2"/>
  </si>
  <si>
    <t>草風社</t>
    <rPh sb="0" eb="1">
      <t>ソウ</t>
    </rPh>
    <rPh sb="1" eb="2">
      <t>フウ</t>
    </rPh>
    <rPh sb="2" eb="3">
      <t>シャ</t>
    </rPh>
    <phoneticPr fontId="2"/>
  </si>
  <si>
    <t>大月書店</t>
    <rPh sb="0" eb="2">
      <t>オオツキ</t>
    </rPh>
    <rPh sb="2" eb="4">
      <t>ショテン</t>
    </rPh>
    <phoneticPr fontId="2"/>
  </si>
  <si>
    <t>狭山差別裁判糾弾要綱</t>
    <rPh sb="0" eb="2">
      <t>サヤマ</t>
    </rPh>
    <rPh sb="2" eb="4">
      <t>サベツ</t>
    </rPh>
    <rPh sb="4" eb="6">
      <t>サイバン</t>
    </rPh>
    <rPh sb="6" eb="8">
      <t>キュウダン</t>
    </rPh>
    <rPh sb="8" eb="10">
      <t>ヨウコウ</t>
    </rPh>
    <phoneticPr fontId="2"/>
  </si>
  <si>
    <t>本部出版局</t>
    <rPh sb="0" eb="2">
      <t>ホンブ</t>
    </rPh>
    <rPh sb="2" eb="5">
      <t>シュッパンキョク</t>
    </rPh>
    <phoneticPr fontId="2"/>
  </si>
  <si>
    <t>差別用語の基礎知識</t>
    <rPh sb="0" eb="2">
      <t>サベツ</t>
    </rPh>
    <rPh sb="2" eb="4">
      <t>ヨウゴ</t>
    </rPh>
    <rPh sb="5" eb="7">
      <t>キソ</t>
    </rPh>
    <rPh sb="7" eb="9">
      <t>チシキ</t>
    </rPh>
    <phoneticPr fontId="2"/>
  </si>
  <si>
    <t>高木正幸</t>
    <rPh sb="0" eb="2">
      <t>タカギ</t>
    </rPh>
    <rPh sb="2" eb="4">
      <t>マサユキ</t>
    </rPh>
    <phoneticPr fontId="2"/>
  </si>
  <si>
    <t>土曜美術社</t>
    <rPh sb="0" eb="2">
      <t>ドヨウ</t>
    </rPh>
    <rPh sb="2" eb="4">
      <t>ビジュツ</t>
    </rPh>
    <rPh sb="4" eb="5">
      <t>シャ</t>
    </rPh>
    <phoneticPr fontId="2"/>
  </si>
  <si>
    <t>差別意識の諸相</t>
    <rPh sb="0" eb="2">
      <t>サベツ</t>
    </rPh>
    <rPh sb="2" eb="4">
      <t>イシキ</t>
    </rPh>
    <rPh sb="5" eb="7">
      <t>ショソウ</t>
    </rPh>
    <phoneticPr fontId="2"/>
  </si>
  <si>
    <t>差別と部落</t>
    <rPh sb="0" eb="2">
      <t>サベツ</t>
    </rPh>
    <rPh sb="3" eb="5">
      <t>ブラク</t>
    </rPh>
    <phoneticPr fontId="2"/>
  </si>
  <si>
    <t>原田伴彦</t>
    <rPh sb="0" eb="2">
      <t>ハラダ</t>
    </rPh>
    <rPh sb="2" eb="3">
      <t>ハン</t>
    </rPh>
    <rPh sb="3" eb="4">
      <t>ヒコ</t>
    </rPh>
    <phoneticPr fontId="2"/>
  </si>
  <si>
    <t>差別表現と糾弾</t>
    <rPh sb="0" eb="2">
      <t>サベツ</t>
    </rPh>
    <rPh sb="2" eb="4">
      <t>ヒョウゲン</t>
    </rPh>
    <rPh sb="5" eb="7">
      <t>キュウダン</t>
    </rPh>
    <phoneticPr fontId="2"/>
  </si>
  <si>
    <t>漫筆差別鑑賞</t>
    <rPh sb="0" eb="2">
      <t>マンピツ</t>
    </rPh>
    <rPh sb="2" eb="4">
      <t>サベツ</t>
    </rPh>
    <rPh sb="4" eb="6">
      <t>カンショウ</t>
    </rPh>
    <phoneticPr fontId="2"/>
  </si>
  <si>
    <t>秋竜山</t>
    <rPh sb="0" eb="1">
      <t>アキ</t>
    </rPh>
    <rPh sb="1" eb="2">
      <t>リュウ</t>
    </rPh>
    <rPh sb="2" eb="3">
      <t>ヤマ</t>
    </rPh>
    <phoneticPr fontId="2"/>
  </si>
  <si>
    <t>渡辺西浜浪速</t>
    <rPh sb="0" eb="2">
      <t>ワタナベ</t>
    </rPh>
    <rPh sb="2" eb="4">
      <t>ニシハマ</t>
    </rPh>
    <rPh sb="4" eb="6">
      <t>ナニワ</t>
    </rPh>
    <phoneticPr fontId="2"/>
  </si>
  <si>
    <t>部落問題人権法令資料集</t>
    <rPh sb="0" eb="2">
      <t>ブラク</t>
    </rPh>
    <rPh sb="2" eb="4">
      <t>モンダイ</t>
    </rPh>
    <rPh sb="4" eb="6">
      <t>ジンケン</t>
    </rPh>
    <rPh sb="6" eb="8">
      <t>ホウレイ</t>
    </rPh>
    <rPh sb="8" eb="11">
      <t>シリョウシュウ</t>
    </rPh>
    <phoneticPr fontId="2"/>
  </si>
  <si>
    <t>人権の歴史</t>
    <rPh sb="0" eb="2">
      <t>ジンケン</t>
    </rPh>
    <rPh sb="3" eb="5">
      <t>レキシ</t>
    </rPh>
    <phoneticPr fontId="2"/>
  </si>
  <si>
    <t>歴史を考えるヒント</t>
    <rPh sb="0" eb="2">
      <t>レキシ</t>
    </rPh>
    <rPh sb="3" eb="4">
      <t>カンガ</t>
    </rPh>
    <phoneticPr fontId="2"/>
  </si>
  <si>
    <t>網野善彦</t>
    <rPh sb="0" eb="2">
      <t>アミノ</t>
    </rPh>
    <rPh sb="2" eb="4">
      <t>ヨシヒコ</t>
    </rPh>
    <phoneticPr fontId="2"/>
  </si>
  <si>
    <t>新潮選書</t>
    <rPh sb="0" eb="2">
      <t>シンチョウ</t>
    </rPh>
    <rPh sb="2" eb="4">
      <t>センショ</t>
    </rPh>
    <phoneticPr fontId="2"/>
  </si>
  <si>
    <t>身分差別社会の真実</t>
    <rPh sb="0" eb="2">
      <t>ミブン</t>
    </rPh>
    <rPh sb="2" eb="4">
      <t>サベツ</t>
    </rPh>
    <rPh sb="4" eb="6">
      <t>シャカイ</t>
    </rPh>
    <rPh sb="7" eb="9">
      <t>シンジツ</t>
    </rPh>
    <phoneticPr fontId="2"/>
  </si>
  <si>
    <t>斉藤洋一</t>
    <rPh sb="0" eb="2">
      <t>サイトウ</t>
    </rPh>
    <rPh sb="2" eb="4">
      <t>ヨウイチ</t>
    </rPh>
    <phoneticPr fontId="2"/>
  </si>
  <si>
    <t>表現の自由と部落問題</t>
    <rPh sb="0" eb="2">
      <t>ヒョウゲン</t>
    </rPh>
    <rPh sb="3" eb="5">
      <t>ジユウ</t>
    </rPh>
    <rPh sb="6" eb="8">
      <t>ブラク</t>
    </rPh>
    <rPh sb="8" eb="10">
      <t>モンダイ</t>
    </rPh>
    <phoneticPr fontId="2"/>
  </si>
  <si>
    <t>成澤栄寿</t>
    <rPh sb="0" eb="2">
      <t>ナルサワ</t>
    </rPh>
    <rPh sb="2" eb="3">
      <t>エイ</t>
    </rPh>
    <rPh sb="3" eb="4">
      <t>ジュ</t>
    </rPh>
    <phoneticPr fontId="2"/>
  </si>
  <si>
    <t>社会福祉事業の歴史</t>
    <rPh sb="0" eb="2">
      <t>シャカイ</t>
    </rPh>
    <rPh sb="2" eb="4">
      <t>フクシ</t>
    </rPh>
    <rPh sb="4" eb="6">
      <t>ジギョウ</t>
    </rPh>
    <rPh sb="7" eb="9">
      <t>レキシ</t>
    </rPh>
    <phoneticPr fontId="2"/>
  </si>
  <si>
    <t>野本三吉</t>
    <rPh sb="0" eb="2">
      <t>ノモト</t>
    </rPh>
    <rPh sb="2" eb="3">
      <t>サン</t>
    </rPh>
    <rPh sb="3" eb="4">
      <t>キチ</t>
    </rPh>
    <phoneticPr fontId="2"/>
  </si>
  <si>
    <t>ＮＰＯ基礎講座②</t>
    <rPh sb="3" eb="5">
      <t>キソ</t>
    </rPh>
    <rPh sb="5" eb="7">
      <t>コウザ</t>
    </rPh>
    <phoneticPr fontId="2"/>
  </si>
  <si>
    <t>市民活動支援法</t>
    <rPh sb="0" eb="2">
      <t>シミン</t>
    </rPh>
    <rPh sb="2" eb="4">
      <t>カツドウ</t>
    </rPh>
    <rPh sb="4" eb="7">
      <t>シエンホウ</t>
    </rPh>
    <phoneticPr fontId="2"/>
  </si>
  <si>
    <t>明治学院大学</t>
    <rPh sb="0" eb="2">
      <t>メイジ</t>
    </rPh>
    <rPh sb="2" eb="4">
      <t>ガクイン</t>
    </rPh>
    <rPh sb="4" eb="6">
      <t>ダイガク</t>
    </rPh>
    <phoneticPr fontId="2"/>
  </si>
  <si>
    <t>信山社</t>
    <rPh sb="0" eb="1">
      <t>シン</t>
    </rPh>
    <rPh sb="1" eb="2">
      <t>ヤマ</t>
    </rPh>
    <rPh sb="2" eb="3">
      <t>シャ</t>
    </rPh>
    <phoneticPr fontId="2"/>
  </si>
  <si>
    <t>天皇の伝説</t>
    <rPh sb="0" eb="2">
      <t>テンノウ</t>
    </rPh>
    <rPh sb="3" eb="5">
      <t>デンセツ</t>
    </rPh>
    <phoneticPr fontId="2"/>
  </si>
  <si>
    <t>和気紀於</t>
    <rPh sb="0" eb="2">
      <t>ワキ</t>
    </rPh>
    <rPh sb="2" eb="3">
      <t>キ</t>
    </rPh>
    <rPh sb="3" eb="4">
      <t>オ</t>
    </rPh>
    <phoneticPr fontId="2"/>
  </si>
  <si>
    <t>被差別部落都市</t>
    <rPh sb="0" eb="3">
      <t>ヒサベツ</t>
    </rPh>
    <rPh sb="3" eb="5">
      <t>ブラク</t>
    </rPh>
    <rPh sb="5" eb="7">
      <t>トシ</t>
    </rPh>
    <phoneticPr fontId="2"/>
  </si>
  <si>
    <t>解放新聞社</t>
    <rPh sb="0" eb="2">
      <t>カイホウ</t>
    </rPh>
    <rPh sb="2" eb="5">
      <t>シンブンシャ</t>
    </rPh>
    <phoneticPr fontId="2"/>
  </si>
  <si>
    <t>被差別部落の民話①</t>
    <rPh sb="0" eb="3">
      <t>ヒサベツ</t>
    </rPh>
    <rPh sb="3" eb="5">
      <t>ブラク</t>
    </rPh>
    <rPh sb="6" eb="8">
      <t>ミンワ</t>
    </rPh>
    <phoneticPr fontId="2"/>
  </si>
  <si>
    <t>田中龍雄</t>
    <rPh sb="0" eb="2">
      <t>タナカ</t>
    </rPh>
    <rPh sb="2" eb="4">
      <t>タツオ</t>
    </rPh>
    <phoneticPr fontId="2"/>
  </si>
  <si>
    <t>被差別部落の民話②</t>
    <rPh sb="0" eb="3">
      <t>ヒサベツ</t>
    </rPh>
    <rPh sb="3" eb="5">
      <t>ブラク</t>
    </rPh>
    <rPh sb="6" eb="8">
      <t>ミンワ</t>
    </rPh>
    <phoneticPr fontId="2"/>
  </si>
  <si>
    <t>被差別部落を歩く</t>
    <rPh sb="0" eb="3">
      <t>ヒサベツ</t>
    </rPh>
    <rPh sb="3" eb="5">
      <t>ブラク</t>
    </rPh>
    <rPh sb="6" eb="7">
      <t>アル</t>
    </rPh>
    <phoneticPr fontId="2"/>
  </si>
  <si>
    <t>山名伸作</t>
    <rPh sb="0" eb="2">
      <t>ヤマナ</t>
    </rPh>
    <rPh sb="2" eb="4">
      <t>シンサク</t>
    </rPh>
    <phoneticPr fontId="2"/>
  </si>
  <si>
    <t>被差別部落起源論序説</t>
    <rPh sb="0" eb="3">
      <t>ヒサベツ</t>
    </rPh>
    <rPh sb="3" eb="5">
      <t>ブラク</t>
    </rPh>
    <rPh sb="5" eb="7">
      <t>キゲン</t>
    </rPh>
    <rPh sb="7" eb="8">
      <t>ロン</t>
    </rPh>
    <rPh sb="8" eb="10">
      <t>ジョセツ</t>
    </rPh>
    <phoneticPr fontId="2"/>
  </si>
  <si>
    <t>寺本伸明</t>
    <rPh sb="0" eb="2">
      <t>テラモト</t>
    </rPh>
    <rPh sb="2" eb="3">
      <t>シン</t>
    </rPh>
    <rPh sb="3" eb="4">
      <t>シンメイ</t>
    </rPh>
    <phoneticPr fontId="2"/>
  </si>
  <si>
    <t>被差別部落の生活と文化史</t>
    <rPh sb="0" eb="3">
      <t>ヒサベツ</t>
    </rPh>
    <rPh sb="3" eb="5">
      <t>ブラク</t>
    </rPh>
    <rPh sb="6" eb="8">
      <t>セイカツ</t>
    </rPh>
    <rPh sb="9" eb="12">
      <t>ブンカシ</t>
    </rPh>
    <phoneticPr fontId="2"/>
  </si>
  <si>
    <t>東日本部落解放</t>
    <rPh sb="0" eb="3">
      <t>ヒガシニホン</t>
    </rPh>
    <rPh sb="3" eb="5">
      <t>ブラク</t>
    </rPh>
    <rPh sb="5" eb="7">
      <t>カイホウ</t>
    </rPh>
    <phoneticPr fontId="2"/>
  </si>
  <si>
    <t>東日本近世部落の具体像</t>
    <rPh sb="0" eb="3">
      <t>ヒガシニホン</t>
    </rPh>
    <rPh sb="3" eb="5">
      <t>キンセイ</t>
    </rPh>
    <rPh sb="5" eb="7">
      <t>ブラク</t>
    </rPh>
    <rPh sb="8" eb="11">
      <t>グタイゾウ</t>
    </rPh>
    <phoneticPr fontId="2"/>
  </si>
  <si>
    <t>東日本の近世部落の生業と役割</t>
    <rPh sb="0" eb="3">
      <t>ヒガシニホン</t>
    </rPh>
    <rPh sb="4" eb="6">
      <t>キンセイ</t>
    </rPh>
    <rPh sb="6" eb="8">
      <t>ブラク</t>
    </rPh>
    <rPh sb="9" eb="11">
      <t>セイギョウ</t>
    </rPh>
    <rPh sb="12" eb="14">
      <t>ヤクワリ</t>
    </rPh>
    <phoneticPr fontId="2"/>
  </si>
  <si>
    <t>部落解放史中</t>
    <rPh sb="0" eb="2">
      <t>ブラク</t>
    </rPh>
    <rPh sb="2" eb="4">
      <t>カイホウ</t>
    </rPh>
    <rPh sb="4" eb="5">
      <t>シ</t>
    </rPh>
    <rPh sb="5" eb="6">
      <t>チュウ</t>
    </rPh>
    <phoneticPr fontId="2"/>
  </si>
  <si>
    <t>部落史をどう教えるか</t>
    <rPh sb="0" eb="2">
      <t>ブラク</t>
    </rPh>
    <rPh sb="2" eb="3">
      <t>シ</t>
    </rPh>
    <rPh sb="6" eb="7">
      <t>オシ</t>
    </rPh>
    <phoneticPr fontId="2"/>
  </si>
  <si>
    <t>福田・柏瀬</t>
    <rPh sb="0" eb="2">
      <t>フクダ</t>
    </rPh>
    <rPh sb="3" eb="4">
      <t>カシワ</t>
    </rPh>
    <rPh sb="4" eb="5">
      <t>セ</t>
    </rPh>
    <phoneticPr fontId="2"/>
  </si>
  <si>
    <t>部落に伝わる昔はなし①</t>
    <rPh sb="0" eb="2">
      <t>ブラク</t>
    </rPh>
    <rPh sb="3" eb="4">
      <t>ツタ</t>
    </rPh>
    <rPh sb="6" eb="7">
      <t>ムカシ</t>
    </rPh>
    <phoneticPr fontId="2"/>
  </si>
  <si>
    <t>山中正義</t>
    <rPh sb="0" eb="2">
      <t>ヤマナカ</t>
    </rPh>
    <rPh sb="2" eb="4">
      <t>マサヨシ</t>
    </rPh>
    <phoneticPr fontId="2"/>
  </si>
  <si>
    <t>部落に伝わる昔はなし②</t>
    <rPh sb="0" eb="2">
      <t>ブラク</t>
    </rPh>
    <rPh sb="3" eb="4">
      <t>ツタ</t>
    </rPh>
    <rPh sb="6" eb="7">
      <t>ムカシ</t>
    </rPh>
    <phoneticPr fontId="2"/>
  </si>
  <si>
    <t>部落差別の社会心理学的研究</t>
    <rPh sb="0" eb="2">
      <t>ブラク</t>
    </rPh>
    <rPh sb="2" eb="4">
      <t>サベツ</t>
    </rPh>
    <rPh sb="5" eb="7">
      <t>シャカイ</t>
    </rPh>
    <rPh sb="7" eb="10">
      <t>シンリガク</t>
    </rPh>
    <rPh sb="10" eb="11">
      <t>テキ</t>
    </rPh>
    <rPh sb="11" eb="13">
      <t>ケンキュウ</t>
    </rPh>
    <phoneticPr fontId="2"/>
  </si>
  <si>
    <t>差別とハンセン病</t>
    <rPh sb="0" eb="2">
      <t>サベツ</t>
    </rPh>
    <rPh sb="7" eb="8">
      <t>ビョウ</t>
    </rPh>
    <phoneticPr fontId="2"/>
  </si>
  <si>
    <t>畑谷史代</t>
    <rPh sb="0" eb="1">
      <t>ハタ</t>
    </rPh>
    <rPh sb="1" eb="2">
      <t>タニ</t>
    </rPh>
    <rPh sb="2" eb="4">
      <t>フミヨ</t>
    </rPh>
    <phoneticPr fontId="2"/>
  </si>
  <si>
    <t>平凡社新書</t>
    <rPh sb="0" eb="2">
      <t>ヘイボン</t>
    </rPh>
    <rPh sb="2" eb="3">
      <t>シャ</t>
    </rPh>
    <rPh sb="3" eb="5">
      <t>シンショ</t>
    </rPh>
    <phoneticPr fontId="2"/>
  </si>
  <si>
    <t>世界から日本へのメッセージ</t>
    <rPh sb="0" eb="2">
      <t>セカイ</t>
    </rPh>
    <rPh sb="4" eb="6">
      <t>ニホン</t>
    </rPh>
    <phoneticPr fontId="2"/>
  </si>
  <si>
    <t>国際女性の地位協会編</t>
    <rPh sb="0" eb="2">
      <t>コクサイ</t>
    </rPh>
    <phoneticPr fontId="2"/>
  </si>
  <si>
    <t>尚学社</t>
    <rPh sb="0" eb="1">
      <t>ナオ</t>
    </rPh>
    <rPh sb="1" eb="2">
      <t>ガク</t>
    </rPh>
    <rPh sb="2" eb="3">
      <t>シャ</t>
    </rPh>
    <phoneticPr fontId="2"/>
  </si>
  <si>
    <t>セクシャルハラスメントと人権</t>
    <rPh sb="12" eb="14">
      <t>ジンケン</t>
    </rPh>
    <phoneticPr fontId="2"/>
  </si>
  <si>
    <t>新谷一幸</t>
    <rPh sb="0" eb="2">
      <t>シンタニ</t>
    </rPh>
    <rPh sb="2" eb="4">
      <t>カズユキ</t>
    </rPh>
    <phoneticPr fontId="2"/>
  </si>
  <si>
    <t>部落問題研究所</t>
    <rPh sb="0" eb="2">
      <t>ブラク</t>
    </rPh>
    <rPh sb="2" eb="4">
      <t>モンダイ</t>
    </rPh>
    <rPh sb="4" eb="7">
      <t>ケンキュウショ</t>
    </rPh>
    <phoneticPr fontId="2"/>
  </si>
  <si>
    <t>セクシャルハラスメント性はどう裁かれているか</t>
    <rPh sb="11" eb="12">
      <t>セイ</t>
    </rPh>
    <rPh sb="15" eb="16">
      <t>サバ</t>
    </rPh>
    <phoneticPr fontId="2"/>
  </si>
  <si>
    <t>中下裕子</t>
    <rPh sb="0" eb="2">
      <t>ナカシタ</t>
    </rPh>
    <rPh sb="2" eb="4">
      <t>ユウコ</t>
    </rPh>
    <phoneticPr fontId="2"/>
  </si>
  <si>
    <t>ＡＩＤＳと人権一問一答</t>
    <rPh sb="5" eb="7">
      <t>ジンケン</t>
    </rPh>
    <rPh sb="7" eb="9">
      <t>イチモン</t>
    </rPh>
    <rPh sb="9" eb="10">
      <t>イチ</t>
    </rPh>
    <rPh sb="10" eb="11">
      <t>コタ</t>
    </rPh>
    <phoneticPr fontId="2"/>
  </si>
  <si>
    <t>屋鋪恭一・鮎川葉子</t>
    <rPh sb="0" eb="2">
      <t>ヤカホ</t>
    </rPh>
    <rPh sb="2" eb="4">
      <t>キョウイチ</t>
    </rPh>
    <rPh sb="5" eb="9">
      <t>アユカワヨウコ</t>
    </rPh>
    <phoneticPr fontId="2"/>
  </si>
  <si>
    <t>高齢者の人権一問一答</t>
    <rPh sb="0" eb="3">
      <t>コウレイシャ</t>
    </rPh>
    <rPh sb="4" eb="6">
      <t>ジンケン</t>
    </rPh>
    <rPh sb="6" eb="8">
      <t>イチモン</t>
    </rPh>
    <rPh sb="8" eb="9">
      <t>イチ</t>
    </rPh>
    <rPh sb="9" eb="10">
      <t>コタ</t>
    </rPh>
    <phoneticPr fontId="2"/>
  </si>
  <si>
    <t>「知っていますか？高齢者の人権一問一答」編集委員会編</t>
    <rPh sb="1" eb="2">
      <t>シ</t>
    </rPh>
    <rPh sb="9" eb="12">
      <t>コウレイシャ</t>
    </rPh>
    <rPh sb="13" eb="15">
      <t>ジンケン</t>
    </rPh>
    <rPh sb="15" eb="17">
      <t>イチモン</t>
    </rPh>
    <rPh sb="17" eb="18">
      <t>イチ</t>
    </rPh>
    <rPh sb="18" eb="19">
      <t>コタ</t>
    </rPh>
    <rPh sb="20" eb="22">
      <t>ヘンシュウ</t>
    </rPh>
    <rPh sb="22" eb="25">
      <t>イインカイ</t>
    </rPh>
    <rPh sb="25" eb="26">
      <t>ヘン</t>
    </rPh>
    <phoneticPr fontId="2"/>
  </si>
  <si>
    <t>子どもの性的虐待一問一答</t>
    <rPh sb="0" eb="1">
      <t>コ</t>
    </rPh>
    <rPh sb="4" eb="6">
      <t>セイテキ</t>
    </rPh>
    <rPh sb="6" eb="8">
      <t>ギャクタイ</t>
    </rPh>
    <rPh sb="8" eb="10">
      <t>イチモン</t>
    </rPh>
    <rPh sb="10" eb="11">
      <t>イチ</t>
    </rPh>
    <rPh sb="11" eb="12">
      <t>コタ</t>
    </rPh>
    <phoneticPr fontId="2"/>
  </si>
  <si>
    <t>田上時子・エクパットジャパン関西編</t>
    <rPh sb="0" eb="2">
      <t>タガミ</t>
    </rPh>
    <rPh sb="2" eb="4">
      <t>トキコ</t>
    </rPh>
    <rPh sb="14" eb="16">
      <t>カンサイ</t>
    </rPh>
    <rPh sb="16" eb="17">
      <t>ヘン</t>
    </rPh>
    <phoneticPr fontId="2"/>
  </si>
  <si>
    <t>亀井明子</t>
    <rPh sb="0" eb="2">
      <t>カメイ</t>
    </rPh>
    <rPh sb="2" eb="4">
      <t>アキコ</t>
    </rPh>
    <phoneticPr fontId="2"/>
  </si>
  <si>
    <t>ボランティア・ＮＰＯと人権一問一答</t>
    <rPh sb="11" eb="13">
      <t>ジンケン</t>
    </rPh>
    <rPh sb="13" eb="15">
      <t>イチモン</t>
    </rPh>
    <rPh sb="15" eb="16">
      <t>イチ</t>
    </rPh>
    <rPh sb="16" eb="17">
      <t>コタ</t>
    </rPh>
    <phoneticPr fontId="2"/>
  </si>
  <si>
    <t>早瀬　昇・牧口　明</t>
    <rPh sb="0" eb="2">
      <t>ハヤセ</t>
    </rPh>
    <rPh sb="3" eb="4">
      <t>ノボル</t>
    </rPh>
    <rPh sb="5" eb="7">
      <t>マキグチ</t>
    </rPh>
    <rPh sb="8" eb="9">
      <t>アキラ</t>
    </rPh>
    <phoneticPr fontId="2"/>
  </si>
  <si>
    <t>パワー・ハラスメント一問一答</t>
    <rPh sb="10" eb="12">
      <t>イチモン</t>
    </rPh>
    <rPh sb="12" eb="13">
      <t>イチ</t>
    </rPh>
    <rPh sb="13" eb="14">
      <t>コタ</t>
    </rPh>
    <phoneticPr fontId="2"/>
  </si>
  <si>
    <t>金子雅臣</t>
    <rPh sb="0" eb="2">
      <t>カネコ</t>
    </rPh>
    <rPh sb="2" eb="3">
      <t>マサ</t>
    </rPh>
    <rPh sb="3" eb="4">
      <t>オミ</t>
    </rPh>
    <phoneticPr fontId="2"/>
  </si>
  <si>
    <t>白石　孝</t>
    <rPh sb="0" eb="2">
      <t>シライシ</t>
    </rPh>
    <rPh sb="3" eb="4">
      <t>タカシ</t>
    </rPh>
    <phoneticPr fontId="2"/>
  </si>
  <si>
    <t>個人情報と人権一問一答</t>
    <rPh sb="0" eb="2">
      <t>コジン</t>
    </rPh>
    <rPh sb="2" eb="4">
      <t>ジョウホウ</t>
    </rPh>
    <rPh sb="5" eb="7">
      <t>ジンケン</t>
    </rPh>
    <rPh sb="7" eb="9">
      <t>イチモン</t>
    </rPh>
    <rPh sb="9" eb="10">
      <t>イチ</t>
    </rPh>
    <rPh sb="10" eb="11">
      <t>コタ</t>
    </rPh>
    <phoneticPr fontId="2"/>
  </si>
  <si>
    <t>村松泰子</t>
    <rPh sb="0" eb="2">
      <t>ムラマツ</t>
    </rPh>
    <rPh sb="2" eb="4">
      <t>ヤスコ</t>
    </rPh>
    <phoneticPr fontId="2"/>
  </si>
  <si>
    <t>新曜社</t>
    <rPh sb="0" eb="1">
      <t>シン</t>
    </rPh>
    <rPh sb="1" eb="2">
      <t>ヨウ</t>
    </rPh>
    <rPh sb="2" eb="3">
      <t>シャ</t>
    </rPh>
    <phoneticPr fontId="2"/>
  </si>
  <si>
    <t>やさしさは風になり</t>
    <rPh sb="5" eb="6">
      <t>カゼ</t>
    </rPh>
    <phoneticPr fontId="2"/>
  </si>
  <si>
    <t>黒田・大谷</t>
    <rPh sb="0" eb="2">
      <t>クロダ</t>
    </rPh>
    <rPh sb="3" eb="5">
      <t>オオタニ</t>
    </rPh>
    <phoneticPr fontId="2"/>
  </si>
  <si>
    <t>勇気がでてくる人権学習</t>
    <rPh sb="0" eb="2">
      <t>ユウキ</t>
    </rPh>
    <rPh sb="7" eb="9">
      <t>ジンケン</t>
    </rPh>
    <rPh sb="9" eb="11">
      <t>ガクシュウ</t>
    </rPh>
    <phoneticPr fontId="2"/>
  </si>
  <si>
    <t>白井俊一</t>
    <rPh sb="0" eb="2">
      <t>シライ</t>
    </rPh>
    <rPh sb="2" eb="4">
      <t>シュンイチ</t>
    </rPh>
    <phoneticPr fontId="2"/>
  </si>
  <si>
    <t>勇気がでてくる人権学習②</t>
    <rPh sb="0" eb="2">
      <t>ユウキ</t>
    </rPh>
    <rPh sb="7" eb="9">
      <t>ジンケン</t>
    </rPh>
    <rPh sb="9" eb="11">
      <t>ガクシュウ</t>
    </rPh>
    <phoneticPr fontId="2"/>
  </si>
  <si>
    <t>横浜の屠畜場の変遷</t>
    <rPh sb="0" eb="2">
      <t>ヨコハマ</t>
    </rPh>
    <rPh sb="3" eb="4">
      <t>ト</t>
    </rPh>
    <rPh sb="4" eb="5">
      <t>チク</t>
    </rPh>
    <rPh sb="5" eb="6">
      <t>ジョウ</t>
    </rPh>
    <rPh sb="7" eb="9">
      <t>ヘンセン</t>
    </rPh>
    <phoneticPr fontId="2"/>
  </si>
  <si>
    <t>食肉市場</t>
    <rPh sb="0" eb="2">
      <t>ショクニク</t>
    </rPh>
    <rPh sb="2" eb="4">
      <t>シジョウ</t>
    </rPh>
    <phoneticPr fontId="2"/>
  </si>
  <si>
    <t>横浜の食肉史</t>
    <rPh sb="0" eb="2">
      <t>ヨコハマ</t>
    </rPh>
    <rPh sb="3" eb="5">
      <t>ショクニク</t>
    </rPh>
    <rPh sb="5" eb="6">
      <t>シ</t>
    </rPh>
    <phoneticPr fontId="2"/>
  </si>
  <si>
    <t>横浜の人権づくり</t>
    <rPh sb="0" eb="2">
      <t>ヨコハマ</t>
    </rPh>
    <rPh sb="3" eb="5">
      <t>ジンケン</t>
    </rPh>
    <phoneticPr fontId="2"/>
  </si>
  <si>
    <t>国籍条項撤廃</t>
    <rPh sb="0" eb="2">
      <t>コクセキ</t>
    </rPh>
    <rPh sb="2" eb="4">
      <t>ジョウコウ</t>
    </rPh>
    <rPh sb="4" eb="6">
      <t>テッパイ</t>
    </rPh>
    <phoneticPr fontId="2"/>
  </si>
  <si>
    <t>六曜迷信と部落差別</t>
    <rPh sb="0" eb="1">
      <t>ロク</t>
    </rPh>
    <rPh sb="1" eb="2">
      <t>ヨウ</t>
    </rPh>
    <rPh sb="2" eb="4">
      <t>メイシン</t>
    </rPh>
    <rPh sb="5" eb="7">
      <t>ブラク</t>
    </rPh>
    <rPh sb="7" eb="9">
      <t>サベツ</t>
    </rPh>
    <phoneticPr fontId="2"/>
  </si>
  <si>
    <t>狩野・羽江</t>
    <rPh sb="0" eb="2">
      <t>カリノ</t>
    </rPh>
    <rPh sb="3" eb="4">
      <t>ハ</t>
    </rPh>
    <rPh sb="4" eb="5">
      <t>エ</t>
    </rPh>
    <phoneticPr fontId="2"/>
  </si>
  <si>
    <t>福岡部落史研究会</t>
    <rPh sb="0" eb="2">
      <t>フクオカ</t>
    </rPh>
    <rPh sb="2" eb="4">
      <t>ブラク</t>
    </rPh>
    <rPh sb="4" eb="5">
      <t>シ</t>
    </rPh>
    <rPh sb="5" eb="8">
      <t>ケンキュウカイ</t>
    </rPh>
    <phoneticPr fontId="2"/>
  </si>
  <si>
    <t>田中正人</t>
    <rPh sb="0" eb="2">
      <t>タナカ</t>
    </rPh>
    <rPh sb="2" eb="4">
      <t>マサト</t>
    </rPh>
    <phoneticPr fontId="2"/>
  </si>
  <si>
    <t>私を変えた源流</t>
    <rPh sb="0" eb="1">
      <t>ワタシ</t>
    </rPh>
    <rPh sb="2" eb="3">
      <t>カ</t>
    </rPh>
    <rPh sb="5" eb="7">
      <t>ゲンリュウ</t>
    </rPh>
    <phoneticPr fontId="2"/>
  </si>
  <si>
    <t>日本同和新報社</t>
    <rPh sb="0" eb="2">
      <t>ニホン</t>
    </rPh>
    <rPh sb="2" eb="4">
      <t>ドウワ</t>
    </rPh>
    <rPh sb="4" eb="5">
      <t>シン</t>
    </rPh>
    <rPh sb="5" eb="6">
      <t>ホウ</t>
    </rPh>
    <rPh sb="6" eb="7">
      <t>シャ</t>
    </rPh>
    <phoneticPr fontId="2"/>
  </si>
  <si>
    <t>私の人生ごよみ</t>
    <rPh sb="0" eb="1">
      <t>ワタシ</t>
    </rPh>
    <rPh sb="2" eb="4">
      <t>ジンセイ</t>
    </rPh>
    <phoneticPr fontId="2"/>
  </si>
  <si>
    <t>小林初枝</t>
    <rPh sb="0" eb="2">
      <t>コバヤシ</t>
    </rPh>
    <rPh sb="2" eb="4">
      <t>ハツエ</t>
    </rPh>
    <phoneticPr fontId="2"/>
  </si>
  <si>
    <t>部落問題要論</t>
    <rPh sb="0" eb="2">
      <t>ブラク</t>
    </rPh>
    <rPh sb="2" eb="4">
      <t>モンダイ</t>
    </rPh>
    <rPh sb="4" eb="6">
      <t>ヨウロン</t>
    </rPh>
    <phoneticPr fontId="2"/>
  </si>
  <si>
    <t>部落史からみた東京</t>
    <rPh sb="0" eb="2">
      <t>ブラク</t>
    </rPh>
    <rPh sb="2" eb="3">
      <t>シ</t>
    </rPh>
    <rPh sb="7" eb="9">
      <t>トウキョウ</t>
    </rPh>
    <phoneticPr fontId="2"/>
  </si>
  <si>
    <t>亜紀書房</t>
    <rPh sb="0" eb="1">
      <t>ア</t>
    </rPh>
    <rPh sb="1" eb="2">
      <t>キ</t>
    </rPh>
    <rPh sb="2" eb="4">
      <t>ショボウ</t>
    </rPh>
    <phoneticPr fontId="2"/>
  </si>
  <si>
    <t>部落解放の軌跡</t>
    <rPh sb="0" eb="2">
      <t>ブラク</t>
    </rPh>
    <rPh sb="2" eb="4">
      <t>カイホウ</t>
    </rPh>
    <rPh sb="5" eb="7">
      <t>キセキ</t>
    </rPh>
    <phoneticPr fontId="2"/>
  </si>
  <si>
    <t>文学の中の被差別部落像戦後編</t>
    <rPh sb="0" eb="2">
      <t>ブンガク</t>
    </rPh>
    <rPh sb="3" eb="4">
      <t>ナカ</t>
    </rPh>
    <rPh sb="5" eb="8">
      <t>ヒサベツ</t>
    </rPh>
    <rPh sb="8" eb="10">
      <t>ブラク</t>
    </rPh>
    <rPh sb="10" eb="11">
      <t>ゾウ</t>
    </rPh>
    <rPh sb="11" eb="13">
      <t>センゴ</t>
    </rPh>
    <rPh sb="13" eb="14">
      <t>ヘン</t>
    </rPh>
    <phoneticPr fontId="2"/>
  </si>
  <si>
    <t>梅沢・平野</t>
    <rPh sb="0" eb="1">
      <t>ウメ</t>
    </rPh>
    <rPh sb="1" eb="2">
      <t>サワ</t>
    </rPh>
    <rPh sb="3" eb="5">
      <t>ヒラノ</t>
    </rPh>
    <phoneticPr fontId="2"/>
  </si>
  <si>
    <t>文学の中の被差別部落像戦前編</t>
    <rPh sb="0" eb="2">
      <t>ブンガク</t>
    </rPh>
    <rPh sb="3" eb="4">
      <t>ナカ</t>
    </rPh>
    <rPh sb="5" eb="8">
      <t>ヒサベツ</t>
    </rPh>
    <rPh sb="8" eb="10">
      <t>ブラク</t>
    </rPh>
    <rPh sb="10" eb="11">
      <t>ゾウ</t>
    </rPh>
    <rPh sb="11" eb="13">
      <t>センゼン</t>
    </rPh>
    <rPh sb="13" eb="14">
      <t>ヘン</t>
    </rPh>
    <phoneticPr fontId="2"/>
  </si>
  <si>
    <t>部落解放運動とイデオロギー問題</t>
    <rPh sb="0" eb="2">
      <t>ブラク</t>
    </rPh>
    <rPh sb="2" eb="4">
      <t>カイホウ</t>
    </rPh>
    <rPh sb="4" eb="6">
      <t>ウンドウ</t>
    </rPh>
    <rPh sb="13" eb="15">
      <t>モンダイ</t>
    </rPh>
    <phoneticPr fontId="2"/>
  </si>
  <si>
    <t>終わっていない部落地名総鑑</t>
    <rPh sb="0" eb="1">
      <t>オ</t>
    </rPh>
    <rPh sb="7" eb="9">
      <t>ブラク</t>
    </rPh>
    <rPh sb="9" eb="11">
      <t>チメイ</t>
    </rPh>
    <rPh sb="11" eb="12">
      <t>ソウ</t>
    </rPh>
    <rPh sb="12" eb="13">
      <t>カガミ</t>
    </rPh>
    <phoneticPr fontId="2"/>
  </si>
  <si>
    <t>異化と同化の間　被差別部落認識の軌跡</t>
    <rPh sb="0" eb="2">
      <t>イカ</t>
    </rPh>
    <rPh sb="3" eb="4">
      <t>ドウ</t>
    </rPh>
    <rPh sb="4" eb="5">
      <t>カ</t>
    </rPh>
    <rPh sb="6" eb="7">
      <t>アイダ</t>
    </rPh>
    <rPh sb="8" eb="11">
      <t>ヒサベツ</t>
    </rPh>
    <rPh sb="11" eb="13">
      <t>ブラク</t>
    </rPh>
    <rPh sb="13" eb="15">
      <t>ニンシキ</t>
    </rPh>
    <rPh sb="16" eb="18">
      <t>キセキ</t>
    </rPh>
    <phoneticPr fontId="2"/>
  </si>
  <si>
    <t>黒川みどり</t>
    <rPh sb="0" eb="2">
      <t>クロカワ</t>
    </rPh>
    <phoneticPr fontId="2"/>
  </si>
  <si>
    <t>部落史を読む</t>
    <rPh sb="0" eb="2">
      <t>ブラク</t>
    </rPh>
    <rPh sb="2" eb="3">
      <t>シ</t>
    </rPh>
    <rPh sb="4" eb="5">
      <t>ヨ</t>
    </rPh>
    <phoneticPr fontId="2"/>
  </si>
  <si>
    <t>藤田敬一・師岡佑行</t>
    <rPh sb="0" eb="2">
      <t>フジタ</t>
    </rPh>
    <rPh sb="2" eb="4">
      <t>ケイイチ</t>
    </rPh>
    <rPh sb="5" eb="7">
      <t>モロオカ</t>
    </rPh>
    <rPh sb="7" eb="8">
      <t>ユウ</t>
    </rPh>
    <rPh sb="8" eb="9">
      <t>イ</t>
    </rPh>
    <phoneticPr fontId="2"/>
  </si>
  <si>
    <t>セクシュアルマイノリティ教職員ネットワーク</t>
    <rPh sb="12" eb="15">
      <t>キョウショクイン</t>
    </rPh>
    <phoneticPr fontId="2"/>
  </si>
  <si>
    <t>翔べ！女性職員</t>
    <rPh sb="0" eb="1">
      <t>ショウ</t>
    </rPh>
    <phoneticPr fontId="2"/>
  </si>
  <si>
    <t>ＤＶを理解するために</t>
    <rPh sb="3" eb="5">
      <t>リカイ</t>
    </rPh>
    <phoneticPr fontId="2"/>
  </si>
  <si>
    <t>吉廣紀代子</t>
    <rPh sb="0" eb="1">
      <t>キチ</t>
    </rPh>
    <rPh sb="1" eb="2">
      <t>ヒロ</t>
    </rPh>
    <rPh sb="2" eb="5">
      <t>キヨコ</t>
    </rPh>
    <phoneticPr fontId="2"/>
  </si>
  <si>
    <t>メディアがつくるジェンダー</t>
  </si>
  <si>
    <t>Ｄ</t>
  </si>
  <si>
    <t>ランドジャポニカ</t>
  </si>
  <si>
    <t>もりすぐる</t>
  </si>
  <si>
    <t>全国障害者連絡会</t>
    <rPh sb="0" eb="2">
      <t>ゼンコク</t>
    </rPh>
    <rPh sb="2" eb="5">
      <t>ショウガイシャ</t>
    </rPh>
    <rPh sb="5" eb="8">
      <t>レンラクカイ</t>
    </rPh>
    <phoneticPr fontId="2"/>
  </si>
  <si>
    <t>色覚異常に配慮した色づかい手引き</t>
    <rPh sb="0" eb="2">
      <t>シキカク</t>
    </rPh>
    <rPh sb="2" eb="4">
      <t>イジョウ</t>
    </rPh>
    <rPh sb="5" eb="7">
      <t>ハイリョ</t>
    </rPh>
    <rPh sb="9" eb="10">
      <t>イロ</t>
    </rPh>
    <rPh sb="13" eb="15">
      <t>テビ</t>
    </rPh>
    <phoneticPr fontId="2"/>
  </si>
  <si>
    <t>高柳泰世</t>
    <rPh sb="0" eb="2">
      <t>タカヤナギ</t>
    </rPh>
    <rPh sb="2" eb="3">
      <t>ヤスシ</t>
    </rPh>
    <rPh sb="3" eb="4">
      <t>ヨ</t>
    </rPh>
    <phoneticPr fontId="2"/>
  </si>
  <si>
    <t>パステル書房</t>
    <rPh sb="4" eb="6">
      <t>ショボウ</t>
    </rPh>
    <phoneticPr fontId="2"/>
  </si>
  <si>
    <t>障害者のエンパワーメント</t>
    <rPh sb="0" eb="3">
      <t>ショウガイシャ</t>
    </rPh>
    <phoneticPr fontId="2"/>
  </si>
  <si>
    <t>小川喜道</t>
    <rPh sb="0" eb="2">
      <t>オガワ</t>
    </rPh>
    <rPh sb="2" eb="3">
      <t>ヨロコ</t>
    </rPh>
    <rPh sb="3" eb="4">
      <t>ミチ</t>
    </rPh>
    <phoneticPr fontId="2"/>
  </si>
  <si>
    <t>障害者の人権</t>
    <rPh sb="0" eb="3">
      <t>ショウガイシャ</t>
    </rPh>
    <rPh sb="4" eb="6">
      <t>ジンケン</t>
    </rPh>
    <phoneticPr fontId="2"/>
  </si>
  <si>
    <t>被差別の陰の貌</t>
    <rPh sb="0" eb="3">
      <t>ヒサベツ</t>
    </rPh>
    <rPh sb="4" eb="5">
      <t>カゲ</t>
    </rPh>
    <rPh sb="6" eb="7">
      <t>ボウ</t>
    </rPh>
    <phoneticPr fontId="2"/>
  </si>
  <si>
    <t>２００４年度版　全国のあいつぐ差別事件</t>
    <rPh sb="4" eb="6">
      <t>ネンド</t>
    </rPh>
    <rPh sb="6" eb="7">
      <t>バン</t>
    </rPh>
    <rPh sb="8" eb="10">
      <t>ゼンコク</t>
    </rPh>
    <rPh sb="15" eb="17">
      <t>サベツ</t>
    </rPh>
    <rPh sb="17" eb="19">
      <t>ジケン</t>
    </rPh>
    <phoneticPr fontId="2"/>
  </si>
  <si>
    <t>部落解放・人権政策確立要求中央実行委員会</t>
    <rPh sb="0" eb="2">
      <t>ブラク</t>
    </rPh>
    <rPh sb="2" eb="4">
      <t>カイホウ</t>
    </rPh>
    <rPh sb="5" eb="7">
      <t>ジンケン</t>
    </rPh>
    <rPh sb="7" eb="9">
      <t>セイサク</t>
    </rPh>
    <rPh sb="9" eb="11">
      <t>カクリツ</t>
    </rPh>
    <rPh sb="11" eb="13">
      <t>ヨウキュウ</t>
    </rPh>
    <rPh sb="13" eb="15">
      <t>チュウオウ</t>
    </rPh>
    <rPh sb="15" eb="17">
      <t>ジッコウ</t>
    </rPh>
    <rPh sb="17" eb="20">
      <t>イインカイ</t>
    </rPh>
    <phoneticPr fontId="2"/>
  </si>
  <si>
    <t>家族という暴力</t>
    <rPh sb="0" eb="2">
      <t>カゾク</t>
    </rPh>
    <rPh sb="5" eb="7">
      <t>ボウリョク</t>
    </rPh>
    <phoneticPr fontId="2"/>
  </si>
  <si>
    <t>春秋社</t>
    <rPh sb="0" eb="1">
      <t>ハル</t>
    </rPh>
    <rPh sb="1" eb="2">
      <t>アキ</t>
    </rPh>
    <rPh sb="2" eb="3">
      <t>シャ</t>
    </rPh>
    <phoneticPr fontId="2"/>
  </si>
  <si>
    <t>芹沢　俊介</t>
    <rPh sb="0" eb="2">
      <t>セリザワ</t>
    </rPh>
    <rPh sb="3" eb="5">
      <t>シュンスケ</t>
    </rPh>
    <phoneticPr fontId="2"/>
  </si>
  <si>
    <t>人権を考える本①医療・消費者と人権</t>
    <rPh sb="0" eb="2">
      <t>ジンケン</t>
    </rPh>
    <rPh sb="3" eb="4">
      <t>カンガ</t>
    </rPh>
    <rPh sb="6" eb="7">
      <t>ホン</t>
    </rPh>
    <rPh sb="8" eb="10">
      <t>イリョウ</t>
    </rPh>
    <rPh sb="11" eb="14">
      <t>ショウヒシャ</t>
    </rPh>
    <rPh sb="15" eb="17">
      <t>ジンケン</t>
    </rPh>
    <phoneticPr fontId="2"/>
  </si>
  <si>
    <t>人権を考える本②子ども・障害者と人権</t>
    <rPh sb="0" eb="2">
      <t>ジンケン</t>
    </rPh>
    <rPh sb="3" eb="4">
      <t>カンガ</t>
    </rPh>
    <rPh sb="6" eb="7">
      <t>ホン</t>
    </rPh>
    <rPh sb="8" eb="9">
      <t>コ</t>
    </rPh>
    <rPh sb="12" eb="15">
      <t>ショウガイシャ</t>
    </rPh>
    <rPh sb="16" eb="18">
      <t>ジンケン</t>
    </rPh>
    <phoneticPr fontId="2"/>
  </si>
  <si>
    <t>人権を考える本③公害・環境と人権</t>
    <rPh sb="0" eb="2">
      <t>ジンケン</t>
    </rPh>
    <rPh sb="3" eb="4">
      <t>カンガ</t>
    </rPh>
    <rPh sb="6" eb="7">
      <t>ホン</t>
    </rPh>
    <rPh sb="8" eb="10">
      <t>コウガイ</t>
    </rPh>
    <rPh sb="11" eb="13">
      <t>カンキョウ</t>
    </rPh>
    <rPh sb="14" eb="16">
      <t>ジンケン</t>
    </rPh>
    <phoneticPr fontId="2"/>
  </si>
  <si>
    <t>人権を考える本④女性・戦争と人権</t>
    <rPh sb="0" eb="2">
      <t>ジンケン</t>
    </rPh>
    <rPh sb="3" eb="4">
      <t>カンガ</t>
    </rPh>
    <rPh sb="6" eb="7">
      <t>ホン</t>
    </rPh>
    <rPh sb="8" eb="10">
      <t>ジョセイ</t>
    </rPh>
    <rPh sb="11" eb="13">
      <t>センソウ</t>
    </rPh>
    <rPh sb="14" eb="16">
      <t>ジンケン</t>
    </rPh>
    <phoneticPr fontId="2"/>
  </si>
  <si>
    <t>人権を考える本⑤労働者とその生命と人権</t>
    <rPh sb="0" eb="2">
      <t>ジンケン</t>
    </rPh>
    <rPh sb="3" eb="4">
      <t>カンガ</t>
    </rPh>
    <rPh sb="6" eb="7">
      <t>ホン</t>
    </rPh>
    <rPh sb="8" eb="11">
      <t>ロウドウシャ</t>
    </rPh>
    <rPh sb="14" eb="16">
      <t>セイメイ</t>
    </rPh>
    <rPh sb="17" eb="19">
      <t>ジンケン</t>
    </rPh>
    <phoneticPr fontId="2"/>
  </si>
  <si>
    <t>人権を考える本⑥情報・報道と人権</t>
    <rPh sb="0" eb="2">
      <t>ジンケン</t>
    </rPh>
    <rPh sb="3" eb="4">
      <t>カンガ</t>
    </rPh>
    <rPh sb="6" eb="7">
      <t>ホン</t>
    </rPh>
    <rPh sb="8" eb="10">
      <t>ジョウホウ</t>
    </rPh>
    <rPh sb="11" eb="13">
      <t>ホウドウ</t>
    </rPh>
    <rPh sb="14" eb="16">
      <t>ジンケン</t>
    </rPh>
    <phoneticPr fontId="2"/>
  </si>
  <si>
    <t>人権を考える本⑦外国人・警察と人権</t>
    <rPh sb="0" eb="2">
      <t>ジンケン</t>
    </rPh>
    <rPh sb="3" eb="4">
      <t>カンガ</t>
    </rPh>
    <rPh sb="6" eb="7">
      <t>ホン</t>
    </rPh>
    <rPh sb="8" eb="10">
      <t>ガイコク</t>
    </rPh>
    <rPh sb="10" eb="11">
      <t>ジン</t>
    </rPh>
    <rPh sb="12" eb="14">
      <t>ケイサツ</t>
    </rPh>
    <rPh sb="15" eb="17">
      <t>ジンケン</t>
    </rPh>
    <phoneticPr fontId="2"/>
  </si>
  <si>
    <t>宇都宮・鈴木</t>
    <rPh sb="0" eb="3">
      <t>ウツノミヤ</t>
    </rPh>
    <rPh sb="4" eb="6">
      <t>スズキ</t>
    </rPh>
    <phoneticPr fontId="2"/>
  </si>
  <si>
    <t>児玉・坪井</t>
    <rPh sb="0" eb="2">
      <t>コダマ</t>
    </rPh>
    <rPh sb="3" eb="5">
      <t>ツボイ</t>
    </rPh>
    <phoneticPr fontId="2"/>
  </si>
  <si>
    <t>樋渡・馬奈木</t>
    <rPh sb="0" eb="2">
      <t>ヒワタリ</t>
    </rPh>
    <rPh sb="3" eb="4">
      <t>ウマ</t>
    </rPh>
    <rPh sb="4" eb="5">
      <t>ナ</t>
    </rPh>
    <rPh sb="5" eb="6">
      <t>キ</t>
    </rPh>
    <phoneticPr fontId="2"/>
  </si>
  <si>
    <t>南・角田</t>
    <rPh sb="0" eb="1">
      <t>ミナミ</t>
    </rPh>
    <rPh sb="2" eb="4">
      <t>スミタ</t>
    </rPh>
    <phoneticPr fontId="2"/>
  </si>
  <si>
    <t>川人・徳住</t>
    <rPh sb="0" eb="2">
      <t>カワヒト</t>
    </rPh>
    <rPh sb="3" eb="4">
      <t>トク</t>
    </rPh>
    <rPh sb="4" eb="5">
      <t>ス</t>
    </rPh>
    <phoneticPr fontId="2"/>
  </si>
  <si>
    <t>坂井・小野寺</t>
    <rPh sb="0" eb="2">
      <t>サカイ</t>
    </rPh>
    <rPh sb="3" eb="6">
      <t>オノデラ</t>
    </rPh>
    <phoneticPr fontId="2"/>
  </si>
  <si>
    <t>高山・石田</t>
    <rPh sb="0" eb="2">
      <t>タカヤマ</t>
    </rPh>
    <rPh sb="3" eb="5">
      <t>イシダ</t>
    </rPh>
    <phoneticPr fontId="2"/>
  </si>
  <si>
    <t>岩崎書店</t>
    <rPh sb="0" eb="2">
      <t>イワサキ</t>
    </rPh>
    <rPh sb="2" eb="4">
      <t>ショテン</t>
    </rPh>
    <phoneticPr fontId="2"/>
  </si>
  <si>
    <t>関東弁護士会</t>
    <rPh sb="0" eb="2">
      <t>カントウ</t>
    </rPh>
    <rPh sb="2" eb="4">
      <t>ベンゴ</t>
    </rPh>
    <rPh sb="4" eb="5">
      <t>シ</t>
    </rPh>
    <rPh sb="5" eb="6">
      <t>カイ</t>
    </rPh>
    <phoneticPr fontId="2"/>
  </si>
  <si>
    <t>知的障害者奪われた人権</t>
    <rPh sb="0" eb="2">
      <t>チテキ</t>
    </rPh>
    <rPh sb="2" eb="5">
      <t>ショウガイシャ</t>
    </rPh>
    <rPh sb="5" eb="6">
      <t>ウバ</t>
    </rPh>
    <rPh sb="9" eb="11">
      <t>ジンケン</t>
    </rPh>
    <phoneticPr fontId="2"/>
  </si>
  <si>
    <t>副島洋明</t>
    <rPh sb="0" eb="1">
      <t>フク</t>
    </rPh>
    <rPh sb="1" eb="2">
      <t>ジマ</t>
    </rPh>
    <rPh sb="2" eb="3">
      <t>ヒロシ</t>
    </rPh>
    <rPh sb="3" eb="4">
      <t>アカ</t>
    </rPh>
    <phoneticPr fontId="2"/>
  </si>
  <si>
    <t>知的障害者の人権</t>
    <rPh sb="0" eb="2">
      <t>チテキ</t>
    </rPh>
    <rPh sb="2" eb="5">
      <t>ショウガイシャ</t>
    </rPh>
    <rPh sb="6" eb="8">
      <t>ジンケン</t>
    </rPh>
    <phoneticPr fontId="2"/>
  </si>
  <si>
    <t>松友了</t>
    <rPh sb="0" eb="1">
      <t>マツ</t>
    </rPh>
    <rPh sb="1" eb="2">
      <t>トモ</t>
    </rPh>
    <rPh sb="2" eb="3">
      <t>リョウ</t>
    </rPh>
    <phoneticPr fontId="2"/>
  </si>
  <si>
    <t>ヒューギャラファー</t>
  </si>
  <si>
    <t>バリアフリー思想と福祉のまちづくり</t>
    <rPh sb="6" eb="8">
      <t>シソウ</t>
    </rPh>
    <rPh sb="9" eb="11">
      <t>フクシ</t>
    </rPh>
    <phoneticPr fontId="2"/>
  </si>
  <si>
    <t>バリアフリー研究会</t>
    <rPh sb="6" eb="9">
      <t>ケンキュウカイ</t>
    </rPh>
    <phoneticPr fontId="2"/>
  </si>
  <si>
    <t>学芸出版社</t>
    <rPh sb="0" eb="2">
      <t>ガクゲイ</t>
    </rPh>
    <rPh sb="2" eb="5">
      <t>シュッパンシャ</t>
    </rPh>
    <phoneticPr fontId="2"/>
  </si>
  <si>
    <t>川内美彦</t>
    <rPh sb="0" eb="2">
      <t>カワウチ</t>
    </rPh>
    <rPh sb="2" eb="3">
      <t>ウツク</t>
    </rPh>
    <rPh sb="3" eb="4">
      <t>ビコ</t>
    </rPh>
    <phoneticPr fontId="2"/>
  </si>
  <si>
    <t>Ｅ</t>
  </si>
  <si>
    <t>医療と人権一問一答</t>
    <rPh sb="0" eb="2">
      <t>イリョウ</t>
    </rPh>
    <rPh sb="3" eb="5">
      <t>ジンケン</t>
    </rPh>
    <rPh sb="5" eb="9">
      <t>イチモンイットウ</t>
    </rPh>
    <phoneticPr fontId="2"/>
  </si>
  <si>
    <t>天笠啓裕</t>
    <rPh sb="0" eb="2">
      <t>アマガサ</t>
    </rPh>
    <rPh sb="2" eb="3">
      <t>ケイ</t>
    </rPh>
    <rPh sb="3" eb="4">
      <t>ユウ</t>
    </rPh>
    <phoneticPr fontId="2"/>
  </si>
  <si>
    <t>ＨＩＶと暮らす</t>
    <rPh sb="4" eb="5">
      <t>ク</t>
    </rPh>
    <phoneticPr fontId="2"/>
  </si>
  <si>
    <t>阿部雅博</t>
    <rPh sb="0" eb="2">
      <t>アベ</t>
    </rPh>
    <rPh sb="2" eb="3">
      <t>ミヤビ</t>
    </rPh>
    <rPh sb="3" eb="4">
      <t>ヒロシ</t>
    </rPh>
    <phoneticPr fontId="2"/>
  </si>
  <si>
    <t>ハンセン病と人権一問一答</t>
    <rPh sb="8" eb="10">
      <t>イチモン</t>
    </rPh>
    <rPh sb="10" eb="11">
      <t>イッ</t>
    </rPh>
    <rPh sb="11" eb="12">
      <t>コタ</t>
    </rPh>
    <phoneticPr fontId="2"/>
  </si>
  <si>
    <t>Ｚ</t>
    <phoneticPr fontId="2"/>
  </si>
  <si>
    <t>Ｉ</t>
    <phoneticPr fontId="2"/>
  </si>
  <si>
    <t>Ｘ</t>
    <phoneticPr fontId="2"/>
  </si>
  <si>
    <t>Ｇ</t>
    <phoneticPr fontId="2"/>
  </si>
  <si>
    <t>Ｃ</t>
    <phoneticPr fontId="2"/>
  </si>
  <si>
    <t>Ｈ</t>
    <phoneticPr fontId="2"/>
  </si>
  <si>
    <t>Ｙ</t>
    <phoneticPr fontId="2"/>
  </si>
  <si>
    <t>カムイ伝関連</t>
    <rPh sb="3" eb="4">
      <t>デン</t>
    </rPh>
    <rPh sb="4" eb="6">
      <t>カンレン</t>
    </rPh>
    <phoneticPr fontId="2"/>
  </si>
  <si>
    <t>小林よしのり責任編集</t>
    <rPh sb="0" eb="2">
      <t>コバヤシ</t>
    </rPh>
    <rPh sb="6" eb="8">
      <t>セキニン</t>
    </rPh>
    <rPh sb="8" eb="10">
      <t>ヘンシュウ</t>
    </rPh>
    <phoneticPr fontId="1"/>
  </si>
  <si>
    <t>人権と報道　書かれる立場　書く立場</t>
    <rPh sb="0" eb="2">
      <t>ジンケン</t>
    </rPh>
    <rPh sb="3" eb="5">
      <t>ホウドウ</t>
    </rPh>
    <rPh sb="6" eb="7">
      <t>カ</t>
    </rPh>
    <rPh sb="10" eb="12">
      <t>タチバ</t>
    </rPh>
    <rPh sb="13" eb="14">
      <t>カ</t>
    </rPh>
    <rPh sb="15" eb="17">
      <t>タチバ</t>
    </rPh>
    <phoneticPr fontId="2"/>
  </si>
  <si>
    <t>人権と報道　報道のあるべき姿をもとめて</t>
    <rPh sb="0" eb="2">
      <t>ジンケン</t>
    </rPh>
    <rPh sb="3" eb="5">
      <t>ホウドウ</t>
    </rPh>
    <rPh sb="6" eb="8">
      <t>ホウドウ</t>
    </rPh>
    <rPh sb="13" eb="14">
      <t>スガタ</t>
    </rPh>
    <phoneticPr fontId="2"/>
  </si>
  <si>
    <t>アイヌ民族歴史文化指導資料</t>
    <rPh sb="3" eb="5">
      <t>ミンゾク</t>
    </rPh>
    <rPh sb="5" eb="7">
      <t>レキシ</t>
    </rPh>
    <rPh sb="7" eb="9">
      <t>ブンカ</t>
    </rPh>
    <rPh sb="9" eb="11">
      <t>シドウ</t>
    </rPh>
    <rPh sb="11" eb="13">
      <t>シリョウ</t>
    </rPh>
    <phoneticPr fontId="2"/>
  </si>
  <si>
    <t>札幌市教委</t>
    <rPh sb="0" eb="2">
      <t>サッポロ</t>
    </rPh>
    <rPh sb="2" eb="3">
      <t>シ</t>
    </rPh>
    <rPh sb="3" eb="4">
      <t>キョウ</t>
    </rPh>
    <rPh sb="4" eb="5">
      <t>イ</t>
    </rPh>
    <phoneticPr fontId="2"/>
  </si>
  <si>
    <t>現代企画社</t>
    <rPh sb="0" eb="2">
      <t>ゲンダイ</t>
    </rPh>
    <rPh sb="2" eb="4">
      <t>キカクシャ</t>
    </rPh>
    <rPh sb="4" eb="5">
      <t>シャ</t>
    </rPh>
    <phoneticPr fontId="2"/>
  </si>
  <si>
    <t>人権という権利</t>
    <rPh sb="0" eb="2">
      <t>ジンケン</t>
    </rPh>
    <rPh sb="5" eb="7">
      <t>ケンリ</t>
    </rPh>
    <phoneticPr fontId="2"/>
  </si>
  <si>
    <t>林瑞枝</t>
    <rPh sb="0" eb="1">
      <t>ハヤシ</t>
    </rPh>
    <rPh sb="1" eb="3">
      <t>ミズエ</t>
    </rPh>
    <phoneticPr fontId="2"/>
  </si>
  <si>
    <t>全国の差別事件81/82</t>
    <rPh sb="0" eb="2">
      <t>ゼンコク</t>
    </rPh>
    <rPh sb="3" eb="5">
      <t>サベツ</t>
    </rPh>
    <rPh sb="5" eb="7">
      <t>ジケン</t>
    </rPh>
    <phoneticPr fontId="2"/>
  </si>
  <si>
    <t>全国の差別事件85/86</t>
    <rPh sb="0" eb="2">
      <t>ゼンコク</t>
    </rPh>
    <rPh sb="3" eb="5">
      <t>サベツ</t>
    </rPh>
    <rPh sb="5" eb="7">
      <t>ジケン</t>
    </rPh>
    <phoneticPr fontId="2"/>
  </si>
  <si>
    <t>いま憲法「改正」と人権を考える</t>
    <rPh sb="2" eb="4">
      <t>ケンポウ</t>
    </rPh>
    <rPh sb="5" eb="7">
      <t>カイセイ</t>
    </rPh>
    <rPh sb="9" eb="11">
      <t>ジンケン</t>
    </rPh>
    <rPh sb="12" eb="13">
      <t>カンガ</t>
    </rPh>
    <phoneticPr fontId="2"/>
  </si>
  <si>
    <t>部落問題研究所</t>
    <rPh sb="0" eb="2">
      <t>ブラク</t>
    </rPh>
    <phoneticPr fontId="2"/>
  </si>
  <si>
    <t>ハンセン病予防の歴史に学ぶ</t>
    <rPh sb="4" eb="5">
      <t>ビョウ</t>
    </rPh>
    <rPh sb="5" eb="7">
      <t>ヨボウ</t>
    </rPh>
    <rPh sb="8" eb="10">
      <t>レキシ</t>
    </rPh>
    <rPh sb="11" eb="12">
      <t>マナ</t>
    </rPh>
    <phoneticPr fontId="2"/>
  </si>
  <si>
    <t>吉田　拓郎</t>
    <rPh sb="0" eb="5">
      <t>ヨシダ</t>
    </rPh>
    <phoneticPr fontId="2"/>
  </si>
  <si>
    <t>横浜市政調査会</t>
    <rPh sb="0" eb="2">
      <t>ヨコハマ</t>
    </rPh>
    <rPh sb="2" eb="3">
      <t>シ</t>
    </rPh>
    <rPh sb="3" eb="4">
      <t>セイ</t>
    </rPh>
    <rPh sb="4" eb="7">
      <t>チョウサカイ</t>
    </rPh>
    <phoneticPr fontId="2"/>
  </si>
  <si>
    <t>全国の差別事件88</t>
    <rPh sb="0" eb="2">
      <t>ゼンコク</t>
    </rPh>
    <rPh sb="3" eb="5">
      <t>サベツ</t>
    </rPh>
    <rPh sb="5" eb="7">
      <t>ジケン</t>
    </rPh>
    <phoneticPr fontId="2"/>
  </si>
  <si>
    <t>全国の差別事件89</t>
    <rPh sb="0" eb="2">
      <t>ゼンコク</t>
    </rPh>
    <rPh sb="3" eb="5">
      <t>サベツ</t>
    </rPh>
    <rPh sb="5" eb="7">
      <t>ジケン</t>
    </rPh>
    <phoneticPr fontId="2"/>
  </si>
  <si>
    <t>全国の差別事件90</t>
    <rPh sb="0" eb="2">
      <t>ゼンコク</t>
    </rPh>
    <rPh sb="3" eb="5">
      <t>サベツ</t>
    </rPh>
    <rPh sb="5" eb="7">
      <t>ジケン</t>
    </rPh>
    <phoneticPr fontId="2"/>
  </si>
  <si>
    <t>全国の差別事件91</t>
    <rPh sb="0" eb="2">
      <t>ゼンコク</t>
    </rPh>
    <rPh sb="3" eb="5">
      <t>サベツ</t>
    </rPh>
    <rPh sb="5" eb="7">
      <t>ジケン</t>
    </rPh>
    <phoneticPr fontId="2"/>
  </si>
  <si>
    <t>全国の差別事件95</t>
    <rPh sb="0" eb="2">
      <t>ゼンコク</t>
    </rPh>
    <rPh sb="3" eb="5">
      <t>サベツ</t>
    </rPh>
    <rPh sb="5" eb="7">
      <t>ジケン</t>
    </rPh>
    <phoneticPr fontId="2"/>
  </si>
  <si>
    <t>全国の差別事件96</t>
    <rPh sb="0" eb="2">
      <t>ゼンコク</t>
    </rPh>
    <rPh sb="3" eb="5">
      <t>サベツ</t>
    </rPh>
    <rPh sb="5" eb="7">
      <t>ジケン</t>
    </rPh>
    <phoneticPr fontId="2"/>
  </si>
  <si>
    <t>全国の差別事件97</t>
    <rPh sb="0" eb="2">
      <t>ゼンコク</t>
    </rPh>
    <rPh sb="3" eb="5">
      <t>サベツ</t>
    </rPh>
    <rPh sb="5" eb="7">
      <t>ジケン</t>
    </rPh>
    <phoneticPr fontId="2"/>
  </si>
  <si>
    <t>無明航路</t>
    <rPh sb="0" eb="1">
      <t>ム</t>
    </rPh>
    <rPh sb="1" eb="2">
      <t>アカ</t>
    </rPh>
    <rPh sb="2" eb="4">
      <t>コウロ</t>
    </rPh>
    <phoneticPr fontId="2"/>
  </si>
  <si>
    <t>信愛塾文庫</t>
    <rPh sb="0" eb="2">
      <t>シンアイ</t>
    </rPh>
    <rPh sb="2" eb="3">
      <t>ジュク</t>
    </rPh>
    <rPh sb="3" eb="5">
      <t>ブンコ</t>
    </rPh>
    <phoneticPr fontId="2"/>
  </si>
  <si>
    <t>崔在浩</t>
    <rPh sb="1" eb="2">
      <t>ザイ</t>
    </rPh>
    <rPh sb="2" eb="3">
      <t>ヒロシ</t>
    </rPh>
    <phoneticPr fontId="2"/>
  </si>
  <si>
    <t>全国の差別事件98</t>
    <rPh sb="0" eb="2">
      <t>ゼンコク</t>
    </rPh>
    <rPh sb="3" eb="5">
      <t>サベツ</t>
    </rPh>
    <rPh sb="5" eb="7">
      <t>ジケン</t>
    </rPh>
    <phoneticPr fontId="2"/>
  </si>
  <si>
    <t>人権教育一問一答</t>
    <rPh sb="0" eb="2">
      <t>ジンケン</t>
    </rPh>
    <rPh sb="2" eb="4">
      <t>キョウイク</t>
    </rPh>
    <rPh sb="4" eb="8">
      <t>イチモンイットウ</t>
    </rPh>
    <phoneticPr fontId="2"/>
  </si>
  <si>
    <t>森実</t>
    <rPh sb="0" eb="1">
      <t>モリ</t>
    </rPh>
    <rPh sb="1" eb="2">
      <t>ミノル</t>
    </rPh>
    <phoneticPr fontId="2"/>
  </si>
  <si>
    <t>人権時代の生涯学習</t>
    <rPh sb="0" eb="2">
      <t>ジンケン</t>
    </rPh>
    <rPh sb="2" eb="4">
      <t>ジダイ</t>
    </rPh>
    <rPh sb="5" eb="7">
      <t>ショウガイ</t>
    </rPh>
    <rPh sb="7" eb="9">
      <t>ガクシュウ</t>
    </rPh>
    <phoneticPr fontId="2"/>
  </si>
  <si>
    <t>人権頭脳を持っているか</t>
    <rPh sb="0" eb="2">
      <t>ジンケン</t>
    </rPh>
    <rPh sb="2" eb="4">
      <t>ズノウ</t>
    </rPh>
    <rPh sb="5" eb="6">
      <t>モ</t>
    </rPh>
    <phoneticPr fontId="2"/>
  </si>
  <si>
    <t>長谷川慶太郎</t>
    <rPh sb="0" eb="3">
      <t>ハセガワ</t>
    </rPh>
    <rPh sb="3" eb="6">
      <t>ケイタロウ</t>
    </rPh>
    <phoneticPr fontId="2"/>
  </si>
  <si>
    <t>青春出版社</t>
    <rPh sb="0" eb="2">
      <t>セイシュン</t>
    </rPh>
    <rPh sb="2" eb="5">
      <t>シュッパンシャ</t>
    </rPh>
    <phoneticPr fontId="2"/>
  </si>
  <si>
    <t>政治的に正しいおとぎ話</t>
    <rPh sb="0" eb="3">
      <t>セイジテキ</t>
    </rPh>
    <rPh sb="4" eb="5">
      <t>タダ</t>
    </rPh>
    <rPh sb="10" eb="11">
      <t>バナシ</t>
    </rPh>
    <phoneticPr fontId="2"/>
  </si>
  <si>
    <t>人権宣言集</t>
    <rPh sb="0" eb="2">
      <t>ジンケン</t>
    </rPh>
    <rPh sb="2" eb="4">
      <t>センゲン</t>
    </rPh>
    <rPh sb="4" eb="5">
      <t>シュウ</t>
    </rPh>
    <phoneticPr fontId="2"/>
  </si>
  <si>
    <t>高木八尺</t>
    <rPh sb="0" eb="2">
      <t>タカギ</t>
    </rPh>
    <rPh sb="2" eb="3">
      <t>ハッ</t>
    </rPh>
    <rPh sb="3" eb="4">
      <t>シャク</t>
    </rPh>
    <phoneticPr fontId="2"/>
  </si>
  <si>
    <t>岩波文庫</t>
    <rPh sb="0" eb="2">
      <t>イワナミ</t>
    </rPh>
    <rPh sb="2" eb="4">
      <t>ブンコ</t>
    </rPh>
    <phoneticPr fontId="2"/>
  </si>
  <si>
    <t>グローバル人権論</t>
    <rPh sb="5" eb="7">
      <t>ジンケン</t>
    </rPh>
    <rPh sb="7" eb="8">
      <t>ロン</t>
    </rPh>
    <phoneticPr fontId="2"/>
  </si>
  <si>
    <t>人権と私たちの暮らし</t>
    <rPh sb="0" eb="2">
      <t>ジンケン</t>
    </rPh>
    <rPh sb="3" eb="4">
      <t>ワタシ</t>
    </rPh>
    <rPh sb="7" eb="8">
      <t>ク</t>
    </rPh>
    <phoneticPr fontId="2"/>
  </si>
  <si>
    <t>松本峰雄</t>
    <rPh sb="0" eb="2">
      <t>マツモト</t>
    </rPh>
    <rPh sb="2" eb="4">
      <t>ミネオ</t>
    </rPh>
    <phoneticPr fontId="2"/>
  </si>
  <si>
    <t>在日朝鮮・韓国人と日本の精神医療</t>
    <rPh sb="0" eb="2">
      <t>ザイニチ</t>
    </rPh>
    <rPh sb="2" eb="4">
      <t>チョウセン</t>
    </rPh>
    <rPh sb="5" eb="7">
      <t>カンコク</t>
    </rPh>
    <rPh sb="7" eb="8">
      <t>ジン</t>
    </rPh>
    <rPh sb="9" eb="11">
      <t>ニホン</t>
    </rPh>
    <rPh sb="12" eb="14">
      <t>セイシン</t>
    </rPh>
    <rPh sb="14" eb="16">
      <t>イリョウ</t>
    </rPh>
    <phoneticPr fontId="2"/>
  </si>
  <si>
    <t>黒川洋治</t>
    <rPh sb="0" eb="2">
      <t>クロガワ</t>
    </rPh>
    <rPh sb="2" eb="4">
      <t>ヨウジ</t>
    </rPh>
    <phoneticPr fontId="2"/>
  </si>
  <si>
    <t>批評社</t>
    <rPh sb="0" eb="2">
      <t>ヒヒョウ</t>
    </rPh>
    <rPh sb="2" eb="3">
      <t>シャ</t>
    </rPh>
    <phoneticPr fontId="2"/>
  </si>
  <si>
    <t>「中国人残留孤児」帰国者の人権擁護　国家という集団と個人の人権</t>
    <rPh sb="1" eb="3">
      <t>チュウゴク</t>
    </rPh>
    <rPh sb="3" eb="4">
      <t>ジン</t>
    </rPh>
    <rPh sb="4" eb="6">
      <t>ザンリュウ</t>
    </rPh>
    <rPh sb="6" eb="8">
      <t>コジ</t>
    </rPh>
    <rPh sb="9" eb="12">
      <t>キコクシャ</t>
    </rPh>
    <rPh sb="13" eb="15">
      <t>ジンケン</t>
    </rPh>
    <rPh sb="15" eb="17">
      <t>ヨウゴ</t>
    </rPh>
    <rPh sb="18" eb="20">
      <t>コッカ</t>
    </rPh>
    <rPh sb="23" eb="25">
      <t>シュウダン</t>
    </rPh>
    <rPh sb="26" eb="28">
      <t>コジン</t>
    </rPh>
    <rPh sb="29" eb="31">
      <t>ジンケン</t>
    </rPh>
    <phoneticPr fontId="2"/>
  </si>
  <si>
    <t>白石惠美</t>
    <rPh sb="0" eb="2">
      <t>シライシ</t>
    </rPh>
    <rPh sb="2" eb="3">
      <t>メグミ</t>
    </rPh>
    <rPh sb="3" eb="4">
      <t>ビ</t>
    </rPh>
    <phoneticPr fontId="2"/>
  </si>
  <si>
    <t>明石書店</t>
    <rPh sb="0" eb="2">
      <t>アカイシ</t>
    </rPh>
    <rPh sb="2" eb="4">
      <t>ショテン</t>
    </rPh>
    <phoneticPr fontId="2"/>
  </si>
  <si>
    <t>わたしの母さん</t>
    <rPh sb="4" eb="5">
      <t>カア</t>
    </rPh>
    <phoneticPr fontId="2"/>
  </si>
  <si>
    <t>菊地澄子</t>
    <rPh sb="0" eb="2">
      <t>キクチ</t>
    </rPh>
    <rPh sb="2" eb="4">
      <t>スミコ</t>
    </rPh>
    <phoneticPr fontId="2"/>
  </si>
  <si>
    <t>北水</t>
    <rPh sb="0" eb="1">
      <t>キタ</t>
    </rPh>
    <rPh sb="1" eb="2">
      <t>ミズ</t>
    </rPh>
    <phoneticPr fontId="2"/>
  </si>
  <si>
    <t>きみの家にも牛がいる</t>
    <rPh sb="3" eb="4">
      <t>イエ</t>
    </rPh>
    <rPh sb="6" eb="7">
      <t>ウシ</t>
    </rPh>
    <phoneticPr fontId="2"/>
  </si>
  <si>
    <t>作・小森香折　絵・中川洋典</t>
    <rPh sb="0" eb="1">
      <t>サク</t>
    </rPh>
    <rPh sb="2" eb="4">
      <t>コモリ</t>
    </rPh>
    <rPh sb="4" eb="6">
      <t>カオリ</t>
    </rPh>
    <rPh sb="7" eb="8">
      <t>エ</t>
    </rPh>
    <rPh sb="9" eb="11">
      <t>ナカガワ</t>
    </rPh>
    <rPh sb="11" eb="13">
      <t>ヨウスケ</t>
    </rPh>
    <phoneticPr fontId="2"/>
  </si>
  <si>
    <t>現代の人権と法を考える</t>
    <rPh sb="0" eb="2">
      <t>ゲンダイ</t>
    </rPh>
    <rPh sb="3" eb="5">
      <t>ジンケン</t>
    </rPh>
    <rPh sb="6" eb="7">
      <t>ホウ</t>
    </rPh>
    <rPh sb="8" eb="9">
      <t>カンガ</t>
    </rPh>
    <phoneticPr fontId="2"/>
  </si>
  <si>
    <t>中川義明</t>
    <rPh sb="0" eb="2">
      <t>ナカガワ</t>
    </rPh>
    <rPh sb="2" eb="4">
      <t>ヨシアキ</t>
    </rPh>
    <phoneticPr fontId="2"/>
  </si>
  <si>
    <t>法律文化社</t>
    <rPh sb="0" eb="2">
      <t>ホウリツ</t>
    </rPh>
    <rPh sb="2" eb="5">
      <t>ブンカシャ</t>
    </rPh>
    <phoneticPr fontId="2"/>
  </si>
  <si>
    <t>人権</t>
    <rPh sb="0" eb="2">
      <t>ジンケン</t>
    </rPh>
    <phoneticPr fontId="2"/>
  </si>
  <si>
    <t>樋口陽一</t>
    <rPh sb="0" eb="2">
      <t>ヒグチ</t>
    </rPh>
    <rPh sb="2" eb="4">
      <t>ヨウイチ</t>
    </rPh>
    <phoneticPr fontId="2"/>
  </si>
  <si>
    <t>基本的人権の事件簿</t>
    <rPh sb="0" eb="3">
      <t>キホンテキ</t>
    </rPh>
    <rPh sb="3" eb="5">
      <t>ジンケン</t>
    </rPh>
    <rPh sb="6" eb="9">
      <t>ジケンボ</t>
    </rPh>
    <phoneticPr fontId="2"/>
  </si>
  <si>
    <t>人権百話</t>
    <rPh sb="0" eb="2">
      <t>ジンケン</t>
    </rPh>
    <rPh sb="2" eb="3">
      <t>ヒャク</t>
    </rPh>
    <rPh sb="3" eb="4">
      <t>ワ</t>
    </rPh>
    <phoneticPr fontId="2"/>
  </si>
  <si>
    <t>林力</t>
    <rPh sb="0" eb="1">
      <t>ハヤシ</t>
    </rPh>
    <rPh sb="1" eb="2">
      <t>チカラ</t>
    </rPh>
    <phoneticPr fontId="2"/>
  </si>
  <si>
    <t>新聞で学ぶ人権読本</t>
    <rPh sb="0" eb="2">
      <t>シンブン</t>
    </rPh>
    <rPh sb="3" eb="4">
      <t>マナ</t>
    </rPh>
    <rPh sb="5" eb="7">
      <t>ジンケン</t>
    </rPh>
    <rPh sb="7" eb="9">
      <t>ドクホン</t>
    </rPh>
    <phoneticPr fontId="2"/>
  </si>
  <si>
    <t>部落解放人権</t>
    <rPh sb="0" eb="2">
      <t>ブラク</t>
    </rPh>
    <rPh sb="2" eb="4">
      <t>カイホウ</t>
    </rPh>
    <rPh sb="4" eb="6">
      <t>ジンケン</t>
    </rPh>
    <phoneticPr fontId="2"/>
  </si>
  <si>
    <t>被差別部落の青春</t>
    <rPh sb="0" eb="3">
      <t>ヒサベツ</t>
    </rPh>
    <rPh sb="3" eb="5">
      <t>ブラク</t>
    </rPh>
    <rPh sb="6" eb="8">
      <t>セイシュン</t>
    </rPh>
    <phoneticPr fontId="2"/>
  </si>
  <si>
    <t>角岡伸彦</t>
    <rPh sb="0" eb="2">
      <t>カドオカ</t>
    </rPh>
    <rPh sb="2" eb="4">
      <t>ノブヒコ</t>
    </rPh>
    <phoneticPr fontId="2"/>
  </si>
  <si>
    <t>図書名</t>
    <rPh sb="0" eb="2">
      <t>トショ</t>
    </rPh>
    <rPh sb="2" eb="3">
      <t>メイ</t>
    </rPh>
    <phoneticPr fontId="2"/>
  </si>
  <si>
    <t>編著者名</t>
    <rPh sb="0" eb="2">
      <t>ヘンチョ</t>
    </rPh>
    <rPh sb="2" eb="3">
      <t>モノ</t>
    </rPh>
    <rPh sb="3" eb="4">
      <t>メイ</t>
    </rPh>
    <phoneticPr fontId="2"/>
  </si>
  <si>
    <t>発行名</t>
    <rPh sb="0" eb="2">
      <t>ハッコウ</t>
    </rPh>
    <rPh sb="2" eb="3">
      <t>メイ</t>
    </rPh>
    <phoneticPr fontId="2"/>
  </si>
  <si>
    <t>障害者</t>
    <rPh sb="0" eb="3">
      <t>ショウガイシャ</t>
    </rPh>
    <phoneticPr fontId="2"/>
  </si>
  <si>
    <t>高齢者</t>
    <rPh sb="0" eb="3">
      <t>コウレイシャ</t>
    </rPh>
    <phoneticPr fontId="2"/>
  </si>
  <si>
    <t>職業差別</t>
    <rPh sb="0" eb="2">
      <t>ショクギョウ</t>
    </rPh>
    <rPh sb="2" eb="4">
      <t>サベツ</t>
    </rPh>
    <phoneticPr fontId="2"/>
  </si>
  <si>
    <t>その他の人権</t>
    <rPh sb="2" eb="3">
      <t>タ</t>
    </rPh>
    <rPh sb="4" eb="6">
      <t>ジンケン</t>
    </rPh>
    <phoneticPr fontId="2"/>
  </si>
  <si>
    <t>人権全般</t>
    <rPh sb="0" eb="2">
      <t>ジンケン</t>
    </rPh>
    <rPh sb="2" eb="4">
      <t>ゼンパン</t>
    </rPh>
    <phoneticPr fontId="2"/>
  </si>
  <si>
    <t>その他の資料</t>
    <rPh sb="2" eb="3">
      <t>タ</t>
    </rPh>
    <rPh sb="4" eb="6">
      <t>シリョウ</t>
    </rPh>
    <phoneticPr fontId="2"/>
  </si>
  <si>
    <t>同和問題</t>
  </si>
  <si>
    <t>ある被差別部落の歴史</t>
    <rPh sb="2" eb="5">
      <t>ヒサベツ</t>
    </rPh>
    <rPh sb="5" eb="7">
      <t>ブラク</t>
    </rPh>
    <rPh sb="8" eb="10">
      <t>レキシ</t>
    </rPh>
    <phoneticPr fontId="2"/>
  </si>
  <si>
    <t>盛田ほか</t>
    <rPh sb="0" eb="2">
      <t>モリタ</t>
    </rPh>
    <phoneticPr fontId="2"/>
  </si>
  <si>
    <t>岩波書店</t>
    <rPh sb="0" eb="2">
      <t>イワナミ</t>
    </rPh>
    <rPh sb="2" eb="4">
      <t>ショテン</t>
    </rPh>
    <phoneticPr fontId="2"/>
  </si>
  <si>
    <t>外国人・民族</t>
  </si>
  <si>
    <t>アメリカ黒人のジレンマ</t>
    <rPh sb="4" eb="6">
      <t>コクジン</t>
    </rPh>
    <phoneticPr fontId="2"/>
  </si>
  <si>
    <t>上坂昇　</t>
    <rPh sb="0" eb="2">
      <t>ウエサカ</t>
    </rPh>
    <rPh sb="2" eb="3">
      <t>ノボ</t>
    </rPh>
    <phoneticPr fontId="2"/>
  </si>
  <si>
    <t>明石書店</t>
    <rPh sb="0" eb="2">
      <t>アカシ</t>
    </rPh>
    <rPh sb="2" eb="4">
      <t>ショテン</t>
    </rPh>
    <phoneticPr fontId="2"/>
  </si>
  <si>
    <t>アメリカ黒人抵抗史</t>
    <rPh sb="4" eb="6">
      <t>コクジン</t>
    </rPh>
    <rPh sb="6" eb="8">
      <t>テイコウ</t>
    </rPh>
    <rPh sb="8" eb="9">
      <t>シ</t>
    </rPh>
    <phoneticPr fontId="2"/>
  </si>
  <si>
    <t>人権全般</t>
  </si>
  <si>
    <t>アジアの聖と賤</t>
    <rPh sb="4" eb="5">
      <t>セイ</t>
    </rPh>
    <rPh sb="6" eb="7">
      <t>セン</t>
    </rPh>
    <phoneticPr fontId="2"/>
  </si>
  <si>
    <t>野間・沖浦</t>
    <rPh sb="0" eb="2">
      <t>ノマ</t>
    </rPh>
    <rPh sb="3" eb="5">
      <t>オキウラ</t>
    </rPh>
    <phoneticPr fontId="2"/>
  </si>
  <si>
    <t>人文書院</t>
    <rPh sb="0" eb="2">
      <t>ジンブン</t>
    </rPh>
    <rPh sb="2" eb="4">
      <t>ショイン</t>
    </rPh>
    <phoneticPr fontId="2"/>
  </si>
  <si>
    <t>障害者</t>
  </si>
  <si>
    <t>増補アジアの差別問題</t>
    <rPh sb="0" eb="2">
      <t>ゾウホ</t>
    </rPh>
    <rPh sb="6" eb="8">
      <t>サベツ</t>
    </rPh>
    <rPh sb="8" eb="10">
      <t>モンダイ</t>
    </rPh>
    <phoneticPr fontId="2"/>
  </si>
  <si>
    <t>西・小島</t>
    <rPh sb="0" eb="1">
      <t>ニシ</t>
    </rPh>
    <rPh sb="2" eb="4">
      <t>コジマ</t>
    </rPh>
    <phoneticPr fontId="2"/>
  </si>
  <si>
    <t>青い目茶色い目</t>
    <rPh sb="0" eb="1">
      <t>アオ</t>
    </rPh>
    <rPh sb="2" eb="3">
      <t>メ</t>
    </rPh>
    <rPh sb="3" eb="5">
      <t>チャイロ</t>
    </rPh>
    <rPh sb="6" eb="7">
      <t>メ</t>
    </rPh>
    <phoneticPr fontId="2"/>
  </si>
  <si>
    <t>日本放送出版協会</t>
    <rPh sb="0" eb="2">
      <t>ニホン</t>
    </rPh>
    <rPh sb="2" eb="4">
      <t>ホウソウ</t>
    </rPh>
    <rPh sb="4" eb="6">
      <t>シュッパン</t>
    </rPh>
    <rPh sb="6" eb="8">
      <t>キョウカイ</t>
    </rPh>
    <phoneticPr fontId="2"/>
  </si>
  <si>
    <t>荒川の部落史</t>
    <rPh sb="0" eb="2">
      <t>アラカワ</t>
    </rPh>
    <rPh sb="3" eb="5">
      <t>ブラク</t>
    </rPh>
    <rPh sb="5" eb="6">
      <t>シ</t>
    </rPh>
    <phoneticPr fontId="2"/>
  </si>
  <si>
    <t>金　聖雄　他</t>
    <rPh sb="0" eb="1">
      <t>キン</t>
    </rPh>
    <rPh sb="2" eb="4">
      <t>ヒデオ</t>
    </rPh>
    <rPh sb="5" eb="6">
      <t>ホカ</t>
    </rPh>
    <phoneticPr fontId="2"/>
  </si>
  <si>
    <t>部落史調査会</t>
    <rPh sb="0" eb="2">
      <t>ブラク</t>
    </rPh>
    <rPh sb="2" eb="3">
      <t>シ</t>
    </rPh>
    <rPh sb="3" eb="6">
      <t>チョウサカイ</t>
    </rPh>
    <phoneticPr fontId="2"/>
  </si>
  <si>
    <t>現代企画室</t>
    <rPh sb="0" eb="2">
      <t>ゲンダイ</t>
    </rPh>
    <rPh sb="2" eb="5">
      <t>キカクシツ</t>
    </rPh>
    <phoneticPr fontId="2"/>
  </si>
  <si>
    <t>インド・心と文化のオクターブ</t>
    <rPh sb="4" eb="5">
      <t>ココロ</t>
    </rPh>
    <rPh sb="6" eb="8">
      <t>ブンカ</t>
    </rPh>
    <phoneticPr fontId="2"/>
  </si>
  <si>
    <t>有斐閣</t>
    <rPh sb="0" eb="1">
      <t>ユウ</t>
    </rPh>
    <rPh sb="1" eb="2">
      <t>ヒ</t>
    </rPh>
    <phoneticPr fontId="2"/>
  </si>
  <si>
    <t>親鸞･差別解放の思想と足跡</t>
    <rPh sb="5" eb="7">
      <t>カイホウ</t>
    </rPh>
    <phoneticPr fontId="2"/>
  </si>
  <si>
    <t>青土社</t>
    <rPh sb="0" eb="1">
      <t>アオ</t>
    </rPh>
    <rPh sb="1" eb="2">
      <t>ツチ</t>
    </rPh>
    <rPh sb="2" eb="3">
      <t>シャ</t>
    </rPh>
    <phoneticPr fontId="2"/>
  </si>
  <si>
    <t>移住労働者の権利を宣言する</t>
    <rPh sb="0" eb="2">
      <t>イジュウ</t>
    </rPh>
    <rPh sb="2" eb="5">
      <t>ロウドウシャ</t>
    </rPh>
    <rPh sb="6" eb="8">
      <t>ケンリ</t>
    </rPh>
    <rPh sb="9" eb="11">
      <t>センゲン</t>
    </rPh>
    <phoneticPr fontId="2"/>
  </si>
  <si>
    <t>難民外国人連絡会</t>
    <rPh sb="0" eb="2">
      <t>ナンミン</t>
    </rPh>
    <rPh sb="2" eb="5">
      <t>ガイコクジン</t>
    </rPh>
    <rPh sb="5" eb="8">
      <t>レンラクカイ</t>
    </rPh>
    <phoneticPr fontId="2"/>
  </si>
  <si>
    <t>イスラム原理主義</t>
    <rPh sb="4" eb="6">
      <t>ゲンリ</t>
    </rPh>
    <rPh sb="6" eb="8">
      <t>シュギ</t>
    </rPh>
    <phoneticPr fontId="2"/>
  </si>
  <si>
    <t>岡倉徹志</t>
    <rPh sb="0" eb="2">
      <t>オカクラ</t>
    </rPh>
    <rPh sb="2" eb="3">
      <t>テツ</t>
    </rPh>
    <rPh sb="3" eb="4">
      <t>テツシ</t>
    </rPh>
    <phoneticPr fontId="2"/>
  </si>
  <si>
    <t>韓国の歴史</t>
    <rPh sb="0" eb="2">
      <t>カンコク</t>
    </rPh>
    <rPh sb="3" eb="5">
      <t>レキシ</t>
    </rPh>
    <phoneticPr fontId="2"/>
  </si>
  <si>
    <t>大槻健</t>
    <rPh sb="0" eb="2">
      <t>オオツキ</t>
    </rPh>
    <rPh sb="2" eb="3">
      <t>ケン</t>
    </rPh>
    <phoneticPr fontId="2"/>
  </si>
  <si>
    <t>横浜中華街物語</t>
    <rPh sb="0" eb="2">
      <t>ヨコハマ</t>
    </rPh>
    <rPh sb="2" eb="5">
      <t>チュウカガイ</t>
    </rPh>
    <rPh sb="5" eb="7">
      <t>モノガタリ</t>
    </rPh>
    <phoneticPr fontId="2"/>
  </si>
  <si>
    <t>読売新聞社</t>
    <rPh sb="0" eb="2">
      <t>ヨミウリ</t>
    </rPh>
    <rPh sb="2" eb="5">
      <t>シンブンシャ</t>
    </rPh>
    <phoneticPr fontId="2"/>
  </si>
  <si>
    <t>アドア出版</t>
    <rPh sb="3" eb="5">
      <t>シュッパン</t>
    </rPh>
    <phoneticPr fontId="2"/>
  </si>
  <si>
    <t>精神障害者問題一問一答</t>
    <rPh sb="0" eb="2">
      <t>セイシン</t>
    </rPh>
    <rPh sb="2" eb="5">
      <t>ショウガイシャ</t>
    </rPh>
    <rPh sb="5" eb="7">
      <t>モンダイ</t>
    </rPh>
    <rPh sb="7" eb="9">
      <t>イチモン</t>
    </rPh>
    <rPh sb="9" eb="10">
      <t>イットウ</t>
    </rPh>
    <rPh sb="10" eb="11">
      <t>トウ</t>
    </rPh>
    <phoneticPr fontId="2"/>
  </si>
  <si>
    <t>ぼくのおじさんはハンセン病</t>
    <rPh sb="12" eb="13">
      <t>ビョウ</t>
    </rPh>
    <phoneticPr fontId="2"/>
  </si>
  <si>
    <t>平沢保治</t>
    <rPh sb="0" eb="2">
      <t>ヒラサワ</t>
    </rPh>
    <rPh sb="2" eb="4">
      <t>ヤスジ</t>
    </rPh>
    <phoneticPr fontId="2"/>
  </si>
  <si>
    <t>全障連</t>
    <rPh sb="0" eb="1">
      <t>ゼン</t>
    </rPh>
    <rPh sb="1" eb="2">
      <t>ショウ</t>
    </rPh>
    <rPh sb="2" eb="3">
      <t>レン</t>
    </rPh>
    <phoneticPr fontId="2"/>
  </si>
  <si>
    <t>知らなかったあなたへ</t>
    <rPh sb="0" eb="1">
      <t>シ</t>
    </rPh>
    <phoneticPr fontId="2"/>
  </si>
  <si>
    <t>こだま雄二</t>
    <rPh sb="3" eb="5">
      <t>ユウジ</t>
    </rPh>
    <phoneticPr fontId="2"/>
  </si>
  <si>
    <t>子どもがかたる人権の詩</t>
    <rPh sb="0" eb="1">
      <t>コ</t>
    </rPh>
    <rPh sb="7" eb="9">
      <t>ジンケン</t>
    </rPh>
    <rPh sb="10" eb="11">
      <t>ウタ</t>
    </rPh>
    <phoneticPr fontId="2"/>
  </si>
  <si>
    <t>よこはま食肉１２０年</t>
    <rPh sb="4" eb="6">
      <t>ショクニク</t>
    </rPh>
    <rPh sb="9" eb="10">
      <t>ネン</t>
    </rPh>
    <phoneticPr fontId="2"/>
  </si>
  <si>
    <t>中央卸売市場</t>
    <rPh sb="0" eb="2">
      <t>チュウオウ</t>
    </rPh>
    <rPh sb="2" eb="4">
      <t>オロシウリ</t>
    </rPh>
    <rPh sb="4" eb="6">
      <t>シジョウ</t>
    </rPh>
    <phoneticPr fontId="2"/>
  </si>
  <si>
    <t>実行委員</t>
    <rPh sb="0" eb="2">
      <t>ジッコウ</t>
    </rPh>
    <rPh sb="2" eb="4">
      <t>イインカイ</t>
    </rPh>
    <phoneticPr fontId="2"/>
  </si>
  <si>
    <t>歴史の中の米と肉</t>
    <rPh sb="0" eb="2">
      <t>レキシ</t>
    </rPh>
    <rPh sb="3" eb="4">
      <t>ナカ</t>
    </rPh>
    <rPh sb="5" eb="6">
      <t>コメ</t>
    </rPh>
    <rPh sb="7" eb="8">
      <t>ニク</t>
    </rPh>
    <phoneticPr fontId="2"/>
  </si>
  <si>
    <t>原田信男</t>
    <rPh sb="0" eb="2">
      <t>ハラダ</t>
    </rPh>
    <rPh sb="2" eb="4">
      <t>ノブオ</t>
    </rPh>
    <phoneticPr fontId="2"/>
  </si>
  <si>
    <t>不当要求対応事例集</t>
    <rPh sb="0" eb="2">
      <t>フトウ</t>
    </rPh>
    <rPh sb="2" eb="4">
      <t>ヨウキュウ</t>
    </rPh>
    <rPh sb="4" eb="6">
      <t>タイオウ</t>
    </rPh>
    <rPh sb="6" eb="8">
      <t>ジレイ</t>
    </rPh>
    <rPh sb="8" eb="9">
      <t>シュウ</t>
    </rPh>
    <phoneticPr fontId="2"/>
  </si>
  <si>
    <t>知っていますか？
戸籍と差別一問一同</t>
    <rPh sb="0" eb="1">
      <t>シ</t>
    </rPh>
    <rPh sb="9" eb="11">
      <t>コセキ</t>
    </rPh>
    <rPh sb="12" eb="14">
      <t>サベツ</t>
    </rPh>
    <rPh sb="14" eb="15">
      <t>イチ</t>
    </rPh>
    <rPh sb="15" eb="16">
      <t>モン</t>
    </rPh>
    <rPh sb="16" eb="18">
      <t>イチドウ</t>
    </rPh>
    <phoneticPr fontId="2"/>
  </si>
  <si>
    <t>佐藤　文明</t>
    <rPh sb="0" eb="2">
      <t>サトウ</t>
    </rPh>
    <rPh sb="3" eb="5">
      <t>ブンメイ</t>
    </rPh>
    <phoneticPr fontId="2"/>
  </si>
  <si>
    <t>連続大量差別はがき事件
被害者としての誇りをかけた闘い</t>
    <rPh sb="0" eb="2">
      <t>レンゾク</t>
    </rPh>
    <rPh sb="2" eb="4">
      <t>タイリョウ</t>
    </rPh>
    <rPh sb="4" eb="6">
      <t>サベツ</t>
    </rPh>
    <rPh sb="9" eb="11">
      <t>ジケン</t>
    </rPh>
    <rPh sb="12" eb="15">
      <t>ヒガイシャ</t>
    </rPh>
    <rPh sb="19" eb="20">
      <t>ホコ</t>
    </rPh>
    <rPh sb="25" eb="26">
      <t>タタカ</t>
    </rPh>
    <phoneticPr fontId="2"/>
  </si>
  <si>
    <t>浦本　誉至夫</t>
    <rPh sb="0" eb="2">
      <t>ウラモト</t>
    </rPh>
    <rPh sb="3" eb="4">
      <t>ホマレ</t>
    </rPh>
    <rPh sb="4" eb="6">
      <t>イタオ</t>
    </rPh>
    <phoneticPr fontId="2"/>
  </si>
  <si>
    <t>異型の日本人</t>
    <rPh sb="0" eb="2">
      <t>イケイ</t>
    </rPh>
    <rPh sb="3" eb="6">
      <t>ニホンジン</t>
    </rPh>
    <phoneticPr fontId="2"/>
  </si>
  <si>
    <t>私、わたし</t>
    <rPh sb="0" eb="1">
      <t>ワタシ</t>
    </rPh>
    <phoneticPr fontId="2"/>
  </si>
  <si>
    <t>緒方　英秋</t>
    <rPh sb="0" eb="2">
      <t>オガタ</t>
    </rPh>
    <rPh sb="3" eb="5">
      <t>ヒデアキ</t>
    </rPh>
    <phoneticPr fontId="2"/>
  </si>
  <si>
    <t>産経新聞出版</t>
    <rPh sb="0" eb="2">
      <t>サンケイ</t>
    </rPh>
    <rPh sb="2" eb="4">
      <t>シンブン</t>
    </rPh>
    <rPh sb="4" eb="6">
      <t>シュッパン</t>
    </rPh>
    <phoneticPr fontId="2"/>
  </si>
  <si>
    <t>部落問題の解決と行政・住民</t>
    <rPh sb="0" eb="2">
      <t>ブラク</t>
    </rPh>
    <rPh sb="2" eb="4">
      <t>モンダイ</t>
    </rPh>
    <rPh sb="5" eb="7">
      <t>カイケツ</t>
    </rPh>
    <rPh sb="8" eb="10">
      <t>ギョウセイ</t>
    </rPh>
    <rPh sb="11" eb="13">
      <t>ジュウミン</t>
    </rPh>
    <phoneticPr fontId="2"/>
  </si>
  <si>
    <t>真田　　是</t>
    <rPh sb="0" eb="2">
      <t>サナダ</t>
    </rPh>
    <rPh sb="4" eb="5">
      <t>コレ</t>
    </rPh>
    <phoneticPr fontId="2"/>
  </si>
  <si>
    <t>行政対象暴力Ｑ＆Ａ</t>
    <rPh sb="0" eb="2">
      <t>ギョウセイ</t>
    </rPh>
    <rPh sb="2" eb="4">
      <t>タイショウ</t>
    </rPh>
    <rPh sb="4" eb="6">
      <t>ボウリョク</t>
    </rPh>
    <phoneticPr fontId="2"/>
  </si>
  <si>
    <t>行政対象暴力問題研究会編</t>
    <rPh sb="0" eb="2">
      <t>ギョウセイ</t>
    </rPh>
    <rPh sb="2" eb="4">
      <t>タイショウ</t>
    </rPh>
    <rPh sb="4" eb="6">
      <t>ボウリョク</t>
    </rPh>
    <rPh sb="6" eb="8">
      <t>モンダイ</t>
    </rPh>
    <rPh sb="8" eb="11">
      <t>ケンキュウカイ</t>
    </rPh>
    <rPh sb="11" eb="12">
      <t>ヘン</t>
    </rPh>
    <phoneticPr fontId="2"/>
  </si>
  <si>
    <t>磯崎　陽輔</t>
    <rPh sb="0" eb="1">
      <t>イソ</t>
    </rPh>
    <rPh sb="1" eb="2">
      <t>サキ</t>
    </rPh>
    <rPh sb="3" eb="5">
      <t>ヨウスケ</t>
    </rPh>
    <phoneticPr fontId="1"/>
  </si>
  <si>
    <t>小学館</t>
  </si>
  <si>
    <t>田中　優子</t>
    <rPh sb="0" eb="2">
      <t>タナカ</t>
    </rPh>
    <rPh sb="3" eb="5">
      <t>ユウコ</t>
    </rPh>
    <phoneticPr fontId="1"/>
  </si>
  <si>
    <t>アスコム</t>
  </si>
  <si>
    <t>辻井いつ子</t>
    <rPh sb="0" eb="2">
      <t>ツジイ</t>
    </rPh>
    <rPh sb="4" eb="5">
      <t>コ</t>
    </rPh>
    <phoneticPr fontId="2"/>
  </si>
  <si>
    <t>村崎太郎＋栗原美和子</t>
    <rPh sb="0" eb="2">
      <t>ムラサキ</t>
    </rPh>
    <rPh sb="2" eb="4">
      <t>タロウ</t>
    </rPh>
    <rPh sb="5" eb="7">
      <t>クリハラ</t>
    </rPh>
    <rPh sb="7" eb="10">
      <t>ミワコ</t>
    </rPh>
    <phoneticPr fontId="1"/>
  </si>
  <si>
    <t>アストラ</t>
  </si>
  <si>
    <t>こぺる編集部　編</t>
    <rPh sb="3" eb="5">
      <t>ヘンシュウ</t>
    </rPh>
    <rPh sb="5" eb="6">
      <t>ブ</t>
    </rPh>
    <rPh sb="7" eb="8">
      <t>ヘン</t>
    </rPh>
    <phoneticPr fontId="2"/>
  </si>
  <si>
    <t>上杉聰</t>
    <rPh sb="0" eb="2">
      <t>ウエスギ</t>
    </rPh>
    <rPh sb="2" eb="3">
      <t>サトシ</t>
    </rPh>
    <phoneticPr fontId="2"/>
  </si>
  <si>
    <t>アイヌ文化の基礎知識</t>
    <rPh sb="3" eb="5">
      <t>ブンカ</t>
    </rPh>
    <rPh sb="6" eb="8">
      <t>キソ</t>
    </rPh>
    <rPh sb="8" eb="10">
      <t>チシキ</t>
    </rPh>
    <phoneticPr fontId="2"/>
  </si>
  <si>
    <t>アイヌ民族博物館　監修</t>
    <rPh sb="3" eb="5">
      <t>ミンゾク</t>
    </rPh>
    <rPh sb="5" eb="8">
      <t>ハクブツカン</t>
    </rPh>
    <rPh sb="9" eb="11">
      <t>カンシュウ</t>
    </rPh>
    <phoneticPr fontId="2"/>
  </si>
  <si>
    <t>草風館</t>
    <rPh sb="0" eb="1">
      <t>ソウ</t>
    </rPh>
    <rPh sb="1" eb="2">
      <t>フウ</t>
    </rPh>
    <rPh sb="2" eb="3">
      <t>カン</t>
    </rPh>
    <phoneticPr fontId="2"/>
  </si>
  <si>
    <t>沖縄県平和記念資料館　総合案内</t>
    <rPh sb="0" eb="2">
      <t>オキナワ</t>
    </rPh>
    <rPh sb="2" eb="3">
      <t>ケン</t>
    </rPh>
    <rPh sb="3" eb="5">
      <t>ヘイワ</t>
    </rPh>
    <rPh sb="5" eb="7">
      <t>キネン</t>
    </rPh>
    <rPh sb="7" eb="10">
      <t>シリョウカン</t>
    </rPh>
    <rPh sb="11" eb="13">
      <t>ソウゴウ</t>
    </rPh>
    <rPh sb="13" eb="15">
      <t>アンナイ</t>
    </rPh>
    <phoneticPr fontId="2"/>
  </si>
  <si>
    <t>沖縄県平和記念資料館</t>
    <rPh sb="0" eb="3">
      <t>オキナワケン</t>
    </rPh>
    <rPh sb="3" eb="5">
      <t>ヘイワ</t>
    </rPh>
    <rPh sb="5" eb="7">
      <t>キネン</t>
    </rPh>
    <rPh sb="7" eb="10">
      <t>シリョウカン</t>
    </rPh>
    <phoneticPr fontId="2"/>
  </si>
  <si>
    <t>外国人定住問題②定住化する外国人</t>
    <rPh sb="0" eb="3">
      <t>ガイコクジン</t>
    </rPh>
    <rPh sb="3" eb="5">
      <t>テイジュウ</t>
    </rPh>
    <rPh sb="5" eb="7">
      <t>モンダイ</t>
    </rPh>
    <rPh sb="8" eb="11">
      <t>テイジュウカ</t>
    </rPh>
    <rPh sb="13" eb="15">
      <t>ガイコク</t>
    </rPh>
    <rPh sb="15" eb="16">
      <t>ジン</t>
    </rPh>
    <phoneticPr fontId="2"/>
  </si>
  <si>
    <t>外国人定住問題③多文化主義と多文化教育</t>
    <rPh sb="0" eb="3">
      <t>ガイコクジン</t>
    </rPh>
    <rPh sb="3" eb="5">
      <t>テイジュウ</t>
    </rPh>
    <rPh sb="5" eb="7">
      <t>モンダイ</t>
    </rPh>
    <rPh sb="8" eb="11">
      <t>タブンカ</t>
    </rPh>
    <rPh sb="11" eb="13">
      <t>シュギ</t>
    </rPh>
    <rPh sb="14" eb="17">
      <t>タブンカ</t>
    </rPh>
    <rPh sb="17" eb="19">
      <t>キョウイク</t>
    </rPh>
    <phoneticPr fontId="2"/>
  </si>
  <si>
    <t>外国人定住問題④自治体政策の展開とNGO</t>
    <rPh sb="0" eb="3">
      <t>ガイコクジン</t>
    </rPh>
    <rPh sb="3" eb="5">
      <t>テイジュウ</t>
    </rPh>
    <rPh sb="5" eb="7">
      <t>モンダイ</t>
    </rPh>
    <rPh sb="8" eb="11">
      <t>ジチタイ</t>
    </rPh>
    <rPh sb="11" eb="13">
      <t>セイサク</t>
    </rPh>
    <rPh sb="14" eb="16">
      <t>テンカイ</t>
    </rPh>
    <phoneticPr fontId="2"/>
  </si>
  <si>
    <t>外国人労働者とその家族の人権一問一答</t>
    <rPh sb="0" eb="2">
      <t>ガイコク</t>
    </rPh>
    <rPh sb="2" eb="3">
      <t>ジン</t>
    </rPh>
    <rPh sb="3" eb="6">
      <t>ロウドウシャ</t>
    </rPh>
    <rPh sb="9" eb="11">
      <t>カゾク</t>
    </rPh>
    <rPh sb="12" eb="14">
      <t>ジンケン</t>
    </rPh>
    <phoneticPr fontId="2"/>
  </si>
  <si>
    <t>丹羽雅雄</t>
    <rPh sb="0" eb="2">
      <t>ニワ</t>
    </rPh>
    <rPh sb="2" eb="3">
      <t>ミヤビ</t>
    </rPh>
    <rPh sb="3" eb="4">
      <t>オス</t>
    </rPh>
    <phoneticPr fontId="2"/>
  </si>
  <si>
    <t>外国人相談ハンドブック</t>
    <rPh sb="0" eb="2">
      <t>ガイコク</t>
    </rPh>
    <rPh sb="2" eb="3">
      <t>ジン</t>
    </rPh>
    <rPh sb="3" eb="5">
      <t>ソウダン</t>
    </rPh>
    <phoneticPr fontId="2"/>
  </si>
  <si>
    <t>外国人相談研究会</t>
    <rPh sb="0" eb="2">
      <t>ガイコク</t>
    </rPh>
    <rPh sb="2" eb="3">
      <t>ジン</t>
    </rPh>
    <rPh sb="3" eb="5">
      <t>ソウダン</t>
    </rPh>
    <rPh sb="5" eb="8">
      <t>ケンキュウカイ</t>
    </rPh>
    <phoneticPr fontId="2"/>
  </si>
  <si>
    <t>外国人の法的地位</t>
    <rPh sb="0" eb="2">
      <t>ガイコク</t>
    </rPh>
    <rPh sb="2" eb="3">
      <t>ジン</t>
    </rPh>
    <rPh sb="4" eb="6">
      <t>ホウテキ</t>
    </rPh>
    <rPh sb="6" eb="8">
      <t>チイ</t>
    </rPh>
    <phoneticPr fontId="2"/>
  </si>
  <si>
    <t>畑野勇</t>
    <rPh sb="0" eb="2">
      <t>ハタノ</t>
    </rPh>
    <rPh sb="2" eb="3">
      <t>イサム</t>
    </rPh>
    <phoneticPr fontId="2"/>
  </si>
  <si>
    <t>新泉社</t>
    <rPh sb="0" eb="1">
      <t>アラ</t>
    </rPh>
    <rPh sb="1" eb="2">
      <t>イズミ</t>
    </rPh>
    <rPh sb="2" eb="3">
      <t>シャ</t>
    </rPh>
    <phoneticPr fontId="2"/>
  </si>
  <si>
    <t>外国人の法律相談</t>
    <rPh sb="0" eb="2">
      <t>ガイコク</t>
    </rPh>
    <rPh sb="2" eb="3">
      <t>ジン</t>
    </rPh>
    <rPh sb="4" eb="6">
      <t>ホウリツ</t>
    </rPh>
    <rPh sb="6" eb="8">
      <t>ソウダン</t>
    </rPh>
    <phoneticPr fontId="2"/>
  </si>
  <si>
    <t>東京弁護士会</t>
    <rPh sb="0" eb="2">
      <t>トウキョウ</t>
    </rPh>
    <rPh sb="2" eb="4">
      <t>ベンゴ</t>
    </rPh>
    <rPh sb="4" eb="5">
      <t>シ</t>
    </rPh>
    <rPh sb="5" eb="6">
      <t>カイ</t>
    </rPh>
    <phoneticPr fontId="2"/>
  </si>
  <si>
    <t>人権の扉をたたく</t>
    <rPh sb="0" eb="2">
      <t>ジンケン</t>
    </rPh>
    <rPh sb="3" eb="4">
      <t>トビラ</t>
    </rPh>
    <phoneticPr fontId="2"/>
  </si>
  <si>
    <t>竹内　良</t>
    <rPh sb="0" eb="2">
      <t>タケウチ</t>
    </rPh>
    <rPh sb="3" eb="4">
      <t>リョウ</t>
    </rPh>
    <phoneticPr fontId="2"/>
  </si>
  <si>
    <t>外国人労働者と人権</t>
    <rPh sb="0" eb="2">
      <t>ガイコク</t>
    </rPh>
    <rPh sb="2" eb="3">
      <t>ジン</t>
    </rPh>
    <rPh sb="3" eb="6">
      <t>ロウドウシャ</t>
    </rPh>
    <rPh sb="7" eb="9">
      <t>ジンケン</t>
    </rPh>
    <phoneticPr fontId="2"/>
  </si>
  <si>
    <t>江橋崇</t>
    <rPh sb="0" eb="1">
      <t>エ</t>
    </rPh>
    <rPh sb="1" eb="2">
      <t>ハシ</t>
    </rPh>
    <rPh sb="2" eb="3">
      <t>タカシ</t>
    </rPh>
    <phoneticPr fontId="2"/>
  </si>
  <si>
    <t>法政大学</t>
    <rPh sb="0" eb="2">
      <t>ホウセイ</t>
    </rPh>
    <rPh sb="2" eb="4">
      <t>ダイガク</t>
    </rPh>
    <phoneticPr fontId="2"/>
  </si>
  <si>
    <t>現代アメリカを知るための６０章</t>
    <rPh sb="0" eb="2">
      <t>ゲンダイ</t>
    </rPh>
    <rPh sb="7" eb="8">
      <t>シ</t>
    </rPh>
    <rPh sb="14" eb="15">
      <t>ショウ</t>
    </rPh>
    <phoneticPr fontId="2"/>
  </si>
  <si>
    <t>国籍条項心の壁の撤廃まで</t>
    <rPh sb="0" eb="2">
      <t>コクセキ</t>
    </rPh>
    <rPh sb="2" eb="4">
      <t>ジョウコウ</t>
    </rPh>
    <rPh sb="4" eb="5">
      <t>ココロ</t>
    </rPh>
    <rPh sb="6" eb="7">
      <t>カベ</t>
    </rPh>
    <rPh sb="8" eb="10">
      <t>テッパイ</t>
    </rPh>
    <phoneticPr fontId="2"/>
  </si>
  <si>
    <t>コメディ＋LOVE</t>
  </si>
  <si>
    <t>たまよ</t>
  </si>
  <si>
    <t>在日韓国朝鮮人問題の基礎知識</t>
    <rPh sb="0" eb="2">
      <t>ザイニチ</t>
    </rPh>
    <rPh sb="2" eb="4">
      <t>カンコク</t>
    </rPh>
    <rPh sb="4" eb="7">
      <t>チョウセンジン</t>
    </rPh>
    <rPh sb="7" eb="9">
      <t>モンダイ</t>
    </rPh>
    <rPh sb="10" eb="12">
      <t>キソ</t>
    </rPh>
    <rPh sb="12" eb="14">
      <t>チシキ</t>
    </rPh>
    <phoneticPr fontId="2"/>
  </si>
  <si>
    <t>ペジェンド</t>
  </si>
  <si>
    <t>在日韓国・朝鮮人問題一問一答</t>
    <rPh sb="0" eb="1">
      <t>ザイ</t>
    </rPh>
    <rPh sb="1" eb="2">
      <t>ニチ</t>
    </rPh>
    <rPh sb="2" eb="4">
      <t>カンコク</t>
    </rPh>
    <rPh sb="5" eb="8">
      <t>チョウセンジン</t>
    </rPh>
    <rPh sb="8" eb="10">
      <t>モンダイ</t>
    </rPh>
    <rPh sb="10" eb="14">
      <t>イチモンイットウ</t>
    </rPh>
    <phoneticPr fontId="2"/>
  </si>
  <si>
    <t>在日外国人と参政権一問一答</t>
    <rPh sb="0" eb="2">
      <t>ザイニチ</t>
    </rPh>
    <rPh sb="2" eb="4">
      <t>ガイコク</t>
    </rPh>
    <rPh sb="4" eb="5">
      <t>ジン</t>
    </rPh>
    <rPh sb="6" eb="9">
      <t>サンセイケン</t>
    </rPh>
    <phoneticPr fontId="2"/>
  </si>
  <si>
    <t>在日韓国・朝鮮人を理解するためのハンドブック</t>
    <rPh sb="0" eb="2">
      <t>ザイニチ</t>
    </rPh>
    <rPh sb="2" eb="4">
      <t>カンコク</t>
    </rPh>
    <rPh sb="5" eb="7">
      <t>チョウセン</t>
    </rPh>
    <rPh sb="7" eb="8">
      <t>ジン</t>
    </rPh>
    <rPh sb="9" eb="11">
      <t>リカイ</t>
    </rPh>
    <phoneticPr fontId="2"/>
  </si>
  <si>
    <t>シカゴ黒人ゲトー</t>
    <rPh sb="3" eb="5">
      <t>コクジン</t>
    </rPh>
    <phoneticPr fontId="2"/>
  </si>
  <si>
    <t>指紋押捺拒否者への脅迫状を読む</t>
    <rPh sb="0" eb="2">
      <t>シモン</t>
    </rPh>
    <rPh sb="2" eb="4">
      <t>オウナツ</t>
    </rPh>
    <rPh sb="4" eb="7">
      <t>キョヒシャ</t>
    </rPh>
    <rPh sb="9" eb="11">
      <t>キョウハク</t>
    </rPh>
    <rPh sb="11" eb="12">
      <t>ジョウ</t>
    </rPh>
    <rPh sb="13" eb="14">
      <t>ヨ</t>
    </rPh>
    <phoneticPr fontId="2"/>
  </si>
  <si>
    <t>人種差別撤廃条約と反差別の闘い</t>
    <rPh sb="0" eb="2">
      <t>ジンシュ</t>
    </rPh>
    <rPh sb="2" eb="4">
      <t>サベツ</t>
    </rPh>
    <rPh sb="4" eb="6">
      <t>テッパイ</t>
    </rPh>
    <rPh sb="6" eb="8">
      <t>ジョウヤク</t>
    </rPh>
    <rPh sb="9" eb="12">
      <t>ハンサベツ</t>
    </rPh>
    <rPh sb="13" eb="14">
      <t>タタカ</t>
    </rPh>
    <phoneticPr fontId="2"/>
  </si>
  <si>
    <t>ジョージナアンシュワース</t>
  </si>
  <si>
    <t>ジュリアンバーガー</t>
  </si>
  <si>
    <t>多文化共生社会への展望</t>
    <rPh sb="0" eb="3">
      <t>タブンカ</t>
    </rPh>
    <rPh sb="3" eb="5">
      <t>キョウセイ</t>
    </rPh>
    <rPh sb="5" eb="7">
      <t>シャカイ</t>
    </rPh>
    <rPh sb="9" eb="11">
      <t>テンボウ</t>
    </rPh>
    <phoneticPr fontId="2"/>
  </si>
  <si>
    <t>徐龍達</t>
    <rPh sb="0" eb="1">
      <t>ジョ</t>
    </rPh>
    <rPh sb="1" eb="2">
      <t>リュウ</t>
    </rPh>
    <rPh sb="2" eb="3">
      <t>タツ</t>
    </rPh>
    <phoneticPr fontId="2"/>
  </si>
  <si>
    <t>日本評論社</t>
    <rPh sb="0" eb="2">
      <t>ニホン</t>
    </rPh>
    <rPh sb="2" eb="4">
      <t>ヒョウロン</t>
    </rPh>
    <rPh sb="4" eb="5">
      <t>シャ</t>
    </rPh>
    <phoneticPr fontId="2"/>
  </si>
  <si>
    <t>ちびくろサンボよすみやかによみがえれ</t>
  </si>
  <si>
    <t>朝鮮と日本の歴史</t>
    <rPh sb="0" eb="2">
      <t>チョウセン</t>
    </rPh>
    <rPh sb="3" eb="5">
      <t>ニホン</t>
    </rPh>
    <rPh sb="6" eb="8">
      <t>レキシ</t>
    </rPh>
    <phoneticPr fontId="2"/>
  </si>
  <si>
    <t>朝鮮海峡</t>
    <rPh sb="0" eb="2">
      <t>チョウセン</t>
    </rPh>
    <rPh sb="2" eb="4">
      <t>カイキョウ</t>
    </rPh>
    <phoneticPr fontId="2"/>
  </si>
  <si>
    <t>林えいだい</t>
    <rPh sb="0" eb="1">
      <t>ハヤシ</t>
    </rPh>
    <phoneticPr fontId="2"/>
  </si>
  <si>
    <t>日本は朝鮮に何をしたの</t>
    <rPh sb="0" eb="2">
      <t>ニホン</t>
    </rPh>
    <rPh sb="3" eb="5">
      <t>チョウセン</t>
    </rPh>
    <rPh sb="6" eb="7">
      <t>ナニ</t>
    </rPh>
    <phoneticPr fontId="2"/>
  </si>
  <si>
    <t>映画侵略上映委員会編</t>
    <rPh sb="0" eb="2">
      <t>エイガ</t>
    </rPh>
    <rPh sb="2" eb="4">
      <t>シンリャク</t>
    </rPh>
    <rPh sb="4" eb="6">
      <t>ジョウエイ</t>
    </rPh>
    <rPh sb="6" eb="9">
      <t>イインカイ</t>
    </rPh>
    <rPh sb="9" eb="10">
      <t>ヘン</t>
    </rPh>
    <phoneticPr fontId="2"/>
  </si>
  <si>
    <t>偏見と差別はどのようにつくられるか</t>
    <rPh sb="0" eb="2">
      <t>ヘンケン</t>
    </rPh>
    <rPh sb="3" eb="5">
      <t>サベツ</t>
    </rPh>
    <phoneticPr fontId="2"/>
  </si>
  <si>
    <t>民族問題とアイデンティティ</t>
    <rPh sb="0" eb="2">
      <t>ミンゾク</t>
    </rPh>
    <rPh sb="2" eb="4">
      <t>モンダイ</t>
    </rPh>
    <phoneticPr fontId="2"/>
  </si>
  <si>
    <t>中央大学</t>
    <rPh sb="0" eb="2">
      <t>チュウオウ</t>
    </rPh>
    <rPh sb="2" eb="4">
      <t>ダイガク</t>
    </rPh>
    <phoneticPr fontId="2"/>
  </si>
  <si>
    <t>中央大学出版</t>
    <rPh sb="0" eb="2">
      <t>チュウオウ</t>
    </rPh>
    <rPh sb="2" eb="4">
      <t>ダイガク</t>
    </rPh>
    <rPh sb="4" eb="6">
      <t>シュッパン</t>
    </rPh>
    <phoneticPr fontId="2"/>
  </si>
  <si>
    <t>タハール・ベン</t>
  </si>
  <si>
    <t>Ｇ</t>
  </si>
  <si>
    <t>歴史の中の差別</t>
    <rPh sb="0" eb="2">
      <t>レキシ</t>
    </rPh>
    <rPh sb="3" eb="4">
      <t>ナカ</t>
    </rPh>
    <rPh sb="5" eb="7">
      <t>サベツ</t>
    </rPh>
    <phoneticPr fontId="2"/>
  </si>
  <si>
    <t>２００５年度版　全国のあいつぐ差別事件</t>
    <rPh sb="4" eb="6">
      <t>ネンド</t>
    </rPh>
    <rPh sb="6" eb="7">
      <t>バン</t>
    </rPh>
    <rPh sb="8" eb="10">
      <t>ゼンコク</t>
    </rPh>
    <rPh sb="15" eb="17">
      <t>サベツ</t>
    </rPh>
    <rPh sb="17" eb="19">
      <t>ジケン</t>
    </rPh>
    <phoneticPr fontId="2"/>
  </si>
  <si>
    <t>三宅明生</t>
    <rPh sb="0" eb="2">
      <t>ミヤケ</t>
    </rPh>
    <rPh sb="2" eb="3">
      <t>ア</t>
    </rPh>
    <rPh sb="3" eb="4">
      <t>ウ</t>
    </rPh>
    <phoneticPr fontId="2"/>
  </si>
  <si>
    <t>日本経済評論社</t>
    <rPh sb="0" eb="2">
      <t>ニホン</t>
    </rPh>
    <rPh sb="2" eb="4">
      <t>ケイザイ</t>
    </rPh>
    <rPh sb="4" eb="6">
      <t>ヒョウロン</t>
    </rPh>
    <rPh sb="6" eb="7">
      <t>シャ</t>
    </rPh>
    <phoneticPr fontId="2"/>
  </si>
  <si>
    <t>管理職のためのセクハラ講座あなたの理解で大丈夫ですか？</t>
    <rPh sb="0" eb="2">
      <t>カンリ</t>
    </rPh>
    <rPh sb="2" eb="3">
      <t>ショク</t>
    </rPh>
    <rPh sb="11" eb="13">
      <t>コウザ</t>
    </rPh>
    <rPh sb="17" eb="19">
      <t>リカイ</t>
    </rPh>
    <rPh sb="20" eb="23">
      <t>ダイジョウブ</t>
    </rPh>
    <phoneticPr fontId="2"/>
  </si>
  <si>
    <t>金子雅臣</t>
    <rPh sb="0" eb="2">
      <t>カネコ</t>
    </rPh>
    <rPh sb="2" eb="3">
      <t>ミヤビ</t>
    </rPh>
    <rPh sb="3" eb="4">
      <t>オミ</t>
    </rPh>
    <phoneticPr fontId="2"/>
  </si>
  <si>
    <t>山田秀雄他</t>
    <rPh sb="0" eb="2">
      <t>ヤマダ</t>
    </rPh>
    <rPh sb="2" eb="4">
      <t>ヒデオ</t>
    </rPh>
    <rPh sb="4" eb="5">
      <t>ホカ</t>
    </rPh>
    <phoneticPr fontId="2"/>
  </si>
  <si>
    <t>ジャパン・ミックス社</t>
    <rPh sb="9" eb="10">
      <t>シャ</t>
    </rPh>
    <phoneticPr fontId="2"/>
  </si>
  <si>
    <t>うーまんず・ぷれいす</t>
  </si>
  <si>
    <t>女性とストレス一問一答</t>
    <rPh sb="0" eb="2">
      <t>ジョセイ</t>
    </rPh>
    <phoneticPr fontId="2"/>
  </si>
  <si>
    <t>友田尋子</t>
    <rPh sb="0" eb="2">
      <t>トモダ</t>
    </rPh>
    <rPh sb="2" eb="4">
      <t>ヒロコ</t>
    </rPh>
    <phoneticPr fontId="2"/>
  </si>
  <si>
    <t>セクハラ防止完全マニュアル</t>
    <rPh sb="4" eb="6">
      <t>ボウシ</t>
    </rPh>
    <rPh sb="6" eb="8">
      <t>カンゼン</t>
    </rPh>
    <phoneticPr fontId="2"/>
  </si>
  <si>
    <t>豚のPちゃんと３２人の小学生</t>
    <rPh sb="0" eb="1">
      <t>ブタ</t>
    </rPh>
    <rPh sb="9" eb="10">
      <t>ニン</t>
    </rPh>
    <rPh sb="11" eb="14">
      <t>ショウガクセイ</t>
    </rPh>
    <phoneticPr fontId="2"/>
  </si>
  <si>
    <t>黒田恭史</t>
    <rPh sb="0" eb="2">
      <t>クロダ</t>
    </rPh>
    <rPh sb="2" eb="4">
      <t>キョウシ</t>
    </rPh>
    <phoneticPr fontId="2"/>
  </si>
  <si>
    <t>ホームレスの人権一問一答</t>
    <rPh sb="6" eb="8">
      <t>ジンケン</t>
    </rPh>
    <rPh sb="8" eb="10">
      <t>イチモン</t>
    </rPh>
    <rPh sb="10" eb="11">
      <t>１</t>
    </rPh>
    <rPh sb="11" eb="12">
      <t>コタエ</t>
    </rPh>
    <phoneticPr fontId="2"/>
  </si>
  <si>
    <t>松繁逸夫・安江鈴子</t>
    <rPh sb="0" eb="2">
      <t>マツシゲ</t>
    </rPh>
    <rPh sb="2" eb="4">
      <t>イツオ</t>
    </rPh>
    <rPh sb="5" eb="7">
      <t>ヤスエ</t>
    </rPh>
    <rPh sb="7" eb="9">
      <t>スズコ</t>
    </rPh>
    <phoneticPr fontId="2"/>
  </si>
  <si>
    <t>晩聲社</t>
    <phoneticPr fontId="2"/>
  </si>
  <si>
    <t>勝間　和代</t>
    <phoneticPr fontId="2"/>
  </si>
  <si>
    <t>ディスカバー携書</t>
    <phoneticPr fontId="2"/>
  </si>
  <si>
    <t>デートDV防止ﾌﾟﾛｸﾞﾗﾑ実施者向けワークブック</t>
    <phoneticPr fontId="2"/>
  </si>
  <si>
    <t>山口　のり子</t>
    <phoneticPr fontId="2"/>
  </si>
  <si>
    <t>梨の木舎</t>
    <phoneticPr fontId="2"/>
  </si>
  <si>
    <t>デートDVってなに？Q＆A　</t>
    <phoneticPr fontId="2"/>
  </si>
  <si>
    <t>日本DV防止・情報センター編著</t>
    <phoneticPr fontId="2"/>
  </si>
  <si>
    <t>性犯罪被害にあうということ</t>
    <phoneticPr fontId="2"/>
  </si>
  <si>
    <t>小林　美佳</t>
    <phoneticPr fontId="2"/>
  </si>
  <si>
    <t>朝日新聞出版</t>
    <phoneticPr fontId="2"/>
  </si>
  <si>
    <t>日本手話とろう文化　ろう者はストレンジャー</t>
    <phoneticPr fontId="2"/>
  </si>
  <si>
    <t>ダブルハッピネス（コミック）</t>
    <phoneticPr fontId="2"/>
  </si>
  <si>
    <t>人権年鑑２００２</t>
    <rPh sb="0" eb="2">
      <t>ジンケン</t>
    </rPh>
    <rPh sb="2" eb="4">
      <t>ネンカン</t>
    </rPh>
    <phoneticPr fontId="2"/>
  </si>
  <si>
    <t>部落解放・人権研究所編</t>
    <rPh sb="0" eb="2">
      <t>ブラク</t>
    </rPh>
    <rPh sb="2" eb="4">
      <t>カイホウ</t>
    </rPh>
    <rPh sb="5" eb="7">
      <t>ジンケン</t>
    </rPh>
    <rPh sb="7" eb="10">
      <t>ケンキュウショ</t>
    </rPh>
    <rPh sb="10" eb="11">
      <t>ヘン</t>
    </rPh>
    <phoneticPr fontId="2"/>
  </si>
  <si>
    <t>人権政策学のすすめ</t>
    <rPh sb="0" eb="2">
      <t>ジンケン</t>
    </rPh>
    <rPh sb="2" eb="4">
      <t>セイサク</t>
    </rPh>
    <rPh sb="4" eb="5">
      <t>ガク</t>
    </rPh>
    <phoneticPr fontId="2"/>
  </si>
  <si>
    <t>部落史用語辞典</t>
    <rPh sb="0" eb="2">
      <t>ブラク</t>
    </rPh>
    <rPh sb="2" eb="3">
      <t>シ</t>
    </rPh>
    <rPh sb="3" eb="5">
      <t>ヨウゴ</t>
    </rPh>
    <rPh sb="5" eb="7">
      <t>ジテン</t>
    </rPh>
    <phoneticPr fontId="2"/>
  </si>
  <si>
    <t>小林茂他</t>
    <rPh sb="0" eb="2">
      <t>コバヤシ</t>
    </rPh>
    <rPh sb="2" eb="3">
      <t>シゲル</t>
    </rPh>
    <rPh sb="3" eb="4">
      <t>ホカ</t>
    </rPh>
    <phoneticPr fontId="2"/>
  </si>
  <si>
    <t>柏書房</t>
    <rPh sb="0" eb="1">
      <t>カシワ</t>
    </rPh>
    <rPh sb="1" eb="3">
      <t>ショボウ</t>
    </rPh>
    <phoneticPr fontId="2"/>
  </si>
  <si>
    <t>部落問題人権事典</t>
    <rPh sb="0" eb="2">
      <t>ブラク</t>
    </rPh>
    <rPh sb="2" eb="4">
      <t>モンダイ</t>
    </rPh>
    <rPh sb="4" eb="6">
      <t>ジンケン</t>
    </rPh>
    <rPh sb="6" eb="8">
      <t>ジテン</t>
    </rPh>
    <phoneticPr fontId="2"/>
  </si>
  <si>
    <t>部落解放・人権年鑑</t>
    <rPh sb="0" eb="2">
      <t>ブラク</t>
    </rPh>
    <rPh sb="2" eb="4">
      <t>カイホウ</t>
    </rPh>
    <rPh sb="5" eb="7">
      <t>ジンケン</t>
    </rPh>
    <rPh sb="7" eb="9">
      <t>ネンカン</t>
    </rPh>
    <phoneticPr fontId="2"/>
  </si>
  <si>
    <t>Ｙ</t>
  </si>
  <si>
    <t>企業経営と人権</t>
    <rPh sb="0" eb="2">
      <t>キギョウ</t>
    </rPh>
    <rPh sb="2" eb="4">
      <t>ケイエイ</t>
    </rPh>
    <rPh sb="5" eb="7">
      <t>ジンケン</t>
    </rPh>
    <phoneticPr fontId="2"/>
  </si>
  <si>
    <t>戸籍と人権</t>
    <rPh sb="0" eb="2">
      <t>コセキ</t>
    </rPh>
    <rPh sb="3" eb="5">
      <t>ジンケン</t>
    </rPh>
    <phoneticPr fontId="2"/>
  </si>
  <si>
    <t>二宮周平</t>
    <rPh sb="0" eb="2">
      <t>ニノミヤ</t>
    </rPh>
    <rPh sb="2" eb="4">
      <t>シュウヘイ</t>
    </rPh>
    <phoneticPr fontId="2"/>
  </si>
  <si>
    <t>国際人権「自由権」規約入門</t>
    <rPh sb="0" eb="2">
      <t>コクサイ</t>
    </rPh>
    <rPh sb="2" eb="4">
      <t>ジンケン</t>
    </rPh>
    <rPh sb="5" eb="8">
      <t>ジユウケン</t>
    </rPh>
    <rPh sb="9" eb="11">
      <t>キヤク</t>
    </rPh>
    <rPh sb="11" eb="13">
      <t>ニュウモン</t>
    </rPh>
    <phoneticPr fontId="2"/>
  </si>
  <si>
    <t>ｱﾙﾌﾚｯﾄﾞ･ﾃﾞｻﾞｲｱｽ他</t>
    <rPh sb="15" eb="16">
      <t>ホカ</t>
    </rPh>
    <phoneticPr fontId="2"/>
  </si>
  <si>
    <t>オックスフォード</t>
  </si>
  <si>
    <t>人権と報道</t>
    <rPh sb="0" eb="2">
      <t>ジンケン</t>
    </rPh>
    <rPh sb="3" eb="5">
      <t>ホウドウ</t>
    </rPh>
    <phoneticPr fontId="2"/>
  </si>
  <si>
    <t>日本弁護士会</t>
    <rPh sb="0" eb="2">
      <t>ニホン</t>
    </rPh>
    <rPh sb="2" eb="4">
      <t>ベンゴ</t>
    </rPh>
    <rPh sb="4" eb="5">
      <t>シ</t>
    </rPh>
    <rPh sb="5" eb="6">
      <t>カイ</t>
    </rPh>
    <phoneticPr fontId="2"/>
  </si>
  <si>
    <t>人権考心開くとき</t>
    <rPh sb="0" eb="2">
      <t>ジンケン</t>
    </rPh>
    <rPh sb="2" eb="3">
      <t>カンガ</t>
    </rPh>
    <rPh sb="3" eb="4">
      <t>ココロ</t>
    </rPh>
    <rPh sb="4" eb="5">
      <t>ヒラ</t>
    </rPh>
    <phoneticPr fontId="2"/>
  </si>
  <si>
    <t>産経新聞大阪本社</t>
    <rPh sb="0" eb="2">
      <t>サンケイ</t>
    </rPh>
    <rPh sb="2" eb="4">
      <t>シンブン</t>
    </rPh>
    <rPh sb="4" eb="6">
      <t>オオサカ</t>
    </rPh>
    <rPh sb="6" eb="8">
      <t>ホンシャ</t>
    </rPh>
    <phoneticPr fontId="2"/>
  </si>
  <si>
    <t>ジェームズ・ガーナー</t>
  </si>
  <si>
    <t>PHC</t>
  </si>
  <si>
    <t>正の文化負の文化</t>
    <rPh sb="0" eb="1">
      <t>タダ</t>
    </rPh>
    <rPh sb="2" eb="4">
      <t>ブンカ</t>
    </rPh>
    <rPh sb="4" eb="5">
      <t>フ</t>
    </rPh>
    <rPh sb="6" eb="8">
      <t>ブンカ</t>
    </rPh>
    <phoneticPr fontId="2"/>
  </si>
  <si>
    <t>松兼功</t>
    <rPh sb="0" eb="1">
      <t>マツ</t>
    </rPh>
    <rPh sb="1" eb="2">
      <t>ケン</t>
    </rPh>
    <rPh sb="2" eb="3">
      <t>コウ</t>
    </rPh>
    <phoneticPr fontId="2"/>
  </si>
  <si>
    <t>ヒューブラウン</t>
  </si>
  <si>
    <t>たいせつな宝物⑥・⑦・⑧</t>
    <rPh sb="5" eb="7">
      <t>タカラモノ</t>
    </rPh>
    <phoneticPr fontId="2"/>
  </si>
  <si>
    <t>神奈川県</t>
    <rPh sb="0" eb="3">
      <t>カナガワ</t>
    </rPh>
    <rPh sb="3" eb="4">
      <t>ケン</t>
    </rPh>
    <phoneticPr fontId="2"/>
  </si>
  <si>
    <t>日弁連人権救済申立事例集</t>
    <rPh sb="0" eb="3">
      <t>ニチベンレン</t>
    </rPh>
    <rPh sb="3" eb="5">
      <t>ジンケン</t>
    </rPh>
    <rPh sb="5" eb="7">
      <t>キュウサイ</t>
    </rPh>
    <rPh sb="7" eb="9">
      <t>モウシタテ</t>
    </rPh>
    <rPh sb="9" eb="11">
      <t>ジレイ</t>
    </rPh>
    <rPh sb="11" eb="12">
      <t>シュウ</t>
    </rPh>
    <phoneticPr fontId="2"/>
  </si>
  <si>
    <t>２１世紀への未来像</t>
    <rPh sb="2" eb="4">
      <t>セイキ</t>
    </rPh>
    <rPh sb="6" eb="9">
      <t>ミライゾウ</t>
    </rPh>
    <phoneticPr fontId="2"/>
  </si>
  <si>
    <t>フェリス女学院大学</t>
    <rPh sb="4" eb="7">
      <t>ジョガクイン</t>
    </rPh>
    <rPh sb="7" eb="9">
      <t>ダイガク</t>
    </rPh>
    <phoneticPr fontId="2"/>
  </si>
  <si>
    <t>はじめての憲法総論人権</t>
    <rPh sb="5" eb="7">
      <t>ケンポウ</t>
    </rPh>
    <rPh sb="7" eb="9">
      <t>ソウロン</t>
    </rPh>
    <rPh sb="9" eb="11">
      <t>ジンケン</t>
    </rPh>
    <phoneticPr fontId="2"/>
  </si>
  <si>
    <t>尾崎哲夫</t>
    <rPh sb="0" eb="2">
      <t>オザキ</t>
    </rPh>
    <rPh sb="2" eb="4">
      <t>テツオ</t>
    </rPh>
    <phoneticPr fontId="2"/>
  </si>
  <si>
    <t>自由国民社</t>
    <rPh sb="0" eb="2">
      <t>ジユウ</t>
    </rPh>
    <rPh sb="2" eb="3">
      <t>コク</t>
    </rPh>
    <rPh sb="3" eb="5">
      <t>ミンシャ</t>
    </rPh>
    <phoneticPr fontId="2"/>
  </si>
  <si>
    <t>阪神淡路大震災人権白書</t>
    <rPh sb="0" eb="2">
      <t>ハンシン</t>
    </rPh>
    <rPh sb="2" eb="4">
      <t>アワジ</t>
    </rPh>
    <rPh sb="4" eb="7">
      <t>ダイシンサイ</t>
    </rPh>
    <rPh sb="7" eb="9">
      <t>ジンケン</t>
    </rPh>
    <rPh sb="9" eb="11">
      <t>ハクショ</t>
    </rPh>
    <phoneticPr fontId="2"/>
  </si>
  <si>
    <t>近畿弁護士会連合会</t>
    <rPh sb="0" eb="2">
      <t>キンキ</t>
    </rPh>
    <rPh sb="2" eb="4">
      <t>ベンゴ</t>
    </rPh>
    <rPh sb="4" eb="5">
      <t>シ</t>
    </rPh>
    <rPh sb="5" eb="6">
      <t>カイ</t>
    </rPh>
    <rPh sb="6" eb="9">
      <t>レンゴウカイ</t>
    </rPh>
    <phoneticPr fontId="2"/>
  </si>
  <si>
    <t>ふだん着の人権論</t>
    <rPh sb="3" eb="4">
      <t>キ</t>
    </rPh>
    <rPh sb="5" eb="7">
      <t>ジンケン</t>
    </rPh>
    <rPh sb="7" eb="8">
      <t>ロン</t>
    </rPh>
    <phoneticPr fontId="2"/>
  </si>
  <si>
    <t>偏見と差別のメカニズム</t>
    <rPh sb="0" eb="2">
      <t>ヘンケン</t>
    </rPh>
    <rPh sb="3" eb="5">
      <t>サベツ</t>
    </rPh>
    <phoneticPr fontId="2"/>
  </si>
  <si>
    <t>報道の自由と人権救済</t>
    <rPh sb="0" eb="2">
      <t>ホウドウ</t>
    </rPh>
    <rPh sb="3" eb="5">
      <t>ジユウ</t>
    </rPh>
    <rPh sb="6" eb="8">
      <t>ジンケン</t>
    </rPh>
    <rPh sb="8" eb="10">
      <t>キュウサイ</t>
    </rPh>
    <phoneticPr fontId="2"/>
  </si>
  <si>
    <t>田島泰彦</t>
    <rPh sb="0" eb="2">
      <t>タジマ</t>
    </rPh>
    <rPh sb="2" eb="4">
      <t>ヤスヒコ</t>
    </rPh>
    <phoneticPr fontId="2"/>
  </si>
  <si>
    <t>Ｚ</t>
  </si>
  <si>
    <t>ゴーマニズム宣言２</t>
    <rPh sb="6" eb="8">
      <t>センゲン</t>
    </rPh>
    <phoneticPr fontId="2"/>
  </si>
  <si>
    <t>メディアワークス</t>
  </si>
  <si>
    <t>オルタブックス</t>
  </si>
  <si>
    <t>ウォルフレン</t>
  </si>
  <si>
    <t>本気で生きよう！なにかが変わる</t>
    <rPh sb="0" eb="2">
      <t>ホンキ</t>
    </rPh>
    <rPh sb="3" eb="4">
      <t>イ</t>
    </rPh>
    <rPh sb="12" eb="13">
      <t>カ</t>
    </rPh>
    <phoneticPr fontId="2"/>
  </si>
  <si>
    <t>丸山浩路</t>
    <rPh sb="0" eb="2">
      <t>マルヤマ</t>
    </rPh>
    <rPh sb="2" eb="4">
      <t>コウジ</t>
    </rPh>
    <phoneticPr fontId="2"/>
  </si>
  <si>
    <t>ひかり社</t>
    <rPh sb="3" eb="4">
      <t>シャ</t>
    </rPh>
    <phoneticPr fontId="2"/>
  </si>
  <si>
    <t>同和問題と同和団体</t>
    <rPh sb="0" eb="2">
      <t>ドウワ</t>
    </rPh>
    <rPh sb="2" eb="4">
      <t>モンダイ</t>
    </rPh>
    <rPh sb="5" eb="7">
      <t>ドウワ</t>
    </rPh>
    <rPh sb="7" eb="9">
      <t>ダンタイ</t>
    </rPh>
    <phoneticPr fontId="2"/>
  </si>
  <si>
    <t>朝日出版サービス</t>
    <rPh sb="0" eb="2">
      <t>アサヒ</t>
    </rPh>
    <rPh sb="2" eb="4">
      <t>シュッパン</t>
    </rPh>
    <phoneticPr fontId="2"/>
  </si>
  <si>
    <t>同和教育における歴史学習</t>
    <rPh sb="0" eb="2">
      <t>ドウワ</t>
    </rPh>
    <rPh sb="2" eb="4">
      <t>キョウイク</t>
    </rPh>
    <rPh sb="8" eb="10">
      <t>レキシ</t>
    </rPh>
    <rPh sb="10" eb="12">
      <t>ガクシュウ</t>
    </rPh>
    <phoneticPr fontId="2"/>
  </si>
  <si>
    <t>門田秀夫</t>
    <rPh sb="0" eb="2">
      <t>カドタ</t>
    </rPh>
    <rPh sb="2" eb="4">
      <t>ヒデオ</t>
    </rPh>
    <phoneticPr fontId="2"/>
  </si>
  <si>
    <t>広島部落解放研究所</t>
    <rPh sb="0" eb="2">
      <t>ヒロシマ</t>
    </rPh>
    <rPh sb="2" eb="4">
      <t>ブラク</t>
    </rPh>
    <rPh sb="4" eb="6">
      <t>カイホウ</t>
    </rPh>
    <rPh sb="6" eb="9">
      <t>ケンキュウジョ</t>
    </rPh>
    <phoneticPr fontId="2"/>
  </si>
  <si>
    <t>日本共産党</t>
    <rPh sb="0" eb="2">
      <t>ニホン</t>
    </rPh>
    <rPh sb="2" eb="5">
      <t>キョウサントウ</t>
    </rPh>
    <phoneticPr fontId="2"/>
  </si>
  <si>
    <t>本田豊</t>
    <rPh sb="0" eb="2">
      <t>ホンダ</t>
    </rPh>
    <rPh sb="2" eb="3">
      <t>ユタカ</t>
    </rPh>
    <phoneticPr fontId="2"/>
  </si>
  <si>
    <t>同和地区のまちづくり論</t>
    <rPh sb="0" eb="2">
      <t>ドウワ</t>
    </rPh>
    <rPh sb="2" eb="4">
      <t>チク</t>
    </rPh>
    <rPh sb="10" eb="11">
      <t>ロン</t>
    </rPh>
    <phoneticPr fontId="2"/>
  </si>
  <si>
    <t>内田雄造</t>
    <rPh sb="0" eb="2">
      <t>ウチダ</t>
    </rPh>
    <rPh sb="2" eb="4">
      <t>ユウゾウ</t>
    </rPh>
    <phoneticPr fontId="2"/>
  </si>
  <si>
    <t>遠くより近くを</t>
    <rPh sb="0" eb="1">
      <t>トオ</t>
    </rPh>
    <rPh sb="4" eb="5">
      <t>チカ</t>
    </rPh>
    <phoneticPr fontId="2"/>
  </si>
  <si>
    <t>ドキュメント屠場</t>
    <rPh sb="6" eb="7">
      <t>ト</t>
    </rPh>
    <rPh sb="7" eb="8">
      <t>ジョウ</t>
    </rPh>
    <phoneticPr fontId="2"/>
  </si>
  <si>
    <t>鎌田慧</t>
    <rPh sb="0" eb="2">
      <t>カマタ</t>
    </rPh>
    <rPh sb="2" eb="3">
      <t>サトシ</t>
    </rPh>
    <phoneticPr fontId="2"/>
  </si>
  <si>
    <t>岩波新書</t>
    <rPh sb="0" eb="2">
      <t>イワナミ</t>
    </rPh>
    <rPh sb="2" eb="4">
      <t>シンショ</t>
    </rPh>
    <phoneticPr fontId="2"/>
  </si>
  <si>
    <t>どう超えるのか部落差別</t>
    <rPh sb="2" eb="3">
      <t>コ</t>
    </rPh>
    <rPh sb="7" eb="9">
      <t>ブラク</t>
    </rPh>
    <rPh sb="9" eb="11">
      <t>サベツ</t>
    </rPh>
    <phoneticPr fontId="2"/>
  </si>
  <si>
    <t>塩見・小松</t>
    <rPh sb="0" eb="2">
      <t>シオミ</t>
    </rPh>
    <rPh sb="3" eb="5">
      <t>コマツ</t>
    </rPh>
    <phoneticPr fontId="2"/>
  </si>
  <si>
    <t>緑風出版</t>
    <rPh sb="0" eb="2">
      <t>リョクフウ</t>
    </rPh>
    <rPh sb="2" eb="4">
      <t>シュッパン</t>
    </rPh>
    <phoneticPr fontId="2"/>
  </si>
  <si>
    <t>同和中毒都市</t>
    <rPh sb="0" eb="2">
      <t>ドウワ</t>
    </rPh>
    <rPh sb="2" eb="4">
      <t>チュウドク</t>
    </rPh>
    <rPh sb="4" eb="6">
      <t>トシ</t>
    </rPh>
    <phoneticPr fontId="2"/>
  </si>
  <si>
    <t>民族の世界地図</t>
    <rPh sb="0" eb="2">
      <t>ミンゾク</t>
    </rPh>
    <rPh sb="3" eb="5">
      <t>セカイ</t>
    </rPh>
    <rPh sb="5" eb="7">
      <t>チズ</t>
    </rPh>
    <phoneticPr fontId="2"/>
  </si>
  <si>
    <t>２１世紀研究会</t>
    <rPh sb="2" eb="4">
      <t>セイキ</t>
    </rPh>
    <rPh sb="4" eb="7">
      <t>ケンキュウカイ</t>
    </rPh>
    <phoneticPr fontId="2"/>
  </si>
  <si>
    <t>つくりかえられる徴　日本近代・被差別部落・マイノリティ</t>
    <rPh sb="8" eb="9">
      <t>シルシ</t>
    </rPh>
    <rPh sb="10" eb="12">
      <t>ニホン</t>
    </rPh>
    <rPh sb="12" eb="14">
      <t>キンダイ</t>
    </rPh>
    <rPh sb="15" eb="18">
      <t>ヒサベツ</t>
    </rPh>
    <rPh sb="18" eb="20">
      <t>ブラク</t>
    </rPh>
    <phoneticPr fontId="2"/>
  </si>
  <si>
    <t>文芸春秋</t>
    <rPh sb="0" eb="2">
      <t>ブンゲイ</t>
    </rPh>
    <rPh sb="2" eb="4">
      <t>シュンジュウ</t>
    </rPh>
    <phoneticPr fontId="2"/>
  </si>
  <si>
    <t>世界紛争地図</t>
    <rPh sb="0" eb="2">
      <t>セカイ</t>
    </rPh>
    <rPh sb="2" eb="4">
      <t>フンソウ</t>
    </rPh>
    <rPh sb="4" eb="6">
      <t>チズ</t>
    </rPh>
    <phoneticPr fontId="2"/>
  </si>
  <si>
    <t>松井茂</t>
    <rPh sb="0" eb="2">
      <t>マツイ</t>
    </rPh>
    <rPh sb="2" eb="3">
      <t>シゲル</t>
    </rPh>
    <phoneticPr fontId="2"/>
  </si>
  <si>
    <t>新潮文庫</t>
    <rPh sb="0" eb="2">
      <t>シンチョウ</t>
    </rPh>
    <rPh sb="2" eb="4">
      <t>ブンコ</t>
    </rPh>
    <phoneticPr fontId="2"/>
  </si>
  <si>
    <t>きみたちと朝鮮</t>
    <rPh sb="5" eb="7">
      <t>チョウセン</t>
    </rPh>
    <phoneticPr fontId="2"/>
  </si>
  <si>
    <t>尹健次</t>
    <rPh sb="1" eb="3">
      <t>ケンジ</t>
    </rPh>
    <phoneticPr fontId="2"/>
  </si>
  <si>
    <t>岩波ジュニア文庫</t>
    <rPh sb="0" eb="2">
      <t>イワナミ</t>
    </rPh>
    <rPh sb="6" eb="8">
      <t>ブンコ</t>
    </rPh>
    <phoneticPr fontId="2"/>
  </si>
  <si>
    <t>私の娘を100ウォンで売ります</t>
    <rPh sb="0" eb="1">
      <t>ワタシ</t>
    </rPh>
    <rPh sb="2" eb="3">
      <t>ムスメ</t>
    </rPh>
    <rPh sb="11" eb="12">
      <t>ウ</t>
    </rPh>
    <phoneticPr fontId="2"/>
  </si>
  <si>
    <t>証言・日本人の過ち　ハンセン病を生きて
森本美代治・美恵子は語る</t>
    <rPh sb="0" eb="2">
      <t>ショウゲン</t>
    </rPh>
    <rPh sb="3" eb="6">
      <t>ニホンジン</t>
    </rPh>
    <rPh sb="7" eb="8">
      <t>アヤマ</t>
    </rPh>
    <rPh sb="14" eb="15">
      <t>ビョウ</t>
    </rPh>
    <rPh sb="16" eb="17">
      <t>イ</t>
    </rPh>
    <rPh sb="20" eb="22">
      <t>モリモト</t>
    </rPh>
    <rPh sb="22" eb="25">
      <t>ミヨジ</t>
    </rPh>
    <rPh sb="26" eb="29">
      <t>ミエコ</t>
    </rPh>
    <rPh sb="30" eb="31">
      <t>カタ</t>
    </rPh>
    <phoneticPr fontId="2"/>
  </si>
  <si>
    <t>藤田　真一</t>
    <rPh sb="0" eb="2">
      <t>フジタ</t>
    </rPh>
    <rPh sb="3" eb="5">
      <t>シンイチ</t>
    </rPh>
    <phoneticPr fontId="2"/>
  </si>
  <si>
    <t>人間と歴史社</t>
    <rPh sb="0" eb="2">
      <t>ニンゲン</t>
    </rPh>
    <rPh sb="3" eb="5">
      <t>レキシ</t>
    </rPh>
    <rPh sb="5" eb="6">
      <t>シャ</t>
    </rPh>
    <phoneticPr fontId="2"/>
  </si>
  <si>
    <t>証言・自分が変わる　社会を変える
ハンセン病克服の記録第二集</t>
    <rPh sb="0" eb="2">
      <t>ショウゲン</t>
    </rPh>
    <rPh sb="3" eb="5">
      <t>ジブン</t>
    </rPh>
    <rPh sb="6" eb="7">
      <t>カ</t>
    </rPh>
    <rPh sb="10" eb="12">
      <t>シャカイ</t>
    </rPh>
    <rPh sb="13" eb="14">
      <t>カ</t>
    </rPh>
    <rPh sb="21" eb="22">
      <t>ビョウ</t>
    </rPh>
    <rPh sb="22" eb="24">
      <t>コクフク</t>
    </rPh>
    <rPh sb="25" eb="27">
      <t>キロク</t>
    </rPh>
    <rPh sb="27" eb="28">
      <t>ダイ</t>
    </rPh>
    <rPh sb="28" eb="29">
      <t>ニ</t>
    </rPh>
    <rPh sb="29" eb="30">
      <t>シュウ</t>
    </rPh>
    <phoneticPr fontId="2"/>
  </si>
  <si>
    <t>寄田　みゆき　【原案　杉山文野】</t>
    <rPh sb="0" eb="1">
      <t>ヨ</t>
    </rPh>
    <rPh sb="1" eb="2">
      <t>タ</t>
    </rPh>
    <rPh sb="8" eb="10">
      <t>ゲンアン</t>
    </rPh>
    <rPh sb="11" eb="13">
      <t>スギヤマ</t>
    </rPh>
    <rPh sb="13" eb="14">
      <t>フミ</t>
    </rPh>
    <rPh sb="14" eb="15">
      <t>ノ</t>
    </rPh>
    <phoneticPr fontId="2"/>
  </si>
  <si>
    <t>ダブルハッピネス（原案本）</t>
    <rPh sb="9" eb="11">
      <t>ゲンアン</t>
    </rPh>
    <rPh sb="11" eb="12">
      <t>ホン</t>
    </rPh>
    <phoneticPr fontId="2"/>
  </si>
  <si>
    <t>杉山　文野</t>
    <rPh sb="0" eb="2">
      <t>スギヤマ</t>
    </rPh>
    <rPh sb="3" eb="4">
      <t>フミ</t>
    </rPh>
    <rPh sb="4" eb="5">
      <t>ノ</t>
    </rPh>
    <phoneticPr fontId="2"/>
  </si>
  <si>
    <t>聖なる魂</t>
    <rPh sb="0" eb="1">
      <t>セイ</t>
    </rPh>
    <rPh sb="3" eb="4">
      <t>タマシイ</t>
    </rPh>
    <phoneticPr fontId="2"/>
  </si>
  <si>
    <t>森田ゆり</t>
    <rPh sb="0" eb="2">
      <t>モリタ</t>
    </rPh>
    <phoneticPr fontId="2"/>
  </si>
  <si>
    <t>高橋和夫</t>
    <rPh sb="0" eb="2">
      <t>タカハシ</t>
    </rPh>
    <rPh sb="2" eb="4">
      <t>カズオ</t>
    </rPh>
    <phoneticPr fontId="2"/>
  </si>
  <si>
    <t>講談社現代新書</t>
    <rPh sb="0" eb="3">
      <t>コウダンシャ</t>
    </rPh>
    <rPh sb="3" eb="5">
      <t>ゲンダイ</t>
    </rPh>
    <rPh sb="5" eb="7">
      <t>シンショ</t>
    </rPh>
    <phoneticPr fontId="2"/>
  </si>
  <si>
    <t>明石紀雄</t>
    <rPh sb="0" eb="2">
      <t>アカシ</t>
    </rPh>
    <rPh sb="2" eb="4">
      <t>ノリオ</t>
    </rPh>
    <phoneticPr fontId="2"/>
  </si>
  <si>
    <t>カルチャーショックアメリカ人</t>
    <rPh sb="13" eb="14">
      <t>ジン</t>
    </rPh>
    <phoneticPr fontId="2"/>
  </si>
  <si>
    <t>河出書房</t>
    <rPh sb="0" eb="1">
      <t>カワ</t>
    </rPh>
    <rPh sb="1" eb="2">
      <t>デ</t>
    </rPh>
    <rPh sb="2" eb="4">
      <t>ショボウ</t>
    </rPh>
    <phoneticPr fontId="2"/>
  </si>
  <si>
    <t>梁泰昊</t>
    <rPh sb="0" eb="1">
      <t>リョウ</t>
    </rPh>
    <rPh sb="1" eb="2">
      <t>タイ</t>
    </rPh>
    <phoneticPr fontId="2"/>
  </si>
  <si>
    <t>寺園敦史</t>
    <rPh sb="0" eb="2">
      <t>テラゾノ</t>
    </rPh>
    <rPh sb="2" eb="4">
      <t>アツシ</t>
    </rPh>
    <phoneticPr fontId="2"/>
  </si>
  <si>
    <t>かもがわ出版</t>
    <rPh sb="4" eb="6">
      <t>シュッパン</t>
    </rPh>
    <phoneticPr fontId="2"/>
  </si>
  <si>
    <t>仲間じゃないか外国人労働者</t>
    <rPh sb="0" eb="2">
      <t>ナカマ</t>
    </rPh>
    <rPh sb="7" eb="10">
      <t>ガイコクジン</t>
    </rPh>
    <rPh sb="10" eb="13">
      <t>ロウドウシャ</t>
    </rPh>
    <phoneticPr fontId="2"/>
  </si>
  <si>
    <t>カラバオの会</t>
    <rPh sb="5" eb="6">
      <t>カイ</t>
    </rPh>
    <phoneticPr fontId="2"/>
  </si>
  <si>
    <t>何をどう糾弾するか</t>
    <rPh sb="0" eb="1">
      <t>ナニ</t>
    </rPh>
    <rPh sb="4" eb="6">
      <t>キュウダン</t>
    </rPh>
    <phoneticPr fontId="2"/>
  </si>
  <si>
    <t>人間根にあるもの</t>
    <rPh sb="0" eb="2">
      <t>ニンゲン</t>
    </rPh>
    <rPh sb="2" eb="3">
      <t>ネ</t>
    </rPh>
    <phoneticPr fontId="2"/>
  </si>
  <si>
    <t>木津譲</t>
    <rPh sb="0" eb="1">
      <t>キ</t>
    </rPh>
    <rPh sb="1" eb="2">
      <t>ツ</t>
    </rPh>
    <rPh sb="2" eb="3">
      <t>ユズル</t>
    </rPh>
    <phoneticPr fontId="2"/>
  </si>
  <si>
    <t>日本の中の韓国朝鮮人中国人</t>
    <rPh sb="0" eb="2">
      <t>ニホン</t>
    </rPh>
    <rPh sb="3" eb="4">
      <t>ナカ</t>
    </rPh>
    <rPh sb="5" eb="7">
      <t>カンコク</t>
    </rPh>
    <rPh sb="7" eb="9">
      <t>チョウセン</t>
    </rPh>
    <rPh sb="9" eb="10">
      <t>ジン</t>
    </rPh>
    <rPh sb="10" eb="13">
      <t>チュウゴクジン</t>
    </rPh>
    <phoneticPr fontId="2"/>
  </si>
  <si>
    <t>金原・石田</t>
    <rPh sb="0" eb="2">
      <t>キンバラ</t>
    </rPh>
    <rPh sb="3" eb="5">
      <t>イシダ</t>
    </rPh>
    <phoneticPr fontId="2"/>
  </si>
  <si>
    <t>日本社会と天皇制</t>
    <rPh sb="0" eb="2">
      <t>ニホン</t>
    </rPh>
    <rPh sb="2" eb="4">
      <t>シャカイ</t>
    </rPh>
    <rPh sb="5" eb="8">
      <t>テンノウセイ</t>
    </rPh>
    <phoneticPr fontId="2"/>
  </si>
  <si>
    <t>網野善彦</t>
    <rPh sb="0" eb="2">
      <t>アミノ</t>
    </rPh>
    <rPh sb="2" eb="3">
      <t>ゼン</t>
    </rPh>
    <rPh sb="3" eb="4">
      <t>ヨシヒコ</t>
    </rPh>
    <phoneticPr fontId="2"/>
  </si>
  <si>
    <t>後藤晨次</t>
    <rPh sb="0" eb="2">
      <t>ゴトウ</t>
    </rPh>
    <rPh sb="2" eb="3">
      <t>シン</t>
    </rPh>
    <rPh sb="3" eb="4">
      <t>ジ</t>
    </rPh>
    <phoneticPr fontId="2"/>
  </si>
  <si>
    <t>情報センター</t>
    <rPh sb="0" eb="2">
      <t>ジョウホウ</t>
    </rPh>
    <phoneticPr fontId="2"/>
  </si>
  <si>
    <t>日本民衆文化の原郷</t>
    <rPh sb="0" eb="2">
      <t>ニホン</t>
    </rPh>
    <rPh sb="2" eb="4">
      <t>ミンシュウ</t>
    </rPh>
    <rPh sb="4" eb="6">
      <t>ブンカ</t>
    </rPh>
    <rPh sb="7" eb="8">
      <t>ゲン</t>
    </rPh>
    <rPh sb="8" eb="9">
      <t>キョウ</t>
    </rPh>
    <phoneticPr fontId="2"/>
  </si>
  <si>
    <t>沖浦和光</t>
    <rPh sb="0" eb="2">
      <t>オキウラ</t>
    </rPh>
    <rPh sb="2" eb="4">
      <t>カズミツ</t>
    </rPh>
    <phoneticPr fontId="2"/>
  </si>
  <si>
    <t>日本屎尿問題源流考</t>
    <rPh sb="0" eb="2">
      <t>ニホン</t>
    </rPh>
    <rPh sb="2" eb="4">
      <t>シニョウ</t>
    </rPh>
    <rPh sb="4" eb="6">
      <t>モンダイ</t>
    </rPh>
    <rPh sb="6" eb="8">
      <t>ゲンリュウ</t>
    </rPh>
    <rPh sb="8" eb="9">
      <t>コウ</t>
    </rPh>
    <phoneticPr fontId="2"/>
  </si>
  <si>
    <t>棟居快行</t>
    <rPh sb="0" eb="1">
      <t>ムネ</t>
    </rPh>
    <rPh sb="1" eb="2">
      <t>キョ</t>
    </rPh>
    <rPh sb="2" eb="3">
      <t>カイ</t>
    </rPh>
    <rPh sb="3" eb="4">
      <t>コウ</t>
    </rPh>
    <phoneticPr fontId="2"/>
  </si>
  <si>
    <t>村田恭雄</t>
    <rPh sb="0" eb="2">
      <t>ムラタ</t>
    </rPh>
    <rPh sb="2" eb="3">
      <t>キョウ</t>
    </rPh>
    <rPh sb="3" eb="4">
      <t>ユウ</t>
    </rPh>
    <phoneticPr fontId="2"/>
  </si>
  <si>
    <t>日本権力構造の謎上</t>
    <rPh sb="0" eb="2">
      <t>ニホン</t>
    </rPh>
    <rPh sb="2" eb="4">
      <t>ケンリョク</t>
    </rPh>
    <rPh sb="4" eb="6">
      <t>コウゾウ</t>
    </rPh>
    <rPh sb="7" eb="8">
      <t>ナゾ</t>
    </rPh>
    <rPh sb="8" eb="9">
      <t>ジョウ</t>
    </rPh>
    <phoneticPr fontId="2"/>
  </si>
  <si>
    <t>早川書房</t>
    <rPh sb="0" eb="2">
      <t>ハヤカワ</t>
    </rPh>
    <rPh sb="2" eb="4">
      <t>ショボウ</t>
    </rPh>
    <phoneticPr fontId="2"/>
  </si>
  <si>
    <t>浜松市保健福祉部保健福祉総務課人権啓発室</t>
    <phoneticPr fontId="2"/>
  </si>
  <si>
    <t>ヘルプ（HELP）</t>
    <phoneticPr fontId="2"/>
  </si>
  <si>
    <t>スクール・セクシュアル・ハラスメント</t>
    <phoneticPr fontId="2"/>
  </si>
  <si>
    <t>ハードル　　２</t>
    <phoneticPr fontId="2"/>
  </si>
  <si>
    <t>アナザーヴィーナス</t>
    <phoneticPr fontId="2"/>
  </si>
  <si>
    <t>横浜食肉市場ガイドブック</t>
    <phoneticPr fontId="2"/>
  </si>
  <si>
    <t>人権啓発ものがたり</t>
    <phoneticPr fontId="2"/>
  </si>
  <si>
    <t>アルンダティ・ロイ</t>
    <phoneticPr fontId="2"/>
  </si>
  <si>
    <t>ＰＨＰ</t>
    <phoneticPr fontId="2"/>
  </si>
  <si>
    <t>Ｚ</t>
    <phoneticPr fontId="2"/>
  </si>
  <si>
    <t>-</t>
    <phoneticPr fontId="2"/>
  </si>
  <si>
    <t>解放出版社</t>
    <phoneticPr fontId="2"/>
  </si>
  <si>
    <t>アットワークス</t>
    <phoneticPr fontId="2"/>
  </si>
  <si>
    <t>ジャンル</t>
    <phoneticPr fontId="2"/>
  </si>
  <si>
    <t>コード</t>
    <phoneticPr fontId="2"/>
  </si>
  <si>
    <t>エスターワニング</t>
    <phoneticPr fontId="2"/>
  </si>
  <si>
    <t>矢田部落の歴史</t>
    <rPh sb="0" eb="2">
      <t>ヤタ</t>
    </rPh>
    <rPh sb="2" eb="4">
      <t>ブラク</t>
    </rPh>
    <rPh sb="5" eb="7">
      <t>レキシ</t>
    </rPh>
    <phoneticPr fontId="2"/>
  </si>
  <si>
    <t>矢田部落史研究会</t>
    <rPh sb="0" eb="2">
      <t>ヤタ</t>
    </rPh>
    <rPh sb="2" eb="4">
      <t>ブラク</t>
    </rPh>
    <rPh sb="4" eb="5">
      <t>シ</t>
    </rPh>
    <rPh sb="5" eb="8">
      <t>ケンキュウカイ</t>
    </rPh>
    <phoneticPr fontId="2"/>
  </si>
  <si>
    <t>矢田部落協議会</t>
    <rPh sb="0" eb="2">
      <t>ヤタ</t>
    </rPh>
    <rPh sb="2" eb="4">
      <t>ブラク</t>
    </rPh>
    <rPh sb="4" eb="7">
      <t>キョウギカイ</t>
    </rPh>
    <phoneticPr fontId="2"/>
  </si>
  <si>
    <t>矢田教育差別事件とは何か</t>
    <rPh sb="0" eb="2">
      <t>ヤタ</t>
    </rPh>
    <rPh sb="2" eb="4">
      <t>キョウイク</t>
    </rPh>
    <rPh sb="4" eb="6">
      <t>サベツ</t>
    </rPh>
    <rPh sb="6" eb="8">
      <t>ジケン</t>
    </rPh>
    <rPh sb="10" eb="11">
      <t>ナニ</t>
    </rPh>
    <phoneticPr fontId="2"/>
  </si>
  <si>
    <t>八木川の流れ絶えることなく</t>
    <rPh sb="0" eb="2">
      <t>ヤギ</t>
    </rPh>
    <rPh sb="2" eb="3">
      <t>カワ</t>
    </rPh>
    <rPh sb="4" eb="5">
      <t>ナガ</t>
    </rPh>
    <rPh sb="6" eb="7">
      <t>タ</t>
    </rPh>
    <phoneticPr fontId="2"/>
  </si>
  <si>
    <t>兵庫県共闘会議</t>
    <rPh sb="0" eb="3">
      <t>ヒョウゴケン</t>
    </rPh>
    <rPh sb="3" eb="5">
      <t>キョウトウ</t>
    </rPh>
    <rPh sb="5" eb="7">
      <t>カイギ</t>
    </rPh>
    <phoneticPr fontId="2"/>
  </si>
  <si>
    <t>共闘会議</t>
    <rPh sb="0" eb="2">
      <t>キョウトウ</t>
    </rPh>
    <rPh sb="2" eb="4">
      <t>カイギ</t>
    </rPh>
    <phoneticPr fontId="2"/>
  </si>
  <si>
    <t>やさしい同和問題の知識</t>
    <rPh sb="4" eb="6">
      <t>ドウワ</t>
    </rPh>
    <rPh sb="6" eb="8">
      <t>モンダイ</t>
    </rPh>
    <rPh sb="9" eb="11">
      <t>チシキ</t>
    </rPh>
    <phoneticPr fontId="2"/>
  </si>
  <si>
    <t>娘に語る人種差別</t>
    <rPh sb="0" eb="1">
      <t>ムスメ</t>
    </rPh>
    <rPh sb="2" eb="3">
      <t>カタ</t>
    </rPh>
    <rPh sb="4" eb="6">
      <t>ジンシュ</t>
    </rPh>
    <rPh sb="6" eb="8">
      <t>サベツ</t>
    </rPh>
    <phoneticPr fontId="2"/>
  </si>
  <si>
    <t>富岡惠美子</t>
    <rPh sb="0" eb="2">
      <t>トミオカ</t>
    </rPh>
    <rPh sb="2" eb="4">
      <t>エミ</t>
    </rPh>
    <rPh sb="4" eb="5">
      <t>コ</t>
    </rPh>
    <phoneticPr fontId="2"/>
  </si>
  <si>
    <t>近代下層民衆生活誌３</t>
    <rPh sb="0" eb="2">
      <t>キンダイ</t>
    </rPh>
    <rPh sb="2" eb="4">
      <t>カソウ</t>
    </rPh>
    <rPh sb="4" eb="6">
      <t>ミンシュウ</t>
    </rPh>
    <rPh sb="6" eb="8">
      <t>セイカツ</t>
    </rPh>
    <rPh sb="8" eb="9">
      <t>シ</t>
    </rPh>
    <phoneticPr fontId="2"/>
  </si>
  <si>
    <t>今野敏彦</t>
    <rPh sb="0" eb="2">
      <t>コンノ</t>
    </rPh>
    <rPh sb="2" eb="4">
      <t>トシヒコ</t>
    </rPh>
    <phoneticPr fontId="2"/>
  </si>
  <si>
    <t>女性問題</t>
  </si>
  <si>
    <t>きっと変えられる性差別語</t>
    <rPh sb="3" eb="4">
      <t>カ</t>
    </rPh>
    <rPh sb="8" eb="9">
      <t>セイ</t>
    </rPh>
    <rPh sb="9" eb="12">
      <t>サベツゴ</t>
    </rPh>
    <phoneticPr fontId="2"/>
  </si>
  <si>
    <t>上野千鶴子</t>
    <rPh sb="0" eb="2">
      <t>ウエノ</t>
    </rPh>
    <rPh sb="2" eb="5">
      <t>チズコ</t>
    </rPh>
    <phoneticPr fontId="2"/>
  </si>
  <si>
    <t>三省堂</t>
    <rPh sb="0" eb="3">
      <t>サンセイドウ</t>
    </rPh>
    <phoneticPr fontId="2"/>
  </si>
  <si>
    <t>教科書無償高知のたたかい</t>
    <rPh sb="0" eb="3">
      <t>キョウカショ</t>
    </rPh>
    <rPh sb="3" eb="5">
      <t>ムショウ</t>
    </rPh>
    <rPh sb="5" eb="7">
      <t>コウチ</t>
    </rPh>
    <phoneticPr fontId="2"/>
  </si>
  <si>
    <t>編集委員会</t>
    <rPh sb="0" eb="2">
      <t>ヘンシュウ</t>
    </rPh>
    <rPh sb="2" eb="5">
      <t>イインカイ</t>
    </rPh>
    <phoneticPr fontId="2"/>
  </si>
  <si>
    <t>同和問題の基礎知識</t>
    <rPh sb="0" eb="2">
      <t>ドウワ</t>
    </rPh>
    <rPh sb="2" eb="4">
      <t>モンダイ</t>
    </rPh>
    <rPh sb="5" eb="7">
      <t>キソ</t>
    </rPh>
    <rPh sb="7" eb="9">
      <t>チシキ</t>
    </rPh>
    <phoneticPr fontId="2"/>
  </si>
  <si>
    <t>小森哲郎</t>
    <rPh sb="0" eb="2">
      <t>コモリ</t>
    </rPh>
    <rPh sb="2" eb="4">
      <t>テツロウ</t>
    </rPh>
    <phoneticPr fontId="2"/>
  </si>
  <si>
    <t>仲尾宏</t>
    <rPh sb="0" eb="2">
      <t>ナカオ</t>
    </rPh>
    <rPh sb="2" eb="3">
      <t>ヒロシ</t>
    </rPh>
    <phoneticPr fontId="2"/>
  </si>
  <si>
    <t>疾病</t>
  </si>
  <si>
    <t>強制された健康</t>
    <rPh sb="0" eb="2">
      <t>キョウセイ</t>
    </rPh>
    <rPh sb="5" eb="7">
      <t>ケンコウ</t>
    </rPh>
    <phoneticPr fontId="2"/>
  </si>
  <si>
    <t>藤野豊</t>
    <rPh sb="0" eb="2">
      <t>フジノ</t>
    </rPh>
    <rPh sb="2" eb="3">
      <t>ユタカ</t>
    </rPh>
    <phoneticPr fontId="2"/>
  </si>
  <si>
    <t>吉川弘文館</t>
    <rPh sb="0" eb="2">
      <t>ヨシカワ</t>
    </rPh>
    <rPh sb="2" eb="4">
      <t>コウブン</t>
    </rPh>
    <rPh sb="4" eb="5">
      <t>カン</t>
    </rPh>
    <phoneticPr fontId="2"/>
  </si>
  <si>
    <t>暮らしの中の部落問題</t>
    <rPh sb="0" eb="1">
      <t>ク</t>
    </rPh>
    <rPh sb="4" eb="5">
      <t>ナカノ</t>
    </rPh>
    <rPh sb="6" eb="8">
      <t>ブラク</t>
    </rPh>
    <rPh sb="8" eb="10">
      <t>モンダイ</t>
    </rPh>
    <phoneticPr fontId="2"/>
  </si>
  <si>
    <t>上田一雄</t>
    <rPh sb="0" eb="2">
      <t>ウエダ</t>
    </rPh>
    <rPh sb="2" eb="4">
      <t>カズオ</t>
    </rPh>
    <phoneticPr fontId="2"/>
  </si>
  <si>
    <t>暮らしの中で迷信と差別を考える</t>
    <rPh sb="0" eb="1">
      <t>ク</t>
    </rPh>
    <rPh sb="4" eb="5">
      <t>ナカ</t>
    </rPh>
    <rPh sb="6" eb="8">
      <t>メイシン</t>
    </rPh>
    <rPh sb="9" eb="11">
      <t>サベツ</t>
    </rPh>
    <rPh sb="12" eb="13">
      <t>カンガ</t>
    </rPh>
    <phoneticPr fontId="2"/>
  </si>
  <si>
    <t>考える会</t>
    <rPh sb="0" eb="1">
      <t>カンガ</t>
    </rPh>
    <rPh sb="3" eb="4">
      <t>カイ</t>
    </rPh>
    <phoneticPr fontId="2"/>
  </si>
  <si>
    <t>その他の資料</t>
  </si>
  <si>
    <t>芸能入門考芸に生きる</t>
    <rPh sb="0" eb="2">
      <t>ゲイノウ</t>
    </rPh>
    <rPh sb="2" eb="4">
      <t>ニュウモン</t>
    </rPh>
    <rPh sb="4" eb="5">
      <t>コウ</t>
    </rPh>
    <rPh sb="5" eb="6">
      <t>ゲイ</t>
    </rPh>
    <rPh sb="7" eb="8">
      <t>イ</t>
    </rPh>
    <phoneticPr fontId="2"/>
  </si>
  <si>
    <t>小沢正一</t>
    <rPh sb="0" eb="2">
      <t>オザワ</t>
    </rPh>
    <rPh sb="2" eb="4">
      <t>ショウイチ</t>
    </rPh>
    <phoneticPr fontId="2"/>
  </si>
  <si>
    <t>現代日本の差別</t>
    <rPh sb="0" eb="2">
      <t>ゲンダイ</t>
    </rPh>
    <rPh sb="2" eb="4">
      <t>ニホン</t>
    </rPh>
    <rPh sb="5" eb="7">
      <t>サベツ</t>
    </rPh>
    <phoneticPr fontId="2"/>
  </si>
  <si>
    <t>菅孝行</t>
    <rPh sb="0" eb="1">
      <t>カン</t>
    </rPh>
    <rPh sb="1" eb="3">
      <t>コウコウ</t>
    </rPh>
    <phoneticPr fontId="2"/>
  </si>
  <si>
    <t>岡英</t>
    <rPh sb="0" eb="1">
      <t>オカ</t>
    </rPh>
    <rPh sb="1" eb="2">
      <t>エイ</t>
    </rPh>
    <phoneticPr fontId="2"/>
  </si>
  <si>
    <t>岡山部落問題研究所</t>
    <rPh sb="0" eb="2">
      <t>オカヤマ</t>
    </rPh>
    <rPh sb="2" eb="4">
      <t>ブラク</t>
    </rPh>
    <rPh sb="4" eb="6">
      <t>モンダイ</t>
    </rPh>
    <rPh sb="6" eb="9">
      <t>ケンキュウジョ</t>
    </rPh>
    <phoneticPr fontId="2"/>
  </si>
  <si>
    <t>解放同盟</t>
    <rPh sb="0" eb="2">
      <t>カイホウ</t>
    </rPh>
    <rPh sb="2" eb="4">
      <t>ドウメイ</t>
    </rPh>
    <phoneticPr fontId="2"/>
  </si>
  <si>
    <t>現代皮革工業の研究</t>
    <rPh sb="0" eb="2">
      <t>ゲンダイ</t>
    </rPh>
    <rPh sb="2" eb="4">
      <t>ヒカク</t>
    </rPh>
    <rPh sb="4" eb="6">
      <t>コウギョウ</t>
    </rPh>
    <rPh sb="7" eb="9">
      <t>ケンキュウ</t>
    </rPh>
    <phoneticPr fontId="2"/>
  </si>
  <si>
    <t>木村吾郎</t>
    <rPh sb="0" eb="2">
      <t>キムラ</t>
    </rPh>
    <rPh sb="2" eb="4">
      <t>ゴロウ</t>
    </rPh>
    <phoneticPr fontId="2"/>
  </si>
  <si>
    <t>子ども</t>
  </si>
  <si>
    <t>現代子ども若者考</t>
    <rPh sb="0" eb="2">
      <t>ゲンダイ</t>
    </rPh>
    <rPh sb="2" eb="3">
      <t>コ</t>
    </rPh>
    <rPh sb="5" eb="7">
      <t>ワカモノ</t>
    </rPh>
    <rPh sb="7" eb="8">
      <t>コウ</t>
    </rPh>
    <phoneticPr fontId="2"/>
  </si>
  <si>
    <t>石川恵美子</t>
    <rPh sb="0" eb="2">
      <t>イシカワ</t>
    </rPh>
    <rPh sb="2" eb="5">
      <t>エミコ</t>
    </rPh>
    <phoneticPr fontId="2"/>
  </si>
  <si>
    <t>激動する世界と人権</t>
    <rPh sb="0" eb="2">
      <t>ゲキドウ</t>
    </rPh>
    <rPh sb="4" eb="6">
      <t>セカイ</t>
    </rPh>
    <rPh sb="7" eb="9">
      <t>ジンケン</t>
    </rPh>
    <phoneticPr fontId="2"/>
  </si>
  <si>
    <t>被差別部落のわが半生</t>
    <rPh sb="0" eb="3">
      <t>ヒサベツ</t>
    </rPh>
    <rPh sb="3" eb="5">
      <t>ブラク</t>
    </rPh>
    <rPh sb="8" eb="10">
      <t>ハンセイ</t>
    </rPh>
    <phoneticPr fontId="2"/>
  </si>
  <si>
    <t>平凡社新書</t>
    <rPh sb="0" eb="3">
      <t>ヘイボンシャ</t>
    </rPh>
    <rPh sb="3" eb="5">
      <t>シンショ</t>
    </rPh>
    <phoneticPr fontId="2"/>
  </si>
  <si>
    <t>武者小路公秀</t>
    <rPh sb="0" eb="4">
      <t>ムシャノコウジ</t>
    </rPh>
    <rPh sb="4" eb="5">
      <t>コウ</t>
    </rPh>
    <rPh sb="5" eb="6">
      <t>シュウ</t>
    </rPh>
    <phoneticPr fontId="2"/>
  </si>
  <si>
    <t>若宮啓文</t>
    <rPh sb="0" eb="2">
      <t>ワカミヤ</t>
    </rPh>
    <rPh sb="2" eb="3">
      <t>ケイ</t>
    </rPh>
    <rPh sb="3" eb="4">
      <t>ブン</t>
    </rPh>
    <phoneticPr fontId="2"/>
  </si>
  <si>
    <t>朝日文庫</t>
    <rPh sb="0" eb="2">
      <t>アサヒ</t>
    </rPh>
    <rPh sb="2" eb="4">
      <t>ブンコ</t>
    </rPh>
    <phoneticPr fontId="2"/>
  </si>
  <si>
    <t>荊冠旗の乾杯</t>
    <rPh sb="0" eb="1">
      <t>ケイ</t>
    </rPh>
    <rPh sb="1" eb="2">
      <t>カン</t>
    </rPh>
    <rPh sb="2" eb="3">
      <t>キ</t>
    </rPh>
    <rPh sb="4" eb="6">
      <t>カンパイ</t>
    </rPh>
    <phoneticPr fontId="2"/>
  </si>
  <si>
    <t>山下力</t>
    <rPh sb="0" eb="2">
      <t>ヤマシタ</t>
    </rPh>
    <rPh sb="2" eb="3">
      <t>チカラ</t>
    </rPh>
    <phoneticPr fontId="2"/>
  </si>
  <si>
    <t>事典</t>
    <rPh sb="0" eb="2">
      <t>ジテン</t>
    </rPh>
    <phoneticPr fontId="2"/>
  </si>
  <si>
    <t>生瀬克己</t>
    <rPh sb="0" eb="1">
      <t>イ</t>
    </rPh>
    <rPh sb="1" eb="2">
      <t>セ</t>
    </rPh>
    <rPh sb="2" eb="4">
      <t>カツミ</t>
    </rPh>
    <phoneticPr fontId="2"/>
  </si>
  <si>
    <t>障害者と街で出会ったら</t>
    <rPh sb="0" eb="3">
      <t>ショウガイシャ</t>
    </rPh>
    <rPh sb="4" eb="5">
      <t>マチ</t>
    </rPh>
    <rPh sb="6" eb="8">
      <t>デア</t>
    </rPh>
    <phoneticPr fontId="2"/>
  </si>
  <si>
    <t>ナチスドイツと障害者</t>
    <rPh sb="7" eb="10">
      <t>ショウガイシャ</t>
    </rPh>
    <phoneticPr fontId="2"/>
  </si>
  <si>
    <t>出生前診断</t>
    <rPh sb="0" eb="2">
      <t>シュッセイ</t>
    </rPh>
    <rPh sb="2" eb="3">
      <t>マエ</t>
    </rPh>
    <rPh sb="3" eb="5">
      <t>シンダン</t>
    </rPh>
    <phoneticPr fontId="2"/>
  </si>
  <si>
    <t>部落解放研究所編</t>
  </si>
  <si>
    <t>大阪の同和事業と解放運動</t>
  </si>
  <si>
    <t>木村  京太郎</t>
  </si>
  <si>
    <t>戦後同和教育の歴史</t>
  </si>
  <si>
    <t>鈴木･横田･村越</t>
  </si>
  <si>
    <t>人間に光あれ被差別部落のたたかい</t>
  </si>
  <si>
    <t>現代日本の差別構造</t>
  </si>
  <si>
    <t>高杉　晋吾</t>
  </si>
  <si>
    <t>兵庫部落問題研究所編</t>
  </si>
  <si>
    <t>解放教育新書</t>
  </si>
  <si>
    <t>部落の歴史と解放理論</t>
  </si>
  <si>
    <t>井上　清</t>
  </si>
  <si>
    <t>田畑書店</t>
  </si>
  <si>
    <t>小林　初枝</t>
  </si>
  <si>
    <t>荊冠の叫び</t>
  </si>
  <si>
    <t>西口　敏夫</t>
  </si>
  <si>
    <t>黄色い国の脱出口</t>
  </si>
  <si>
    <t>塩見  鮮一郎</t>
  </si>
  <si>
    <t>地域改善対策特別措置法の解説</t>
  </si>
  <si>
    <t>内閣総理大臣官房地域改善対策室編</t>
  </si>
  <si>
    <t>戦後部落解放論争史 (1)</t>
  </si>
  <si>
    <t>師岡  佑行</t>
  </si>
  <si>
    <t>拓植書房</t>
  </si>
  <si>
    <t>戦後部落解放論争史(2)</t>
  </si>
  <si>
    <t>国民的融合論の展開</t>
  </si>
  <si>
    <t>榊  利夫</t>
  </si>
  <si>
    <t>大月書店</t>
  </si>
  <si>
    <t>差別者のボクに捧げる</t>
  </si>
  <si>
    <t>三宅  一志</t>
  </si>
  <si>
    <t>晩聲社</t>
  </si>
  <si>
    <t>同和問題と同和対策</t>
  </si>
  <si>
    <t>差別の意識構造</t>
  </si>
  <si>
    <t>八木  晃介</t>
  </si>
  <si>
    <t>明石書房</t>
  </si>
  <si>
    <t>岩波新書</t>
  </si>
  <si>
    <t>小林  茂</t>
  </si>
  <si>
    <t>マスコミと差別語問題</t>
  </si>
  <si>
    <t>磯村英一 福岡安則</t>
  </si>
  <si>
    <t>内山　一雄</t>
  </si>
  <si>
    <t>部落産業の社会学的研究</t>
  </si>
  <si>
    <t>上田　一雄</t>
  </si>
  <si>
    <t>人権啓発の道しるべ－ＣＳＲに基づく人権啓発推進の実践事例-</t>
    <rPh sb="0" eb="2">
      <t>ジンケン</t>
    </rPh>
    <rPh sb="2" eb="4">
      <t>ケイハツ</t>
    </rPh>
    <rPh sb="5" eb="6">
      <t>ミチ</t>
    </rPh>
    <rPh sb="14" eb="15">
      <t>モト</t>
    </rPh>
    <rPh sb="17" eb="19">
      <t>ジンケン</t>
    </rPh>
    <rPh sb="19" eb="21">
      <t>ケイハツ</t>
    </rPh>
    <rPh sb="21" eb="23">
      <t>スイシン</t>
    </rPh>
    <rPh sb="24" eb="26">
      <t>ジッセン</t>
    </rPh>
    <rPh sb="26" eb="28">
      <t>ジレイ</t>
    </rPh>
    <phoneticPr fontId="2"/>
  </si>
  <si>
    <t>藤解和尚</t>
    <rPh sb="0" eb="1">
      <t>フジ</t>
    </rPh>
    <rPh sb="1" eb="2">
      <t>カイ</t>
    </rPh>
    <rPh sb="2" eb="4">
      <t>オショウ</t>
    </rPh>
    <phoneticPr fontId="2"/>
  </si>
  <si>
    <t>クイズウルトラ人権１００問</t>
    <rPh sb="7" eb="9">
      <t>ジンケン</t>
    </rPh>
    <rPh sb="12" eb="13">
      <t>モン</t>
    </rPh>
    <phoneticPr fontId="2"/>
  </si>
  <si>
    <t>２００6年度版　全国のあいつぐ差別事件</t>
    <rPh sb="4" eb="6">
      <t>ネンド</t>
    </rPh>
    <rPh sb="6" eb="7">
      <t>バン</t>
    </rPh>
    <rPh sb="8" eb="10">
      <t>ゼンコク</t>
    </rPh>
    <rPh sb="15" eb="17">
      <t>サベツ</t>
    </rPh>
    <rPh sb="17" eb="19">
      <t>ジケン</t>
    </rPh>
    <phoneticPr fontId="2"/>
  </si>
  <si>
    <t>内田博文</t>
    <rPh sb="0" eb="1">
      <t>ウチ</t>
    </rPh>
    <rPh sb="1" eb="2">
      <t>タ</t>
    </rPh>
    <rPh sb="2" eb="4">
      <t>ヒロフミ</t>
    </rPh>
    <phoneticPr fontId="2"/>
  </si>
  <si>
    <t>宮崎学</t>
    <rPh sb="0" eb="2">
      <t>ミヤザキ</t>
    </rPh>
    <rPh sb="2" eb="3">
      <t>マナ</t>
    </rPh>
    <phoneticPr fontId="2"/>
  </si>
  <si>
    <t>人材育成技術研究所編</t>
    <rPh sb="0" eb="2">
      <t>ジンザイ</t>
    </rPh>
    <rPh sb="2" eb="4">
      <t>イクセイ</t>
    </rPh>
    <rPh sb="4" eb="6">
      <t>ギジュツ</t>
    </rPh>
    <rPh sb="6" eb="9">
      <t>ケンキュウジョ</t>
    </rPh>
    <rPh sb="9" eb="10">
      <t>ヘン</t>
    </rPh>
    <phoneticPr fontId="2"/>
  </si>
  <si>
    <t>大都市社会の地域構造</t>
  </si>
  <si>
    <t>山本　登</t>
  </si>
  <si>
    <t>単一民族社会の神話を超えて</t>
  </si>
  <si>
    <t>大沼　保昭</t>
  </si>
  <si>
    <t>東 信 堂</t>
  </si>
  <si>
    <t>オール・ロマンス事件</t>
  </si>
  <si>
    <t>平野　一郎</t>
  </si>
  <si>
    <t>部落解放研究所</t>
  </si>
  <si>
    <t>差別への視座</t>
  </si>
  <si>
    <t>今野　敏彦</t>
  </si>
  <si>
    <t>未来社</t>
  </si>
  <si>
    <t>人権のオモテとウラ</t>
  </si>
  <si>
    <t>内野　正幸</t>
  </si>
  <si>
    <t>日本人の黒人観</t>
  </si>
  <si>
    <t>新評論</t>
  </si>
  <si>
    <t>朝日文庫</t>
  </si>
  <si>
    <t>川元  祥一</t>
  </si>
  <si>
    <t>現代書館</t>
  </si>
  <si>
    <t>ちびくろサンボとピノキオ</t>
  </si>
  <si>
    <t>杉尾・棚橋</t>
  </si>
  <si>
    <t>青木書房</t>
  </si>
  <si>
    <t>国連 子どもの権利条約を読む</t>
  </si>
  <si>
    <t>２００7年度版　全国のあいつぐ差別事件</t>
    <rPh sb="4" eb="6">
      <t>ネンド</t>
    </rPh>
    <rPh sb="6" eb="7">
      <t>バン</t>
    </rPh>
    <rPh sb="8" eb="10">
      <t>ゼンコク</t>
    </rPh>
    <rPh sb="15" eb="17">
      <t>サベツ</t>
    </rPh>
    <rPh sb="17" eb="19">
      <t>ジケン</t>
    </rPh>
    <phoneticPr fontId="2"/>
  </si>
  <si>
    <t>シェルター・女たちの危機</t>
    <rPh sb="6" eb="7">
      <t>オンナ</t>
    </rPh>
    <rPh sb="10" eb="12">
      <t>キキ</t>
    </rPh>
    <phoneticPr fontId="2"/>
  </si>
  <si>
    <t>かながわ・女のスペース“みずら”編</t>
    <rPh sb="5" eb="6">
      <t>オンナ</t>
    </rPh>
    <rPh sb="16" eb="17">
      <t>ヘン</t>
    </rPh>
    <phoneticPr fontId="2"/>
  </si>
  <si>
    <t>ジェンダーというメガネ　やさしい女性学</t>
    <rPh sb="16" eb="18">
      <t>ジョセイ</t>
    </rPh>
    <rPh sb="18" eb="19">
      <t>ガク</t>
    </rPh>
    <phoneticPr fontId="2"/>
  </si>
  <si>
    <t>諸橋泰樹</t>
    <rPh sb="0" eb="2">
      <t>モロハシ</t>
    </rPh>
    <rPh sb="2" eb="3">
      <t>タイ</t>
    </rPh>
    <rPh sb="3" eb="4">
      <t>キ</t>
    </rPh>
    <phoneticPr fontId="2"/>
  </si>
  <si>
    <t>浜松市保健福祉部保健福祉総務課人権啓発室</t>
    <rPh sb="0" eb="3">
      <t>ハママツシ</t>
    </rPh>
    <rPh sb="3" eb="5">
      <t>ホケン</t>
    </rPh>
    <rPh sb="5" eb="7">
      <t>フクシ</t>
    </rPh>
    <rPh sb="7" eb="8">
      <t>ブ</t>
    </rPh>
    <rPh sb="8" eb="10">
      <t>ホケン</t>
    </rPh>
    <rPh sb="10" eb="12">
      <t>フクシ</t>
    </rPh>
    <rPh sb="12" eb="14">
      <t>ソウム</t>
    </rPh>
    <rPh sb="14" eb="15">
      <t>カ</t>
    </rPh>
    <rPh sb="15" eb="17">
      <t>ジンケン</t>
    </rPh>
    <rPh sb="17" eb="19">
      <t>ケイハツ</t>
    </rPh>
    <rPh sb="19" eb="20">
      <t>シツ</t>
    </rPh>
    <phoneticPr fontId="2"/>
  </si>
  <si>
    <t>めざめる女　つぶやく男</t>
    <rPh sb="4" eb="5">
      <t>オンナ</t>
    </rPh>
    <rPh sb="10" eb="11">
      <t>オトコ</t>
    </rPh>
    <phoneticPr fontId="2"/>
  </si>
  <si>
    <t>ジェンダー・学び・プロジェクト編</t>
    <rPh sb="6" eb="7">
      <t>マナ</t>
    </rPh>
    <rPh sb="15" eb="16">
      <t>ヘン</t>
    </rPh>
    <phoneticPr fontId="2"/>
  </si>
  <si>
    <t>被差別部落更池の歴史</t>
    <rPh sb="0" eb="3">
      <t>ヒサベツ</t>
    </rPh>
    <rPh sb="3" eb="5">
      <t>ブラク</t>
    </rPh>
    <rPh sb="5" eb="6">
      <t>サラ</t>
    </rPh>
    <rPh sb="6" eb="7">
      <t>イケ</t>
    </rPh>
    <rPh sb="8" eb="10">
      <t>レキシ</t>
    </rPh>
    <phoneticPr fontId="2"/>
  </si>
  <si>
    <t>Ａ</t>
  </si>
  <si>
    <t>東京都社会福祉協議会</t>
    <rPh sb="0" eb="3">
      <t>トウキョウト</t>
    </rPh>
    <rPh sb="3" eb="5">
      <t>シャカイ</t>
    </rPh>
    <rPh sb="5" eb="7">
      <t>フクシ</t>
    </rPh>
    <rPh sb="7" eb="10">
      <t>キョウギカイ</t>
    </rPh>
    <phoneticPr fontId="2"/>
  </si>
  <si>
    <t>愛が引き裂かれたとき追跡ルポ・結婚差別</t>
    <rPh sb="0" eb="1">
      <t>アイ</t>
    </rPh>
    <rPh sb="2" eb="3">
      <t>ヒ</t>
    </rPh>
    <rPh sb="4" eb="5">
      <t>サ</t>
    </rPh>
    <rPh sb="10" eb="12">
      <t>ツイセキ</t>
    </rPh>
    <rPh sb="15" eb="17">
      <t>ケッコン</t>
    </rPh>
    <rPh sb="17" eb="19">
      <t>サベツ</t>
    </rPh>
    <phoneticPr fontId="2"/>
  </si>
  <si>
    <t>石飛仁</t>
    <rPh sb="0" eb="2">
      <t>イシトビ</t>
    </rPh>
    <rPh sb="2" eb="3">
      <t>ジン</t>
    </rPh>
    <phoneticPr fontId="2"/>
  </si>
  <si>
    <t>人権年鑑２００３</t>
    <rPh sb="0" eb="2">
      <t>ジンケン</t>
    </rPh>
    <rPh sb="2" eb="4">
      <t>ネンカン</t>
    </rPh>
    <phoneticPr fontId="2"/>
  </si>
  <si>
    <t>佐藤育代</t>
    <rPh sb="0" eb="2">
      <t>サトウ</t>
    </rPh>
    <rPh sb="2" eb="4">
      <t>イクヨ</t>
    </rPh>
    <phoneticPr fontId="2"/>
  </si>
  <si>
    <t>主婦の友</t>
    <rPh sb="0" eb="2">
      <t>シュフ</t>
    </rPh>
    <rPh sb="3" eb="4">
      <t>トモ</t>
    </rPh>
    <phoneticPr fontId="2"/>
  </si>
  <si>
    <t>外国人参政権と国籍</t>
    <rPh sb="0" eb="3">
      <t>ガイコクジン</t>
    </rPh>
    <rPh sb="3" eb="6">
      <t>サンセイケン</t>
    </rPh>
    <rPh sb="7" eb="9">
      <t>コクセキ</t>
    </rPh>
    <phoneticPr fontId="2"/>
  </si>
  <si>
    <t>近藤敦</t>
    <rPh sb="0" eb="2">
      <t>コンドウ</t>
    </rPh>
    <rPh sb="2" eb="3">
      <t>アツシ</t>
    </rPh>
    <phoneticPr fontId="2"/>
  </si>
  <si>
    <t>三国人発言と在日外国人</t>
    <rPh sb="0" eb="2">
      <t>サンゴク</t>
    </rPh>
    <rPh sb="2" eb="3">
      <t>ジン</t>
    </rPh>
    <rPh sb="3" eb="5">
      <t>ハツゲン</t>
    </rPh>
    <rPh sb="6" eb="8">
      <t>ザイニチ</t>
    </rPh>
    <rPh sb="8" eb="11">
      <t>ガイコクジン</t>
    </rPh>
    <phoneticPr fontId="2"/>
  </si>
  <si>
    <t>在日外国人読本</t>
    <rPh sb="0" eb="2">
      <t>ザイニチ</t>
    </rPh>
    <rPh sb="2" eb="5">
      <t>ガイコクジン</t>
    </rPh>
    <rPh sb="5" eb="7">
      <t>ドクホン</t>
    </rPh>
    <phoneticPr fontId="2"/>
  </si>
  <si>
    <t>市民のための国際法・戸籍法</t>
    <rPh sb="0" eb="2">
      <t>シミン</t>
    </rPh>
    <rPh sb="6" eb="9">
      <t>コクサイホウ</t>
    </rPh>
    <rPh sb="10" eb="13">
      <t>コセキホウ</t>
    </rPh>
    <phoneticPr fontId="2"/>
  </si>
  <si>
    <t>奥田安弘</t>
    <rPh sb="0" eb="2">
      <t>オクダ</t>
    </rPh>
    <rPh sb="2" eb="3">
      <t>ヤス</t>
    </rPh>
    <rPh sb="3" eb="4">
      <t>ヒロ</t>
    </rPh>
    <phoneticPr fontId="2"/>
  </si>
  <si>
    <t>食肉の部落史</t>
    <rPh sb="0" eb="2">
      <t>ショクニク</t>
    </rPh>
    <rPh sb="3" eb="5">
      <t>ブラク</t>
    </rPh>
    <rPh sb="5" eb="6">
      <t>シ</t>
    </rPh>
    <phoneticPr fontId="2"/>
  </si>
  <si>
    <t>人権相談の手引</t>
    <rPh sb="0" eb="2">
      <t>ジンケン</t>
    </rPh>
    <rPh sb="2" eb="4">
      <t>ソウダン</t>
    </rPh>
    <rPh sb="5" eb="7">
      <t>テビキ</t>
    </rPh>
    <phoneticPr fontId="2"/>
  </si>
  <si>
    <t>人権擁護協力会</t>
    <rPh sb="0" eb="2">
      <t>ジンケン</t>
    </rPh>
    <rPh sb="2" eb="4">
      <t>ヨウゴ</t>
    </rPh>
    <rPh sb="4" eb="7">
      <t>キョウリョクカイ</t>
    </rPh>
    <phoneticPr fontId="2"/>
  </si>
  <si>
    <t>光文社</t>
    <rPh sb="0" eb="3">
      <t>コウブンシャ</t>
    </rPh>
    <phoneticPr fontId="2"/>
  </si>
  <si>
    <t>繁内友一</t>
    <rPh sb="0" eb="1">
      <t>シゲ</t>
    </rPh>
    <rPh sb="1" eb="2">
      <t>ウチ</t>
    </rPh>
    <rPh sb="2" eb="4">
      <t>トモイチ</t>
    </rPh>
    <phoneticPr fontId="2"/>
  </si>
  <si>
    <t>藤田　敬一</t>
    <rPh sb="0" eb="2">
      <t>フジタ</t>
    </rPh>
    <rPh sb="3" eb="5">
      <t>ケイイチ</t>
    </rPh>
    <phoneticPr fontId="2"/>
  </si>
  <si>
    <t>同和はこわい考（地対協を批判する）</t>
    <rPh sb="0" eb="2">
      <t>ドウワ</t>
    </rPh>
    <rPh sb="6" eb="7">
      <t>カンガ</t>
    </rPh>
    <rPh sb="8" eb="9">
      <t>チ</t>
    </rPh>
    <rPh sb="9" eb="10">
      <t>タイ</t>
    </rPh>
    <rPh sb="10" eb="11">
      <t>キョウ</t>
    </rPh>
    <rPh sb="12" eb="14">
      <t>ヒハン</t>
    </rPh>
    <phoneticPr fontId="6"/>
  </si>
  <si>
    <t>阿吽社</t>
    <rPh sb="0" eb="1">
      <t>ア</t>
    </rPh>
    <rPh sb="1" eb="2">
      <t>オン</t>
    </rPh>
    <rPh sb="2" eb="3">
      <t>シャ</t>
    </rPh>
    <phoneticPr fontId="2"/>
  </si>
  <si>
    <t>よみがえった黒べえ</t>
    <rPh sb="6" eb="7">
      <t>クロ</t>
    </rPh>
    <phoneticPr fontId="2"/>
  </si>
  <si>
    <t>木下川解放子ども会</t>
    <rPh sb="0" eb="3">
      <t>キネガワ</t>
    </rPh>
    <rPh sb="3" eb="5">
      <t>カイホウ</t>
    </rPh>
    <rPh sb="5" eb="6">
      <t>コ</t>
    </rPh>
    <rPh sb="8" eb="9">
      <t>カイ</t>
    </rPh>
    <phoneticPr fontId="2"/>
  </si>
  <si>
    <t>大阪同和帝国の正体</t>
    <rPh sb="0" eb="2">
      <t>オオサカ</t>
    </rPh>
    <rPh sb="2" eb="4">
      <t>ドウワ</t>
    </rPh>
    <rPh sb="4" eb="6">
      <t>テイコク</t>
    </rPh>
    <rPh sb="7" eb="9">
      <t>ショウタイ</t>
    </rPh>
    <phoneticPr fontId="2"/>
  </si>
  <si>
    <t>一ノ宮美成</t>
    <rPh sb="0" eb="1">
      <t>イチ</t>
    </rPh>
    <rPh sb="2" eb="3">
      <t>ミヤ</t>
    </rPh>
    <rPh sb="3" eb="5">
      <t>ミナリ</t>
    </rPh>
    <phoneticPr fontId="2"/>
  </si>
  <si>
    <t>近代大阪の部落と寄せ場</t>
    <rPh sb="0" eb="2">
      <t>キンダイ</t>
    </rPh>
    <rPh sb="2" eb="4">
      <t>オオサカ</t>
    </rPh>
    <rPh sb="5" eb="7">
      <t>ブラク</t>
    </rPh>
    <rPh sb="8" eb="9">
      <t>ヨ</t>
    </rPh>
    <rPh sb="10" eb="11">
      <t>バ</t>
    </rPh>
    <phoneticPr fontId="2"/>
  </si>
  <si>
    <t>吉村智博</t>
    <rPh sb="0" eb="2">
      <t>ヨシムラ</t>
    </rPh>
    <rPh sb="2" eb="4">
      <t>トモヒロ</t>
    </rPh>
    <phoneticPr fontId="2"/>
  </si>
  <si>
    <t>神奈川県の被差別部落</t>
    <rPh sb="0" eb="4">
      <t>カナガワケン</t>
    </rPh>
    <rPh sb="5" eb="8">
      <t>ヒサベツ</t>
    </rPh>
    <rPh sb="8" eb="10">
      <t>ブラク</t>
    </rPh>
    <phoneticPr fontId="2"/>
  </si>
  <si>
    <t>本田　豊</t>
    <rPh sb="0" eb="2">
      <t>ホンダ</t>
    </rPh>
    <rPh sb="3" eb="4">
      <t>ユタカ</t>
    </rPh>
    <phoneticPr fontId="2"/>
  </si>
  <si>
    <t>三一書房</t>
    <rPh sb="0" eb="2">
      <t>サンイチ</t>
    </rPh>
    <rPh sb="2" eb="4">
      <t>ショボウ</t>
    </rPh>
    <phoneticPr fontId="2"/>
  </si>
  <si>
    <t>東日本の部落史Ⅰ　関東編</t>
    <rPh sb="0" eb="1">
      <t>ヒガシ</t>
    </rPh>
    <rPh sb="1" eb="3">
      <t>ニホン</t>
    </rPh>
    <rPh sb="4" eb="6">
      <t>ブラク</t>
    </rPh>
    <rPh sb="6" eb="7">
      <t>シ</t>
    </rPh>
    <rPh sb="9" eb="11">
      <t>カントウ</t>
    </rPh>
    <rPh sb="11" eb="12">
      <t>ヘン</t>
    </rPh>
    <phoneticPr fontId="2"/>
  </si>
  <si>
    <t>東日本部落解放研究所</t>
    <rPh sb="0" eb="1">
      <t>ヒガシ</t>
    </rPh>
    <rPh sb="1" eb="3">
      <t>ニホン</t>
    </rPh>
    <rPh sb="3" eb="5">
      <t>ブラク</t>
    </rPh>
    <rPh sb="5" eb="7">
      <t>カイホウ</t>
    </rPh>
    <rPh sb="7" eb="9">
      <t>ケンキュウ</t>
    </rPh>
    <rPh sb="9" eb="10">
      <t>ジョ</t>
    </rPh>
    <phoneticPr fontId="2"/>
  </si>
  <si>
    <t>現代書館</t>
    <rPh sb="0" eb="2">
      <t>ゲンダイ</t>
    </rPh>
    <rPh sb="2" eb="3">
      <t>ショ</t>
    </rPh>
    <rPh sb="3" eb="4">
      <t>カン</t>
    </rPh>
    <phoneticPr fontId="2"/>
  </si>
  <si>
    <t>東日本の部落史Ⅱ　東北・甲信越編</t>
    <rPh sb="0" eb="1">
      <t>ヒガシ</t>
    </rPh>
    <rPh sb="1" eb="3">
      <t>ニホン</t>
    </rPh>
    <rPh sb="4" eb="6">
      <t>ブラク</t>
    </rPh>
    <rPh sb="6" eb="7">
      <t>シ</t>
    </rPh>
    <rPh sb="9" eb="11">
      <t>トウホク</t>
    </rPh>
    <rPh sb="12" eb="15">
      <t>コウシンエツ</t>
    </rPh>
    <rPh sb="15" eb="16">
      <t>ヘン</t>
    </rPh>
    <phoneticPr fontId="2"/>
  </si>
  <si>
    <t>東日本の部落史Ⅲ　身分・生業・文化編</t>
    <rPh sb="0" eb="1">
      <t>ヒガシ</t>
    </rPh>
    <rPh sb="1" eb="3">
      <t>ニホン</t>
    </rPh>
    <rPh sb="4" eb="6">
      <t>ブラク</t>
    </rPh>
    <rPh sb="6" eb="7">
      <t>シ</t>
    </rPh>
    <rPh sb="9" eb="11">
      <t>ミブン</t>
    </rPh>
    <rPh sb="12" eb="14">
      <t>ナリワイ</t>
    </rPh>
    <rPh sb="15" eb="17">
      <t>ブンカ</t>
    </rPh>
    <rPh sb="17" eb="18">
      <t>ヘン</t>
    </rPh>
    <phoneticPr fontId="2"/>
  </si>
  <si>
    <t>同和問題</t>
    <phoneticPr fontId="2"/>
  </si>
  <si>
    <t>Q&amp;A市民と企業のえせ同和行為対策</t>
    <rPh sb="3" eb="5">
      <t>シミン</t>
    </rPh>
    <rPh sb="6" eb="8">
      <t>キギョウ</t>
    </rPh>
    <rPh sb="11" eb="13">
      <t>ドウワ</t>
    </rPh>
    <rPh sb="13" eb="15">
      <t>コウイ</t>
    </rPh>
    <rPh sb="15" eb="17">
      <t>タイサク</t>
    </rPh>
    <phoneticPr fontId="2"/>
  </si>
  <si>
    <t>法務省人権擁護局内人権実務研究所他</t>
    <rPh sb="0" eb="3">
      <t>ホウムショウ</t>
    </rPh>
    <rPh sb="3" eb="5">
      <t>ジンケン</t>
    </rPh>
    <rPh sb="5" eb="7">
      <t>ヨウゴ</t>
    </rPh>
    <rPh sb="7" eb="8">
      <t>キョク</t>
    </rPh>
    <rPh sb="8" eb="9">
      <t>ナイ</t>
    </rPh>
    <rPh sb="9" eb="11">
      <t>ジンケン</t>
    </rPh>
    <rPh sb="11" eb="13">
      <t>ジツム</t>
    </rPh>
    <rPh sb="13" eb="16">
      <t>ケンキュウジョ</t>
    </rPh>
    <rPh sb="16" eb="17">
      <t>ホカ</t>
    </rPh>
    <phoneticPr fontId="2"/>
  </si>
  <si>
    <t>社団法人民事法情報センター</t>
    <rPh sb="0" eb="2">
      <t>シャダン</t>
    </rPh>
    <rPh sb="2" eb="4">
      <t>ホウジン</t>
    </rPh>
    <rPh sb="4" eb="7">
      <t>ミンジホウ</t>
    </rPh>
    <rPh sb="7" eb="9">
      <t>ジョウホウ</t>
    </rPh>
    <phoneticPr fontId="2"/>
  </si>
  <si>
    <t>部落問題の見方・考え方</t>
    <rPh sb="0" eb="2">
      <t>ブラク</t>
    </rPh>
    <rPh sb="2" eb="4">
      <t>モンダイ</t>
    </rPh>
    <rPh sb="5" eb="7">
      <t>ミカタ</t>
    </rPh>
    <rPh sb="8" eb="9">
      <t>カンガ</t>
    </rPh>
    <rPh sb="10" eb="11">
      <t>カタ</t>
    </rPh>
    <phoneticPr fontId="2"/>
  </si>
  <si>
    <t>工藤俊武</t>
    <rPh sb="0" eb="2">
      <t>クドウ</t>
    </rPh>
    <rPh sb="2" eb="3">
      <t>シュン</t>
    </rPh>
    <rPh sb="3" eb="4">
      <t>タケ</t>
    </rPh>
    <phoneticPr fontId="2"/>
  </si>
  <si>
    <t>上田書房</t>
    <rPh sb="0" eb="2">
      <t>ウエダ</t>
    </rPh>
    <rPh sb="2" eb="4">
      <t>ショボウ</t>
    </rPh>
    <phoneticPr fontId="2"/>
  </si>
  <si>
    <t>部落の歴史像</t>
    <rPh sb="0" eb="2">
      <t>ブラク</t>
    </rPh>
    <rPh sb="3" eb="5">
      <t>レキシ</t>
    </rPh>
    <rPh sb="5" eb="6">
      <t>ゾウ</t>
    </rPh>
    <phoneticPr fontId="2"/>
  </si>
  <si>
    <t>藤沢靖介</t>
    <rPh sb="0" eb="2">
      <t>フジサワ</t>
    </rPh>
    <rPh sb="2" eb="3">
      <t>ヤスシ</t>
    </rPh>
    <rPh sb="3" eb="4">
      <t>カイ</t>
    </rPh>
    <phoneticPr fontId="2"/>
  </si>
  <si>
    <t>ドキュメント　差別糾弾横浜の教育現場が投げかけられたもの</t>
    <rPh sb="7" eb="9">
      <t>サベツ</t>
    </rPh>
    <rPh sb="9" eb="11">
      <t>キュウダン</t>
    </rPh>
    <rPh sb="11" eb="13">
      <t>ヨコハマ</t>
    </rPh>
    <rPh sb="14" eb="16">
      <t>キョウイク</t>
    </rPh>
    <rPh sb="16" eb="18">
      <t>ゲンバ</t>
    </rPh>
    <rPh sb="19" eb="20">
      <t>ナ</t>
    </rPh>
    <phoneticPr fontId="2"/>
  </si>
  <si>
    <t>部落解放同盟神奈川県連合会</t>
    <rPh sb="0" eb="2">
      <t>ブラク</t>
    </rPh>
    <rPh sb="2" eb="4">
      <t>カイホウ</t>
    </rPh>
    <rPh sb="4" eb="6">
      <t>ドウメイ</t>
    </rPh>
    <rPh sb="6" eb="10">
      <t>カナガワケン</t>
    </rPh>
    <rPh sb="10" eb="13">
      <t>レンゴウカイ</t>
    </rPh>
    <phoneticPr fontId="2"/>
  </si>
  <si>
    <t>自力自闘の解放運動の軌跡　</t>
    <rPh sb="0" eb="2">
      <t>ジリキ</t>
    </rPh>
    <rPh sb="2" eb="3">
      <t>ジ</t>
    </rPh>
    <rPh sb="3" eb="4">
      <t>トウ</t>
    </rPh>
    <rPh sb="5" eb="7">
      <t>カイホウ</t>
    </rPh>
    <rPh sb="7" eb="9">
      <t>ウンドウ</t>
    </rPh>
    <rPh sb="10" eb="12">
      <t>キセキ</t>
    </rPh>
    <phoneticPr fontId="2"/>
  </si>
  <si>
    <t>森田益子</t>
    <rPh sb="2" eb="4">
      <t>マスコ</t>
    </rPh>
    <phoneticPr fontId="2"/>
  </si>
  <si>
    <t>病む社会・国家と被差別部落</t>
    <rPh sb="0" eb="1">
      <t>ヤ</t>
    </rPh>
    <rPh sb="2" eb="4">
      <t>シャカイ</t>
    </rPh>
    <rPh sb="5" eb="7">
      <t>コッカ</t>
    </rPh>
    <rPh sb="8" eb="11">
      <t>ヒサベツ</t>
    </rPh>
    <rPh sb="11" eb="13">
      <t>ブラク</t>
    </rPh>
    <phoneticPr fontId="2"/>
  </si>
  <si>
    <t>八箇亮仁</t>
    <rPh sb="0" eb="2">
      <t>ハッカ</t>
    </rPh>
    <rPh sb="2" eb="4">
      <t>アキヒト</t>
    </rPh>
    <phoneticPr fontId="2"/>
  </si>
  <si>
    <t>木下川地区のあゆみ　戦後編</t>
    <rPh sb="0" eb="3">
      <t>キネガワ</t>
    </rPh>
    <rPh sb="3" eb="5">
      <t>チク</t>
    </rPh>
    <rPh sb="10" eb="12">
      <t>センゴ</t>
    </rPh>
    <rPh sb="12" eb="13">
      <t>ヘン</t>
    </rPh>
    <phoneticPr fontId="2"/>
  </si>
  <si>
    <t>木下川沿革史研究会</t>
    <rPh sb="0" eb="3">
      <t>キネガワ</t>
    </rPh>
    <rPh sb="3" eb="5">
      <t>エンカク</t>
    </rPh>
    <rPh sb="5" eb="6">
      <t>シ</t>
    </rPh>
    <rPh sb="6" eb="9">
      <t>ケンキュウカイ</t>
    </rPh>
    <phoneticPr fontId="2"/>
  </si>
  <si>
    <t>現代企画室</t>
    <rPh sb="2" eb="5">
      <t>キカクシツ</t>
    </rPh>
    <phoneticPr fontId="2"/>
  </si>
  <si>
    <t>同和問題の早期解決に向けて</t>
    <rPh sb="0" eb="2">
      <t>ドウワ</t>
    </rPh>
    <rPh sb="2" eb="4">
      <t>モンダイ</t>
    </rPh>
    <rPh sb="5" eb="7">
      <t>ソウキ</t>
    </rPh>
    <rPh sb="7" eb="9">
      <t>カイケツ</t>
    </rPh>
    <rPh sb="10" eb="11">
      <t>ム</t>
    </rPh>
    <phoneticPr fontId="2"/>
  </si>
  <si>
    <t>総務庁長官官房地域改善対策室</t>
    <rPh sb="0" eb="3">
      <t>ソウムチョウ</t>
    </rPh>
    <rPh sb="3" eb="5">
      <t>チョウカン</t>
    </rPh>
    <rPh sb="5" eb="7">
      <t>カンボウ</t>
    </rPh>
    <rPh sb="7" eb="9">
      <t>チイキ</t>
    </rPh>
    <rPh sb="9" eb="11">
      <t>カイゼン</t>
    </rPh>
    <rPh sb="11" eb="13">
      <t>タイサク</t>
    </rPh>
    <rPh sb="13" eb="14">
      <t>シツ</t>
    </rPh>
    <phoneticPr fontId="2"/>
  </si>
  <si>
    <t>中央法規出版（株）</t>
    <phoneticPr fontId="2"/>
  </si>
  <si>
    <t>ここまできた部落問題の解決</t>
    <rPh sb="6" eb="8">
      <t>ブラク</t>
    </rPh>
    <rPh sb="8" eb="10">
      <t>モンダイ</t>
    </rPh>
    <rPh sb="11" eb="13">
      <t>カイケツ</t>
    </rPh>
    <phoneticPr fontId="2"/>
  </si>
  <si>
    <t>部落問題研究所</t>
    <phoneticPr fontId="2"/>
  </si>
  <si>
    <t>同和利権の真相</t>
    <rPh sb="0" eb="2">
      <t>ドウワ</t>
    </rPh>
    <rPh sb="2" eb="4">
      <t>リケン</t>
    </rPh>
    <rPh sb="5" eb="7">
      <t>シンソウ</t>
    </rPh>
    <phoneticPr fontId="2"/>
  </si>
  <si>
    <t>花と死者の中世　キヨメとしての能・華・茶</t>
    <rPh sb="0" eb="1">
      <t>ハナ</t>
    </rPh>
    <rPh sb="2" eb="4">
      <t>シシャ</t>
    </rPh>
    <rPh sb="5" eb="7">
      <t>チュウセイ</t>
    </rPh>
    <rPh sb="15" eb="16">
      <t>ノウ</t>
    </rPh>
    <rPh sb="17" eb="18">
      <t>ハナ</t>
    </rPh>
    <rPh sb="19" eb="20">
      <t>チャ</t>
    </rPh>
    <phoneticPr fontId="2"/>
  </si>
  <si>
    <t>中島渉</t>
    <rPh sb="0" eb="2">
      <t>ナカジマ</t>
    </rPh>
    <rPh sb="2" eb="3">
      <t>アユム</t>
    </rPh>
    <phoneticPr fontId="2"/>
  </si>
  <si>
    <t>環境と差別のクリティーク　屠場・「不法占拠」・部落差別</t>
    <rPh sb="0" eb="2">
      <t>カンキョウ</t>
    </rPh>
    <rPh sb="3" eb="5">
      <t>サベツ</t>
    </rPh>
    <rPh sb="13" eb="14">
      <t>ト</t>
    </rPh>
    <rPh sb="14" eb="15">
      <t>ジョウ</t>
    </rPh>
    <rPh sb="17" eb="19">
      <t>フホウ</t>
    </rPh>
    <rPh sb="19" eb="21">
      <t>センキョ</t>
    </rPh>
    <rPh sb="23" eb="25">
      <t>ブラク</t>
    </rPh>
    <rPh sb="25" eb="27">
      <t>サベツ</t>
    </rPh>
    <phoneticPr fontId="2"/>
  </si>
  <si>
    <t>新曜社</t>
    <rPh sb="0" eb="3">
      <t>シンヨウシャ</t>
    </rPh>
    <phoneticPr fontId="2"/>
  </si>
  <si>
    <t>国際化時代の人権と同和問題</t>
    <rPh sb="0" eb="3">
      <t>コクサイカ</t>
    </rPh>
    <rPh sb="3" eb="5">
      <t>ジダイ</t>
    </rPh>
    <rPh sb="6" eb="8">
      <t>ジンケン</t>
    </rPh>
    <rPh sb="9" eb="11">
      <t>ドウワ</t>
    </rPh>
    <rPh sb="11" eb="13">
      <t>モンダイ</t>
    </rPh>
    <phoneticPr fontId="2"/>
  </si>
  <si>
    <t>熊野・被差別ブルース</t>
    <rPh sb="0" eb="2">
      <t>クマノ</t>
    </rPh>
    <rPh sb="3" eb="6">
      <t>ヒサベツ</t>
    </rPh>
    <phoneticPr fontId="2"/>
  </si>
  <si>
    <t>和賀正樹</t>
    <rPh sb="0" eb="2">
      <t>ワガ</t>
    </rPh>
    <rPh sb="2" eb="4">
      <t>マサキ</t>
    </rPh>
    <phoneticPr fontId="2"/>
  </si>
  <si>
    <t>解同暴力糾明裁判</t>
    <rPh sb="0" eb="2">
      <t>カイドウ</t>
    </rPh>
    <rPh sb="2" eb="4">
      <t>ボウリョク</t>
    </rPh>
    <rPh sb="4" eb="6">
      <t>キュウメイ</t>
    </rPh>
    <rPh sb="6" eb="8">
      <t>サイバン</t>
    </rPh>
    <phoneticPr fontId="2"/>
  </si>
  <si>
    <t>全国部落解放運動連合会</t>
    <rPh sb="0" eb="2">
      <t>ゼンコク</t>
    </rPh>
    <rPh sb="2" eb="4">
      <t>ブラク</t>
    </rPh>
    <rPh sb="4" eb="6">
      <t>カイホウ</t>
    </rPh>
    <rPh sb="6" eb="8">
      <t>ウンドウ</t>
    </rPh>
    <rPh sb="8" eb="11">
      <t>レンゴウカイ</t>
    </rPh>
    <phoneticPr fontId="2"/>
  </si>
  <si>
    <t>差別と日本人</t>
    <rPh sb="0" eb="2">
      <t>サベツ</t>
    </rPh>
    <rPh sb="3" eb="6">
      <t>ニホンジン</t>
    </rPh>
    <phoneticPr fontId="2"/>
  </si>
  <si>
    <t>野中広務、辛淑玉</t>
    <rPh sb="0" eb="2">
      <t>ノナカ</t>
    </rPh>
    <rPh sb="2" eb="4">
      <t>ヒロム</t>
    </rPh>
    <rPh sb="5" eb="6">
      <t>シン</t>
    </rPh>
    <rPh sb="6" eb="7">
      <t>シュク</t>
    </rPh>
    <rPh sb="7" eb="8">
      <t>タマ</t>
    </rPh>
    <phoneticPr fontId="2"/>
  </si>
  <si>
    <t>松本治一郎伝</t>
    <rPh sb="0" eb="2">
      <t>マツモト</t>
    </rPh>
    <rPh sb="2" eb="5">
      <t>ジイチロウ</t>
    </rPh>
    <rPh sb="5" eb="6">
      <t>デン</t>
    </rPh>
    <phoneticPr fontId="2"/>
  </si>
  <si>
    <t>部落解放同盟中央本部</t>
    <rPh sb="6" eb="8">
      <t>チュウオウ</t>
    </rPh>
    <rPh sb="8" eb="10">
      <t>ホンブ</t>
    </rPh>
    <phoneticPr fontId="2"/>
  </si>
  <si>
    <t>開港慰安婦と被差別部落</t>
    <rPh sb="0" eb="2">
      <t>カイコウ</t>
    </rPh>
    <rPh sb="2" eb="5">
      <t>イアンフ</t>
    </rPh>
    <rPh sb="6" eb="9">
      <t>ヒサベツ</t>
    </rPh>
    <rPh sb="9" eb="11">
      <t>ブラク</t>
    </rPh>
    <phoneticPr fontId="2"/>
  </si>
  <si>
    <t>旦那場　近世被差別民の活動領域</t>
    <rPh sb="0" eb="2">
      <t>ダンナ</t>
    </rPh>
    <rPh sb="2" eb="3">
      <t>バ</t>
    </rPh>
    <rPh sb="4" eb="6">
      <t>キンセイ</t>
    </rPh>
    <rPh sb="6" eb="9">
      <t>ヒサベツ</t>
    </rPh>
    <rPh sb="9" eb="10">
      <t>ミン</t>
    </rPh>
    <rPh sb="11" eb="13">
      <t>カツドウ</t>
    </rPh>
    <rPh sb="13" eb="15">
      <t>リョウイキ</t>
    </rPh>
    <phoneticPr fontId="2"/>
  </si>
  <si>
    <t>大熊哲雄、斎藤洋一、坂井康人、藤沢靖介</t>
    <rPh sb="0" eb="2">
      <t>オオクマ</t>
    </rPh>
    <rPh sb="2" eb="4">
      <t>テツオ</t>
    </rPh>
    <rPh sb="5" eb="7">
      <t>サイトウ</t>
    </rPh>
    <rPh sb="7" eb="9">
      <t>ヨウイチ</t>
    </rPh>
    <rPh sb="10" eb="12">
      <t>サカイ</t>
    </rPh>
    <rPh sb="12" eb="14">
      <t>ヤスヒト</t>
    </rPh>
    <rPh sb="15" eb="17">
      <t>フジサワ</t>
    </rPh>
    <rPh sb="17" eb="18">
      <t>ヤスシ</t>
    </rPh>
    <rPh sb="18" eb="19">
      <t>スケ</t>
    </rPh>
    <phoneticPr fontId="2"/>
  </si>
  <si>
    <t>「差別落書き」を考える　「部落差別深刻」論批判</t>
    <rPh sb="1" eb="3">
      <t>サベツ</t>
    </rPh>
    <rPh sb="3" eb="5">
      <t>ラクガ</t>
    </rPh>
    <rPh sb="8" eb="9">
      <t>カンガ</t>
    </rPh>
    <rPh sb="13" eb="15">
      <t>ブラク</t>
    </rPh>
    <rPh sb="15" eb="17">
      <t>サベツ</t>
    </rPh>
    <rPh sb="17" eb="19">
      <t>シンコク</t>
    </rPh>
    <rPh sb="20" eb="21">
      <t>ロン</t>
    </rPh>
    <rPh sb="21" eb="23">
      <t>ヒハン</t>
    </rPh>
    <phoneticPr fontId="2"/>
  </si>
  <si>
    <t>奥山峰夫</t>
    <rPh sb="0" eb="2">
      <t>オクヤマ</t>
    </rPh>
    <rPh sb="2" eb="4">
      <t>ミネオ</t>
    </rPh>
    <phoneticPr fontId="2"/>
  </si>
  <si>
    <t>橋本徹現象と部落差別</t>
    <rPh sb="0" eb="2">
      <t>ハシモト</t>
    </rPh>
    <rPh sb="2" eb="3">
      <t>トオル</t>
    </rPh>
    <rPh sb="3" eb="5">
      <t>ゲンショウ</t>
    </rPh>
    <rPh sb="6" eb="8">
      <t>ブラク</t>
    </rPh>
    <rPh sb="8" eb="10">
      <t>サベツ</t>
    </rPh>
    <phoneticPr fontId="2"/>
  </si>
  <si>
    <t>宮崎学、小林健治</t>
    <rPh sb="0" eb="2">
      <t>ミヤザキ</t>
    </rPh>
    <rPh sb="2" eb="3">
      <t>マナブ</t>
    </rPh>
    <rPh sb="4" eb="6">
      <t>コバヤシ</t>
    </rPh>
    <rPh sb="6" eb="8">
      <t>ケンジ</t>
    </rPh>
    <phoneticPr fontId="2"/>
  </si>
  <si>
    <t>にしゃんた</t>
    <phoneticPr fontId="2"/>
  </si>
  <si>
    <t>ネットと愛国　在特会の「闇」を追いかけて</t>
    <rPh sb="4" eb="6">
      <t>アイコク</t>
    </rPh>
    <rPh sb="7" eb="8">
      <t>ザイ</t>
    </rPh>
    <rPh sb="8" eb="9">
      <t>トク</t>
    </rPh>
    <rPh sb="9" eb="10">
      <t>カイ</t>
    </rPh>
    <rPh sb="12" eb="13">
      <t>ヤミ</t>
    </rPh>
    <rPh sb="15" eb="16">
      <t>オ</t>
    </rPh>
    <phoneticPr fontId="2"/>
  </si>
  <si>
    <t>安田浩一</t>
    <rPh sb="0" eb="2">
      <t>ヤスダ</t>
    </rPh>
    <rPh sb="2" eb="4">
      <t>コウイチ</t>
    </rPh>
    <phoneticPr fontId="2"/>
  </si>
  <si>
    <t>日本で知った「幸せ」の値段　無一文の留学生が、大学准教授になるまで</t>
    <rPh sb="0" eb="2">
      <t>ニホン</t>
    </rPh>
    <rPh sb="3" eb="4">
      <t>シ</t>
    </rPh>
    <rPh sb="7" eb="8">
      <t>シアワ</t>
    </rPh>
    <rPh sb="11" eb="13">
      <t>ネダン</t>
    </rPh>
    <rPh sb="14" eb="17">
      <t>ムイチモン</t>
    </rPh>
    <rPh sb="18" eb="21">
      <t>リュウガクセイ</t>
    </rPh>
    <rPh sb="23" eb="25">
      <t>ダイガク</t>
    </rPh>
    <rPh sb="25" eb="28">
      <t>ジュンキョウジュ</t>
    </rPh>
    <phoneticPr fontId="2"/>
  </si>
  <si>
    <t>時代を生きた女たち　新日本女性通史</t>
    <rPh sb="0" eb="2">
      <t>ジダイ</t>
    </rPh>
    <rPh sb="3" eb="4">
      <t>イ</t>
    </rPh>
    <rPh sb="6" eb="7">
      <t>オンナ</t>
    </rPh>
    <rPh sb="10" eb="11">
      <t>シン</t>
    </rPh>
    <rPh sb="11" eb="13">
      <t>ニホン</t>
    </rPh>
    <rPh sb="13" eb="15">
      <t>ジョセイ</t>
    </rPh>
    <rPh sb="15" eb="17">
      <t>ツウシ</t>
    </rPh>
    <phoneticPr fontId="2"/>
  </si>
  <si>
    <t>総合女性史研究会</t>
    <rPh sb="0" eb="2">
      <t>ソウゴウ</t>
    </rPh>
    <rPh sb="2" eb="5">
      <t>ジョセイシ</t>
    </rPh>
    <rPh sb="5" eb="8">
      <t>ケンキュウカイ</t>
    </rPh>
    <phoneticPr fontId="2"/>
  </si>
  <si>
    <t>朝日選書</t>
    <rPh sb="0" eb="2">
      <t>アサヒ</t>
    </rPh>
    <rPh sb="2" eb="4">
      <t>センショ</t>
    </rPh>
    <phoneticPr fontId="2"/>
  </si>
  <si>
    <t>放送ウーマンのいま-厳しくて面白いこの世界-</t>
    <rPh sb="0" eb="2">
      <t>ホウソウ</t>
    </rPh>
    <rPh sb="10" eb="11">
      <t>キビ</t>
    </rPh>
    <rPh sb="14" eb="16">
      <t>オモシロ</t>
    </rPh>
    <rPh sb="19" eb="21">
      <t>セカイ</t>
    </rPh>
    <phoneticPr fontId="2"/>
  </si>
  <si>
    <t>日本女性放送懇談会</t>
    <rPh sb="0" eb="2">
      <t>ニホン</t>
    </rPh>
    <rPh sb="2" eb="4">
      <t>ジョセイ</t>
    </rPh>
    <rPh sb="4" eb="6">
      <t>ホウソウ</t>
    </rPh>
    <rPh sb="6" eb="9">
      <t>コンダンカイ</t>
    </rPh>
    <phoneticPr fontId="2"/>
  </si>
  <si>
    <t>ドメス出版</t>
    <rPh sb="3" eb="5">
      <t>シュッパン</t>
    </rPh>
    <phoneticPr fontId="2"/>
  </si>
  <si>
    <t>さいごの色街　飛田</t>
    <rPh sb="4" eb="5">
      <t>イロ</t>
    </rPh>
    <rPh sb="5" eb="6">
      <t>マチ</t>
    </rPh>
    <rPh sb="7" eb="9">
      <t>トビタ</t>
    </rPh>
    <phoneticPr fontId="2"/>
  </si>
  <si>
    <t>井上理津子</t>
    <rPh sb="0" eb="2">
      <t>イノウエ</t>
    </rPh>
    <rPh sb="2" eb="5">
      <t>リツコ</t>
    </rPh>
    <phoneticPr fontId="2"/>
  </si>
  <si>
    <t>障害を問い直す</t>
    <rPh sb="0" eb="2">
      <t>ショウガイ</t>
    </rPh>
    <rPh sb="3" eb="4">
      <t>ト</t>
    </rPh>
    <rPh sb="5" eb="6">
      <t>ナオ</t>
    </rPh>
    <phoneticPr fontId="2"/>
  </si>
  <si>
    <t>松井彰彦、川島聡、長瀬修</t>
    <rPh sb="0" eb="2">
      <t>マツイ</t>
    </rPh>
    <rPh sb="2" eb="4">
      <t>アキヒコ</t>
    </rPh>
    <rPh sb="5" eb="7">
      <t>カワジマ</t>
    </rPh>
    <rPh sb="7" eb="8">
      <t>サトシ</t>
    </rPh>
    <rPh sb="9" eb="11">
      <t>ナガセ</t>
    </rPh>
    <rPh sb="11" eb="12">
      <t>オサム</t>
    </rPh>
    <phoneticPr fontId="2"/>
  </si>
  <si>
    <t>東洋経済新報社</t>
    <phoneticPr fontId="2"/>
  </si>
  <si>
    <t>障害理解　心のバリアフリーの理論と実践</t>
    <rPh sb="0" eb="2">
      <t>ショウガイ</t>
    </rPh>
    <rPh sb="2" eb="4">
      <t>リカイ</t>
    </rPh>
    <rPh sb="5" eb="6">
      <t>ココロ</t>
    </rPh>
    <rPh sb="14" eb="16">
      <t>リロン</t>
    </rPh>
    <rPh sb="17" eb="19">
      <t>ジッセン</t>
    </rPh>
    <phoneticPr fontId="2"/>
  </si>
  <si>
    <t>徳田克己、水野智美</t>
    <rPh sb="0" eb="2">
      <t>トクダ</t>
    </rPh>
    <rPh sb="2" eb="4">
      <t>カツキ</t>
    </rPh>
    <rPh sb="5" eb="7">
      <t>ミズノ</t>
    </rPh>
    <rPh sb="7" eb="9">
      <t>トモミ</t>
    </rPh>
    <phoneticPr fontId="2"/>
  </si>
  <si>
    <t>誠信書房</t>
    <rPh sb="0" eb="2">
      <t>セイシン</t>
    </rPh>
    <rPh sb="2" eb="4">
      <t>ショボウ</t>
    </rPh>
    <phoneticPr fontId="2"/>
  </si>
  <si>
    <t>大人のアスペルガー症候群が楽になる本　本人と周りの人のために</t>
    <rPh sb="0" eb="2">
      <t>オトナ</t>
    </rPh>
    <rPh sb="9" eb="12">
      <t>ショウコウグン</t>
    </rPh>
    <rPh sb="13" eb="14">
      <t>ラク</t>
    </rPh>
    <rPh sb="17" eb="18">
      <t>ホン</t>
    </rPh>
    <rPh sb="19" eb="21">
      <t>ホンニン</t>
    </rPh>
    <rPh sb="22" eb="23">
      <t>マワ</t>
    </rPh>
    <rPh sb="25" eb="26">
      <t>ヒト</t>
    </rPh>
    <phoneticPr fontId="2"/>
  </si>
  <si>
    <t>備瀬哲弘</t>
    <rPh sb="0" eb="1">
      <t>ソナ</t>
    </rPh>
    <rPh sb="1" eb="2">
      <t>セ</t>
    </rPh>
    <rPh sb="2" eb="4">
      <t>テツヒロ</t>
    </rPh>
    <phoneticPr fontId="2"/>
  </si>
  <si>
    <t>マキノ出版</t>
    <rPh sb="3" eb="5">
      <t>シュッパン</t>
    </rPh>
    <phoneticPr fontId="2"/>
  </si>
  <si>
    <t>ママと呼んで！由くん</t>
    <rPh sb="3" eb="4">
      <t>ヨ</t>
    </rPh>
    <rPh sb="7" eb="8">
      <t>ユウ</t>
    </rPh>
    <phoneticPr fontId="2"/>
  </si>
  <si>
    <t>稲川尚子</t>
    <rPh sb="0" eb="2">
      <t>イナガワ</t>
    </rPh>
    <rPh sb="2" eb="4">
      <t>ナオコ</t>
    </rPh>
    <phoneticPr fontId="2"/>
  </si>
  <si>
    <t>まどか出版</t>
    <rPh sb="3" eb="5">
      <t>シュッパン</t>
    </rPh>
    <phoneticPr fontId="2"/>
  </si>
  <si>
    <t>あなたの声が聴きたい　難聴・中途失聴・要約筆記</t>
    <rPh sb="4" eb="5">
      <t>コエ</t>
    </rPh>
    <rPh sb="6" eb="7">
      <t>キ</t>
    </rPh>
    <rPh sb="11" eb="13">
      <t>ナンチョウ</t>
    </rPh>
    <rPh sb="14" eb="18">
      <t>チュウトシッチョウ</t>
    </rPh>
    <rPh sb="19" eb="21">
      <t>ヨウヤク</t>
    </rPh>
    <rPh sb="21" eb="23">
      <t>ヒッキ</t>
    </rPh>
    <phoneticPr fontId="2"/>
  </si>
  <si>
    <t>藤田保、西原泰子</t>
    <rPh sb="0" eb="2">
      <t>フジタ</t>
    </rPh>
    <rPh sb="2" eb="3">
      <t>タモツ</t>
    </rPh>
    <rPh sb="4" eb="6">
      <t>ニシハラ</t>
    </rPh>
    <rPh sb="6" eb="8">
      <t>タイコ</t>
    </rPh>
    <phoneticPr fontId="2"/>
  </si>
  <si>
    <t>文理閣</t>
    <rPh sb="0" eb="2">
      <t>ブンリ</t>
    </rPh>
    <rPh sb="2" eb="3">
      <t>カク</t>
    </rPh>
    <phoneticPr fontId="2"/>
  </si>
  <si>
    <t>中途失聴者と難聴者の世界　見かけは健常者、気づかれない障害者</t>
    <rPh sb="0" eb="4">
      <t>チュウトシッチョウ</t>
    </rPh>
    <rPh sb="4" eb="5">
      <t>シャ</t>
    </rPh>
    <rPh sb="6" eb="9">
      <t>ナンチョウシャ</t>
    </rPh>
    <rPh sb="10" eb="12">
      <t>セカイ</t>
    </rPh>
    <rPh sb="13" eb="14">
      <t>ミ</t>
    </rPh>
    <rPh sb="17" eb="20">
      <t>ケンジョウシャ</t>
    </rPh>
    <rPh sb="21" eb="22">
      <t>キ</t>
    </rPh>
    <rPh sb="27" eb="30">
      <t>ショウガイシャ</t>
    </rPh>
    <phoneticPr fontId="2"/>
  </si>
  <si>
    <t>山口利勝</t>
    <rPh sb="0" eb="2">
      <t>ヤマグチ</t>
    </rPh>
    <rPh sb="2" eb="4">
      <t>トシカツ</t>
    </rPh>
    <phoneticPr fontId="2"/>
  </si>
  <si>
    <t>一橋出版</t>
    <rPh sb="0" eb="2">
      <t>ヒトツバシ</t>
    </rPh>
    <rPh sb="2" eb="4">
      <t>シュッパン</t>
    </rPh>
    <phoneticPr fontId="2"/>
  </si>
  <si>
    <t>目の見えない人は世界をどう見ているか</t>
    <rPh sb="0" eb="1">
      <t>メ</t>
    </rPh>
    <rPh sb="2" eb="3">
      <t>ミ</t>
    </rPh>
    <rPh sb="6" eb="7">
      <t>ヒト</t>
    </rPh>
    <rPh sb="8" eb="10">
      <t>セカイ</t>
    </rPh>
    <rPh sb="13" eb="14">
      <t>ミ</t>
    </rPh>
    <phoneticPr fontId="2"/>
  </si>
  <si>
    <t>伊藤亜紗</t>
    <rPh sb="0" eb="2">
      <t>イトウ</t>
    </rPh>
    <rPh sb="2" eb="4">
      <t>アサ</t>
    </rPh>
    <phoneticPr fontId="2"/>
  </si>
  <si>
    <t>ろう者のトリセツ聴者のトリセツ　　ろう者と聴者の言葉のズレ</t>
    <rPh sb="2" eb="3">
      <t>シャ</t>
    </rPh>
    <rPh sb="8" eb="10">
      <t>チョウシャ</t>
    </rPh>
    <rPh sb="19" eb="20">
      <t>シャ</t>
    </rPh>
    <rPh sb="21" eb="23">
      <t>チョウシャ</t>
    </rPh>
    <rPh sb="24" eb="26">
      <t>コトバ</t>
    </rPh>
    <phoneticPr fontId="2"/>
  </si>
  <si>
    <t>関西手話カレッジ</t>
    <rPh sb="0" eb="2">
      <t>カンサイ</t>
    </rPh>
    <rPh sb="2" eb="4">
      <t>シュワ</t>
    </rPh>
    <phoneticPr fontId="2"/>
  </si>
  <si>
    <t>星湖舎</t>
    <rPh sb="0" eb="1">
      <t>ホシ</t>
    </rPh>
    <rPh sb="1" eb="2">
      <t>ミズウミ</t>
    </rPh>
    <rPh sb="2" eb="3">
      <t>シャ</t>
    </rPh>
    <phoneticPr fontId="2"/>
  </si>
  <si>
    <t>美点凝視の経営　障がい者雇用の明日を拓く</t>
    <rPh sb="0" eb="2">
      <t>ビテン</t>
    </rPh>
    <rPh sb="2" eb="4">
      <t>ギョウシ</t>
    </rPh>
    <rPh sb="5" eb="7">
      <t>ケイエイ</t>
    </rPh>
    <rPh sb="8" eb="9">
      <t>ショウ</t>
    </rPh>
    <rPh sb="11" eb="12">
      <t>シャ</t>
    </rPh>
    <rPh sb="12" eb="14">
      <t>コヨウ</t>
    </rPh>
    <rPh sb="15" eb="17">
      <t>アス</t>
    </rPh>
    <rPh sb="18" eb="19">
      <t>ヒラ</t>
    </rPh>
    <phoneticPr fontId="2"/>
  </si>
  <si>
    <t>渡邉幸義</t>
    <rPh sb="0" eb="2">
      <t>ワタナベ</t>
    </rPh>
    <rPh sb="2" eb="4">
      <t>ユキヨシ</t>
    </rPh>
    <phoneticPr fontId="2"/>
  </si>
  <si>
    <t>致知出版社</t>
    <rPh sb="0" eb="1">
      <t>チ</t>
    </rPh>
    <rPh sb="1" eb="2">
      <t>チ</t>
    </rPh>
    <rPh sb="2" eb="5">
      <t>シュッパンシャ</t>
    </rPh>
    <phoneticPr fontId="2"/>
  </si>
  <si>
    <t>障がい者は、いま</t>
    <rPh sb="0" eb="1">
      <t>ショウ</t>
    </rPh>
    <rPh sb="3" eb="4">
      <t>シャ</t>
    </rPh>
    <phoneticPr fontId="2"/>
  </si>
  <si>
    <t>バリアフリー・コンフリクト　争われる身体と共生のゆくえ</t>
    <rPh sb="14" eb="15">
      <t>アラソ</t>
    </rPh>
    <rPh sb="18" eb="20">
      <t>カラダ</t>
    </rPh>
    <rPh sb="21" eb="23">
      <t>キョウセイ</t>
    </rPh>
    <phoneticPr fontId="2"/>
  </si>
  <si>
    <t>中邑賢龍、福島智</t>
    <rPh sb="0" eb="1">
      <t>ナカ</t>
    </rPh>
    <rPh sb="1" eb="2">
      <t>オウ</t>
    </rPh>
    <rPh sb="2" eb="3">
      <t>ケン</t>
    </rPh>
    <rPh sb="3" eb="4">
      <t>リュウ</t>
    </rPh>
    <rPh sb="5" eb="7">
      <t>フクシマ</t>
    </rPh>
    <rPh sb="7" eb="8">
      <t>サトシ</t>
    </rPh>
    <phoneticPr fontId="2"/>
  </si>
  <si>
    <t>東京大学出版会</t>
    <rPh sb="0" eb="2">
      <t>トウキョウ</t>
    </rPh>
    <rPh sb="2" eb="4">
      <t>ダイガク</t>
    </rPh>
    <rPh sb="4" eb="7">
      <t>シュッパンカイ</t>
    </rPh>
    <phoneticPr fontId="2"/>
  </si>
  <si>
    <t>自分を愛する力</t>
    <rPh sb="0" eb="2">
      <t>ジブン</t>
    </rPh>
    <rPh sb="3" eb="4">
      <t>アイ</t>
    </rPh>
    <rPh sb="6" eb="7">
      <t>チカラ</t>
    </rPh>
    <phoneticPr fontId="2"/>
  </si>
  <si>
    <t>乙武洋乙武洋匡</t>
    <rPh sb="0" eb="2">
      <t>オトタケ</t>
    </rPh>
    <rPh sb="2" eb="3">
      <t>ヨウ</t>
    </rPh>
    <rPh sb="3" eb="7">
      <t>オトタケヒロタダ</t>
    </rPh>
    <phoneticPr fontId="2"/>
  </si>
  <si>
    <t>ボクの彼女は発達障害　障がい者カップルのドタバタ日記</t>
    <rPh sb="3" eb="5">
      <t>カノジョ</t>
    </rPh>
    <rPh sb="6" eb="8">
      <t>ハッタツ</t>
    </rPh>
    <rPh sb="8" eb="10">
      <t>ショウガイ</t>
    </rPh>
    <rPh sb="11" eb="12">
      <t>ショウ</t>
    </rPh>
    <rPh sb="14" eb="15">
      <t>シャ</t>
    </rPh>
    <rPh sb="24" eb="26">
      <t>ニッキ</t>
    </rPh>
    <phoneticPr fontId="2"/>
  </si>
  <si>
    <t>くらげ</t>
    <phoneticPr fontId="2"/>
  </si>
  <si>
    <t>Gakken</t>
    <phoneticPr fontId="2"/>
  </si>
  <si>
    <t>疾病</t>
    <rPh sb="0" eb="2">
      <t>シッペイ</t>
    </rPh>
    <phoneticPr fontId="2"/>
  </si>
  <si>
    <t>ふれあい福祉だより　ハンセン病を正しく理解するために</t>
    <rPh sb="4" eb="6">
      <t>フクシ</t>
    </rPh>
    <rPh sb="14" eb="15">
      <t>ビョウ</t>
    </rPh>
    <rPh sb="16" eb="17">
      <t>タダ</t>
    </rPh>
    <rPh sb="19" eb="21">
      <t>リカイ</t>
    </rPh>
    <phoneticPr fontId="2"/>
  </si>
  <si>
    <t>社会福祉法人　ふれあい福祉協会</t>
    <rPh sb="0" eb="2">
      <t>シャカイ</t>
    </rPh>
    <rPh sb="2" eb="4">
      <t>フクシ</t>
    </rPh>
    <rPh sb="4" eb="6">
      <t>ホウジン</t>
    </rPh>
    <rPh sb="11" eb="13">
      <t>フクシ</t>
    </rPh>
    <rPh sb="13" eb="15">
      <t>キョウカイ</t>
    </rPh>
    <phoneticPr fontId="2"/>
  </si>
  <si>
    <t>いのちの証を見極める　ハンセン病市民学会年報2014</t>
    <rPh sb="4" eb="5">
      <t>アカシ</t>
    </rPh>
    <rPh sb="6" eb="8">
      <t>ミキワ</t>
    </rPh>
    <rPh sb="15" eb="16">
      <t>ビョウ</t>
    </rPh>
    <rPh sb="16" eb="18">
      <t>シミン</t>
    </rPh>
    <rPh sb="18" eb="20">
      <t>ガッカイ</t>
    </rPh>
    <rPh sb="20" eb="22">
      <t>ネンポウ</t>
    </rPh>
    <phoneticPr fontId="2"/>
  </si>
  <si>
    <t>ハンセン病市民学会</t>
    <rPh sb="4" eb="5">
      <t>ビョウ</t>
    </rPh>
    <rPh sb="5" eb="7">
      <t>シミン</t>
    </rPh>
    <rPh sb="7" eb="9">
      <t>ガッカイ</t>
    </rPh>
    <phoneticPr fontId="2"/>
  </si>
  <si>
    <t>吉田拓郎</t>
    <rPh sb="0" eb="2">
      <t>ヨシダ</t>
    </rPh>
    <rPh sb="2" eb="4">
      <t>タクロウ</t>
    </rPh>
    <phoneticPr fontId="2"/>
  </si>
  <si>
    <t>横浜市政調査会</t>
    <rPh sb="0" eb="2">
      <t>ヨコハマ</t>
    </rPh>
    <rPh sb="2" eb="4">
      <t>シセイ</t>
    </rPh>
    <rPh sb="4" eb="7">
      <t>チョウサカイ</t>
    </rPh>
    <phoneticPr fontId="2"/>
  </si>
  <si>
    <t>生まれてはならない子として</t>
    <rPh sb="0" eb="1">
      <t>ウ</t>
    </rPh>
    <rPh sb="9" eb="10">
      <t>コ</t>
    </rPh>
    <phoneticPr fontId="2"/>
  </si>
  <si>
    <t>宮里良子</t>
    <rPh sb="0" eb="2">
      <t>ミヤザト</t>
    </rPh>
    <rPh sb="2" eb="4">
      <t>ヨシコ</t>
    </rPh>
    <phoneticPr fontId="2"/>
  </si>
  <si>
    <t>隔離の記憶　ハンセン病といのちと希望と</t>
    <rPh sb="0" eb="2">
      <t>カクリ</t>
    </rPh>
    <rPh sb="3" eb="5">
      <t>キオク</t>
    </rPh>
    <rPh sb="10" eb="11">
      <t>ビョウ</t>
    </rPh>
    <rPh sb="16" eb="18">
      <t>キボウ</t>
    </rPh>
    <phoneticPr fontId="2"/>
  </si>
  <si>
    <t>高木智子</t>
    <rPh sb="0" eb="2">
      <t>タカギ</t>
    </rPh>
    <rPh sb="2" eb="4">
      <t>サトコ</t>
    </rPh>
    <phoneticPr fontId="2"/>
  </si>
  <si>
    <t>彩流社</t>
    <rPh sb="0" eb="1">
      <t>サイ</t>
    </rPh>
    <rPh sb="1" eb="2">
      <t>リュウ</t>
    </rPh>
    <rPh sb="2" eb="3">
      <t>シャ</t>
    </rPh>
    <phoneticPr fontId="2"/>
  </si>
  <si>
    <t>HIVをめぐるさまざまな人たち　インタビュー集2004年2月～2009年10月</t>
    <rPh sb="12" eb="13">
      <t>ヒト</t>
    </rPh>
    <rPh sb="22" eb="23">
      <t>シュウ</t>
    </rPh>
    <rPh sb="27" eb="28">
      <t>ネン</t>
    </rPh>
    <rPh sb="29" eb="30">
      <t>ガツ</t>
    </rPh>
    <rPh sb="35" eb="36">
      <t>ネン</t>
    </rPh>
    <rPh sb="38" eb="39">
      <t>ガツ</t>
    </rPh>
    <phoneticPr fontId="2"/>
  </si>
  <si>
    <t>特定非営利活動法人　ぷれいす東京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6">
      <t>トウキョウ</t>
    </rPh>
    <phoneticPr fontId="2"/>
  </si>
  <si>
    <t>15人の語りで学ぶHIV陽性者と地域生活　事例から支援を考える</t>
    <rPh sb="2" eb="3">
      <t>ニン</t>
    </rPh>
    <rPh sb="4" eb="5">
      <t>カタ</t>
    </rPh>
    <rPh sb="7" eb="8">
      <t>マナ</t>
    </rPh>
    <rPh sb="12" eb="14">
      <t>ヨウセイ</t>
    </rPh>
    <rPh sb="14" eb="15">
      <t>シャ</t>
    </rPh>
    <rPh sb="16" eb="18">
      <t>チイキ</t>
    </rPh>
    <rPh sb="18" eb="20">
      <t>セイカツ</t>
    </rPh>
    <rPh sb="21" eb="23">
      <t>ジレイ</t>
    </rPh>
    <rPh sb="25" eb="27">
      <t>シエン</t>
    </rPh>
    <rPh sb="28" eb="29">
      <t>カンガ</t>
    </rPh>
    <phoneticPr fontId="2"/>
  </si>
  <si>
    <t>厚生労働科学研究費補助金エイズ対策研究事業地域におけるHIV陽性者等支援のための研究班</t>
    <rPh sb="0" eb="2">
      <t>コウセイ</t>
    </rPh>
    <rPh sb="2" eb="4">
      <t>ロウドウ</t>
    </rPh>
    <rPh sb="4" eb="6">
      <t>カガク</t>
    </rPh>
    <rPh sb="6" eb="9">
      <t>ケンキュウヒ</t>
    </rPh>
    <rPh sb="9" eb="12">
      <t>ホジョキン</t>
    </rPh>
    <rPh sb="15" eb="17">
      <t>タイサク</t>
    </rPh>
    <rPh sb="17" eb="19">
      <t>ケンキュウ</t>
    </rPh>
    <rPh sb="19" eb="21">
      <t>ジギョウ</t>
    </rPh>
    <rPh sb="21" eb="23">
      <t>チイキ</t>
    </rPh>
    <rPh sb="30" eb="32">
      <t>ヨウセイ</t>
    </rPh>
    <rPh sb="32" eb="33">
      <t>シャ</t>
    </rPh>
    <rPh sb="33" eb="34">
      <t>トウ</t>
    </rPh>
    <rPh sb="34" eb="36">
      <t>シエン</t>
    </rPh>
    <rPh sb="40" eb="43">
      <t>ケンキュウハン</t>
    </rPh>
    <phoneticPr fontId="2"/>
  </si>
  <si>
    <t>ハンセン病 【日本と世界】病い・差別・いきる</t>
    <rPh sb="4" eb="5">
      <t>ビョウ</t>
    </rPh>
    <rPh sb="7" eb="9">
      <t>ニホン</t>
    </rPh>
    <rPh sb="10" eb="12">
      <t>セカイ</t>
    </rPh>
    <rPh sb="13" eb="14">
      <t>ヤマイ</t>
    </rPh>
    <rPh sb="16" eb="18">
      <t>サベツ</t>
    </rPh>
    <phoneticPr fontId="2"/>
  </si>
  <si>
    <t>ハンセン病フォーラム</t>
    <rPh sb="4" eb="5">
      <t>ビョウ</t>
    </rPh>
    <phoneticPr fontId="2"/>
  </si>
  <si>
    <t>工作舎</t>
    <rPh sb="0" eb="3">
      <t>コウサクシャ</t>
    </rPh>
    <phoneticPr fontId="2"/>
  </si>
  <si>
    <t>高齢者虐待対応・権利擁護実践ハンドブック</t>
    <rPh sb="0" eb="3">
      <t>コウレイシャ</t>
    </rPh>
    <rPh sb="3" eb="5">
      <t>ギャクタイ</t>
    </rPh>
    <rPh sb="5" eb="7">
      <t>タイオウ</t>
    </rPh>
    <rPh sb="8" eb="10">
      <t>ケンリ</t>
    </rPh>
    <rPh sb="10" eb="12">
      <t>ヨウゴ</t>
    </rPh>
    <rPh sb="12" eb="14">
      <t>ジッセン</t>
    </rPh>
    <phoneticPr fontId="2"/>
  </si>
  <si>
    <t>大渕修一</t>
    <rPh sb="0" eb="2">
      <t>オオブチ</t>
    </rPh>
    <rPh sb="2" eb="4">
      <t>シュウイチ</t>
    </rPh>
    <phoneticPr fontId="2"/>
  </si>
  <si>
    <t>法研</t>
    <rPh sb="0" eb="1">
      <t>ホウ</t>
    </rPh>
    <rPh sb="1" eb="2">
      <t>ケン</t>
    </rPh>
    <phoneticPr fontId="2"/>
  </si>
  <si>
    <t>ゆびきり　げんまん</t>
    <phoneticPr fontId="2"/>
  </si>
  <si>
    <t>京都市</t>
    <rPh sb="0" eb="3">
      <t>キョウトシ</t>
    </rPh>
    <phoneticPr fontId="2"/>
  </si>
  <si>
    <t>おはようってふしぎ</t>
    <phoneticPr fontId="2"/>
  </si>
  <si>
    <t>浜松市人権施策推進審議会</t>
    <rPh sb="0" eb="3">
      <t>ハママツシ</t>
    </rPh>
    <rPh sb="3" eb="5">
      <t>ジンケン</t>
    </rPh>
    <rPh sb="5" eb="7">
      <t>シサク</t>
    </rPh>
    <rPh sb="7" eb="9">
      <t>スイシン</t>
    </rPh>
    <rPh sb="9" eb="12">
      <t>シンギカイ</t>
    </rPh>
    <phoneticPr fontId="2"/>
  </si>
  <si>
    <t>大きくなあれ</t>
    <rPh sb="0" eb="1">
      <t>オオ</t>
    </rPh>
    <phoneticPr fontId="2"/>
  </si>
  <si>
    <t>浜松市健康福祉部</t>
    <rPh sb="0" eb="3">
      <t>ハママツシ</t>
    </rPh>
    <rPh sb="3" eb="5">
      <t>ケンコウ</t>
    </rPh>
    <rPh sb="5" eb="7">
      <t>フクシ</t>
    </rPh>
    <rPh sb="7" eb="8">
      <t>ブ</t>
    </rPh>
    <phoneticPr fontId="2"/>
  </si>
  <si>
    <t>おはようってふしぎバスのおともだち</t>
    <phoneticPr fontId="2"/>
  </si>
  <si>
    <t>浜松市健康福祉部</t>
    <rPh sb="0" eb="3">
      <t>ハママツシ</t>
    </rPh>
    <rPh sb="3" eb="7">
      <t>ケンコウフクシ</t>
    </rPh>
    <rPh sb="7" eb="8">
      <t>ブ</t>
    </rPh>
    <phoneticPr fontId="2"/>
  </si>
  <si>
    <t>ぼくはいつでもぼくだった</t>
    <phoneticPr fontId="2"/>
  </si>
  <si>
    <t>いっこく堂</t>
    <rPh sb="4" eb="5">
      <t>ドウ</t>
    </rPh>
    <phoneticPr fontId="2"/>
  </si>
  <si>
    <t>くもん出版</t>
    <rPh sb="3" eb="5">
      <t>シュッパン</t>
    </rPh>
    <phoneticPr fontId="2"/>
  </si>
  <si>
    <t>幼児期からの人権教育　参加体験型の学習活動事例集</t>
    <rPh sb="0" eb="3">
      <t>ヨウジキ</t>
    </rPh>
    <rPh sb="6" eb="8">
      <t>ジンケン</t>
    </rPh>
    <rPh sb="8" eb="10">
      <t>キョウイク</t>
    </rPh>
    <rPh sb="11" eb="13">
      <t>サンカ</t>
    </rPh>
    <rPh sb="13" eb="16">
      <t>タイケンガタ</t>
    </rPh>
    <rPh sb="17" eb="19">
      <t>ガクシュウ</t>
    </rPh>
    <rPh sb="19" eb="21">
      <t>カツドウ</t>
    </rPh>
    <rPh sb="21" eb="23">
      <t>ジレイ</t>
    </rPh>
    <rPh sb="23" eb="24">
      <t>シュウ</t>
    </rPh>
    <phoneticPr fontId="2"/>
  </si>
  <si>
    <t>まほうのほうせきばこ</t>
    <phoneticPr fontId="2"/>
  </si>
  <si>
    <t>吉富多美</t>
    <rPh sb="0" eb="2">
      <t>ヨシトミ</t>
    </rPh>
    <rPh sb="2" eb="3">
      <t>タ</t>
    </rPh>
    <rPh sb="3" eb="4">
      <t>ミ</t>
    </rPh>
    <phoneticPr fontId="2"/>
  </si>
  <si>
    <t>きみはいい子</t>
    <rPh sb="5" eb="6">
      <t>コ</t>
    </rPh>
    <phoneticPr fontId="2"/>
  </si>
  <si>
    <t>中脇初枝</t>
    <rPh sb="0" eb="2">
      <t>ナカワキ</t>
    </rPh>
    <rPh sb="2" eb="4">
      <t>ハツエ</t>
    </rPh>
    <phoneticPr fontId="2"/>
  </si>
  <si>
    <t>鳥山敏子</t>
    <rPh sb="0" eb="2">
      <t>トリヤマ</t>
    </rPh>
    <rPh sb="2" eb="4">
      <t>トシコ</t>
    </rPh>
    <phoneticPr fontId="2"/>
  </si>
  <si>
    <t>太郎次郎社</t>
    <rPh sb="0" eb="2">
      <t>タロウ</t>
    </rPh>
    <rPh sb="2" eb="4">
      <t>ジロウ</t>
    </rPh>
    <rPh sb="4" eb="5">
      <t>シャ</t>
    </rPh>
    <phoneticPr fontId="2"/>
  </si>
  <si>
    <t>いのちに触れる　生と性と死の授業</t>
    <rPh sb="4" eb="5">
      <t>フ</t>
    </rPh>
    <rPh sb="8" eb="9">
      <t>セイ</t>
    </rPh>
    <rPh sb="10" eb="11">
      <t>セイ</t>
    </rPh>
    <rPh sb="12" eb="13">
      <t>シ</t>
    </rPh>
    <rPh sb="14" eb="16">
      <t>ジュギョウ</t>
    </rPh>
    <phoneticPr fontId="2"/>
  </si>
  <si>
    <t>ぼくが肉を食べないわけ</t>
    <rPh sb="3" eb="4">
      <t>ニク</t>
    </rPh>
    <rPh sb="5" eb="6">
      <t>タ</t>
    </rPh>
    <phoneticPr fontId="2"/>
  </si>
  <si>
    <t>ピーター・コックス</t>
    <phoneticPr fontId="2"/>
  </si>
  <si>
    <t>築地書館</t>
    <rPh sb="0" eb="2">
      <t>ツキヂ</t>
    </rPh>
    <rPh sb="2" eb="4">
      <t>ショカン</t>
    </rPh>
    <phoneticPr fontId="2"/>
  </si>
  <si>
    <t>屠場文化　語られなかった世界　語られなかった世界</t>
    <rPh sb="0" eb="1">
      <t>ト</t>
    </rPh>
    <rPh sb="1" eb="2">
      <t>ジョウ</t>
    </rPh>
    <rPh sb="15" eb="16">
      <t>カタ</t>
    </rPh>
    <rPh sb="22" eb="24">
      <t>セカイ</t>
    </rPh>
    <phoneticPr fontId="2"/>
  </si>
  <si>
    <t>桜井厚、岸衛</t>
    <rPh sb="0" eb="2">
      <t>サクライ</t>
    </rPh>
    <rPh sb="2" eb="3">
      <t>アツシ</t>
    </rPh>
    <rPh sb="4" eb="5">
      <t>キシ</t>
    </rPh>
    <rPh sb="5" eb="6">
      <t>マモル</t>
    </rPh>
    <phoneticPr fontId="2"/>
  </si>
  <si>
    <t>創土社</t>
    <rPh sb="0" eb="1">
      <t>ソウ</t>
    </rPh>
    <phoneticPr fontId="2"/>
  </si>
  <si>
    <t>ブタとおっちゃん</t>
    <phoneticPr fontId="2"/>
  </si>
  <si>
    <t>山地としてる</t>
    <rPh sb="0" eb="2">
      <t>サンチ</t>
    </rPh>
    <phoneticPr fontId="2"/>
  </si>
  <si>
    <t>FOIL</t>
    <phoneticPr fontId="2"/>
  </si>
  <si>
    <t>飼い喰い　三匹の豚とわたし</t>
    <rPh sb="0" eb="1">
      <t>カ</t>
    </rPh>
    <rPh sb="2" eb="3">
      <t>ク</t>
    </rPh>
    <rPh sb="5" eb="7">
      <t>サンビキ</t>
    </rPh>
    <rPh sb="8" eb="9">
      <t>ブタ</t>
    </rPh>
    <phoneticPr fontId="2"/>
  </si>
  <si>
    <t>内澤旬子</t>
    <rPh sb="0" eb="2">
      <t>ウチサワ</t>
    </rPh>
    <rPh sb="2" eb="4">
      <t>シュンコ</t>
    </rPh>
    <phoneticPr fontId="2"/>
  </si>
  <si>
    <t>岩波書店</t>
    <rPh sb="0" eb="4">
      <t>イワナミショテン</t>
    </rPh>
    <phoneticPr fontId="2"/>
  </si>
  <si>
    <t>うちは精肉店</t>
    <rPh sb="3" eb="6">
      <t>セイニクテン</t>
    </rPh>
    <phoneticPr fontId="2"/>
  </si>
  <si>
    <t>本橋成一</t>
    <rPh sb="0" eb="2">
      <t>モトハシ</t>
    </rPh>
    <rPh sb="2" eb="4">
      <t>ナリカズ</t>
    </rPh>
    <phoneticPr fontId="2"/>
  </si>
  <si>
    <t>農文協</t>
    <rPh sb="0" eb="3">
      <t>ノウブンキョウ</t>
    </rPh>
    <phoneticPr fontId="2"/>
  </si>
  <si>
    <t>知っていますか？アイヌ民族一問一答　新版</t>
    <rPh sb="0" eb="1">
      <t>シ</t>
    </rPh>
    <rPh sb="11" eb="13">
      <t>ミンゾク</t>
    </rPh>
    <rPh sb="13" eb="17">
      <t>イチモンイットウ</t>
    </rPh>
    <rPh sb="18" eb="19">
      <t>シン</t>
    </rPh>
    <rPh sb="19" eb="20">
      <t>バン</t>
    </rPh>
    <phoneticPr fontId="2"/>
  </si>
  <si>
    <t>演劇ストーリー入選作品集③　とまどいの新居</t>
    <rPh sb="0" eb="2">
      <t>エンゲキ</t>
    </rPh>
    <rPh sb="7" eb="10">
      <t>ニュウセンサク</t>
    </rPh>
    <rPh sb="11" eb="12">
      <t>シュウ</t>
    </rPh>
    <rPh sb="19" eb="21">
      <t>ニイ</t>
    </rPh>
    <phoneticPr fontId="2"/>
  </si>
  <si>
    <t>人権啓発文庫</t>
    <rPh sb="0" eb="2">
      <t>ジンケン</t>
    </rPh>
    <rPh sb="2" eb="4">
      <t>ケイハツ</t>
    </rPh>
    <rPh sb="4" eb="6">
      <t>ブンコ</t>
    </rPh>
    <phoneticPr fontId="2"/>
  </si>
  <si>
    <t>演劇ストーリー入選作品集⑥　あんたらヤメときや！</t>
    <rPh sb="0" eb="2">
      <t>エンゲキ</t>
    </rPh>
    <rPh sb="7" eb="10">
      <t>ニュウセンサク</t>
    </rPh>
    <rPh sb="11" eb="12">
      <t>シュウ</t>
    </rPh>
    <phoneticPr fontId="2"/>
  </si>
  <si>
    <t>「生きづらさ」の臨界　”溜め”のある社会へ</t>
    <rPh sb="1" eb="2">
      <t>イ</t>
    </rPh>
    <rPh sb="8" eb="10">
      <t>リンカイ</t>
    </rPh>
    <rPh sb="12" eb="13">
      <t>タ</t>
    </rPh>
    <rPh sb="18" eb="20">
      <t>シャカイ</t>
    </rPh>
    <phoneticPr fontId="2"/>
  </si>
  <si>
    <t>湯浅誠、河添誠、本田由紀、中西新太郎、後藤道夫</t>
    <rPh sb="0" eb="2">
      <t>ユアサ</t>
    </rPh>
    <rPh sb="2" eb="3">
      <t>マコト</t>
    </rPh>
    <rPh sb="4" eb="6">
      <t>カワゾエ</t>
    </rPh>
    <rPh sb="6" eb="7">
      <t>マコト</t>
    </rPh>
    <rPh sb="8" eb="10">
      <t>ホンダ</t>
    </rPh>
    <rPh sb="10" eb="12">
      <t>ユキ</t>
    </rPh>
    <rPh sb="13" eb="15">
      <t>ナカニシ</t>
    </rPh>
    <rPh sb="15" eb="18">
      <t>シンタロウ</t>
    </rPh>
    <rPh sb="19" eb="21">
      <t>ゴトウ</t>
    </rPh>
    <rPh sb="21" eb="23">
      <t>ミチオ</t>
    </rPh>
    <phoneticPr fontId="2"/>
  </si>
  <si>
    <t>旬報社</t>
    <rPh sb="0" eb="1">
      <t>シュン</t>
    </rPh>
    <rPh sb="1" eb="2">
      <t>ホウ</t>
    </rPh>
    <rPh sb="2" eb="3">
      <t>シャ</t>
    </rPh>
    <phoneticPr fontId="2"/>
  </si>
  <si>
    <t>低きに立つ神</t>
    <rPh sb="0" eb="1">
      <t>ヒク</t>
    </rPh>
    <rPh sb="3" eb="4">
      <t>タ</t>
    </rPh>
    <rPh sb="5" eb="6">
      <t>カミ</t>
    </rPh>
    <phoneticPr fontId="2"/>
  </si>
  <si>
    <t>コイノニア社</t>
    <rPh sb="5" eb="6">
      <t>シャ</t>
    </rPh>
    <phoneticPr fontId="2"/>
  </si>
  <si>
    <t>伊藤之雄、岡田仁、犬養光博、菊地譲、小柳伸顕、渡辺英俊、大倉一郎</t>
    <rPh sb="0" eb="2">
      <t>イトウ</t>
    </rPh>
    <rPh sb="2" eb="3">
      <t>コレ</t>
    </rPh>
    <rPh sb="3" eb="4">
      <t>オ</t>
    </rPh>
    <rPh sb="5" eb="7">
      <t>オカダ</t>
    </rPh>
    <rPh sb="7" eb="8">
      <t>ヒトシ</t>
    </rPh>
    <rPh sb="9" eb="11">
      <t>イヌカイ</t>
    </rPh>
    <rPh sb="11" eb="13">
      <t>ミツヒロ</t>
    </rPh>
    <rPh sb="14" eb="16">
      <t>キクチ</t>
    </rPh>
    <rPh sb="16" eb="17">
      <t>ジョウ</t>
    </rPh>
    <rPh sb="18" eb="20">
      <t>コヤナギ</t>
    </rPh>
    <rPh sb="20" eb="21">
      <t>シン</t>
    </rPh>
    <rPh sb="21" eb="22">
      <t>アキラ</t>
    </rPh>
    <rPh sb="23" eb="25">
      <t>ワタナベ</t>
    </rPh>
    <rPh sb="25" eb="27">
      <t>ヒデトシ</t>
    </rPh>
    <rPh sb="28" eb="30">
      <t>オオクラ</t>
    </rPh>
    <rPh sb="30" eb="32">
      <t>イチロウ</t>
    </rPh>
    <phoneticPr fontId="2"/>
  </si>
  <si>
    <t>女赤ひげドヤ街に純情す　横浜・寿町診療所日記から</t>
    <rPh sb="0" eb="1">
      <t>オンナ</t>
    </rPh>
    <rPh sb="1" eb="2">
      <t>アカ</t>
    </rPh>
    <rPh sb="6" eb="7">
      <t>マチ</t>
    </rPh>
    <rPh sb="8" eb="10">
      <t>ジュンジョウ</t>
    </rPh>
    <rPh sb="12" eb="14">
      <t>ヨコハマ</t>
    </rPh>
    <rPh sb="15" eb="17">
      <t>コトブキチョウ</t>
    </rPh>
    <rPh sb="17" eb="20">
      <t>シンリョウジョ</t>
    </rPh>
    <rPh sb="20" eb="22">
      <t>ニッキ</t>
    </rPh>
    <phoneticPr fontId="2"/>
  </si>
  <si>
    <t>佐伯輝子</t>
    <rPh sb="0" eb="2">
      <t>サエキ</t>
    </rPh>
    <rPh sb="2" eb="4">
      <t>テルコ</t>
    </rPh>
    <phoneticPr fontId="2"/>
  </si>
  <si>
    <t>一光社</t>
    <rPh sb="0" eb="1">
      <t>イチ</t>
    </rPh>
    <rPh sb="1" eb="2">
      <t>ヒカリ</t>
    </rPh>
    <rPh sb="2" eb="3">
      <t>シャ</t>
    </rPh>
    <phoneticPr fontId="2"/>
  </si>
  <si>
    <t>絶対貧困　世界リアル貧困学講義</t>
    <rPh sb="0" eb="2">
      <t>ゼッタイ</t>
    </rPh>
    <rPh sb="2" eb="4">
      <t>ヒンコン</t>
    </rPh>
    <rPh sb="5" eb="7">
      <t>セカイ</t>
    </rPh>
    <rPh sb="10" eb="12">
      <t>ヒンコン</t>
    </rPh>
    <rPh sb="12" eb="13">
      <t>ガク</t>
    </rPh>
    <rPh sb="13" eb="15">
      <t>コウギ</t>
    </rPh>
    <phoneticPr fontId="2"/>
  </si>
  <si>
    <t>石井光太</t>
    <rPh sb="0" eb="2">
      <t>イシイ</t>
    </rPh>
    <rPh sb="2" eb="4">
      <t>コウタ</t>
    </rPh>
    <phoneticPr fontId="2"/>
  </si>
  <si>
    <t>ホームレス障害者　彼らを路上に追いやるもの</t>
    <rPh sb="5" eb="8">
      <t>ショウガイシャ</t>
    </rPh>
    <rPh sb="9" eb="10">
      <t>カレ</t>
    </rPh>
    <rPh sb="12" eb="14">
      <t>ロジョウ</t>
    </rPh>
    <rPh sb="15" eb="16">
      <t>オ</t>
    </rPh>
    <phoneticPr fontId="2"/>
  </si>
  <si>
    <t>鈴木文治</t>
    <rPh sb="0" eb="2">
      <t>スズキ</t>
    </rPh>
    <rPh sb="2" eb="4">
      <t>フミハル</t>
    </rPh>
    <phoneticPr fontId="2"/>
  </si>
  <si>
    <t>子どもに「ホームレス」をどう伝えるか　いじめ・襲撃をなくすために</t>
    <rPh sb="0" eb="1">
      <t>コ</t>
    </rPh>
    <rPh sb="14" eb="15">
      <t>ツタ</t>
    </rPh>
    <rPh sb="23" eb="25">
      <t>シュウゲキ</t>
    </rPh>
    <phoneticPr fontId="2"/>
  </si>
  <si>
    <t>生田武志、北村年子</t>
    <rPh sb="0" eb="2">
      <t>イクタ</t>
    </rPh>
    <rPh sb="2" eb="4">
      <t>タケシ</t>
    </rPh>
    <rPh sb="5" eb="7">
      <t>キタムラ</t>
    </rPh>
    <rPh sb="7" eb="9">
      <t>トシコ</t>
    </rPh>
    <phoneticPr fontId="2"/>
  </si>
  <si>
    <t>太郎次郎社</t>
    <rPh sb="0" eb="4">
      <t>タロウジロウ</t>
    </rPh>
    <rPh sb="4" eb="5">
      <t>シャ</t>
    </rPh>
    <phoneticPr fontId="2"/>
  </si>
  <si>
    <t>拉致と強制収容所　北朝鮮の人権侵害</t>
    <rPh sb="0" eb="2">
      <t>ラチ</t>
    </rPh>
    <rPh sb="3" eb="5">
      <t>キョウセイ</t>
    </rPh>
    <rPh sb="5" eb="7">
      <t>シュウヨウ</t>
    </rPh>
    <rPh sb="7" eb="8">
      <t>ジョ</t>
    </rPh>
    <rPh sb="9" eb="12">
      <t>キタチョウセン</t>
    </rPh>
    <rPh sb="13" eb="15">
      <t>ジンケン</t>
    </rPh>
    <rPh sb="15" eb="17">
      <t>シンガイ</t>
    </rPh>
    <phoneticPr fontId="2"/>
  </si>
  <si>
    <t>北朝鮮による拉致被害者の救出にとりくむ法律家の会</t>
    <rPh sb="0" eb="3">
      <t>キタチョウセン</t>
    </rPh>
    <rPh sb="6" eb="8">
      <t>ラチ</t>
    </rPh>
    <rPh sb="8" eb="11">
      <t>ヒガイシャ</t>
    </rPh>
    <rPh sb="12" eb="14">
      <t>キュウシュツ</t>
    </rPh>
    <rPh sb="19" eb="22">
      <t>ホウリツカ</t>
    </rPh>
    <rPh sb="23" eb="24">
      <t>カイ</t>
    </rPh>
    <phoneticPr fontId="2"/>
  </si>
  <si>
    <t>すごい生き方</t>
    <rPh sb="3" eb="4">
      <t>イ</t>
    </rPh>
    <rPh sb="5" eb="6">
      <t>カタ</t>
    </rPh>
    <phoneticPr fontId="2"/>
  </si>
  <si>
    <t>雨宮処凛</t>
    <rPh sb="0" eb="2">
      <t>アメミヤ</t>
    </rPh>
    <rPh sb="2" eb="4">
      <t>カリン</t>
    </rPh>
    <phoneticPr fontId="2"/>
  </si>
  <si>
    <t>サンクチュアリ出版</t>
    <rPh sb="7" eb="9">
      <t>シュッパン</t>
    </rPh>
    <phoneticPr fontId="2"/>
  </si>
  <si>
    <t>自殺のコスト</t>
    <rPh sb="0" eb="2">
      <t>ジサツ</t>
    </rPh>
    <phoneticPr fontId="2"/>
  </si>
  <si>
    <t>人はなぜ自殺するのか　心理学的剖検調査から見えてくるもの</t>
    <rPh sb="0" eb="1">
      <t>ヒト</t>
    </rPh>
    <rPh sb="4" eb="6">
      <t>ジサツ</t>
    </rPh>
    <rPh sb="11" eb="15">
      <t>シンリガクテキ</t>
    </rPh>
    <rPh sb="15" eb="17">
      <t>ボウケン</t>
    </rPh>
    <rPh sb="17" eb="19">
      <t>チョウサ</t>
    </rPh>
    <rPh sb="21" eb="22">
      <t>ミ</t>
    </rPh>
    <phoneticPr fontId="2"/>
  </si>
  <si>
    <t>帳　賢徳</t>
    <rPh sb="0" eb="1">
      <t>チョウ</t>
    </rPh>
    <rPh sb="2" eb="3">
      <t>ケン</t>
    </rPh>
    <rPh sb="3" eb="4">
      <t>トク</t>
    </rPh>
    <phoneticPr fontId="2"/>
  </si>
  <si>
    <t>勉誠出版</t>
    <rPh sb="0" eb="1">
      <t>ベン</t>
    </rPh>
    <rPh sb="1" eb="2">
      <t>マコト</t>
    </rPh>
    <rPh sb="2" eb="4">
      <t>シュッパン</t>
    </rPh>
    <phoneticPr fontId="2"/>
  </si>
  <si>
    <t>自殺って言えなかった。</t>
    <rPh sb="0" eb="2">
      <t>ジサツ</t>
    </rPh>
    <rPh sb="4" eb="5">
      <t>イ</t>
    </rPh>
    <phoneticPr fontId="2"/>
  </si>
  <si>
    <t>自死遺児編集委員会あしなが育英会</t>
    <rPh sb="0" eb="4">
      <t>ジシイジ</t>
    </rPh>
    <rPh sb="4" eb="6">
      <t>ヘンシュウ</t>
    </rPh>
    <rPh sb="6" eb="9">
      <t>イインカイ</t>
    </rPh>
    <rPh sb="13" eb="15">
      <t>イクエイ</t>
    </rPh>
    <rPh sb="15" eb="16">
      <t>カイ</t>
    </rPh>
    <phoneticPr fontId="2"/>
  </si>
  <si>
    <t>遺書　５人の若者が残した最期の言葉</t>
    <rPh sb="0" eb="2">
      <t>イショ</t>
    </rPh>
    <rPh sb="4" eb="5">
      <t>ニン</t>
    </rPh>
    <rPh sb="6" eb="8">
      <t>ワカモノ</t>
    </rPh>
    <rPh sb="9" eb="10">
      <t>ノコ</t>
    </rPh>
    <rPh sb="12" eb="14">
      <t>サイゴ</t>
    </rPh>
    <rPh sb="15" eb="17">
      <t>コトバ</t>
    </rPh>
    <phoneticPr fontId="2"/>
  </si>
  <si>
    <r>
      <t>v</t>
    </r>
    <r>
      <rPr>
        <sz val="11"/>
        <rFont val="ＭＳ Ｐゴシック"/>
        <family val="3"/>
        <charset val="128"/>
      </rPr>
      <t>erb</t>
    </r>
    <phoneticPr fontId="2"/>
  </si>
  <si>
    <t>強いられる死　自殺者三万人の実相</t>
    <rPh sb="0" eb="1">
      <t>シ</t>
    </rPh>
    <rPh sb="5" eb="6">
      <t>シ</t>
    </rPh>
    <rPh sb="7" eb="10">
      <t>ジサツシャ</t>
    </rPh>
    <rPh sb="10" eb="13">
      <t>サンマンニン</t>
    </rPh>
    <rPh sb="14" eb="16">
      <t>ジッソウ</t>
    </rPh>
    <phoneticPr fontId="2"/>
  </si>
  <si>
    <t>角川学芸出版</t>
    <rPh sb="0" eb="2">
      <t>カドカワ</t>
    </rPh>
    <rPh sb="2" eb="4">
      <t>ガクゲイ</t>
    </rPh>
    <rPh sb="4" eb="6">
      <t>シュッパン</t>
    </rPh>
    <phoneticPr fontId="2"/>
  </si>
  <si>
    <t>きっときみに届くと信じて</t>
    <rPh sb="6" eb="7">
      <t>トド</t>
    </rPh>
    <rPh sb="9" eb="10">
      <t>シン</t>
    </rPh>
    <phoneticPr fontId="2"/>
  </si>
  <si>
    <t>12階から飛び降りて一度死んだ私が伝えたいこと</t>
    <rPh sb="2" eb="3">
      <t>カイ</t>
    </rPh>
    <rPh sb="5" eb="6">
      <t>ト</t>
    </rPh>
    <rPh sb="7" eb="8">
      <t>オ</t>
    </rPh>
    <rPh sb="10" eb="12">
      <t>イチド</t>
    </rPh>
    <rPh sb="12" eb="13">
      <t>シ</t>
    </rPh>
    <rPh sb="15" eb="16">
      <t>ワタシ</t>
    </rPh>
    <rPh sb="17" eb="18">
      <t>ツタ</t>
    </rPh>
    <phoneticPr fontId="2"/>
  </si>
  <si>
    <t>モカ、高野真吾</t>
    <rPh sb="3" eb="5">
      <t>タカノ</t>
    </rPh>
    <rPh sb="5" eb="7">
      <t>シンゴ</t>
    </rPh>
    <phoneticPr fontId="2"/>
  </si>
  <si>
    <t>ほんのちょっと当事者</t>
    <rPh sb="7" eb="10">
      <t>トウジシャ</t>
    </rPh>
    <phoneticPr fontId="2"/>
  </si>
  <si>
    <t>青山ゆみこ</t>
    <rPh sb="0" eb="2">
      <t>アオヤマ</t>
    </rPh>
    <phoneticPr fontId="2"/>
  </si>
  <si>
    <t>ミシマ社</t>
    <rPh sb="3" eb="4">
      <t>シャ</t>
    </rPh>
    <phoneticPr fontId="2"/>
  </si>
  <si>
    <t>知っていますか？部落問題一問一答</t>
    <rPh sb="0" eb="1">
      <t>シ</t>
    </rPh>
    <rPh sb="8" eb="10">
      <t>ブラク</t>
    </rPh>
    <rPh sb="10" eb="12">
      <t>モンダイ</t>
    </rPh>
    <rPh sb="12" eb="16">
      <t>イチモンイットウ</t>
    </rPh>
    <phoneticPr fontId="2"/>
  </si>
  <si>
    <t>「部落問題考察」－神奈川あけぼの縮冊版－</t>
    <rPh sb="1" eb="3">
      <t>ブラク</t>
    </rPh>
    <rPh sb="3" eb="5">
      <t>モンダイ</t>
    </rPh>
    <rPh sb="5" eb="7">
      <t>コウサツ</t>
    </rPh>
    <rPh sb="9" eb="12">
      <t>カナガワ</t>
    </rPh>
    <rPh sb="16" eb="17">
      <t>チヂミ</t>
    </rPh>
    <rPh sb="17" eb="18">
      <t>サツ</t>
    </rPh>
    <rPh sb="18" eb="19">
      <t>バン</t>
    </rPh>
    <phoneticPr fontId="2"/>
  </si>
  <si>
    <t>全日本同和会神奈川県連合会</t>
    <rPh sb="0" eb="5">
      <t>ゼンニホンドウワ</t>
    </rPh>
    <rPh sb="5" eb="6">
      <t>カイ</t>
    </rPh>
    <rPh sb="6" eb="13">
      <t>カナガワケンレンゴウカイ</t>
    </rPh>
    <phoneticPr fontId="2"/>
  </si>
  <si>
    <t>全日本同和会神奈川県連合会</t>
    <rPh sb="3" eb="5">
      <t>ドウワ</t>
    </rPh>
    <rPh sb="5" eb="6">
      <t>カイ</t>
    </rPh>
    <rPh sb="6" eb="13">
      <t>カナガワケンレンゴウカイ</t>
    </rPh>
    <phoneticPr fontId="2"/>
  </si>
  <si>
    <t>写真記録　全国水平社　部落解放同盟中央本部</t>
    <rPh sb="0" eb="2">
      <t>シャシン</t>
    </rPh>
    <rPh sb="2" eb="4">
      <t>キロク</t>
    </rPh>
    <rPh sb="5" eb="7">
      <t>ゼンコク</t>
    </rPh>
    <rPh sb="7" eb="9">
      <t>スイヘイ</t>
    </rPh>
    <rPh sb="9" eb="10">
      <t>シャ</t>
    </rPh>
    <rPh sb="11" eb="13">
      <t>ブラク</t>
    </rPh>
    <rPh sb="13" eb="15">
      <t>カイホウ</t>
    </rPh>
    <rPh sb="15" eb="17">
      <t>ドウメイ</t>
    </rPh>
    <rPh sb="17" eb="19">
      <t>チュウオウ</t>
    </rPh>
    <rPh sb="19" eb="21">
      <t>ホンブ</t>
    </rPh>
    <phoneticPr fontId="2"/>
  </si>
  <si>
    <t>部落差別ここにも　出発は「現実」の直視から</t>
    <rPh sb="0" eb="2">
      <t>ブラク</t>
    </rPh>
    <rPh sb="2" eb="4">
      <t>サベツ</t>
    </rPh>
    <rPh sb="9" eb="11">
      <t>シュッパツ</t>
    </rPh>
    <rPh sb="13" eb="15">
      <t>ゲンジツ</t>
    </rPh>
    <rPh sb="17" eb="19">
      <t>チョクシ</t>
    </rPh>
    <phoneticPr fontId="2"/>
  </si>
  <si>
    <t>『解放新聞』にみる戦後の部落解放運動のあゆみ</t>
    <rPh sb="1" eb="3">
      <t>カイホウ</t>
    </rPh>
    <rPh sb="3" eb="5">
      <t>シンブン</t>
    </rPh>
    <rPh sb="9" eb="11">
      <t>センゴ</t>
    </rPh>
    <rPh sb="12" eb="14">
      <t>ブラク</t>
    </rPh>
    <rPh sb="14" eb="16">
      <t>カイホウ</t>
    </rPh>
    <rPh sb="16" eb="18">
      <t>ウンドウ</t>
    </rPh>
    <phoneticPr fontId="2"/>
  </si>
  <si>
    <t>解放新聞社</t>
    <rPh sb="0" eb="2">
      <t>カイホウ</t>
    </rPh>
    <rPh sb="2" eb="4">
      <t>シンブン</t>
    </rPh>
    <rPh sb="4" eb="5">
      <t>シャ</t>
    </rPh>
    <phoneticPr fontId="2"/>
  </si>
  <si>
    <t>新ちゃんのお笑い人権高座</t>
    <rPh sb="0" eb="1">
      <t>シン</t>
    </rPh>
    <rPh sb="6" eb="7">
      <t>ワラ</t>
    </rPh>
    <rPh sb="8" eb="10">
      <t>ジンケン</t>
    </rPh>
    <rPh sb="10" eb="12">
      <t>コウザ</t>
    </rPh>
    <phoneticPr fontId="2"/>
  </si>
  <si>
    <t>露の新治</t>
    <rPh sb="0" eb="1">
      <t>ツユ</t>
    </rPh>
    <rPh sb="2" eb="4">
      <t>ニイハリ</t>
    </rPh>
    <phoneticPr fontId="2"/>
  </si>
  <si>
    <t>奈良県中小企業連合会</t>
    <rPh sb="0" eb="3">
      <t>ナラケン</t>
    </rPh>
    <rPh sb="3" eb="5">
      <t>チュウショウ</t>
    </rPh>
    <rPh sb="5" eb="7">
      <t>キギョウ</t>
    </rPh>
    <rPh sb="7" eb="9">
      <t>レンゴウ</t>
    </rPh>
    <rPh sb="9" eb="10">
      <t>カイ</t>
    </rPh>
    <phoneticPr fontId="2"/>
  </si>
  <si>
    <t>被差別マイノリティのいま　差別禁止法制定を求める当事者の声</t>
    <rPh sb="0" eb="3">
      <t>ヒサベツ</t>
    </rPh>
    <rPh sb="13" eb="15">
      <t>サベツ</t>
    </rPh>
    <rPh sb="15" eb="18">
      <t>キンシホウ</t>
    </rPh>
    <rPh sb="18" eb="20">
      <t>セイテイ</t>
    </rPh>
    <rPh sb="21" eb="22">
      <t>モト</t>
    </rPh>
    <rPh sb="24" eb="27">
      <t>トウジシャ</t>
    </rPh>
    <rPh sb="28" eb="29">
      <t>コエ</t>
    </rPh>
    <phoneticPr fontId="2"/>
  </si>
  <si>
    <t>一般社団法人　部落解放・人権研究所</t>
    <rPh sb="0" eb="2">
      <t>イッパン</t>
    </rPh>
    <rPh sb="2" eb="4">
      <t>シャダン</t>
    </rPh>
    <rPh sb="4" eb="6">
      <t>ホウジン</t>
    </rPh>
    <rPh sb="7" eb="9">
      <t>ブラク</t>
    </rPh>
    <rPh sb="9" eb="11">
      <t>カイホウ</t>
    </rPh>
    <rPh sb="12" eb="14">
      <t>ジンケン</t>
    </rPh>
    <rPh sb="14" eb="16">
      <t>ケンキュウ</t>
    </rPh>
    <rPh sb="16" eb="17">
      <t>ショ</t>
    </rPh>
    <phoneticPr fontId="2"/>
  </si>
  <si>
    <t>被害者心理とその回復　心理的援助の最新技法</t>
    <rPh sb="0" eb="3">
      <t>ヒガイシャ</t>
    </rPh>
    <rPh sb="3" eb="5">
      <t>シンリ</t>
    </rPh>
    <rPh sb="8" eb="10">
      <t>カイフク</t>
    </rPh>
    <rPh sb="11" eb="14">
      <t>シンリテキ</t>
    </rPh>
    <rPh sb="14" eb="16">
      <t>エンジョ</t>
    </rPh>
    <rPh sb="17" eb="19">
      <t>サイシン</t>
    </rPh>
    <rPh sb="19" eb="21">
      <t>ギホウ</t>
    </rPh>
    <phoneticPr fontId="2"/>
  </si>
  <si>
    <t>丹治　光浩</t>
    <rPh sb="0" eb="2">
      <t>タンジ</t>
    </rPh>
    <rPh sb="3" eb="5">
      <t>ミツヒロ</t>
    </rPh>
    <phoneticPr fontId="2"/>
  </si>
  <si>
    <t>ゆまに書房</t>
    <rPh sb="3" eb="5">
      <t>ショボウ</t>
    </rPh>
    <phoneticPr fontId="2"/>
  </si>
  <si>
    <t>トラウマとＰＴＳＤの心理援助　心の傷に寄り添って</t>
    <rPh sb="10" eb="12">
      <t>シンリ</t>
    </rPh>
    <rPh sb="12" eb="14">
      <t>エンジョ</t>
    </rPh>
    <rPh sb="15" eb="16">
      <t>ココロ</t>
    </rPh>
    <rPh sb="17" eb="18">
      <t>キズ</t>
    </rPh>
    <rPh sb="19" eb="20">
      <t>ヨ</t>
    </rPh>
    <rPh sb="21" eb="22">
      <t>ソ</t>
    </rPh>
    <phoneticPr fontId="5"/>
  </si>
  <si>
    <t>杉村　省吾ほか</t>
    <rPh sb="0" eb="2">
      <t>スギムラ</t>
    </rPh>
    <rPh sb="3" eb="5">
      <t>ショウゴ</t>
    </rPh>
    <phoneticPr fontId="2"/>
  </si>
  <si>
    <t>金剛出版</t>
    <rPh sb="0" eb="1">
      <t>キン</t>
    </rPh>
    <rPh sb="1" eb="2">
      <t>ツヨシ</t>
    </rPh>
    <rPh sb="2" eb="4">
      <t>シュッパン</t>
    </rPh>
    <phoneticPr fontId="2"/>
  </si>
  <si>
    <t>いのちの学校</t>
    <rPh sb="4" eb="6">
      <t>ガッコウ</t>
    </rPh>
    <phoneticPr fontId="2"/>
  </si>
  <si>
    <t>柳沢　智子</t>
    <rPh sb="0" eb="2">
      <t>ヤナギサワ</t>
    </rPh>
    <rPh sb="3" eb="5">
      <t>トモコ</t>
    </rPh>
    <phoneticPr fontId="2"/>
  </si>
  <si>
    <t>夏葉社</t>
    <rPh sb="0" eb="1">
      <t>ナツ</t>
    </rPh>
    <rPh sb="1" eb="2">
      <t>ハ</t>
    </rPh>
    <rPh sb="2" eb="3">
      <t>シャ</t>
    </rPh>
    <phoneticPr fontId="2"/>
  </si>
  <si>
    <t>いのち・未来へ　愛しき者のいのちを理不尽に奪われた家族たちの心の叫び</t>
    <rPh sb="4" eb="6">
      <t>ミライ</t>
    </rPh>
    <rPh sb="8" eb="9">
      <t>イト</t>
    </rPh>
    <rPh sb="11" eb="12">
      <t>モノ</t>
    </rPh>
    <rPh sb="17" eb="20">
      <t>リフジン</t>
    </rPh>
    <rPh sb="21" eb="22">
      <t>ウバ</t>
    </rPh>
    <rPh sb="25" eb="27">
      <t>カゾク</t>
    </rPh>
    <rPh sb="30" eb="31">
      <t>ココロ</t>
    </rPh>
    <rPh sb="32" eb="33">
      <t>サケ</t>
    </rPh>
    <phoneticPr fontId="2"/>
  </si>
  <si>
    <t>ＮＰＯ法人　いのちのミュージアム</t>
    <rPh sb="3" eb="5">
      <t>ホウジン</t>
    </rPh>
    <phoneticPr fontId="2"/>
  </si>
  <si>
    <t>その後の不自由　「嵐」のあとを生きる人たち</t>
    <rPh sb="2" eb="3">
      <t>アト</t>
    </rPh>
    <rPh sb="4" eb="7">
      <t>フジユウ</t>
    </rPh>
    <rPh sb="9" eb="10">
      <t>アラシ</t>
    </rPh>
    <rPh sb="15" eb="16">
      <t>イ</t>
    </rPh>
    <rPh sb="18" eb="19">
      <t>ヒト</t>
    </rPh>
    <phoneticPr fontId="2"/>
  </si>
  <si>
    <t>上岡　陽江、大嶋　栄子</t>
    <rPh sb="0" eb="2">
      <t>カミオカ</t>
    </rPh>
    <rPh sb="3" eb="4">
      <t>ヨウ</t>
    </rPh>
    <rPh sb="4" eb="5">
      <t>エ</t>
    </rPh>
    <rPh sb="6" eb="8">
      <t>オオシマ</t>
    </rPh>
    <rPh sb="9" eb="11">
      <t>エイコ</t>
    </rPh>
    <phoneticPr fontId="2"/>
  </si>
  <si>
    <t>ＳＴＡＮＤ　立ち上がる選択</t>
    <rPh sb="6" eb="7">
      <t>タ</t>
    </rPh>
    <rPh sb="8" eb="9">
      <t>ア</t>
    </rPh>
    <rPh sb="11" eb="13">
      <t>センタク</t>
    </rPh>
    <phoneticPr fontId="2"/>
  </si>
  <si>
    <t>大藪　順子</t>
    <rPh sb="0" eb="2">
      <t>オオヤブ</t>
    </rPh>
    <rPh sb="3" eb="5">
      <t>ジュンコ</t>
    </rPh>
    <phoneticPr fontId="2"/>
  </si>
  <si>
    <t>いのちのことば社　フォレストブックス</t>
    <rPh sb="7" eb="8">
      <t>シャ</t>
    </rPh>
    <phoneticPr fontId="2"/>
  </si>
  <si>
    <t>部長、その恋愛はセクハラです！</t>
    <rPh sb="0" eb="2">
      <t>ブチョウ</t>
    </rPh>
    <rPh sb="5" eb="7">
      <t>レンアイ</t>
    </rPh>
    <phoneticPr fontId="2"/>
  </si>
  <si>
    <t>牟田　和恵</t>
    <rPh sb="0" eb="2">
      <t>ムタ</t>
    </rPh>
    <rPh sb="3" eb="5">
      <t>カズエ</t>
    </rPh>
    <phoneticPr fontId="2"/>
  </si>
  <si>
    <t>職場でできるパワハラ解決法</t>
    <rPh sb="0" eb="2">
      <t>ショクバ</t>
    </rPh>
    <rPh sb="10" eb="13">
      <t>カイケツホウ</t>
    </rPh>
    <phoneticPr fontId="2"/>
  </si>
  <si>
    <t>トランスジェンダーと職場環境ハンドブック～誰もが働きやすい職場づくり～</t>
    <rPh sb="10" eb="12">
      <t>ショクバ</t>
    </rPh>
    <rPh sb="12" eb="14">
      <t>カンキョウ</t>
    </rPh>
    <rPh sb="21" eb="22">
      <t>ダレ</t>
    </rPh>
    <rPh sb="24" eb="25">
      <t>ハタラ</t>
    </rPh>
    <rPh sb="29" eb="31">
      <t>ショクバ</t>
    </rPh>
    <phoneticPr fontId="2"/>
  </si>
  <si>
    <t>東　優子</t>
    <rPh sb="0" eb="1">
      <t>ヒガシ</t>
    </rPh>
    <rPh sb="2" eb="4">
      <t>ユウコ</t>
    </rPh>
    <phoneticPr fontId="2"/>
  </si>
  <si>
    <t>日本能率協会マネジメントセンター</t>
    <rPh sb="0" eb="2">
      <t>ニホン</t>
    </rPh>
    <rPh sb="2" eb="4">
      <t>ノウリツ</t>
    </rPh>
    <rPh sb="4" eb="6">
      <t>キョウカイ</t>
    </rPh>
    <phoneticPr fontId="2"/>
  </si>
  <si>
    <t>職場のＬＧＢＴ読本</t>
    <rPh sb="0" eb="2">
      <t>ショクバ</t>
    </rPh>
    <rPh sb="7" eb="9">
      <t>ドクホン</t>
    </rPh>
    <phoneticPr fontId="2"/>
  </si>
  <si>
    <t>柳沢　正和ほか</t>
    <rPh sb="0" eb="2">
      <t>ヤナギサワ</t>
    </rPh>
    <rPh sb="3" eb="5">
      <t>マサカズ</t>
    </rPh>
    <phoneticPr fontId="2"/>
  </si>
  <si>
    <t>実務教育出版</t>
    <rPh sb="0" eb="2">
      <t>ジツム</t>
    </rPh>
    <rPh sb="2" eb="4">
      <t>キョウイク</t>
    </rPh>
    <rPh sb="4" eb="6">
      <t>シュッパン</t>
    </rPh>
    <phoneticPr fontId="2"/>
  </si>
  <si>
    <t>セクシュアル・マイノリティの法律相談　ＬＧＢＴを含む多様な性的指向・性自認の法律問題</t>
    <rPh sb="14" eb="16">
      <t>ホウリツ</t>
    </rPh>
    <rPh sb="16" eb="18">
      <t>ソウダン</t>
    </rPh>
    <rPh sb="24" eb="25">
      <t>フク</t>
    </rPh>
    <rPh sb="26" eb="28">
      <t>タヨウ</t>
    </rPh>
    <rPh sb="29" eb="31">
      <t>セイテキ</t>
    </rPh>
    <rPh sb="31" eb="33">
      <t>シコウ</t>
    </rPh>
    <rPh sb="34" eb="35">
      <t>セイ</t>
    </rPh>
    <rPh sb="35" eb="37">
      <t>ジニン</t>
    </rPh>
    <rPh sb="38" eb="40">
      <t>ホウリツ</t>
    </rPh>
    <rPh sb="40" eb="42">
      <t>モンダイ</t>
    </rPh>
    <phoneticPr fontId="2"/>
  </si>
  <si>
    <t>東京弁護士会性の平等に関する委員会セクシュアル・マイノリティ　プロジェクトチーム</t>
    <rPh sb="0" eb="2">
      <t>トウキョウ</t>
    </rPh>
    <rPh sb="2" eb="5">
      <t>ベンゴシ</t>
    </rPh>
    <rPh sb="5" eb="6">
      <t>カイ</t>
    </rPh>
    <rPh sb="6" eb="7">
      <t>セイ</t>
    </rPh>
    <rPh sb="8" eb="10">
      <t>ビョウドウ</t>
    </rPh>
    <rPh sb="11" eb="12">
      <t>カン</t>
    </rPh>
    <rPh sb="14" eb="17">
      <t>イインカイ</t>
    </rPh>
    <phoneticPr fontId="2"/>
  </si>
  <si>
    <t>同性パートナーシップ制度　世界の動向・日本の自治体における導入の実際と展望</t>
    <rPh sb="0" eb="2">
      <t>ドウセイ</t>
    </rPh>
    <rPh sb="10" eb="12">
      <t>セイド</t>
    </rPh>
    <rPh sb="13" eb="15">
      <t>セカイ</t>
    </rPh>
    <rPh sb="16" eb="18">
      <t>ドウコウ</t>
    </rPh>
    <rPh sb="19" eb="21">
      <t>ニホン</t>
    </rPh>
    <rPh sb="22" eb="25">
      <t>ジチタイ</t>
    </rPh>
    <rPh sb="29" eb="31">
      <t>ドウニュウ</t>
    </rPh>
    <rPh sb="32" eb="34">
      <t>ジッサイ</t>
    </rPh>
    <rPh sb="35" eb="37">
      <t>テンボウ</t>
    </rPh>
    <phoneticPr fontId="2"/>
  </si>
  <si>
    <t>棚村　政行・中川　重徳</t>
    <rPh sb="0" eb="2">
      <t>タナムラ</t>
    </rPh>
    <rPh sb="3" eb="5">
      <t>マサユキ</t>
    </rPh>
    <rPh sb="6" eb="8">
      <t>ナカガワ</t>
    </rPh>
    <rPh sb="9" eb="11">
      <t>シゲノリ</t>
    </rPh>
    <phoneticPr fontId="2"/>
  </si>
  <si>
    <t>日本加除出版</t>
    <rPh sb="0" eb="2">
      <t>ニホン</t>
    </rPh>
    <rPh sb="2" eb="3">
      <t>クワ</t>
    </rPh>
    <rPh sb="3" eb="4">
      <t>ノゾ</t>
    </rPh>
    <rPh sb="4" eb="6">
      <t>シュッパン</t>
    </rPh>
    <phoneticPr fontId="2"/>
  </si>
  <si>
    <t>多様性の学級づくり　人権教育アクティビティ集</t>
    <rPh sb="0" eb="3">
      <t>タヨウセイ</t>
    </rPh>
    <rPh sb="4" eb="6">
      <t>ガッキュウ</t>
    </rPh>
    <rPh sb="10" eb="12">
      <t>ジンケン</t>
    </rPh>
    <rPh sb="12" eb="14">
      <t>キョウイク</t>
    </rPh>
    <rPh sb="21" eb="22">
      <t>シュウ</t>
    </rPh>
    <phoneticPr fontId="2"/>
  </si>
  <si>
    <t>大阪多様性教育ネットワーク・森　実</t>
    <rPh sb="0" eb="2">
      <t>オオサカ</t>
    </rPh>
    <rPh sb="2" eb="5">
      <t>タヨウセイ</t>
    </rPh>
    <rPh sb="5" eb="7">
      <t>キョウイク</t>
    </rPh>
    <rPh sb="14" eb="15">
      <t>モリ</t>
    </rPh>
    <rPh sb="16" eb="17">
      <t>ミノル</t>
    </rPh>
    <phoneticPr fontId="2"/>
  </si>
  <si>
    <t>もっと知りたい！話したい！セクシュアルマイノリティ　ありのままのきみがいい</t>
    <rPh sb="3" eb="4">
      <t>シ</t>
    </rPh>
    <rPh sb="8" eb="9">
      <t>ハナ</t>
    </rPh>
    <phoneticPr fontId="2"/>
  </si>
  <si>
    <t>日高　康晴</t>
    <rPh sb="0" eb="2">
      <t>ヒダカ</t>
    </rPh>
    <rPh sb="3" eb="5">
      <t>ヤスハル</t>
    </rPh>
    <phoneticPr fontId="2"/>
  </si>
  <si>
    <t>汐文社</t>
    <rPh sb="0" eb="1">
      <t>シオ</t>
    </rPh>
    <rPh sb="1" eb="2">
      <t>ブン</t>
    </rPh>
    <rPh sb="2" eb="3">
      <t>シャ</t>
    </rPh>
    <phoneticPr fontId="2"/>
  </si>
  <si>
    <t>井上ひさしのこどもにつたえる日本国憲法</t>
    <rPh sb="0" eb="2">
      <t>イノウエ</t>
    </rPh>
    <rPh sb="14" eb="16">
      <t>ニホン</t>
    </rPh>
    <rPh sb="16" eb="17">
      <t>コク</t>
    </rPh>
    <rPh sb="17" eb="19">
      <t>ケンポウ</t>
    </rPh>
    <phoneticPr fontId="2"/>
  </si>
  <si>
    <t>井上ひさし</t>
    <rPh sb="0" eb="2">
      <t>イノウエ</t>
    </rPh>
    <phoneticPr fontId="2"/>
  </si>
  <si>
    <t>国内人権機関の意義と役割　人権をまもるシステム構築に向けて</t>
    <rPh sb="0" eb="2">
      <t>コクナイ</t>
    </rPh>
    <rPh sb="2" eb="4">
      <t>ジンケン</t>
    </rPh>
    <rPh sb="4" eb="6">
      <t>キカン</t>
    </rPh>
    <rPh sb="7" eb="9">
      <t>イギ</t>
    </rPh>
    <rPh sb="10" eb="12">
      <t>ヤクワリ</t>
    </rPh>
    <rPh sb="13" eb="15">
      <t>ジンケン</t>
    </rPh>
    <rPh sb="23" eb="25">
      <t>コウチク</t>
    </rPh>
    <rPh sb="26" eb="27">
      <t>ム</t>
    </rPh>
    <phoneticPr fontId="2"/>
  </si>
  <si>
    <t>山崎　公士</t>
    <rPh sb="0" eb="2">
      <t>ヤマザキ</t>
    </rPh>
    <rPh sb="3" eb="4">
      <t>オオヤケ</t>
    </rPh>
    <rPh sb="4" eb="5">
      <t>シ</t>
    </rPh>
    <phoneticPr fontId="2"/>
  </si>
  <si>
    <t>差別語・不快語　ウェブ連動式　管理職検定02</t>
    <rPh sb="0" eb="2">
      <t>サベツ</t>
    </rPh>
    <rPh sb="2" eb="3">
      <t>ゴ</t>
    </rPh>
    <rPh sb="4" eb="6">
      <t>フカイ</t>
    </rPh>
    <rPh sb="6" eb="7">
      <t>ゴ</t>
    </rPh>
    <rPh sb="11" eb="13">
      <t>レンドウ</t>
    </rPh>
    <rPh sb="13" eb="14">
      <t>シキ</t>
    </rPh>
    <rPh sb="15" eb="17">
      <t>カンリ</t>
    </rPh>
    <rPh sb="17" eb="18">
      <t>ショク</t>
    </rPh>
    <rPh sb="18" eb="20">
      <t>ケンテイ</t>
    </rPh>
    <phoneticPr fontId="2"/>
  </si>
  <si>
    <t>小林　健治</t>
    <rPh sb="0" eb="2">
      <t>コバヤシ</t>
    </rPh>
    <rPh sb="3" eb="5">
      <t>ケンジ</t>
    </rPh>
    <phoneticPr fontId="2"/>
  </si>
  <si>
    <t>にんげん出版</t>
    <rPh sb="4" eb="6">
      <t>シュッパン</t>
    </rPh>
    <phoneticPr fontId="2"/>
  </si>
  <si>
    <t>メディアをつくる　「小さな声」を伝えるために</t>
    <rPh sb="10" eb="11">
      <t>チイ</t>
    </rPh>
    <rPh sb="13" eb="14">
      <t>コエ</t>
    </rPh>
    <rPh sb="16" eb="17">
      <t>ツタ</t>
    </rPh>
    <phoneticPr fontId="2"/>
  </si>
  <si>
    <t>白石　草</t>
    <rPh sb="0" eb="2">
      <t>シライシ</t>
    </rPh>
    <rPh sb="3" eb="4">
      <t>クサ</t>
    </rPh>
    <phoneticPr fontId="2"/>
  </si>
  <si>
    <t>アイスブレイク入門</t>
    <rPh sb="7" eb="9">
      <t>ニュウモン</t>
    </rPh>
    <phoneticPr fontId="2"/>
  </si>
  <si>
    <t>今村　光章</t>
    <rPh sb="0" eb="2">
      <t>イマムラ</t>
    </rPh>
    <rPh sb="3" eb="4">
      <t>ヒカ</t>
    </rPh>
    <rPh sb="4" eb="5">
      <t>ショウ</t>
    </rPh>
    <phoneticPr fontId="2"/>
  </si>
  <si>
    <t>人権学習ハンドブック①「人権とは」</t>
    <rPh sb="0" eb="2">
      <t>ジンケン</t>
    </rPh>
    <rPh sb="2" eb="4">
      <t>ガクシュウ</t>
    </rPh>
    <rPh sb="12" eb="14">
      <t>ジンケン</t>
    </rPh>
    <phoneticPr fontId="2"/>
  </si>
  <si>
    <t>中川　喜代子</t>
    <rPh sb="0" eb="2">
      <t>ナカガワ</t>
    </rPh>
    <rPh sb="3" eb="4">
      <t>ヨロコ</t>
    </rPh>
    <rPh sb="4" eb="5">
      <t>ヨ</t>
    </rPh>
    <rPh sb="5" eb="6">
      <t>コ</t>
    </rPh>
    <phoneticPr fontId="2"/>
  </si>
  <si>
    <t>大阪市人権啓発推進協会</t>
    <rPh sb="0" eb="3">
      <t>オオサカシ</t>
    </rPh>
    <rPh sb="3" eb="5">
      <t>ジンケン</t>
    </rPh>
    <rPh sb="5" eb="7">
      <t>ケイハツ</t>
    </rPh>
    <rPh sb="7" eb="9">
      <t>スイシン</t>
    </rPh>
    <rPh sb="9" eb="11">
      <t>キョウカイ</t>
    </rPh>
    <phoneticPr fontId="2"/>
  </si>
  <si>
    <t>人権学習ハンドブック②「イメージと認識」</t>
    <rPh sb="17" eb="19">
      <t>ニンシキ</t>
    </rPh>
    <phoneticPr fontId="2"/>
  </si>
  <si>
    <t>人権学習ハンドブック③「権利と責任」</t>
    <rPh sb="12" eb="14">
      <t>ケンリ</t>
    </rPh>
    <rPh sb="15" eb="17">
      <t>セキニン</t>
    </rPh>
    <phoneticPr fontId="2"/>
  </si>
  <si>
    <t>人権学習ハンドブック④「オープン・マインドで生きよう！」</t>
    <rPh sb="22" eb="23">
      <t>イ</t>
    </rPh>
    <phoneticPr fontId="2"/>
  </si>
  <si>
    <t>人権学習ハンドブック⑤「ことばと人権」</t>
    <rPh sb="16" eb="18">
      <t>ジンケン</t>
    </rPh>
    <phoneticPr fontId="2"/>
  </si>
  <si>
    <t>人権学習ハンドブック⑥「自分を好きになろう」</t>
    <rPh sb="12" eb="14">
      <t>ジブン</t>
    </rPh>
    <rPh sb="15" eb="16">
      <t>ス</t>
    </rPh>
    <phoneticPr fontId="2"/>
  </si>
  <si>
    <t>企業の社会的責任と人権～国際的視点と企業の役割～</t>
    <rPh sb="0" eb="2">
      <t>キギョウ</t>
    </rPh>
    <rPh sb="3" eb="5">
      <t>シャカイ</t>
    </rPh>
    <rPh sb="5" eb="6">
      <t>テキ</t>
    </rPh>
    <rPh sb="6" eb="8">
      <t>セキニン</t>
    </rPh>
    <rPh sb="9" eb="11">
      <t>ジンケン</t>
    </rPh>
    <rPh sb="12" eb="15">
      <t>コクサイテキ</t>
    </rPh>
    <rPh sb="15" eb="17">
      <t>シテン</t>
    </rPh>
    <rPh sb="18" eb="20">
      <t>キギョウ</t>
    </rPh>
    <rPh sb="21" eb="23">
      <t>ヤクワリ</t>
    </rPh>
    <phoneticPr fontId="2"/>
  </si>
  <si>
    <t>田中　宏司</t>
    <rPh sb="0" eb="2">
      <t>タナカ</t>
    </rPh>
    <rPh sb="3" eb="4">
      <t>ヒロシ</t>
    </rPh>
    <rPh sb="4" eb="5">
      <t>ツカサ</t>
    </rPh>
    <phoneticPr fontId="2"/>
  </si>
  <si>
    <t>公益財団法人人権教育啓発推進センター</t>
    <rPh sb="0" eb="2">
      <t>コウエキ</t>
    </rPh>
    <rPh sb="2" eb="4">
      <t>ザイダン</t>
    </rPh>
    <rPh sb="4" eb="6">
      <t>ホウジン</t>
    </rPh>
    <rPh sb="6" eb="8">
      <t>ジンケン</t>
    </rPh>
    <rPh sb="8" eb="10">
      <t>キョウイク</t>
    </rPh>
    <rPh sb="10" eb="12">
      <t>ケイハツ</t>
    </rPh>
    <rPh sb="12" eb="14">
      <t>スイシン</t>
    </rPh>
    <phoneticPr fontId="2"/>
  </si>
  <si>
    <t>実践　人権教育の方法　フランスのテキストから</t>
    <rPh sb="0" eb="2">
      <t>ジッセン</t>
    </rPh>
    <rPh sb="3" eb="5">
      <t>ジンケン</t>
    </rPh>
    <rPh sb="5" eb="7">
      <t>キョウイク</t>
    </rPh>
    <rPh sb="8" eb="10">
      <t>ホウホウ</t>
    </rPh>
    <phoneticPr fontId="2"/>
  </si>
  <si>
    <t>地球市民を育む学習</t>
    <rPh sb="0" eb="2">
      <t>チキュウ</t>
    </rPh>
    <rPh sb="2" eb="4">
      <t>シミン</t>
    </rPh>
    <rPh sb="5" eb="6">
      <t>ハグク</t>
    </rPh>
    <rPh sb="7" eb="9">
      <t>ガクシュウ</t>
    </rPh>
    <phoneticPr fontId="2"/>
  </si>
  <si>
    <t>グラハム・パイク、ディヴィッド・セルビー</t>
    <phoneticPr fontId="2"/>
  </si>
  <si>
    <t>東京弁護士会法友全期会
犯罪被害者支援実務研究会編</t>
    <phoneticPr fontId="2"/>
  </si>
  <si>
    <t>ＮＰＯ法人　いのちのミュージアム</t>
    <phoneticPr fontId="2"/>
  </si>
  <si>
    <t>Ｏ</t>
    <phoneticPr fontId="2"/>
  </si>
  <si>
    <t>パワハラ・セクハラ</t>
    <phoneticPr fontId="2"/>
  </si>
  <si>
    <t>金子雅臣</t>
    <phoneticPr fontId="2"/>
  </si>
  <si>
    <t>ＬＧＢＴＱってなに？　セクシュアル・マイノリティのためのハンドブック</t>
    <phoneticPr fontId="2"/>
  </si>
  <si>
    <t>ケリー・ヒューゲル</t>
    <phoneticPr fontId="2"/>
  </si>
  <si>
    <t>Ｊ</t>
    <phoneticPr fontId="2"/>
  </si>
  <si>
    <t>リシャール・フォルタ、ロラン・ランタンフ</t>
    <phoneticPr fontId="2"/>
  </si>
  <si>
    <t>ハッピーバースデー（児童書版）</t>
    <rPh sb="10" eb="13">
      <t>ジドウショ</t>
    </rPh>
    <rPh sb="13" eb="14">
      <t>バン</t>
    </rPh>
    <phoneticPr fontId="2"/>
  </si>
  <si>
    <t>新しい啓発活動－人権問題の視点から－</t>
    <rPh sb="0" eb="1">
      <t>アタラ</t>
    </rPh>
    <rPh sb="3" eb="5">
      <t>ケイハツ</t>
    </rPh>
    <rPh sb="5" eb="7">
      <t>カツドウ</t>
    </rPh>
    <rPh sb="8" eb="10">
      <t>ジンケン</t>
    </rPh>
    <rPh sb="10" eb="12">
      <t>モンダイ</t>
    </rPh>
    <rPh sb="13" eb="15">
      <t>シテン</t>
    </rPh>
    <phoneticPr fontId="2"/>
  </si>
  <si>
    <t>感性に問う人権啓発</t>
    <rPh sb="0" eb="2">
      <t>カンセイ</t>
    </rPh>
    <rPh sb="3" eb="4">
      <t>ト</t>
    </rPh>
    <rPh sb="5" eb="7">
      <t>ジンケン</t>
    </rPh>
    <rPh sb="7" eb="9">
      <t>ケイハツ</t>
    </rPh>
    <phoneticPr fontId="2"/>
  </si>
  <si>
    <t>田中蔚</t>
    <rPh sb="0" eb="2">
      <t>タナカ</t>
    </rPh>
    <rPh sb="2" eb="3">
      <t>シゲル</t>
    </rPh>
    <phoneticPr fontId="2"/>
  </si>
  <si>
    <t>感性に訴える同和教育</t>
    <rPh sb="0" eb="2">
      <t>カンセイ</t>
    </rPh>
    <rPh sb="3" eb="4">
      <t>ウッタ</t>
    </rPh>
    <rPh sb="6" eb="8">
      <t>ドウワ</t>
    </rPh>
    <rPh sb="8" eb="10">
      <t>キョウイク</t>
    </rPh>
    <phoneticPr fontId="2"/>
  </si>
  <si>
    <t>「企業と人権」ハンドブック　輝く「個」を生きるために</t>
    <rPh sb="1" eb="3">
      <t>キギョウ</t>
    </rPh>
    <rPh sb="4" eb="6">
      <t>ジンケン</t>
    </rPh>
    <rPh sb="14" eb="15">
      <t>カガヤ</t>
    </rPh>
    <rPh sb="17" eb="18">
      <t>コ</t>
    </rPh>
    <rPh sb="20" eb="21">
      <t>イ</t>
    </rPh>
    <phoneticPr fontId="1"/>
  </si>
  <si>
    <t>東京人権啓発企業連絡会</t>
    <rPh sb="0" eb="2">
      <t>トウキョウ</t>
    </rPh>
    <rPh sb="2" eb="4">
      <t>ジンケン</t>
    </rPh>
    <rPh sb="4" eb="6">
      <t>ケイハツ</t>
    </rPh>
    <rPh sb="6" eb="8">
      <t>キギョウ</t>
    </rPh>
    <rPh sb="8" eb="11">
      <t>レンラクカイ</t>
    </rPh>
    <phoneticPr fontId="2"/>
  </si>
  <si>
    <t>企業の社会貢献と人権</t>
    <rPh sb="0" eb="2">
      <t>キギョウ</t>
    </rPh>
    <rPh sb="3" eb="5">
      <t>シャカイ</t>
    </rPh>
    <rPh sb="5" eb="7">
      <t>コウケン</t>
    </rPh>
    <rPh sb="8" eb="10">
      <t>ジンケン</t>
    </rPh>
    <phoneticPr fontId="2"/>
  </si>
  <si>
    <t>藤原俊昭、田村宏之、柏木宏</t>
    <rPh sb="0" eb="2">
      <t>フジワラ</t>
    </rPh>
    <rPh sb="2" eb="4">
      <t>トシアキ</t>
    </rPh>
    <rPh sb="5" eb="7">
      <t>タムラ</t>
    </rPh>
    <rPh sb="7" eb="9">
      <t>ヒロユキ</t>
    </rPh>
    <rPh sb="10" eb="12">
      <t>カシワギ</t>
    </rPh>
    <rPh sb="12" eb="13">
      <t>ヒロシ</t>
    </rPh>
    <phoneticPr fontId="2"/>
  </si>
  <si>
    <t>部落解放研究所</t>
    <rPh sb="0" eb="2">
      <t>ブラク</t>
    </rPh>
    <rPh sb="2" eb="4">
      <t>カイホウ</t>
    </rPh>
    <rPh sb="4" eb="6">
      <t>ケンキュウ</t>
    </rPh>
    <rPh sb="6" eb="7">
      <t>ジョ</t>
    </rPh>
    <phoneticPr fontId="2"/>
  </si>
  <si>
    <t>企業の人権啓発</t>
    <rPh sb="0" eb="2">
      <t>キギョウ</t>
    </rPh>
    <rPh sb="3" eb="5">
      <t>ジンケン</t>
    </rPh>
    <rPh sb="5" eb="7">
      <t>ケイハツ</t>
    </rPh>
    <phoneticPr fontId="2"/>
  </si>
  <si>
    <t>香野貞人</t>
    <rPh sb="0" eb="2">
      <t>コウノ</t>
    </rPh>
    <rPh sb="2" eb="4">
      <t>サダト</t>
    </rPh>
    <phoneticPr fontId="2"/>
  </si>
  <si>
    <t>香野貞人</t>
    <rPh sb="0" eb="2">
      <t>コウノ</t>
    </rPh>
    <phoneticPr fontId="2"/>
  </si>
  <si>
    <t>社会同和教育③　企業研修入門</t>
    <rPh sb="0" eb="2">
      <t>シャカイ</t>
    </rPh>
    <rPh sb="2" eb="4">
      <t>ドウワ</t>
    </rPh>
    <rPh sb="4" eb="6">
      <t>キョウイク</t>
    </rPh>
    <rPh sb="8" eb="10">
      <t>キギョウ</t>
    </rPh>
    <rPh sb="10" eb="12">
      <t>ケンシュウ</t>
    </rPh>
    <rPh sb="12" eb="14">
      <t>ニュウモン</t>
    </rPh>
    <phoneticPr fontId="2"/>
  </si>
  <si>
    <t>社会同和教育④　企業研修の実際</t>
    <rPh sb="0" eb="2">
      <t>シャカイ</t>
    </rPh>
    <rPh sb="2" eb="4">
      <t>ドウワ</t>
    </rPh>
    <rPh sb="4" eb="6">
      <t>キョウイク</t>
    </rPh>
    <rPh sb="8" eb="10">
      <t>キギョウ</t>
    </rPh>
    <rPh sb="10" eb="12">
      <t>ケンシュウ</t>
    </rPh>
    <rPh sb="13" eb="15">
      <t>ジッサイ</t>
    </rPh>
    <phoneticPr fontId="2"/>
  </si>
  <si>
    <t>人権学習ブックレット③　権利と責任</t>
    <rPh sb="0" eb="2">
      <t>ジンケン</t>
    </rPh>
    <rPh sb="2" eb="4">
      <t>ガクシュウ</t>
    </rPh>
    <rPh sb="12" eb="14">
      <t>ケンリ</t>
    </rPh>
    <rPh sb="15" eb="17">
      <t>セキニン</t>
    </rPh>
    <phoneticPr fontId="2"/>
  </si>
  <si>
    <t>現代的人権と社会教育</t>
    <rPh sb="0" eb="3">
      <t>ゲンダイテキ</t>
    </rPh>
    <rPh sb="3" eb="5">
      <t>ジンケン</t>
    </rPh>
    <rPh sb="6" eb="8">
      <t>シャカイ</t>
    </rPh>
    <rPh sb="8" eb="10">
      <t>キョウイク</t>
    </rPh>
    <phoneticPr fontId="2"/>
  </si>
  <si>
    <t>日本社会教育学会</t>
    <rPh sb="0" eb="2">
      <t>ニホン</t>
    </rPh>
    <rPh sb="2" eb="4">
      <t>シャカイ</t>
    </rPh>
    <rPh sb="4" eb="6">
      <t>キョウイク</t>
    </rPh>
    <rPh sb="6" eb="8">
      <t>ガッカイ</t>
    </rPh>
    <phoneticPr fontId="2"/>
  </si>
  <si>
    <t>東洋館出版社</t>
    <rPh sb="0" eb="2">
      <t>トウヨウ</t>
    </rPh>
    <rPh sb="2" eb="3">
      <t>カン</t>
    </rPh>
    <rPh sb="3" eb="6">
      <t>シュッパンシャ</t>
    </rPh>
    <phoneticPr fontId="2"/>
  </si>
  <si>
    <t>ここが大切！人権啓発</t>
    <rPh sb="3" eb="5">
      <t>タイセツ</t>
    </rPh>
    <rPh sb="6" eb="8">
      <t>ジンケン</t>
    </rPh>
    <rPh sb="8" eb="10">
      <t>ケイハツ</t>
    </rPh>
    <phoneticPr fontId="2"/>
  </si>
  <si>
    <t>山中多美男</t>
    <rPh sb="0" eb="2">
      <t>ヤマナカ</t>
    </rPh>
    <rPh sb="2" eb="5">
      <t>タミオ</t>
    </rPh>
    <phoneticPr fontId="2"/>
  </si>
  <si>
    <t>部落問題を学ぶために　これからの社会啓発</t>
    <rPh sb="0" eb="2">
      <t>ブラク</t>
    </rPh>
    <rPh sb="2" eb="4">
      <t>モンダイ</t>
    </rPh>
    <rPh sb="5" eb="6">
      <t>マナ</t>
    </rPh>
    <rPh sb="16" eb="18">
      <t>シャカイ</t>
    </rPh>
    <rPh sb="18" eb="20">
      <t>ケイハツ</t>
    </rPh>
    <phoneticPr fontId="2"/>
  </si>
  <si>
    <t>社会啓発双書②　これからの職場啓発</t>
    <rPh sb="0" eb="2">
      <t>シャカイ</t>
    </rPh>
    <rPh sb="2" eb="4">
      <t>ケイハツ</t>
    </rPh>
    <rPh sb="4" eb="6">
      <t>ソウショ</t>
    </rPh>
    <rPh sb="13" eb="15">
      <t>ショクバ</t>
    </rPh>
    <rPh sb="15" eb="17">
      <t>ケイハツ</t>
    </rPh>
    <phoneticPr fontId="2"/>
  </si>
  <si>
    <t>女性問題</t>
    <phoneticPr fontId="2"/>
  </si>
  <si>
    <t>日米のセクシュアル・ハラスメント 現状レポート</t>
    <phoneticPr fontId="2"/>
  </si>
  <si>
    <t>悲嘆カウンセリング</t>
    <rPh sb="0" eb="2">
      <t>ヒタン</t>
    </rPh>
    <phoneticPr fontId="2"/>
  </si>
  <si>
    <t>J.Wウォーデン</t>
    <phoneticPr fontId="2"/>
  </si>
  <si>
    <t>誠信書房</t>
    <rPh sb="0" eb="4">
      <t>セイシンショボウ</t>
    </rPh>
    <phoneticPr fontId="5"/>
  </si>
  <si>
    <t>ケーススタディ　被害者参加制度-被害者に寄り添った活動の実践のために-</t>
    <rPh sb="8" eb="11">
      <t>ヒガイシャ</t>
    </rPh>
    <rPh sb="11" eb="13">
      <t>サンカ</t>
    </rPh>
    <rPh sb="13" eb="15">
      <t>セイド</t>
    </rPh>
    <rPh sb="16" eb="19">
      <t>ヒガイシャ</t>
    </rPh>
    <rPh sb="20" eb="21">
      <t>ヨ</t>
    </rPh>
    <rPh sb="22" eb="23">
      <t>ソ</t>
    </rPh>
    <rPh sb="25" eb="27">
      <t>カツドウ</t>
    </rPh>
    <rPh sb="28" eb="30">
      <t>ジッセン</t>
    </rPh>
    <phoneticPr fontId="2"/>
  </si>
  <si>
    <t>犯罪被害者支援弁護士フォーラム</t>
    <rPh sb="0" eb="2">
      <t>ハンザイ</t>
    </rPh>
    <rPh sb="2" eb="5">
      <t>ヒガイシャ</t>
    </rPh>
    <rPh sb="5" eb="7">
      <t>シエン</t>
    </rPh>
    <rPh sb="7" eb="10">
      <t>ベンゴシ</t>
    </rPh>
    <phoneticPr fontId="2"/>
  </si>
  <si>
    <t>交通犯罪</t>
    <rPh sb="0" eb="2">
      <t>コウツウ</t>
    </rPh>
    <rPh sb="2" eb="4">
      <t>ハンザイ</t>
    </rPh>
    <phoneticPr fontId="2"/>
  </si>
  <si>
    <t>小沢克則・樹里</t>
    <rPh sb="0" eb="2">
      <t>オザワ</t>
    </rPh>
    <rPh sb="2" eb="4">
      <t>カツノリ</t>
    </rPh>
    <rPh sb="5" eb="7">
      <t>ジュリ</t>
    </rPh>
    <phoneticPr fontId="2"/>
  </si>
  <si>
    <t>交通事故被害者の生活支援-医療ソーシャルワーカーのための基礎知識-</t>
    <rPh sb="0" eb="2">
      <t>コウツウ</t>
    </rPh>
    <rPh sb="2" eb="4">
      <t>ジコ</t>
    </rPh>
    <rPh sb="4" eb="7">
      <t>ヒガイシャ</t>
    </rPh>
    <rPh sb="8" eb="10">
      <t>セイカツ</t>
    </rPh>
    <rPh sb="10" eb="12">
      <t>シエン</t>
    </rPh>
    <rPh sb="13" eb="15">
      <t>イリョウ</t>
    </rPh>
    <rPh sb="28" eb="30">
      <t>キソ</t>
    </rPh>
    <rPh sb="30" eb="32">
      <t>チシキ</t>
    </rPh>
    <phoneticPr fontId="2"/>
  </si>
  <si>
    <t>日本医療社会福祉協会</t>
    <rPh sb="0" eb="2">
      <t>ニホン</t>
    </rPh>
    <rPh sb="2" eb="4">
      <t>イリョウ</t>
    </rPh>
    <rPh sb="4" eb="6">
      <t>シャカイ</t>
    </rPh>
    <rPh sb="6" eb="8">
      <t>フクシ</t>
    </rPh>
    <rPh sb="8" eb="10">
      <t>キョウカイ</t>
    </rPh>
    <phoneticPr fontId="2"/>
  </si>
  <si>
    <t>晃洋書房</t>
    <rPh sb="0" eb="1">
      <t>コウ</t>
    </rPh>
    <rPh sb="1" eb="2">
      <t>ヨウ</t>
    </rPh>
    <rPh sb="2" eb="4">
      <t>ショボウ</t>
    </rPh>
    <phoneticPr fontId="2"/>
  </si>
  <si>
    <t>薬物依存とアディクション精神医学</t>
    <rPh sb="0" eb="2">
      <t>ヤクブツ</t>
    </rPh>
    <rPh sb="2" eb="4">
      <t>イゾン</t>
    </rPh>
    <rPh sb="12" eb="14">
      <t>セイシン</t>
    </rPh>
    <rPh sb="14" eb="16">
      <t>イガク</t>
    </rPh>
    <phoneticPr fontId="2"/>
  </si>
  <si>
    <t>松本俊彦</t>
    <rPh sb="2" eb="4">
      <t>トシヒコ</t>
    </rPh>
    <phoneticPr fontId="2"/>
  </si>
  <si>
    <t>金剛出版</t>
    <rPh sb="0" eb="4">
      <t>コンゴウシュッパン</t>
    </rPh>
    <phoneticPr fontId="2"/>
  </si>
  <si>
    <t>幻聴妄想かるた</t>
    <rPh sb="0" eb="2">
      <t>ゲンチョウ</t>
    </rPh>
    <rPh sb="2" eb="4">
      <t>モウソウ</t>
    </rPh>
    <phoneticPr fontId="2"/>
  </si>
  <si>
    <t>ハーモニー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</si>
  <si>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</si>
  <si>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</si>
  <si>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</si>
  <si>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</si>
  <si>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</si>
  <si>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</si>
  <si>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</si>
  <si>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</si>
  <si>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</si>
  <si>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</si>
  <si>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</si>
  <si>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M</t>
    <phoneticPr fontId="2"/>
  </si>
  <si>
    <t>N</t>
    <phoneticPr fontId="2"/>
  </si>
  <si>
    <t>O</t>
    <phoneticPr fontId="2"/>
  </si>
  <si>
    <t>Y</t>
    <phoneticPr fontId="2"/>
  </si>
  <si>
    <t>&lt;人権啓発研修用教材（図書）リスト&gt;　　※ジャンルごとに分類しています。分類記号 を参考に、ご覧ください</t>
    <rPh sb="11" eb="13">
      <t>トショ</t>
    </rPh>
    <phoneticPr fontId="2"/>
  </si>
  <si>
    <t>分類表</t>
    <rPh sb="0" eb="2">
      <t>ブンルイ</t>
    </rPh>
    <rPh sb="2" eb="3">
      <t>ヒョウ</t>
    </rPh>
    <phoneticPr fontId="2"/>
  </si>
  <si>
    <t>Ｅ　疾病</t>
    <rPh sb="2" eb="4">
      <t>シッペイ</t>
    </rPh>
    <phoneticPr fontId="2"/>
  </si>
  <si>
    <t>Ａ　同和問題</t>
    <rPh sb="2" eb="4">
      <t>ドウワ</t>
    </rPh>
    <rPh sb="4" eb="6">
      <t>モンダイ</t>
    </rPh>
    <phoneticPr fontId="2"/>
  </si>
  <si>
    <t>Ｆ　高齢者</t>
    <rPh sb="2" eb="5">
      <t>コウレイシャ</t>
    </rPh>
    <phoneticPr fontId="2"/>
  </si>
  <si>
    <t>B　外国人・民族</t>
    <rPh sb="2" eb="4">
      <t>ガイコク</t>
    </rPh>
    <rPh sb="4" eb="5">
      <t>ジン</t>
    </rPh>
    <rPh sb="6" eb="8">
      <t>ミンゾク</t>
    </rPh>
    <phoneticPr fontId="2"/>
  </si>
  <si>
    <t>Ｇ　子ども</t>
    <rPh sb="2" eb="3">
      <t>コ</t>
    </rPh>
    <phoneticPr fontId="2"/>
  </si>
  <si>
    <t>Ｘ　カムイ伝関連</t>
    <rPh sb="5" eb="6">
      <t>デン</t>
    </rPh>
    <rPh sb="6" eb="8">
      <t>カンレン</t>
    </rPh>
    <phoneticPr fontId="2"/>
  </si>
  <si>
    <t>Ｃ　女性問題</t>
    <rPh sb="2" eb="4">
      <t>ジョセイ</t>
    </rPh>
    <rPh sb="4" eb="6">
      <t>モンダイ</t>
    </rPh>
    <phoneticPr fontId="2"/>
  </si>
  <si>
    <t>Ｈ 職業差別</t>
    <rPh sb="2" eb="4">
      <t>ショクギョウ</t>
    </rPh>
    <rPh sb="4" eb="6">
      <t>サベツ</t>
    </rPh>
    <phoneticPr fontId="2"/>
  </si>
  <si>
    <t>Ｙ　人権全般</t>
    <rPh sb="2" eb="4">
      <t>ジンケン</t>
    </rPh>
    <rPh sb="4" eb="6">
      <t>ゼンパン</t>
    </rPh>
    <phoneticPr fontId="2"/>
  </si>
  <si>
    <t>D　障害者</t>
    <rPh sb="2" eb="5">
      <t>ショウガイシャ</t>
    </rPh>
    <phoneticPr fontId="2"/>
  </si>
  <si>
    <t>Ｚ　その他の資料</t>
    <rPh sb="4" eb="5">
      <t>タ</t>
    </rPh>
    <rPh sb="6" eb="8">
      <t>シリョウ</t>
    </rPh>
    <phoneticPr fontId="2"/>
  </si>
  <si>
    <t>DV・デートDV</t>
    <phoneticPr fontId="2"/>
  </si>
  <si>
    <t>P</t>
    <phoneticPr fontId="2"/>
  </si>
  <si>
    <t>N</t>
    <phoneticPr fontId="2"/>
  </si>
  <si>
    <t xml:space="preserve">M </t>
    <phoneticPr fontId="2"/>
  </si>
  <si>
    <t>R</t>
    <phoneticPr fontId="2"/>
  </si>
  <si>
    <t>S</t>
    <phoneticPr fontId="2"/>
  </si>
  <si>
    <t>L</t>
    <phoneticPr fontId="2"/>
  </si>
  <si>
    <t>Q</t>
    <phoneticPr fontId="2"/>
  </si>
  <si>
    <t>N</t>
    <phoneticPr fontId="2"/>
  </si>
  <si>
    <t>Q</t>
    <phoneticPr fontId="2"/>
  </si>
  <si>
    <t>Q</t>
    <phoneticPr fontId="2"/>
  </si>
  <si>
    <t>R</t>
    <phoneticPr fontId="2"/>
  </si>
  <si>
    <t>Ｌ</t>
    <phoneticPr fontId="2"/>
  </si>
  <si>
    <t>Ｌ</t>
    <phoneticPr fontId="2"/>
  </si>
  <si>
    <t>Ｍ</t>
    <phoneticPr fontId="2"/>
  </si>
  <si>
    <t>Ｎ</t>
    <phoneticPr fontId="2"/>
  </si>
  <si>
    <t>Ｓ</t>
    <phoneticPr fontId="2"/>
  </si>
  <si>
    <t>Ｓ</t>
    <phoneticPr fontId="2"/>
  </si>
  <si>
    <t>Ｐ</t>
    <phoneticPr fontId="2"/>
  </si>
  <si>
    <t>人権年鑑２０１０</t>
    <rPh sb="0" eb="2">
      <t>ジンケン</t>
    </rPh>
    <rPh sb="2" eb="4">
      <t>ネンカン</t>
    </rPh>
    <phoneticPr fontId="2"/>
  </si>
  <si>
    <t>人権年鑑２０１１</t>
    <rPh sb="0" eb="2">
      <t>ジンケン</t>
    </rPh>
    <rPh sb="2" eb="4">
      <t>ネンカン</t>
    </rPh>
    <phoneticPr fontId="2"/>
  </si>
  <si>
    <t>人権年鑑２０１３</t>
    <rPh sb="0" eb="4">
      <t>ジンケンネンカン</t>
    </rPh>
    <phoneticPr fontId="2"/>
  </si>
  <si>
    <t>Ｉ　ホームレス</t>
    <phoneticPr fontId="2"/>
  </si>
  <si>
    <t>Ｊ　セクシャル・マイノリティ（性的少数者）</t>
    <rPh sb="15" eb="17">
      <t>セイテキ</t>
    </rPh>
    <rPh sb="17" eb="20">
      <t>ショウスウシャ</t>
    </rPh>
    <phoneticPr fontId="2"/>
  </si>
  <si>
    <t>Ｋ　研修</t>
    <rPh sb="2" eb="4">
      <t>ケンシュウ</t>
    </rPh>
    <phoneticPr fontId="2"/>
  </si>
  <si>
    <t>Ｌ　インターネット</t>
    <phoneticPr fontId="2"/>
  </si>
  <si>
    <t>Ｍ　表現</t>
    <rPh sb="2" eb="4">
      <t>ヒョウゲン</t>
    </rPh>
    <phoneticPr fontId="2"/>
  </si>
  <si>
    <t>Ｎ　犯罪被害者</t>
    <rPh sb="2" eb="4">
      <t>ハンザイ</t>
    </rPh>
    <rPh sb="4" eb="7">
      <t>ヒガイシャ</t>
    </rPh>
    <phoneticPr fontId="2"/>
  </si>
  <si>
    <t>Ｏ　ハラスメント</t>
    <phoneticPr fontId="2"/>
  </si>
  <si>
    <t>Ｐ　ＤＶ・デートＤＶ</t>
    <phoneticPr fontId="2"/>
  </si>
  <si>
    <t>Ｑ　その他の人権</t>
    <rPh sb="4" eb="5">
      <t>タ</t>
    </rPh>
    <rPh sb="6" eb="8">
      <t>ジンケン</t>
    </rPh>
    <phoneticPr fontId="2"/>
  </si>
  <si>
    <t>Ｒ　世界人権</t>
    <rPh sb="2" eb="4">
      <t>セカイ</t>
    </rPh>
    <rPh sb="4" eb="6">
      <t>ジンケン</t>
    </rPh>
    <phoneticPr fontId="2"/>
  </si>
  <si>
    <t>Ｓ　事典</t>
    <rPh sb="2" eb="4">
      <t>ジテン</t>
    </rPh>
    <phoneticPr fontId="2"/>
  </si>
  <si>
    <t>ホームレス</t>
    <phoneticPr fontId="2"/>
  </si>
  <si>
    <t>インターネット</t>
    <phoneticPr fontId="2"/>
  </si>
  <si>
    <t>ハラスメント</t>
    <phoneticPr fontId="2"/>
  </si>
  <si>
    <t>表現</t>
    <rPh sb="0" eb="2">
      <t>ヒョウゲン</t>
    </rPh>
    <phoneticPr fontId="2"/>
  </si>
  <si>
    <t>記者ハンドブック</t>
    <rPh sb="0" eb="2">
      <t>キシャ</t>
    </rPh>
    <phoneticPr fontId="2"/>
  </si>
  <si>
    <t>共同通信社</t>
    <rPh sb="0" eb="5">
      <t>キョウドウツウシンシャ</t>
    </rPh>
    <phoneticPr fontId="2"/>
  </si>
  <si>
    <t>森井暲</t>
    <rPh sb="0" eb="2">
      <t>モリイ</t>
    </rPh>
    <rPh sb="2" eb="3">
      <t>ショウ</t>
    </rPh>
    <phoneticPr fontId="2"/>
  </si>
  <si>
    <t>部落解放のあゆみ</t>
  </si>
  <si>
    <t>村越末男</t>
  </si>
  <si>
    <t>知っていますか？狭山事件一問一答</t>
    <rPh sb="0" eb="1">
      <t>シ</t>
    </rPh>
    <rPh sb="8" eb="10">
      <t>サヤマ</t>
    </rPh>
    <rPh sb="10" eb="12">
      <t>ジケン</t>
    </rPh>
    <rPh sb="12" eb="14">
      <t>イチモン</t>
    </rPh>
    <rPh sb="14" eb="15">
      <t>イチ</t>
    </rPh>
    <rPh sb="15" eb="16">
      <t>コタ</t>
    </rPh>
    <phoneticPr fontId="2"/>
  </si>
  <si>
    <t>部落解放同盟中央本部中央狭山闘争本部編</t>
    <rPh sb="0" eb="2">
      <t>ブラク</t>
    </rPh>
    <rPh sb="2" eb="4">
      <t>カイホウ</t>
    </rPh>
    <rPh sb="4" eb="6">
      <t>ドウメイ</t>
    </rPh>
    <rPh sb="6" eb="8">
      <t>チュウオウ</t>
    </rPh>
    <rPh sb="8" eb="10">
      <t>ホンブ</t>
    </rPh>
    <rPh sb="10" eb="12">
      <t>チュウオウ</t>
    </rPh>
    <rPh sb="12" eb="14">
      <t>サヤマ</t>
    </rPh>
    <rPh sb="14" eb="16">
      <t>トウソウ</t>
    </rPh>
    <rPh sb="16" eb="18">
      <t>ホンブ</t>
    </rPh>
    <rPh sb="18" eb="19">
      <t>ヘン</t>
    </rPh>
    <phoneticPr fontId="2"/>
  </si>
  <si>
    <t>狭山事件とは～冤罪とその構造～</t>
    <rPh sb="0" eb="2">
      <t>サヤマ</t>
    </rPh>
    <rPh sb="2" eb="4">
      <t>ジケン</t>
    </rPh>
    <rPh sb="7" eb="9">
      <t>エンザイ</t>
    </rPh>
    <rPh sb="12" eb="14">
      <t>コウゾウ</t>
    </rPh>
    <phoneticPr fontId="2"/>
  </si>
  <si>
    <t>部落解放研究所</t>
    <rPh sb="0" eb="4">
      <t>ブラクカイホウ</t>
    </rPh>
    <rPh sb="4" eb="7">
      <t>ケンキュウジョ</t>
    </rPh>
    <phoneticPr fontId="2"/>
  </si>
  <si>
    <t>横浜寿町　地域活動の社会史　上</t>
    <rPh sb="2" eb="4">
      <t>コトブキチョウ</t>
    </rPh>
    <rPh sb="5" eb="9">
      <t>チイキカツドウ</t>
    </rPh>
    <rPh sb="10" eb="13">
      <t>シャカイシ</t>
    </rPh>
    <rPh sb="14" eb="15">
      <t>ウエ</t>
    </rPh>
    <phoneticPr fontId="2"/>
  </si>
  <si>
    <t>寿歴史研究会</t>
    <rPh sb="0" eb="1">
      <t>コトブキ</t>
    </rPh>
    <rPh sb="1" eb="3">
      <t>レキシ</t>
    </rPh>
    <rPh sb="3" eb="6">
      <t>ケンキュウカイ</t>
    </rPh>
    <phoneticPr fontId="2"/>
  </si>
  <si>
    <t>社会評論社</t>
    <rPh sb="0" eb="5">
      <t>シャカイヒョウロンシャ</t>
    </rPh>
    <phoneticPr fontId="2"/>
  </si>
  <si>
    <t>横浜寿町　地域活動の社会史　下</t>
    <rPh sb="2" eb="4">
      <t>コトブキチョウ</t>
    </rPh>
    <rPh sb="5" eb="9">
      <t>チイキカツドウ</t>
    </rPh>
    <rPh sb="10" eb="13">
      <t>シャカイシ</t>
    </rPh>
    <rPh sb="14" eb="15">
      <t>シタ</t>
    </rPh>
    <phoneticPr fontId="2"/>
  </si>
  <si>
    <t>貧困は自己責任か</t>
    <rPh sb="0" eb="2">
      <t>ヒンコン</t>
    </rPh>
    <rPh sb="3" eb="7">
      <t>ジコセキニン</t>
    </rPh>
    <phoneticPr fontId="2"/>
  </si>
  <si>
    <t>高沢幸男</t>
    <rPh sb="0" eb="2">
      <t>タカザワ</t>
    </rPh>
    <rPh sb="2" eb="4">
      <t>サチオ</t>
    </rPh>
    <phoneticPr fontId="2"/>
  </si>
  <si>
    <t>ぼくはイエローでホワイトで、ちょっとブルー</t>
    <phoneticPr fontId="2"/>
  </si>
  <si>
    <t>ブレイディみかこ</t>
    <phoneticPr fontId="2"/>
  </si>
  <si>
    <t>ぼくはイエローでホワイトで、ちょっとブルー２</t>
    <phoneticPr fontId="2"/>
  </si>
  <si>
    <t>いちばんやさしいアロマンティックやアセクシュアルのこと</t>
    <phoneticPr fontId="2"/>
  </si>
  <si>
    <t>三宅大二郎、今徳はる香、神林麻衣、中村健</t>
    <rPh sb="0" eb="2">
      <t>ミヤケ</t>
    </rPh>
    <rPh sb="2" eb="5">
      <t>ダイジロウ</t>
    </rPh>
    <rPh sb="6" eb="8">
      <t>イマトク</t>
    </rPh>
    <rPh sb="10" eb="11">
      <t>カ</t>
    </rPh>
    <rPh sb="12" eb="14">
      <t>カンバヤシ</t>
    </rPh>
    <rPh sb="14" eb="16">
      <t>マイ</t>
    </rPh>
    <rPh sb="17" eb="19">
      <t>ナカムラ</t>
    </rPh>
    <rPh sb="19" eb="20">
      <t>ケン</t>
    </rPh>
    <phoneticPr fontId="2"/>
  </si>
  <si>
    <t>性別に違和感がある子どもたちートランスジェンダー・SOGI・性の多様性</t>
    <rPh sb="0" eb="2">
      <t>セイベツ</t>
    </rPh>
    <rPh sb="3" eb="6">
      <t>イワカン</t>
    </rPh>
    <rPh sb="9" eb="10">
      <t>コ</t>
    </rPh>
    <rPh sb="30" eb="31">
      <t>セイ</t>
    </rPh>
    <rPh sb="32" eb="35">
      <t>タヨウセイ</t>
    </rPh>
    <phoneticPr fontId="2"/>
  </si>
  <si>
    <t>康　純</t>
    <rPh sb="0" eb="1">
      <t>ヤス</t>
    </rPh>
    <rPh sb="2" eb="3">
      <t>ジュン</t>
    </rPh>
    <phoneticPr fontId="2"/>
  </si>
  <si>
    <t>合同出版</t>
    <phoneticPr fontId="2"/>
  </si>
  <si>
    <t>ｼﾞｬｽﾃｨﾝ･ﾘﾁｬｰﾄﾞｿﾝ&amp;ﾋﾟｰﾀｰ･ﾊﾟｰﾈﾙ</t>
    <phoneticPr fontId="2"/>
  </si>
  <si>
    <t>ポット出版</t>
    <rPh sb="3" eb="5">
      <t>シュッパン</t>
    </rPh>
    <phoneticPr fontId="2"/>
  </si>
  <si>
    <t>ﾘﾝﾀﾞ・ﾊｰﾝ、ｽﾀｰﾝ･ﾅｲﾗﾝﾄﾞ</t>
    <phoneticPr fontId="2"/>
  </si>
  <si>
    <t>ｼﾞｪｼｶ・ｳｫﾙﾄﾝ、ﾄﾞｩｰｶﾞﾙ・ﾏｸﾌｧｰｿﾝ</t>
    <phoneticPr fontId="2"/>
  </si>
  <si>
    <t>いろいろな性、いろいろな生き方①いろいろな性ってなんだろう</t>
    <rPh sb="5" eb="6">
      <t>セイ</t>
    </rPh>
    <rPh sb="12" eb="13">
      <t>イ</t>
    </rPh>
    <rPh sb="14" eb="15">
      <t>カタ</t>
    </rPh>
    <rPh sb="21" eb="22">
      <t>セイ</t>
    </rPh>
    <phoneticPr fontId="2"/>
  </si>
  <si>
    <t>いろいろな性、いろいろな生き方②だれもが楽しくすごせる学校</t>
    <rPh sb="5" eb="6">
      <t>セイ</t>
    </rPh>
    <rPh sb="12" eb="13">
      <t>イ</t>
    </rPh>
    <rPh sb="14" eb="15">
      <t>カタ</t>
    </rPh>
    <rPh sb="20" eb="21">
      <t>タノ</t>
    </rPh>
    <rPh sb="27" eb="29">
      <t>ガッコウ</t>
    </rPh>
    <phoneticPr fontId="2"/>
  </si>
  <si>
    <t>いろいろな性、いろいろな生き方③ありのままでいられる社会</t>
    <rPh sb="5" eb="6">
      <t>セイ</t>
    </rPh>
    <rPh sb="12" eb="13">
      <t>イ</t>
    </rPh>
    <rPh sb="14" eb="15">
      <t>カタ</t>
    </rPh>
    <rPh sb="26" eb="28">
      <t>シャカイ</t>
    </rPh>
    <phoneticPr fontId="2"/>
  </si>
  <si>
    <t>渡辺大輔</t>
    <rPh sb="2" eb="4">
      <t>ダイスケ</t>
    </rPh>
    <phoneticPr fontId="2"/>
  </si>
  <si>
    <t>都道府県別ジェンダー・ギャップ　あなたのまちの男女平等度は？</t>
    <rPh sb="0" eb="5">
      <t>トドウフケンベツ</t>
    </rPh>
    <rPh sb="23" eb="25">
      <t>ダンジョ</t>
    </rPh>
    <rPh sb="25" eb="27">
      <t>ビョウドウ</t>
    </rPh>
    <rPh sb="27" eb="28">
      <t>ド</t>
    </rPh>
    <phoneticPr fontId="2"/>
  </si>
  <si>
    <t>共同通信社会部ジェンダー取材班</t>
    <rPh sb="0" eb="2">
      <t>キョウドウ</t>
    </rPh>
    <rPh sb="2" eb="4">
      <t>ツウシン</t>
    </rPh>
    <rPh sb="4" eb="6">
      <t>シャカイ</t>
    </rPh>
    <rPh sb="6" eb="7">
      <t>ブ</t>
    </rPh>
    <rPh sb="12" eb="15">
      <t>シュザイハン</t>
    </rPh>
    <phoneticPr fontId="2"/>
  </si>
  <si>
    <t>部落差別の原因</t>
    <rPh sb="0" eb="4">
      <t>ブラクサベツ</t>
    </rPh>
    <rPh sb="5" eb="7">
      <t>ゲンイン</t>
    </rPh>
    <phoneticPr fontId="2"/>
  </si>
  <si>
    <t>川元祥一</t>
    <rPh sb="0" eb="2">
      <t>カワモト</t>
    </rPh>
    <rPh sb="2" eb="4">
      <t>ショウイチ</t>
    </rPh>
    <phoneticPr fontId="2"/>
  </si>
  <si>
    <t>new</t>
    <phoneticPr fontId="2"/>
  </si>
  <si>
    <t>（絵本）みえるとか　みえないとか</t>
    <phoneticPr fontId="2"/>
  </si>
  <si>
    <t>ヨシタケシンスケ、伊藤亜紗</t>
    <phoneticPr fontId="2"/>
  </si>
  <si>
    <t>アリス館</t>
    <phoneticPr fontId="2"/>
  </si>
  <si>
    <t>絵本　お仕事探検隊　ごみせいそうのおしごと</t>
    <phoneticPr fontId="2"/>
  </si>
  <si>
    <t>押田五郎、渡辺つむぎ</t>
    <phoneticPr fontId="2"/>
  </si>
  <si>
    <t>株式会社解放出版社</t>
    <phoneticPr fontId="2"/>
  </si>
  <si>
    <t>身の回りから人権を考える80のヒント</t>
    <phoneticPr fontId="2"/>
  </si>
  <si>
    <t>武部康弘</t>
    <phoneticPr fontId="2"/>
  </si>
  <si>
    <t>株式会社解放出版社</t>
    <rPh sb="0" eb="2">
      <t>カブシキ</t>
    </rPh>
    <rPh sb="2" eb="4">
      <t>カイシャ</t>
    </rPh>
    <rPh sb="4" eb="6">
      <t>カイホウ</t>
    </rPh>
    <rPh sb="6" eb="9">
      <t>シュッパンシャ</t>
    </rPh>
    <phoneticPr fontId="2"/>
  </si>
  <si>
    <t>続　身の回りから人権を考える74のヒント</t>
    <phoneticPr fontId="2"/>
  </si>
  <si>
    <t>滋賀県農業協同組合中央会</t>
    <phoneticPr fontId="2"/>
  </si>
  <si>
    <t>（漫画）ちゃおコミックス　みい子セレクション～ＬＧＢＴ編～</t>
    <phoneticPr fontId="2"/>
  </si>
  <si>
    <t>おのえりこ</t>
    <phoneticPr fontId="2"/>
  </si>
  <si>
    <t>小学館</t>
    <phoneticPr fontId="2"/>
  </si>
  <si>
    <t>セクシャル・マイノリティ（性的少数者）</t>
    <rPh sb="13" eb="15">
      <t>セイテキ</t>
    </rPh>
    <rPh sb="15" eb="18">
      <t>ショウスウシャ</t>
    </rPh>
    <phoneticPr fontId="2"/>
  </si>
  <si>
    <t>（絵本）タンタンタンゴはパパふたり</t>
    <rPh sb="1" eb="3">
      <t>エホン</t>
    </rPh>
    <phoneticPr fontId="2"/>
  </si>
  <si>
    <t>（絵本）王さまと王さま</t>
    <rPh sb="1" eb="3">
      <t>エホン</t>
    </rPh>
    <rPh sb="4" eb="5">
      <t>オウ</t>
    </rPh>
    <rPh sb="8" eb="9">
      <t>オウ</t>
    </rPh>
    <phoneticPr fontId="2"/>
  </si>
  <si>
    <t>（絵本）くまのトーマスはおんなのこ</t>
    <rPh sb="1" eb="3">
      <t>エホン</t>
    </rPh>
    <phoneticPr fontId="2"/>
  </si>
  <si>
    <t>女（じぶん）の体をゆるすまで　上</t>
    <rPh sb="0" eb="1">
      <t>オンナ</t>
    </rPh>
    <rPh sb="7" eb="8">
      <t>カラダ</t>
    </rPh>
    <rPh sb="15" eb="16">
      <t>ウエ</t>
    </rPh>
    <phoneticPr fontId="2"/>
  </si>
  <si>
    <t>ペス山ポピー</t>
    <rPh sb="2" eb="3">
      <t>ヤマ</t>
    </rPh>
    <phoneticPr fontId="2"/>
  </si>
  <si>
    <t>女（じぶん）の体をゆるすまで　下</t>
    <rPh sb="0" eb="1">
      <t>オンナ</t>
    </rPh>
    <rPh sb="7" eb="8">
      <t>カラダ</t>
    </rPh>
    <rPh sb="15" eb="16">
      <t>シタ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</si>
</sst>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&quot;年&quot;m&quot;月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HGP創英角ﾎﾟｯﾌﾟ体"/>
      <family val="3"/>
      <charset val="128"/>
    </font>
    <font>
      <sz val="9"/>
      <name val="MS UI Gothic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HGP創英角ﾎﾟｯﾌﾟ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F8F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6" fontId="0" fillId="2" borderId="1" xfId="0" applyNumberForma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shrinkToFit="1"/>
    </xf>
    <xf numFmtId="176" fontId="2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shrinkToFi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176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76" fontId="9" fillId="0" borderId="0" xfId="0" applyNumberFormat="1" applyFont="1" applyAlignment="1">
      <alignment horizontal="left" vertical="center"/>
    </xf>
    <xf numFmtId="0" fontId="0" fillId="5" borderId="1" xfId="0" applyFill="1" applyBorder="1" applyAlignment="1">
      <alignment horizontal="left" vertical="center" shrinkToFit="1"/>
    </xf>
    <xf numFmtId="0" fontId="0" fillId="5" borderId="1" xfId="0" applyFill="1" applyBorder="1" applyAlignment="1">
      <alignment horizontal="left" vertical="center"/>
    </xf>
    <xf numFmtId="176" fontId="8" fillId="0" borderId="1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55" fontId="0" fillId="0" borderId="0" xfId="0" applyNumberFormat="1" applyAlignment="1">
      <alignment horizontal="left" vertical="center"/>
    </xf>
    <xf numFmtId="176" fontId="0" fillId="5" borderId="2" xfId="0" applyNumberFormat="1" applyFill="1" applyBorder="1" applyAlignment="1">
      <alignment horizontal="left" vertical="center"/>
    </xf>
    <xf numFmtId="176" fontId="0" fillId="5" borderId="3" xfId="0" applyNumberFormat="1" applyFill="1" applyBorder="1" applyAlignment="1">
      <alignment horizontal="left" vertical="center"/>
    </xf>
    <xf numFmtId="176" fontId="0" fillId="5" borderId="4" xfId="0" applyNumberFormat="1" applyFill="1" applyBorder="1" applyAlignment="1">
      <alignment horizontal="left" vertical="center"/>
    </xf>
    <xf numFmtId="176" fontId="9" fillId="0" borderId="1" xfId="0" applyNumberFormat="1" applyFont="1" applyBorder="1" applyAlignment="1">
      <alignment horizontal="center" vertical="center"/>
    </xf>
    <xf numFmtId="176" fontId="0" fillId="5" borderId="1" xfId="0" applyNumberForma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9"/>
  <sheetViews>
    <sheetView tabSelected="1" zoomScaleNormal="100" zoomScaleSheetLayoutView="53" workbookViewId="0">
      <pane ySplit="10" topLeftCell="A1093" activePane="bottomLeft" state="frozen"/>
      <selection pane="bottomLeft" activeCell="J782" sqref="J782:J783"/>
    </sheetView>
  </sheetViews>
  <sheetFormatPr defaultColWidth="9" defaultRowHeight="13.5" x14ac:dyDescent="0.15"/>
  <cols>
    <col min="1" max="1" width="6.875" style="3" bestFit="1" customWidth="1"/>
    <col min="2" max="2" width="5.625" style="4" customWidth="1"/>
    <col min="3" max="3" width="7.25" style="3" customWidth="1"/>
    <col min="4" max="4" width="3.625" style="4" customWidth="1"/>
    <col min="5" max="5" width="24.5" style="4" bestFit="1" customWidth="1"/>
    <col min="6" max="6" width="52.5" style="2" customWidth="1"/>
    <col min="7" max="7" width="36.5" style="5" customWidth="1"/>
    <col min="8" max="8" width="28.375" style="1" customWidth="1"/>
    <col min="9" max="9" width="3.5" style="1" customWidth="1"/>
    <col min="10" max="10" width="11.375" style="1" bestFit="1" customWidth="1"/>
    <col min="11" max="16384" width="9" style="1"/>
  </cols>
  <sheetData>
    <row r="1" spans="1:8" ht="21" customHeight="1" x14ac:dyDescent="0.15">
      <c r="A1" s="37" t="s">
        <v>2456</v>
      </c>
    </row>
    <row r="3" spans="1:8" ht="14.25" x14ac:dyDescent="0.15">
      <c r="C3" s="52" t="s">
        <v>2457</v>
      </c>
      <c r="D3" s="52"/>
      <c r="E3" s="52"/>
      <c r="F3" s="38" t="s">
        <v>2460</v>
      </c>
      <c r="G3" s="38" t="s">
        <v>2494</v>
      </c>
      <c r="H3" s="39" t="s">
        <v>2500</v>
      </c>
    </row>
    <row r="4" spans="1:8" x14ac:dyDescent="0.15">
      <c r="C4" s="53" t="s">
        <v>2459</v>
      </c>
      <c r="D4" s="53"/>
      <c r="E4" s="53"/>
      <c r="F4" s="38" t="s">
        <v>2462</v>
      </c>
      <c r="G4" s="39" t="s">
        <v>2495</v>
      </c>
      <c r="H4" s="39" t="s">
        <v>2501</v>
      </c>
    </row>
    <row r="5" spans="1:8" x14ac:dyDescent="0.15">
      <c r="C5" s="53" t="s">
        <v>2461</v>
      </c>
      <c r="D5" s="53"/>
      <c r="E5" s="53"/>
      <c r="F5" s="38" t="s">
        <v>2465</v>
      </c>
      <c r="G5" s="39" t="s">
        <v>2496</v>
      </c>
      <c r="H5" s="39" t="s">
        <v>2463</v>
      </c>
    </row>
    <row r="6" spans="1:8" x14ac:dyDescent="0.15">
      <c r="C6" s="53" t="s">
        <v>2464</v>
      </c>
      <c r="D6" s="53"/>
      <c r="E6" s="53"/>
      <c r="F6" s="39" t="s">
        <v>2491</v>
      </c>
      <c r="G6" s="39" t="s">
        <v>2497</v>
      </c>
      <c r="H6" s="39" t="s">
        <v>2466</v>
      </c>
    </row>
    <row r="7" spans="1:8" x14ac:dyDescent="0.15">
      <c r="C7" s="53" t="s">
        <v>2467</v>
      </c>
      <c r="D7" s="53"/>
      <c r="E7" s="53"/>
      <c r="F7" s="39" t="s">
        <v>2492</v>
      </c>
      <c r="G7" s="39" t="s">
        <v>2498</v>
      </c>
      <c r="H7" s="39" t="s">
        <v>2468</v>
      </c>
    </row>
    <row r="8" spans="1:8" x14ac:dyDescent="0.15">
      <c r="C8" s="49" t="s">
        <v>2458</v>
      </c>
      <c r="D8" s="50"/>
      <c r="E8" s="51"/>
      <c r="F8" s="39" t="s">
        <v>2493</v>
      </c>
      <c r="G8" s="39" t="s">
        <v>2499</v>
      </c>
      <c r="H8" s="39"/>
    </row>
    <row r="10" spans="1:8" s="6" customFormat="1" ht="22.5" customHeight="1" x14ac:dyDescent="0.15">
      <c r="A10" s="13"/>
      <c r="B10" s="14" t="s">
        <v>1960</v>
      </c>
      <c r="C10" s="15" t="s">
        <v>1181</v>
      </c>
      <c r="D10" s="16" t="s">
        <v>216</v>
      </c>
      <c r="E10" s="17" t="s">
        <v>1959</v>
      </c>
      <c r="F10" s="16" t="s">
        <v>1679</v>
      </c>
      <c r="G10" s="18" t="s">
        <v>1680</v>
      </c>
      <c r="H10" s="17" t="s">
        <v>1681</v>
      </c>
    </row>
    <row r="11" spans="1:8" x14ac:dyDescent="0.15">
      <c r="A11" s="41"/>
      <c r="B11" s="8" t="s">
        <v>2096</v>
      </c>
      <c r="C11" s="7">
        <v>1</v>
      </c>
      <c r="D11" s="8">
        <v>1</v>
      </c>
      <c r="E11" s="8" t="s">
        <v>1688</v>
      </c>
      <c r="F11" s="9" t="s">
        <v>2098</v>
      </c>
      <c r="G11" s="9" t="s">
        <v>2099</v>
      </c>
      <c r="H11" s="9" t="s">
        <v>796</v>
      </c>
    </row>
    <row r="12" spans="1:8" ht="15" customHeight="1" x14ac:dyDescent="0.15">
      <c r="A12" s="42"/>
      <c r="B12" s="8" t="s">
        <v>2096</v>
      </c>
      <c r="C12" s="7">
        <v>2</v>
      </c>
      <c r="D12" s="8">
        <v>1</v>
      </c>
      <c r="E12" s="8" t="s">
        <v>1688</v>
      </c>
      <c r="F12" s="9" t="s">
        <v>1138</v>
      </c>
      <c r="G12" s="9" t="s">
        <v>1139</v>
      </c>
      <c r="H12" s="9" t="s">
        <v>530</v>
      </c>
    </row>
    <row r="13" spans="1:8" ht="15" customHeight="1" x14ac:dyDescent="0.15">
      <c r="A13" s="42"/>
      <c r="B13" s="8" t="s">
        <v>2096</v>
      </c>
      <c r="C13" s="7">
        <v>3</v>
      </c>
      <c r="D13" s="8">
        <v>1</v>
      </c>
      <c r="E13" s="8" t="s">
        <v>1688</v>
      </c>
      <c r="F13" s="9" t="s">
        <v>844</v>
      </c>
      <c r="G13" s="9" t="s">
        <v>1979</v>
      </c>
      <c r="H13" s="9" t="s">
        <v>847</v>
      </c>
    </row>
    <row r="14" spans="1:8" ht="15" customHeight="1" x14ac:dyDescent="0.15">
      <c r="A14" s="42"/>
      <c r="B14" s="8" t="s">
        <v>2096</v>
      </c>
      <c r="C14" s="7">
        <v>4</v>
      </c>
      <c r="D14" s="8">
        <v>1</v>
      </c>
      <c r="E14" s="8" t="s">
        <v>1688</v>
      </c>
      <c r="F14" s="9" t="s">
        <v>1706</v>
      </c>
      <c r="G14" s="9" t="s">
        <v>1708</v>
      </c>
      <c r="H14" s="9" t="s">
        <v>1709</v>
      </c>
    </row>
    <row r="15" spans="1:8" ht="15" customHeight="1" x14ac:dyDescent="0.15">
      <c r="A15" s="42"/>
      <c r="B15" s="8" t="s">
        <v>2096</v>
      </c>
      <c r="C15" s="7">
        <v>5</v>
      </c>
      <c r="D15" s="8">
        <v>1</v>
      </c>
      <c r="E15" s="8" t="s">
        <v>1688</v>
      </c>
      <c r="F15" s="9" t="s">
        <v>1689</v>
      </c>
      <c r="G15" s="9" t="s">
        <v>1690</v>
      </c>
      <c r="H15" s="9" t="s">
        <v>1691</v>
      </c>
    </row>
    <row r="16" spans="1:8" x14ac:dyDescent="0.15">
      <c r="A16" s="7"/>
      <c r="B16" s="8" t="s">
        <v>2096</v>
      </c>
      <c r="C16" s="7">
        <v>6</v>
      </c>
      <c r="D16" s="8">
        <v>1</v>
      </c>
      <c r="E16" s="8" t="s">
        <v>1688</v>
      </c>
      <c r="F16" s="9" t="s">
        <v>517</v>
      </c>
      <c r="G16" s="9" t="s">
        <v>352</v>
      </c>
      <c r="H16" s="9" t="s">
        <v>1986</v>
      </c>
    </row>
    <row r="17" spans="1:8" x14ac:dyDescent="0.15">
      <c r="A17" s="7"/>
      <c r="B17" s="8" t="s">
        <v>2096</v>
      </c>
      <c r="C17" s="7">
        <v>7</v>
      </c>
      <c r="D17" s="8">
        <v>1</v>
      </c>
      <c r="E17" s="8" t="s">
        <v>1688</v>
      </c>
      <c r="F17" s="9" t="s">
        <v>2319</v>
      </c>
      <c r="G17" s="9" t="s">
        <v>562</v>
      </c>
      <c r="H17" s="9" t="s">
        <v>530</v>
      </c>
    </row>
    <row r="18" spans="1:8" x14ac:dyDescent="0.15">
      <c r="A18" s="7"/>
      <c r="B18" s="8" t="s">
        <v>2096</v>
      </c>
      <c r="C18" s="7">
        <v>8</v>
      </c>
      <c r="D18" s="8">
        <v>1</v>
      </c>
      <c r="E18" s="8" t="s">
        <v>1688</v>
      </c>
      <c r="F18" s="9" t="s">
        <v>794</v>
      </c>
      <c r="G18" s="9" t="s">
        <v>795</v>
      </c>
      <c r="H18" s="9" t="s">
        <v>796</v>
      </c>
    </row>
    <row r="19" spans="1:8" x14ac:dyDescent="0.15">
      <c r="A19" s="7"/>
      <c r="B19" s="8" t="s">
        <v>2096</v>
      </c>
      <c r="C19" s="7">
        <v>9</v>
      </c>
      <c r="D19" s="8">
        <v>1</v>
      </c>
      <c r="E19" s="8" t="s">
        <v>1688</v>
      </c>
      <c r="F19" s="9" t="s">
        <v>1284</v>
      </c>
      <c r="G19" s="9" t="s">
        <v>848</v>
      </c>
      <c r="H19" s="9" t="s">
        <v>1695</v>
      </c>
    </row>
    <row r="20" spans="1:8" x14ac:dyDescent="0.15">
      <c r="A20" s="7"/>
      <c r="B20" s="8" t="s">
        <v>2096</v>
      </c>
      <c r="C20" s="7">
        <v>10</v>
      </c>
      <c r="D20" s="8">
        <v>1</v>
      </c>
      <c r="E20" s="8" t="s">
        <v>1688</v>
      </c>
      <c r="F20" s="9" t="s">
        <v>901</v>
      </c>
      <c r="G20" s="9" t="s">
        <v>1175</v>
      </c>
      <c r="H20" s="9" t="s">
        <v>796</v>
      </c>
    </row>
    <row r="21" spans="1:8" x14ac:dyDescent="0.15">
      <c r="A21" s="7"/>
      <c r="B21" s="8" t="s">
        <v>668</v>
      </c>
      <c r="C21" s="7">
        <v>11</v>
      </c>
      <c r="D21" s="8">
        <v>1</v>
      </c>
      <c r="E21" s="8" t="s">
        <v>2131</v>
      </c>
      <c r="F21" s="9" t="s">
        <v>2132</v>
      </c>
      <c r="G21" s="9" t="s">
        <v>2133</v>
      </c>
      <c r="H21" s="9" t="s">
        <v>2134</v>
      </c>
    </row>
    <row r="22" spans="1:8" x14ac:dyDescent="0.15">
      <c r="A22" s="7"/>
      <c r="B22" s="8" t="s">
        <v>2096</v>
      </c>
      <c r="C22" s="7">
        <v>12</v>
      </c>
      <c r="D22" s="8">
        <v>1</v>
      </c>
      <c r="E22" s="8" t="s">
        <v>1688</v>
      </c>
      <c r="F22" s="9" t="s">
        <v>812</v>
      </c>
      <c r="G22" s="9" t="s">
        <v>805</v>
      </c>
      <c r="H22" s="9" t="s">
        <v>1695</v>
      </c>
    </row>
    <row r="23" spans="1:8" x14ac:dyDescent="0.15">
      <c r="A23" s="7"/>
      <c r="B23" s="8" t="s">
        <v>2096</v>
      </c>
      <c r="C23" s="7">
        <v>13</v>
      </c>
      <c r="D23" s="8">
        <v>1</v>
      </c>
      <c r="E23" s="8" t="s">
        <v>1688</v>
      </c>
      <c r="F23" s="9" t="s">
        <v>395</v>
      </c>
      <c r="G23" s="9" t="s">
        <v>513</v>
      </c>
      <c r="H23" s="9" t="s">
        <v>1695</v>
      </c>
    </row>
    <row r="24" spans="1:8" x14ac:dyDescent="0.15">
      <c r="A24" s="7"/>
      <c r="B24" s="8" t="s">
        <v>2096</v>
      </c>
      <c r="C24" s="7">
        <v>14</v>
      </c>
      <c r="D24" s="8">
        <v>1</v>
      </c>
      <c r="E24" s="8" t="s">
        <v>1688</v>
      </c>
      <c r="F24" s="9" t="s">
        <v>1285</v>
      </c>
      <c r="G24" s="9" t="s">
        <v>806</v>
      </c>
      <c r="H24" s="9" t="s">
        <v>1695</v>
      </c>
    </row>
    <row r="25" spans="1:8" x14ac:dyDescent="0.15">
      <c r="A25" s="7"/>
      <c r="B25" s="8" t="s">
        <v>2096</v>
      </c>
      <c r="C25" s="7">
        <v>15</v>
      </c>
      <c r="D25" s="8">
        <v>1</v>
      </c>
      <c r="E25" s="8" t="s">
        <v>1688</v>
      </c>
      <c r="F25" s="9" t="s">
        <v>800</v>
      </c>
      <c r="G25" s="9" t="s">
        <v>801</v>
      </c>
      <c r="H25" s="9" t="s">
        <v>1695</v>
      </c>
    </row>
    <row r="26" spans="1:8" x14ac:dyDescent="0.15">
      <c r="A26" s="7"/>
      <c r="B26" s="8" t="s">
        <v>2096</v>
      </c>
      <c r="C26" s="7">
        <v>16</v>
      </c>
      <c r="D26" s="8">
        <v>1</v>
      </c>
      <c r="E26" s="8" t="s">
        <v>1688</v>
      </c>
      <c r="F26" s="9" t="s">
        <v>807</v>
      </c>
      <c r="G26" s="9" t="s">
        <v>808</v>
      </c>
      <c r="H26" s="9" t="s">
        <v>809</v>
      </c>
    </row>
    <row r="27" spans="1:8" x14ac:dyDescent="0.15">
      <c r="A27" s="7"/>
      <c r="B27" s="8" t="s">
        <v>2096</v>
      </c>
      <c r="C27" s="7">
        <v>17</v>
      </c>
      <c r="D27" s="8">
        <v>1</v>
      </c>
      <c r="E27" s="8" t="s">
        <v>1688</v>
      </c>
      <c r="F27" s="9" t="s">
        <v>804</v>
      </c>
      <c r="G27" s="9" t="s">
        <v>805</v>
      </c>
      <c r="H27" s="9" t="s">
        <v>1695</v>
      </c>
    </row>
    <row r="28" spans="1:8" x14ac:dyDescent="0.15">
      <c r="A28" s="7"/>
      <c r="B28" s="8" t="s">
        <v>2096</v>
      </c>
      <c r="C28" s="7">
        <v>18</v>
      </c>
      <c r="D28" s="8">
        <v>1</v>
      </c>
      <c r="E28" s="8" t="s">
        <v>1688</v>
      </c>
      <c r="F28" s="9" t="s">
        <v>2070</v>
      </c>
      <c r="G28" s="9" t="s">
        <v>2071</v>
      </c>
      <c r="H28" s="9" t="s">
        <v>2072</v>
      </c>
    </row>
    <row r="29" spans="1:8" x14ac:dyDescent="0.15">
      <c r="A29" s="7"/>
      <c r="B29" s="8" t="s">
        <v>2096</v>
      </c>
      <c r="C29" s="7">
        <v>19</v>
      </c>
      <c r="D29" s="8">
        <v>1</v>
      </c>
      <c r="E29" s="8" t="s">
        <v>1688</v>
      </c>
      <c r="F29" s="9" t="s">
        <v>1552</v>
      </c>
      <c r="G29" s="9" t="s">
        <v>814</v>
      </c>
      <c r="H29" s="9" t="s">
        <v>796</v>
      </c>
    </row>
    <row r="30" spans="1:8" x14ac:dyDescent="0.15">
      <c r="A30" s="7"/>
      <c r="B30" s="8" t="s">
        <v>2096</v>
      </c>
      <c r="C30" s="7">
        <v>20</v>
      </c>
      <c r="D30" s="8">
        <v>1</v>
      </c>
      <c r="E30" s="8" t="s">
        <v>1688</v>
      </c>
      <c r="F30" s="9" t="s">
        <v>1286</v>
      </c>
      <c r="G30" s="9" t="s">
        <v>2030</v>
      </c>
      <c r="H30" s="9" t="s">
        <v>539</v>
      </c>
    </row>
    <row r="31" spans="1:8" x14ac:dyDescent="0.15">
      <c r="A31" s="7"/>
      <c r="B31" s="8" t="s">
        <v>2096</v>
      </c>
      <c r="C31" s="7">
        <v>21</v>
      </c>
      <c r="D31" s="8">
        <v>1</v>
      </c>
      <c r="E31" s="8" t="s">
        <v>1688</v>
      </c>
      <c r="F31" s="9" t="s">
        <v>1064</v>
      </c>
      <c r="G31" s="9" t="s">
        <v>1065</v>
      </c>
      <c r="H31" s="9" t="s">
        <v>1044</v>
      </c>
    </row>
    <row r="32" spans="1:8" x14ac:dyDescent="0.15">
      <c r="A32" s="7"/>
      <c r="B32" s="8" t="s">
        <v>2096</v>
      </c>
      <c r="C32" s="7">
        <v>22</v>
      </c>
      <c r="D32" s="8">
        <v>1</v>
      </c>
      <c r="E32" s="8" t="s">
        <v>1688</v>
      </c>
      <c r="F32" s="9" t="s">
        <v>2018</v>
      </c>
      <c r="G32" s="9" t="s">
        <v>2017</v>
      </c>
      <c r="H32" s="9" t="s">
        <v>550</v>
      </c>
    </row>
    <row r="33" spans="1:8" x14ac:dyDescent="0.15">
      <c r="A33" s="7"/>
      <c r="B33" s="8" t="s">
        <v>2096</v>
      </c>
      <c r="C33" s="7">
        <v>23</v>
      </c>
      <c r="D33" s="8">
        <v>1</v>
      </c>
      <c r="E33" s="8" t="s">
        <v>1688</v>
      </c>
      <c r="F33" s="9" t="s">
        <v>820</v>
      </c>
      <c r="G33" s="9" t="s">
        <v>821</v>
      </c>
      <c r="H33" s="9" t="s">
        <v>821</v>
      </c>
    </row>
    <row r="34" spans="1:8" x14ac:dyDescent="0.15">
      <c r="A34" s="7"/>
      <c r="B34" s="8" t="s">
        <v>2096</v>
      </c>
      <c r="C34" s="7">
        <v>24</v>
      </c>
      <c r="D34" s="8">
        <v>1</v>
      </c>
      <c r="E34" s="8" t="s">
        <v>1688</v>
      </c>
      <c r="F34" s="9" t="s">
        <v>817</v>
      </c>
      <c r="G34" s="9" t="s">
        <v>818</v>
      </c>
      <c r="H34" s="9" t="s">
        <v>819</v>
      </c>
    </row>
    <row r="35" spans="1:8" x14ac:dyDescent="0.15">
      <c r="A35" s="7"/>
      <c r="B35" s="8" t="s">
        <v>2096</v>
      </c>
      <c r="C35" s="7">
        <v>25</v>
      </c>
      <c r="D35" s="8">
        <v>1</v>
      </c>
      <c r="E35" s="8" t="s">
        <v>1688</v>
      </c>
      <c r="F35" s="9" t="s">
        <v>824</v>
      </c>
      <c r="G35" s="9" t="s">
        <v>825</v>
      </c>
      <c r="H35" s="9" t="s">
        <v>809</v>
      </c>
    </row>
    <row r="36" spans="1:8" x14ac:dyDescent="0.15">
      <c r="A36" s="7"/>
      <c r="B36" s="8" t="s">
        <v>2096</v>
      </c>
      <c r="C36" s="7">
        <v>26</v>
      </c>
      <c r="D36" s="8">
        <v>1</v>
      </c>
      <c r="E36" s="8" t="s">
        <v>1688</v>
      </c>
      <c r="F36" s="9" t="s">
        <v>826</v>
      </c>
      <c r="G36" s="9" t="s">
        <v>827</v>
      </c>
      <c r="H36" s="9" t="s">
        <v>1691</v>
      </c>
    </row>
    <row r="37" spans="1:8" x14ac:dyDescent="0.15">
      <c r="A37" s="7"/>
      <c r="B37" s="8" t="s">
        <v>2096</v>
      </c>
      <c r="C37" s="7">
        <v>27</v>
      </c>
      <c r="D37" s="8">
        <v>1</v>
      </c>
      <c r="E37" s="8" t="s">
        <v>1688</v>
      </c>
      <c r="F37" s="9" t="s">
        <v>822</v>
      </c>
      <c r="G37" s="9" t="s">
        <v>823</v>
      </c>
      <c r="H37" s="9" t="s">
        <v>1695</v>
      </c>
    </row>
    <row r="38" spans="1:8" x14ac:dyDescent="0.15">
      <c r="A38" s="7"/>
      <c r="B38" s="8" t="s">
        <v>2096</v>
      </c>
      <c r="C38" s="7">
        <v>28</v>
      </c>
      <c r="D38" s="8">
        <v>1</v>
      </c>
      <c r="E38" s="8" t="s">
        <v>1688</v>
      </c>
      <c r="F38" s="9" t="s">
        <v>1287</v>
      </c>
      <c r="G38" s="9" t="s">
        <v>802</v>
      </c>
      <c r="H38" s="9" t="s">
        <v>803</v>
      </c>
    </row>
    <row r="39" spans="1:8" x14ac:dyDescent="0.15">
      <c r="A39" s="7"/>
      <c r="B39" s="8" t="s">
        <v>2096</v>
      </c>
      <c r="C39" s="7">
        <v>29</v>
      </c>
      <c r="D39" s="8">
        <v>1</v>
      </c>
      <c r="E39" s="8" t="s">
        <v>1688</v>
      </c>
      <c r="F39" s="9" t="s">
        <v>1051</v>
      </c>
      <c r="G39" s="9" t="s">
        <v>1052</v>
      </c>
      <c r="H39" s="9" t="s">
        <v>530</v>
      </c>
    </row>
    <row r="40" spans="1:8" x14ac:dyDescent="0.15">
      <c r="A40" s="7"/>
      <c r="B40" s="8" t="s">
        <v>2096</v>
      </c>
      <c r="C40" s="7">
        <v>30</v>
      </c>
      <c r="D40" s="8">
        <v>1</v>
      </c>
      <c r="E40" s="8" t="s">
        <v>1688</v>
      </c>
      <c r="F40" s="9" t="s">
        <v>1978</v>
      </c>
      <c r="G40" s="9" t="s">
        <v>1979</v>
      </c>
      <c r="H40" s="9" t="s">
        <v>796</v>
      </c>
    </row>
    <row r="41" spans="1:8" x14ac:dyDescent="0.15">
      <c r="A41" s="7"/>
      <c r="B41" s="8" t="s">
        <v>2096</v>
      </c>
      <c r="C41" s="7">
        <v>31</v>
      </c>
      <c r="D41" s="8">
        <v>1</v>
      </c>
      <c r="E41" s="8" t="s">
        <v>1688</v>
      </c>
      <c r="F41" s="9" t="s">
        <v>919</v>
      </c>
      <c r="G41" s="9" t="s">
        <v>920</v>
      </c>
      <c r="H41" s="9" t="s">
        <v>813</v>
      </c>
    </row>
    <row r="42" spans="1:8" x14ac:dyDescent="0.15">
      <c r="A42" s="7"/>
      <c r="B42" s="8" t="s">
        <v>2096</v>
      </c>
      <c r="C42" s="7">
        <v>32</v>
      </c>
      <c r="D42" s="8">
        <v>1</v>
      </c>
      <c r="E42" s="8" t="s">
        <v>1688</v>
      </c>
      <c r="F42" s="9" t="s">
        <v>828</v>
      </c>
      <c r="G42" s="9" t="s">
        <v>823</v>
      </c>
      <c r="H42" s="9" t="s">
        <v>1695</v>
      </c>
    </row>
    <row r="43" spans="1:8" x14ac:dyDescent="0.15">
      <c r="A43" s="7"/>
      <c r="B43" s="8" t="s">
        <v>2096</v>
      </c>
      <c r="C43" s="7">
        <v>33</v>
      </c>
      <c r="D43" s="8">
        <v>1</v>
      </c>
      <c r="E43" s="8" t="s">
        <v>1688</v>
      </c>
      <c r="F43" s="9" t="s">
        <v>917</v>
      </c>
      <c r="G43" s="9" t="s">
        <v>805</v>
      </c>
      <c r="H43" s="9" t="s">
        <v>1695</v>
      </c>
    </row>
    <row r="44" spans="1:8" x14ac:dyDescent="0.15">
      <c r="A44" s="7"/>
      <c r="B44" s="8" t="s">
        <v>2096</v>
      </c>
      <c r="C44" s="7">
        <v>34</v>
      </c>
      <c r="D44" s="8">
        <v>1</v>
      </c>
      <c r="E44" s="8" t="s">
        <v>1688</v>
      </c>
      <c r="F44" s="9" t="s">
        <v>918</v>
      </c>
      <c r="G44" s="9" t="s">
        <v>823</v>
      </c>
      <c r="H44" s="9" t="s">
        <v>1695</v>
      </c>
    </row>
    <row r="45" spans="1:8" x14ac:dyDescent="0.15">
      <c r="A45" s="7"/>
      <c r="B45" s="8" t="s">
        <v>2096</v>
      </c>
      <c r="C45" s="7">
        <v>35</v>
      </c>
      <c r="D45" s="8">
        <v>1</v>
      </c>
      <c r="E45" s="8" t="s">
        <v>1688</v>
      </c>
      <c r="F45" s="9" t="s">
        <v>840</v>
      </c>
      <c r="G45" s="9" t="s">
        <v>841</v>
      </c>
      <c r="H45" s="9" t="s">
        <v>842</v>
      </c>
    </row>
    <row r="46" spans="1:8" x14ac:dyDescent="0.15">
      <c r="A46" s="7"/>
      <c r="B46" s="8" t="s">
        <v>2096</v>
      </c>
      <c r="C46" s="7">
        <v>36</v>
      </c>
      <c r="D46" s="8">
        <v>1</v>
      </c>
      <c r="E46" s="8" t="s">
        <v>1688</v>
      </c>
      <c r="F46" s="9" t="s">
        <v>911</v>
      </c>
      <c r="G46" s="9" t="s">
        <v>912</v>
      </c>
      <c r="H46" s="9" t="s">
        <v>913</v>
      </c>
    </row>
    <row r="47" spans="1:8" x14ac:dyDescent="0.15">
      <c r="A47" s="7"/>
      <c r="B47" s="8" t="s">
        <v>2096</v>
      </c>
      <c r="C47" s="7">
        <v>37</v>
      </c>
      <c r="D47" s="8">
        <v>1</v>
      </c>
      <c r="E47" s="8" t="s">
        <v>1688</v>
      </c>
      <c r="F47" s="9" t="s">
        <v>843</v>
      </c>
      <c r="G47" s="9" t="s">
        <v>823</v>
      </c>
      <c r="H47" s="9" t="s">
        <v>1695</v>
      </c>
    </row>
    <row r="48" spans="1:8" x14ac:dyDescent="0.15">
      <c r="A48" s="7"/>
      <c r="B48" s="8" t="s">
        <v>2096</v>
      </c>
      <c r="C48" s="7">
        <v>38</v>
      </c>
      <c r="D48" s="8">
        <v>1</v>
      </c>
      <c r="E48" s="8" t="s">
        <v>1688</v>
      </c>
      <c r="F48" s="9" t="s">
        <v>907</v>
      </c>
      <c r="G48" s="9" t="s">
        <v>908</v>
      </c>
      <c r="H48" s="9" t="s">
        <v>1695</v>
      </c>
    </row>
    <row r="49" spans="1:8" x14ac:dyDescent="0.15">
      <c r="A49" s="7"/>
      <c r="B49" s="8" t="s">
        <v>2096</v>
      </c>
      <c r="C49" s="7">
        <v>39</v>
      </c>
      <c r="D49" s="8">
        <v>1</v>
      </c>
      <c r="E49" s="8" t="s">
        <v>1688</v>
      </c>
      <c r="F49" s="9" t="s">
        <v>922</v>
      </c>
      <c r="G49" s="9" t="s">
        <v>921</v>
      </c>
      <c r="H49" s="9" t="s">
        <v>1695</v>
      </c>
    </row>
    <row r="50" spans="1:8" x14ac:dyDescent="0.15">
      <c r="A50" s="7"/>
      <c r="B50" s="8" t="s">
        <v>2096</v>
      </c>
      <c r="C50" s="7">
        <v>40</v>
      </c>
      <c r="D50" s="8">
        <v>1</v>
      </c>
      <c r="E50" s="8" t="s">
        <v>1688</v>
      </c>
      <c r="F50" s="9" t="s">
        <v>923</v>
      </c>
      <c r="G50" s="9" t="s">
        <v>921</v>
      </c>
      <c r="H50" s="9" t="s">
        <v>1695</v>
      </c>
    </row>
    <row r="51" spans="1:8" x14ac:dyDescent="0.15">
      <c r="A51" s="7"/>
      <c r="B51" s="8" t="s">
        <v>2096</v>
      </c>
      <c r="C51" s="7">
        <v>41</v>
      </c>
      <c r="D51" s="8">
        <v>1</v>
      </c>
      <c r="E51" s="8" t="s">
        <v>1688</v>
      </c>
      <c r="F51" s="9" t="s">
        <v>1972</v>
      </c>
      <c r="G51" s="9" t="s">
        <v>921</v>
      </c>
      <c r="H51" s="9" t="s">
        <v>1695</v>
      </c>
    </row>
    <row r="52" spans="1:8" x14ac:dyDescent="0.15">
      <c r="A52" s="7"/>
      <c r="B52" s="8" t="s">
        <v>2096</v>
      </c>
      <c r="C52" s="7">
        <v>42</v>
      </c>
      <c r="D52" s="8">
        <v>1</v>
      </c>
      <c r="E52" s="8" t="s">
        <v>1688</v>
      </c>
      <c r="F52" s="9" t="s">
        <v>512</v>
      </c>
      <c r="G52" s="9" t="s">
        <v>513</v>
      </c>
      <c r="H52" s="9" t="s">
        <v>1695</v>
      </c>
    </row>
    <row r="53" spans="1:8" x14ac:dyDescent="0.15">
      <c r="A53" s="7"/>
      <c r="B53" s="8" t="s">
        <v>2096</v>
      </c>
      <c r="C53" s="7">
        <v>43</v>
      </c>
      <c r="D53" s="8">
        <v>1</v>
      </c>
      <c r="E53" s="8" t="s">
        <v>1688</v>
      </c>
      <c r="F53" s="9" t="s">
        <v>2033</v>
      </c>
      <c r="G53" s="9" t="s">
        <v>2034</v>
      </c>
      <c r="H53" s="9" t="s">
        <v>2029</v>
      </c>
    </row>
    <row r="54" spans="1:8" x14ac:dyDescent="0.15">
      <c r="A54" s="7"/>
      <c r="B54" s="8" t="s">
        <v>2096</v>
      </c>
      <c r="C54" s="7">
        <v>44</v>
      </c>
      <c r="D54" s="8">
        <v>1</v>
      </c>
      <c r="E54" s="8" t="s">
        <v>1688</v>
      </c>
      <c r="F54" s="9" t="s">
        <v>1989</v>
      </c>
      <c r="G54" s="9" t="s">
        <v>1990</v>
      </c>
      <c r="H54" s="9" t="s">
        <v>1695</v>
      </c>
    </row>
    <row r="55" spans="1:8" x14ac:dyDescent="0.15">
      <c r="A55" s="7"/>
      <c r="B55" s="8" t="s">
        <v>2096</v>
      </c>
      <c r="C55" s="7">
        <v>45</v>
      </c>
      <c r="D55" s="8">
        <v>1</v>
      </c>
      <c r="E55" s="8" t="s">
        <v>1688</v>
      </c>
      <c r="F55" s="9" t="s">
        <v>1987</v>
      </c>
      <c r="G55" s="9" t="s">
        <v>1988</v>
      </c>
      <c r="H55" s="9" t="s">
        <v>1695</v>
      </c>
    </row>
    <row r="56" spans="1:8" x14ac:dyDescent="0.15">
      <c r="A56" s="7"/>
      <c r="B56" s="8" t="s">
        <v>2096</v>
      </c>
      <c r="C56" s="7">
        <v>46</v>
      </c>
      <c r="D56" s="8">
        <v>1</v>
      </c>
      <c r="E56" s="8" t="s">
        <v>1688</v>
      </c>
      <c r="F56" s="9" t="s">
        <v>2010</v>
      </c>
      <c r="G56" s="9" t="s">
        <v>2011</v>
      </c>
      <c r="H56" s="9" t="s">
        <v>1263</v>
      </c>
    </row>
    <row r="57" spans="1:8" x14ac:dyDescent="0.15">
      <c r="A57" s="7"/>
      <c r="B57" s="8" t="s">
        <v>2096</v>
      </c>
      <c r="C57" s="7">
        <v>47</v>
      </c>
      <c r="D57" s="8">
        <v>1</v>
      </c>
      <c r="E57" s="8" t="s">
        <v>1688</v>
      </c>
      <c r="F57" s="9" t="s">
        <v>1288</v>
      </c>
      <c r="G57" s="9" t="s">
        <v>1996</v>
      </c>
      <c r="H57" s="9" t="s">
        <v>1997</v>
      </c>
    </row>
    <row r="58" spans="1:8" x14ac:dyDescent="0.15">
      <c r="A58" s="7"/>
      <c r="B58" s="8" t="s">
        <v>2096</v>
      </c>
      <c r="C58" s="7">
        <v>48</v>
      </c>
      <c r="D58" s="8">
        <v>1</v>
      </c>
      <c r="E58" s="8" t="s">
        <v>1688</v>
      </c>
      <c r="F58" s="9" t="s">
        <v>1289</v>
      </c>
      <c r="G58" s="9" t="s">
        <v>1996</v>
      </c>
      <c r="H58" s="9" t="s">
        <v>1997</v>
      </c>
    </row>
    <row r="59" spans="1:8" x14ac:dyDescent="0.15">
      <c r="A59" s="7"/>
      <c r="B59" s="8" t="s">
        <v>2096</v>
      </c>
      <c r="C59" s="7">
        <v>49</v>
      </c>
      <c r="D59" s="8">
        <v>1</v>
      </c>
      <c r="E59" s="8" t="s">
        <v>1688</v>
      </c>
      <c r="F59" s="9" t="s">
        <v>1290</v>
      </c>
      <c r="G59" s="9" t="s">
        <v>1996</v>
      </c>
      <c r="H59" s="9" t="s">
        <v>1997</v>
      </c>
    </row>
    <row r="60" spans="1:8" x14ac:dyDescent="0.15">
      <c r="A60" s="7"/>
      <c r="B60" s="8" t="s">
        <v>2096</v>
      </c>
      <c r="C60" s="7">
        <v>50</v>
      </c>
      <c r="D60" s="8">
        <v>1</v>
      </c>
      <c r="E60" s="8" t="s">
        <v>1688</v>
      </c>
      <c r="F60" s="9" t="s">
        <v>1291</v>
      </c>
      <c r="G60" s="9" t="s">
        <v>1996</v>
      </c>
      <c r="H60" s="9" t="s">
        <v>1997</v>
      </c>
    </row>
    <row r="61" spans="1:8" x14ac:dyDescent="0.15">
      <c r="A61" s="7"/>
      <c r="B61" s="8" t="s">
        <v>2096</v>
      </c>
      <c r="C61" s="7">
        <v>51</v>
      </c>
      <c r="D61" s="8">
        <v>1</v>
      </c>
      <c r="E61" s="8" t="s">
        <v>1688</v>
      </c>
      <c r="F61" s="9" t="s">
        <v>1292</v>
      </c>
      <c r="G61" s="9" t="s">
        <v>1271</v>
      </c>
      <c r="H61" s="9" t="s">
        <v>796</v>
      </c>
    </row>
    <row r="62" spans="1:8" x14ac:dyDescent="0.15">
      <c r="A62" s="7"/>
      <c r="B62" s="8" t="s">
        <v>2096</v>
      </c>
      <c r="C62" s="7">
        <v>53</v>
      </c>
      <c r="D62" s="8">
        <v>1</v>
      </c>
      <c r="E62" s="8" t="s">
        <v>1688</v>
      </c>
      <c r="F62" s="9" t="s">
        <v>1269</v>
      </c>
      <c r="G62" s="9" t="s">
        <v>1270</v>
      </c>
      <c r="H62" s="9" t="s">
        <v>796</v>
      </c>
    </row>
    <row r="63" spans="1:8" x14ac:dyDescent="0.15">
      <c r="A63" s="7"/>
      <c r="B63" s="8" t="s">
        <v>2096</v>
      </c>
      <c r="C63" s="7">
        <v>54</v>
      </c>
      <c r="D63" s="8">
        <v>1</v>
      </c>
      <c r="E63" s="8" t="s">
        <v>1688</v>
      </c>
      <c r="F63" s="9" t="s">
        <v>849</v>
      </c>
      <c r="G63" s="9" t="s">
        <v>1155</v>
      </c>
      <c r="H63" s="9" t="s">
        <v>1156</v>
      </c>
    </row>
    <row r="64" spans="1:8" x14ac:dyDescent="0.15">
      <c r="A64" s="7"/>
      <c r="B64" s="8" t="s">
        <v>2096</v>
      </c>
      <c r="C64" s="7">
        <v>55</v>
      </c>
      <c r="D64" s="8">
        <v>1</v>
      </c>
      <c r="E64" s="8" t="s">
        <v>1688</v>
      </c>
      <c r="F64" s="9" t="s">
        <v>1087</v>
      </c>
      <c r="G64" s="9" t="s">
        <v>1088</v>
      </c>
      <c r="H64" s="9" t="s">
        <v>1089</v>
      </c>
    </row>
    <row r="65" spans="1:8" x14ac:dyDescent="0.15">
      <c r="A65" s="7"/>
      <c r="B65" s="8" t="s">
        <v>2096</v>
      </c>
      <c r="C65" s="7">
        <v>56</v>
      </c>
      <c r="D65" s="8">
        <v>1</v>
      </c>
      <c r="E65" s="8" t="s">
        <v>1688</v>
      </c>
      <c r="F65" s="9" t="s">
        <v>1272</v>
      </c>
      <c r="G65" s="9" t="s">
        <v>1273</v>
      </c>
      <c r="H65" s="9" t="s">
        <v>1274</v>
      </c>
    </row>
    <row r="66" spans="1:8" x14ac:dyDescent="0.15">
      <c r="A66" s="7"/>
      <c r="B66" s="8" t="s">
        <v>2096</v>
      </c>
      <c r="C66" s="7">
        <v>57</v>
      </c>
      <c r="D66" s="8">
        <v>1</v>
      </c>
      <c r="E66" s="8" t="s">
        <v>1688</v>
      </c>
      <c r="F66" s="9" t="s">
        <v>1266</v>
      </c>
      <c r="G66" s="9" t="s">
        <v>1265</v>
      </c>
      <c r="H66" s="9" t="s">
        <v>1695</v>
      </c>
    </row>
    <row r="67" spans="1:8" x14ac:dyDescent="0.15">
      <c r="A67" s="7"/>
      <c r="B67" s="8" t="s">
        <v>2096</v>
      </c>
      <c r="C67" s="7">
        <v>58</v>
      </c>
      <c r="D67" s="8">
        <v>1</v>
      </c>
      <c r="E67" s="8" t="s">
        <v>1688</v>
      </c>
      <c r="F67" s="9" t="s">
        <v>2031</v>
      </c>
      <c r="G67" s="9" t="s">
        <v>2032</v>
      </c>
      <c r="H67" s="9" t="s">
        <v>532</v>
      </c>
    </row>
    <row r="68" spans="1:8" x14ac:dyDescent="0.15">
      <c r="A68" s="7"/>
      <c r="B68" s="8" t="s">
        <v>2096</v>
      </c>
      <c r="C68" s="7">
        <v>59</v>
      </c>
      <c r="D68" s="8">
        <v>1</v>
      </c>
      <c r="E68" s="8" t="s">
        <v>1688</v>
      </c>
      <c r="F68" s="9" t="s">
        <v>1136</v>
      </c>
      <c r="G68" s="9" t="s">
        <v>1137</v>
      </c>
      <c r="H68" s="9" t="s">
        <v>530</v>
      </c>
    </row>
    <row r="69" spans="1:8" x14ac:dyDescent="0.15">
      <c r="A69" s="7"/>
      <c r="B69" s="8" t="s">
        <v>2096</v>
      </c>
      <c r="C69" s="7">
        <v>60</v>
      </c>
      <c r="D69" s="8">
        <v>1</v>
      </c>
      <c r="E69" s="8" t="s">
        <v>1688</v>
      </c>
      <c r="F69" s="9" t="s">
        <v>2023</v>
      </c>
      <c r="G69" s="9" t="s">
        <v>2024</v>
      </c>
      <c r="H69" s="9" t="s">
        <v>540</v>
      </c>
    </row>
    <row r="70" spans="1:8" x14ac:dyDescent="0.15">
      <c r="A70" s="7"/>
      <c r="B70" s="8" t="s">
        <v>2096</v>
      </c>
      <c r="C70" s="7">
        <v>61</v>
      </c>
      <c r="D70" s="8">
        <v>1</v>
      </c>
      <c r="E70" s="8" t="s">
        <v>1688</v>
      </c>
      <c r="F70" s="9" t="s">
        <v>1152</v>
      </c>
      <c r="G70" s="9" t="s">
        <v>1153</v>
      </c>
      <c r="H70" s="9" t="s">
        <v>236</v>
      </c>
    </row>
    <row r="71" spans="1:8" x14ac:dyDescent="0.15">
      <c r="A71" s="7"/>
      <c r="B71" s="8" t="s">
        <v>2096</v>
      </c>
      <c r="C71" s="7">
        <v>62</v>
      </c>
      <c r="D71" s="8">
        <v>1</v>
      </c>
      <c r="E71" s="8" t="s">
        <v>1688</v>
      </c>
      <c r="F71" s="9" t="s">
        <v>516</v>
      </c>
      <c r="G71" s="9" t="s">
        <v>1469</v>
      </c>
      <c r="H71" s="9" t="s">
        <v>809</v>
      </c>
    </row>
    <row r="72" spans="1:8" x14ac:dyDescent="0.15">
      <c r="A72" s="7"/>
      <c r="B72" s="8" t="s">
        <v>2096</v>
      </c>
      <c r="C72" s="7">
        <v>63</v>
      </c>
      <c r="D72" s="8">
        <v>1</v>
      </c>
      <c r="E72" s="8" t="s">
        <v>1688</v>
      </c>
      <c r="F72" s="9" t="s">
        <v>1280</v>
      </c>
      <c r="G72" s="9" t="s">
        <v>1281</v>
      </c>
      <c r="H72" s="9" t="s">
        <v>813</v>
      </c>
    </row>
    <row r="73" spans="1:8" x14ac:dyDescent="0.15">
      <c r="A73" s="7"/>
      <c r="B73" s="8" t="s">
        <v>2096</v>
      </c>
      <c r="C73" s="7">
        <v>64</v>
      </c>
      <c r="D73" s="8">
        <v>1</v>
      </c>
      <c r="E73" s="8" t="s">
        <v>1688</v>
      </c>
      <c r="F73" s="9" t="s">
        <v>1275</v>
      </c>
      <c r="G73" s="9" t="s">
        <v>1276</v>
      </c>
      <c r="H73" s="9" t="s">
        <v>1277</v>
      </c>
    </row>
    <row r="74" spans="1:8" x14ac:dyDescent="0.15">
      <c r="A74" s="7"/>
      <c r="B74" s="8" t="s">
        <v>2096</v>
      </c>
      <c r="C74" s="7">
        <v>65</v>
      </c>
      <c r="D74" s="8">
        <v>1</v>
      </c>
      <c r="E74" s="8" t="s">
        <v>1688</v>
      </c>
      <c r="F74" s="9" t="s">
        <v>1168</v>
      </c>
      <c r="G74" s="9" t="s">
        <v>1159</v>
      </c>
      <c r="H74" s="9" t="s">
        <v>552</v>
      </c>
    </row>
    <row r="75" spans="1:8" x14ac:dyDescent="0.15">
      <c r="A75" s="7"/>
      <c r="B75" s="8" t="s">
        <v>2096</v>
      </c>
      <c r="C75" s="7">
        <v>66</v>
      </c>
      <c r="D75" s="8">
        <v>1</v>
      </c>
      <c r="E75" s="8" t="s">
        <v>1688</v>
      </c>
      <c r="F75" s="9" t="s">
        <v>2041</v>
      </c>
      <c r="G75" s="9" t="s">
        <v>2042</v>
      </c>
      <c r="H75" s="9" t="s">
        <v>2043</v>
      </c>
    </row>
    <row r="76" spans="1:8" x14ac:dyDescent="0.15">
      <c r="A76" s="7"/>
      <c r="B76" s="8" t="s">
        <v>2096</v>
      </c>
      <c r="C76" s="7">
        <v>67</v>
      </c>
      <c r="D76" s="8">
        <v>1</v>
      </c>
      <c r="E76" s="8" t="s">
        <v>1688</v>
      </c>
      <c r="F76" s="9" t="s">
        <v>1150</v>
      </c>
      <c r="G76" s="9" t="s">
        <v>1151</v>
      </c>
      <c r="H76" s="9" t="s">
        <v>2072</v>
      </c>
    </row>
    <row r="77" spans="1:8" x14ac:dyDescent="0.15">
      <c r="A77" s="7"/>
      <c r="B77" s="8" t="s">
        <v>2096</v>
      </c>
      <c r="C77" s="7">
        <v>68</v>
      </c>
      <c r="D77" s="8">
        <v>1</v>
      </c>
      <c r="E77" s="8" t="s">
        <v>1688</v>
      </c>
      <c r="F77" s="9" t="s">
        <v>1293</v>
      </c>
      <c r="G77" s="9" t="s">
        <v>2025</v>
      </c>
      <c r="H77" s="9" t="s">
        <v>2026</v>
      </c>
    </row>
    <row r="78" spans="1:8" x14ac:dyDescent="0.15">
      <c r="A78" s="7"/>
      <c r="B78" s="8" t="s">
        <v>2096</v>
      </c>
      <c r="C78" s="7">
        <v>69</v>
      </c>
      <c r="D78" s="8">
        <v>1</v>
      </c>
      <c r="E78" s="8" t="s">
        <v>1688</v>
      </c>
      <c r="F78" s="9" t="s">
        <v>1294</v>
      </c>
      <c r="G78" s="9" t="s">
        <v>2025</v>
      </c>
      <c r="H78" s="9" t="s">
        <v>2026</v>
      </c>
    </row>
    <row r="79" spans="1:8" x14ac:dyDescent="0.15">
      <c r="A79" s="7"/>
      <c r="B79" s="8" t="s">
        <v>2096</v>
      </c>
      <c r="C79" s="7">
        <v>70</v>
      </c>
      <c r="D79" s="8">
        <v>1</v>
      </c>
      <c r="E79" s="8" t="s">
        <v>1688</v>
      </c>
      <c r="F79" s="9" t="s">
        <v>1325</v>
      </c>
      <c r="G79" s="9" t="s">
        <v>1979</v>
      </c>
      <c r="H79" s="9" t="s">
        <v>1979</v>
      </c>
    </row>
    <row r="80" spans="1:8" x14ac:dyDescent="0.15">
      <c r="A80" s="7"/>
      <c r="B80" s="8" t="s">
        <v>2096</v>
      </c>
      <c r="C80" s="7">
        <v>71</v>
      </c>
      <c r="D80" s="8">
        <v>1</v>
      </c>
      <c r="E80" s="8" t="s">
        <v>1688</v>
      </c>
      <c r="F80" s="9" t="s">
        <v>105</v>
      </c>
      <c r="G80" s="9" t="s">
        <v>1313</v>
      </c>
      <c r="H80" s="9" t="s">
        <v>1691</v>
      </c>
    </row>
    <row r="81" spans="1:8" x14ac:dyDescent="0.15">
      <c r="A81" s="7"/>
      <c r="B81" s="8" t="s">
        <v>2096</v>
      </c>
      <c r="C81" s="7">
        <v>72</v>
      </c>
      <c r="D81" s="8">
        <v>1</v>
      </c>
      <c r="E81" s="8" t="s">
        <v>1688</v>
      </c>
      <c r="F81" s="9" t="s">
        <v>1456</v>
      </c>
      <c r="G81" s="9" t="s">
        <v>1981</v>
      </c>
      <c r="H81" s="9" t="s">
        <v>1695</v>
      </c>
    </row>
    <row r="82" spans="1:8" x14ac:dyDescent="0.15">
      <c r="A82" s="7"/>
      <c r="B82" s="8" t="s">
        <v>2096</v>
      </c>
      <c r="C82" s="7">
        <v>73</v>
      </c>
      <c r="D82" s="8">
        <v>1</v>
      </c>
      <c r="E82" s="8" t="s">
        <v>1688</v>
      </c>
      <c r="F82" s="9" t="s">
        <v>353</v>
      </c>
      <c r="G82" s="9" t="s">
        <v>354</v>
      </c>
      <c r="H82" s="9" t="s">
        <v>368</v>
      </c>
    </row>
    <row r="83" spans="1:8" x14ac:dyDescent="0.15">
      <c r="A83" s="7"/>
      <c r="B83" s="8" t="s">
        <v>2096</v>
      </c>
      <c r="C83" s="7">
        <v>74</v>
      </c>
      <c r="D83" s="8">
        <v>1</v>
      </c>
      <c r="E83" s="8" t="s">
        <v>1688</v>
      </c>
      <c r="F83" s="9" t="s">
        <v>375</v>
      </c>
      <c r="G83" s="9" t="s">
        <v>376</v>
      </c>
      <c r="H83" s="9" t="s">
        <v>813</v>
      </c>
    </row>
    <row r="84" spans="1:8" x14ac:dyDescent="0.15">
      <c r="A84" s="7"/>
      <c r="B84" s="8" t="s">
        <v>2096</v>
      </c>
      <c r="C84" s="7">
        <v>75</v>
      </c>
      <c r="D84" s="8">
        <v>1</v>
      </c>
      <c r="E84" s="8" t="s">
        <v>1688</v>
      </c>
      <c r="F84" s="9" t="s">
        <v>1457</v>
      </c>
      <c r="G84" s="9" t="s">
        <v>1458</v>
      </c>
      <c r="H84" s="9" t="s">
        <v>809</v>
      </c>
    </row>
    <row r="85" spans="1:8" x14ac:dyDescent="0.15">
      <c r="A85" s="7"/>
      <c r="B85" s="8" t="s">
        <v>2096</v>
      </c>
      <c r="C85" s="7">
        <v>76</v>
      </c>
      <c r="D85" s="8">
        <v>1</v>
      </c>
      <c r="E85" s="8" t="s">
        <v>1688</v>
      </c>
      <c r="F85" s="9" t="s">
        <v>1322</v>
      </c>
      <c r="G85" s="9" t="s">
        <v>1323</v>
      </c>
      <c r="H85" s="9" t="s">
        <v>1324</v>
      </c>
    </row>
    <row r="86" spans="1:8" x14ac:dyDescent="0.15">
      <c r="A86" s="7"/>
      <c r="B86" s="8" t="s">
        <v>2096</v>
      </c>
      <c r="C86" s="7">
        <v>77</v>
      </c>
      <c r="D86" s="8">
        <v>1</v>
      </c>
      <c r="E86" s="8" t="s">
        <v>1688</v>
      </c>
      <c r="F86" s="9" t="s">
        <v>1316</v>
      </c>
      <c r="G86" s="9" t="s">
        <v>1317</v>
      </c>
      <c r="H86" s="9" t="s">
        <v>1695</v>
      </c>
    </row>
    <row r="87" spans="1:8" x14ac:dyDescent="0.15">
      <c r="A87" s="7"/>
      <c r="B87" s="8" t="s">
        <v>2096</v>
      </c>
      <c r="C87" s="7">
        <v>78</v>
      </c>
      <c r="D87" s="8">
        <v>1</v>
      </c>
      <c r="E87" s="8" t="s">
        <v>1688</v>
      </c>
      <c r="F87" s="9" t="s">
        <v>2513</v>
      </c>
      <c r="G87" s="11" t="s">
        <v>2508</v>
      </c>
      <c r="H87" s="9" t="s">
        <v>2514</v>
      </c>
    </row>
    <row r="88" spans="1:8" x14ac:dyDescent="0.15">
      <c r="A88" s="7"/>
      <c r="B88" s="8" t="s">
        <v>2096</v>
      </c>
      <c r="C88" s="7">
        <v>79</v>
      </c>
      <c r="D88" s="8">
        <v>1</v>
      </c>
      <c r="E88" s="8" t="s">
        <v>1688</v>
      </c>
      <c r="F88" s="9" t="s">
        <v>1295</v>
      </c>
      <c r="G88" s="9" t="s">
        <v>402</v>
      </c>
      <c r="H88" s="9" t="s">
        <v>1691</v>
      </c>
    </row>
    <row r="89" spans="1:8" x14ac:dyDescent="0.15">
      <c r="A89" s="7"/>
      <c r="B89" s="8" t="s">
        <v>2096</v>
      </c>
      <c r="C89" s="7">
        <v>80</v>
      </c>
      <c r="D89" s="8">
        <v>1</v>
      </c>
      <c r="E89" s="8" t="s">
        <v>1688</v>
      </c>
      <c r="F89" s="9" t="s">
        <v>403</v>
      </c>
      <c r="G89" s="9" t="s">
        <v>402</v>
      </c>
      <c r="H89" s="9" t="s">
        <v>1691</v>
      </c>
    </row>
    <row r="90" spans="1:8" x14ac:dyDescent="0.15">
      <c r="A90" s="7"/>
      <c r="B90" s="8" t="s">
        <v>2096</v>
      </c>
      <c r="C90" s="7">
        <v>81</v>
      </c>
      <c r="D90" s="8">
        <v>1</v>
      </c>
      <c r="E90" s="8" t="s">
        <v>1688</v>
      </c>
      <c r="F90" s="9" t="s">
        <v>1451</v>
      </c>
      <c r="G90" s="9" t="s">
        <v>1998</v>
      </c>
      <c r="H90" s="9" t="s">
        <v>1452</v>
      </c>
    </row>
    <row r="91" spans="1:8" x14ac:dyDescent="0.15">
      <c r="A91" s="7"/>
      <c r="B91" s="8" t="s">
        <v>2096</v>
      </c>
      <c r="C91" s="7">
        <v>82</v>
      </c>
      <c r="D91" s="8">
        <v>1</v>
      </c>
      <c r="E91" s="8" t="s">
        <v>1688</v>
      </c>
      <c r="F91" s="9" t="s">
        <v>389</v>
      </c>
      <c r="G91" s="9" t="s">
        <v>393</v>
      </c>
      <c r="H91" s="9" t="s">
        <v>394</v>
      </c>
    </row>
    <row r="92" spans="1:8" x14ac:dyDescent="0.15">
      <c r="A92" s="7"/>
      <c r="B92" s="8" t="s">
        <v>2096</v>
      </c>
      <c r="C92" s="7">
        <v>83</v>
      </c>
      <c r="D92" s="8">
        <v>1</v>
      </c>
      <c r="E92" s="8" t="s">
        <v>1688</v>
      </c>
      <c r="F92" s="9" t="s">
        <v>1296</v>
      </c>
      <c r="G92" s="9" t="s">
        <v>103</v>
      </c>
      <c r="H92" s="9" t="s">
        <v>104</v>
      </c>
    </row>
    <row r="93" spans="1:8" x14ac:dyDescent="0.15">
      <c r="A93" s="7"/>
      <c r="B93" s="8" t="s">
        <v>2096</v>
      </c>
      <c r="C93" s="7">
        <v>84</v>
      </c>
      <c r="D93" s="8">
        <v>1</v>
      </c>
      <c r="E93" s="8" t="s">
        <v>1688</v>
      </c>
      <c r="F93" s="9" t="s">
        <v>1297</v>
      </c>
      <c r="G93" s="9" t="s">
        <v>542</v>
      </c>
      <c r="H93" s="9" t="s">
        <v>539</v>
      </c>
    </row>
    <row r="94" spans="1:8" x14ac:dyDescent="0.15">
      <c r="A94" s="7"/>
      <c r="B94" s="8" t="s">
        <v>2096</v>
      </c>
      <c r="C94" s="7">
        <v>86</v>
      </c>
      <c r="D94" s="8">
        <v>1</v>
      </c>
      <c r="E94" s="8" t="s">
        <v>1688</v>
      </c>
      <c r="F94" s="9" t="s">
        <v>1154</v>
      </c>
      <c r="G94" s="9" t="s">
        <v>1120</v>
      </c>
      <c r="H94" s="9" t="s">
        <v>236</v>
      </c>
    </row>
    <row r="95" spans="1:8" x14ac:dyDescent="0.15">
      <c r="A95" s="7"/>
      <c r="B95" s="8" t="s">
        <v>2096</v>
      </c>
      <c r="C95" s="7">
        <v>87</v>
      </c>
      <c r="D95" s="8">
        <v>1</v>
      </c>
      <c r="E95" s="8" t="s">
        <v>1688</v>
      </c>
      <c r="F95" s="9" t="s">
        <v>2048</v>
      </c>
      <c r="G95" s="9" t="s">
        <v>2049</v>
      </c>
      <c r="H95" s="9" t="s">
        <v>530</v>
      </c>
    </row>
    <row r="96" spans="1:8" x14ac:dyDescent="0.15">
      <c r="A96" s="7"/>
      <c r="B96" s="8" t="s">
        <v>2096</v>
      </c>
      <c r="C96" s="7">
        <v>88</v>
      </c>
      <c r="D96" s="8">
        <v>1</v>
      </c>
      <c r="E96" s="8" t="s">
        <v>1688</v>
      </c>
      <c r="F96" s="9" t="s">
        <v>850</v>
      </c>
      <c r="G96" s="9" t="s">
        <v>533</v>
      </c>
      <c r="H96" s="9" t="s">
        <v>530</v>
      </c>
    </row>
    <row r="97" spans="1:8" x14ac:dyDescent="0.15">
      <c r="A97" s="7"/>
      <c r="B97" s="8" t="s">
        <v>2096</v>
      </c>
      <c r="C97" s="7">
        <v>89</v>
      </c>
      <c r="D97" s="8">
        <v>1</v>
      </c>
      <c r="E97" s="8" t="s">
        <v>1688</v>
      </c>
      <c r="F97" s="9" t="s">
        <v>2073</v>
      </c>
      <c r="G97" s="9" t="s">
        <v>2074</v>
      </c>
      <c r="H97" s="9" t="s">
        <v>2075</v>
      </c>
    </row>
    <row r="98" spans="1:8" x14ac:dyDescent="0.15">
      <c r="A98" s="7"/>
      <c r="B98" s="8" t="s">
        <v>2096</v>
      </c>
      <c r="C98" s="7">
        <v>90</v>
      </c>
      <c r="D98" s="8">
        <v>1</v>
      </c>
      <c r="E98" s="8" t="s">
        <v>1688</v>
      </c>
      <c r="F98" s="9" t="s">
        <v>1048</v>
      </c>
      <c r="G98" s="9" t="s">
        <v>1049</v>
      </c>
      <c r="H98" s="9" t="s">
        <v>530</v>
      </c>
    </row>
    <row r="99" spans="1:8" x14ac:dyDescent="0.15">
      <c r="A99" s="7"/>
      <c r="B99" s="8" t="s">
        <v>2096</v>
      </c>
      <c r="C99" s="7">
        <v>91</v>
      </c>
      <c r="D99" s="8">
        <v>1</v>
      </c>
      <c r="E99" s="8" t="s">
        <v>1688</v>
      </c>
      <c r="F99" s="9" t="s">
        <v>1298</v>
      </c>
      <c r="G99" s="9" t="s">
        <v>1299</v>
      </c>
      <c r="H99" s="9" t="s">
        <v>796</v>
      </c>
    </row>
    <row r="100" spans="1:8" x14ac:dyDescent="0.15">
      <c r="A100" s="7"/>
      <c r="B100" s="8" t="s">
        <v>2096</v>
      </c>
      <c r="C100" s="7">
        <v>92</v>
      </c>
      <c r="D100" s="8">
        <v>1</v>
      </c>
      <c r="E100" s="8" t="s">
        <v>1688</v>
      </c>
      <c r="F100" s="9" t="s">
        <v>1335</v>
      </c>
      <c r="G100" s="9" t="s">
        <v>1300</v>
      </c>
      <c r="H100" s="9" t="s">
        <v>1336</v>
      </c>
    </row>
    <row r="101" spans="1:8" x14ac:dyDescent="0.15">
      <c r="A101" s="7"/>
      <c r="B101" s="8" t="s">
        <v>2096</v>
      </c>
      <c r="C101" s="7">
        <v>93</v>
      </c>
      <c r="D101" s="8">
        <v>1</v>
      </c>
      <c r="E101" s="8" t="s">
        <v>1688</v>
      </c>
      <c r="F101" s="9" t="s">
        <v>379</v>
      </c>
      <c r="G101" s="9" t="s">
        <v>1300</v>
      </c>
      <c r="H101" s="9" t="s">
        <v>796</v>
      </c>
    </row>
    <row r="102" spans="1:8" x14ac:dyDescent="0.15">
      <c r="A102" s="7"/>
      <c r="B102" s="8" t="s">
        <v>2096</v>
      </c>
      <c r="C102" s="7">
        <v>94</v>
      </c>
      <c r="D102" s="8">
        <v>1</v>
      </c>
      <c r="E102" s="8" t="s">
        <v>1688</v>
      </c>
      <c r="F102" s="9" t="s">
        <v>1342</v>
      </c>
      <c r="G102" s="9" t="s">
        <v>1315</v>
      </c>
      <c r="H102" s="9" t="s">
        <v>796</v>
      </c>
    </row>
    <row r="103" spans="1:8" x14ac:dyDescent="0.15">
      <c r="A103" s="7"/>
      <c r="B103" s="8" t="s">
        <v>2096</v>
      </c>
      <c r="C103" s="7">
        <v>95</v>
      </c>
      <c r="D103" s="8">
        <v>1</v>
      </c>
      <c r="E103" s="8" t="s">
        <v>1688</v>
      </c>
      <c r="F103" s="9" t="s">
        <v>383</v>
      </c>
      <c r="G103" s="9" t="s">
        <v>382</v>
      </c>
      <c r="H103" s="9" t="s">
        <v>370</v>
      </c>
    </row>
    <row r="104" spans="1:8" x14ac:dyDescent="0.15">
      <c r="A104" s="7"/>
      <c r="B104" s="8" t="s">
        <v>2096</v>
      </c>
      <c r="C104" s="7">
        <v>96</v>
      </c>
      <c r="D104" s="8">
        <v>1</v>
      </c>
      <c r="E104" s="8" t="s">
        <v>1688</v>
      </c>
      <c r="F104" s="9" t="s">
        <v>384</v>
      </c>
      <c r="G104" s="9" t="s">
        <v>370</v>
      </c>
      <c r="H104" s="9" t="s">
        <v>370</v>
      </c>
    </row>
    <row r="105" spans="1:8" x14ac:dyDescent="0.15">
      <c r="A105" s="7"/>
      <c r="B105" s="8" t="s">
        <v>2096</v>
      </c>
      <c r="C105" s="7">
        <v>97</v>
      </c>
      <c r="D105" s="8">
        <v>1</v>
      </c>
      <c r="E105" s="8" t="s">
        <v>1688</v>
      </c>
      <c r="F105" s="9" t="s">
        <v>1464</v>
      </c>
      <c r="G105" s="9" t="s">
        <v>1437</v>
      </c>
      <c r="H105" s="9" t="s">
        <v>1339</v>
      </c>
    </row>
    <row r="106" spans="1:8" x14ac:dyDescent="0.15">
      <c r="A106" s="7"/>
      <c r="B106" s="8" t="s">
        <v>2096</v>
      </c>
      <c r="C106" s="7">
        <v>98</v>
      </c>
      <c r="D106" s="8">
        <v>1</v>
      </c>
      <c r="E106" s="8" t="s">
        <v>1688</v>
      </c>
      <c r="F106" s="9" t="s">
        <v>1712</v>
      </c>
      <c r="G106" s="9" t="s">
        <v>1073</v>
      </c>
      <c r="H106" s="9" t="s">
        <v>540</v>
      </c>
    </row>
    <row r="107" spans="1:8" x14ac:dyDescent="0.15">
      <c r="A107" s="7"/>
      <c r="B107" s="8" t="s">
        <v>2096</v>
      </c>
      <c r="C107" s="7">
        <v>99</v>
      </c>
      <c r="D107" s="8">
        <v>1</v>
      </c>
      <c r="E107" s="8" t="s">
        <v>1688</v>
      </c>
      <c r="F107" s="9" t="s">
        <v>2076</v>
      </c>
      <c r="G107" s="9" t="s">
        <v>2077</v>
      </c>
      <c r="H107" s="9" t="s">
        <v>552</v>
      </c>
    </row>
    <row r="108" spans="1:8" x14ac:dyDescent="0.15">
      <c r="A108" s="7"/>
      <c r="B108" s="8" t="s">
        <v>2096</v>
      </c>
      <c r="C108" s="7">
        <v>100</v>
      </c>
      <c r="D108" s="8">
        <v>1</v>
      </c>
      <c r="E108" s="8" t="s">
        <v>1688</v>
      </c>
      <c r="F108" s="9" t="s">
        <v>851</v>
      </c>
      <c r="G108" s="9" t="s">
        <v>1301</v>
      </c>
      <c r="H108" s="9" t="s">
        <v>796</v>
      </c>
    </row>
    <row r="109" spans="1:8" x14ac:dyDescent="0.15">
      <c r="A109" s="7"/>
      <c r="B109" s="8" t="s">
        <v>2096</v>
      </c>
      <c r="C109" s="7">
        <v>101</v>
      </c>
      <c r="D109" s="8">
        <v>1</v>
      </c>
      <c r="E109" s="8" t="s">
        <v>1688</v>
      </c>
      <c r="F109" s="9" t="s">
        <v>1302</v>
      </c>
      <c r="G109" s="9" t="s">
        <v>435</v>
      </c>
      <c r="H109" s="9" t="s">
        <v>796</v>
      </c>
    </row>
    <row r="110" spans="1:8" x14ac:dyDescent="0.15">
      <c r="A110" s="7"/>
      <c r="B110" s="8" t="s">
        <v>2096</v>
      </c>
      <c r="C110" s="7">
        <v>102</v>
      </c>
      <c r="D110" s="8">
        <v>1</v>
      </c>
      <c r="E110" s="8" t="s">
        <v>1688</v>
      </c>
      <c r="F110" s="9" t="s">
        <v>436</v>
      </c>
      <c r="G110" s="9" t="s">
        <v>1543</v>
      </c>
      <c r="H110" s="9" t="s">
        <v>796</v>
      </c>
    </row>
    <row r="111" spans="1:8" x14ac:dyDescent="0.15">
      <c r="A111" s="7"/>
      <c r="B111" s="8" t="s">
        <v>2096</v>
      </c>
      <c r="C111" s="7">
        <v>103</v>
      </c>
      <c r="D111" s="8">
        <v>1</v>
      </c>
      <c r="E111" s="8" t="s">
        <v>1688</v>
      </c>
      <c r="F111" s="9" t="s">
        <v>437</v>
      </c>
      <c r="G111" s="9" t="s">
        <v>439</v>
      </c>
      <c r="H111" s="9" t="s">
        <v>796</v>
      </c>
    </row>
    <row r="112" spans="1:8" x14ac:dyDescent="0.15">
      <c r="A112" s="7"/>
      <c r="B112" s="8" t="s">
        <v>2096</v>
      </c>
      <c r="C112" s="7">
        <v>104</v>
      </c>
      <c r="D112" s="8">
        <v>1</v>
      </c>
      <c r="E112" s="8" t="s">
        <v>1688</v>
      </c>
      <c r="F112" s="9" t="s">
        <v>440</v>
      </c>
      <c r="G112" s="9" t="s">
        <v>799</v>
      </c>
      <c r="H112" s="9" t="s">
        <v>796</v>
      </c>
    </row>
    <row r="113" spans="1:8" x14ac:dyDescent="0.15">
      <c r="A113" s="7"/>
      <c r="B113" s="8" t="s">
        <v>2096</v>
      </c>
      <c r="C113" s="7">
        <v>105</v>
      </c>
      <c r="D113" s="8">
        <v>1</v>
      </c>
      <c r="E113" s="8" t="s">
        <v>1688</v>
      </c>
      <c r="F113" s="9" t="s">
        <v>224</v>
      </c>
      <c r="G113" s="9" t="s">
        <v>1998</v>
      </c>
      <c r="H113" s="9" t="s">
        <v>796</v>
      </c>
    </row>
    <row r="114" spans="1:8" x14ac:dyDescent="0.15">
      <c r="A114" s="7"/>
      <c r="B114" s="8" t="s">
        <v>2096</v>
      </c>
      <c r="C114" s="7">
        <v>106</v>
      </c>
      <c r="D114" s="8">
        <v>1</v>
      </c>
      <c r="E114" s="8" t="s">
        <v>1688</v>
      </c>
      <c r="F114" s="9" t="s">
        <v>441</v>
      </c>
      <c r="G114" s="9" t="s">
        <v>2019</v>
      </c>
      <c r="H114" s="9" t="s">
        <v>550</v>
      </c>
    </row>
    <row r="115" spans="1:8" x14ac:dyDescent="0.15">
      <c r="A115" s="7"/>
      <c r="B115" s="8" t="s">
        <v>2096</v>
      </c>
      <c r="C115" s="7">
        <v>107</v>
      </c>
      <c r="D115" s="8">
        <v>1</v>
      </c>
      <c r="E115" s="8" t="s">
        <v>1688</v>
      </c>
      <c r="F115" s="9" t="s">
        <v>442</v>
      </c>
      <c r="G115" s="9" t="s">
        <v>2019</v>
      </c>
      <c r="H115" s="9" t="s">
        <v>550</v>
      </c>
    </row>
    <row r="116" spans="1:8" x14ac:dyDescent="0.15">
      <c r="A116" s="7"/>
      <c r="B116" s="8" t="s">
        <v>2096</v>
      </c>
      <c r="C116" s="7">
        <v>108</v>
      </c>
      <c r="D116" s="8">
        <v>1</v>
      </c>
      <c r="E116" s="8" t="s">
        <v>1688</v>
      </c>
      <c r="F116" s="9" t="s">
        <v>231</v>
      </c>
      <c r="G116" s="9" t="s">
        <v>232</v>
      </c>
      <c r="H116" s="9" t="s">
        <v>813</v>
      </c>
    </row>
    <row r="117" spans="1:8" x14ac:dyDescent="0.15">
      <c r="A117" s="7"/>
      <c r="B117" s="8" t="s">
        <v>2096</v>
      </c>
      <c r="C117" s="7">
        <v>109</v>
      </c>
      <c r="D117" s="8">
        <v>1</v>
      </c>
      <c r="E117" s="8" t="s">
        <v>1688</v>
      </c>
      <c r="F117" s="9" t="s">
        <v>222</v>
      </c>
      <c r="G117" s="9" t="s">
        <v>223</v>
      </c>
      <c r="H117" s="9" t="s">
        <v>796</v>
      </c>
    </row>
    <row r="118" spans="1:8" x14ac:dyDescent="0.15">
      <c r="A118" s="7"/>
      <c r="B118" s="8" t="s">
        <v>2096</v>
      </c>
      <c r="C118" s="7">
        <v>110</v>
      </c>
      <c r="D118" s="8">
        <v>1</v>
      </c>
      <c r="E118" s="8" t="s">
        <v>1688</v>
      </c>
      <c r="F118" s="9" t="s">
        <v>509</v>
      </c>
      <c r="G118" s="9" t="s">
        <v>510</v>
      </c>
      <c r="H118" s="9" t="s">
        <v>511</v>
      </c>
    </row>
    <row r="119" spans="1:8" x14ac:dyDescent="0.15">
      <c r="A119" s="7"/>
      <c r="B119" s="8" t="s">
        <v>2096</v>
      </c>
      <c r="C119" s="7">
        <v>111</v>
      </c>
      <c r="D119" s="8">
        <v>1</v>
      </c>
      <c r="E119" s="8" t="s">
        <v>1688</v>
      </c>
      <c r="F119" s="9" t="s">
        <v>1261</v>
      </c>
      <c r="G119" s="9" t="s">
        <v>77</v>
      </c>
      <c r="H119" s="9" t="s">
        <v>233</v>
      </c>
    </row>
    <row r="120" spans="1:8" x14ac:dyDescent="0.15">
      <c r="A120" s="7"/>
      <c r="B120" s="8" t="s">
        <v>2096</v>
      </c>
      <c r="C120" s="7">
        <v>112</v>
      </c>
      <c r="D120" s="8">
        <v>1</v>
      </c>
      <c r="E120" s="8" t="s">
        <v>1688</v>
      </c>
      <c r="F120" s="9" t="s">
        <v>245</v>
      </c>
      <c r="G120" s="9" t="s">
        <v>246</v>
      </c>
      <c r="H120" s="9" t="s">
        <v>1695</v>
      </c>
    </row>
    <row r="121" spans="1:8" x14ac:dyDescent="0.15">
      <c r="A121" s="7"/>
      <c r="B121" s="8" t="s">
        <v>2096</v>
      </c>
      <c r="C121" s="7">
        <v>113</v>
      </c>
      <c r="D121" s="8">
        <v>1</v>
      </c>
      <c r="E121" s="8" t="s">
        <v>1688</v>
      </c>
      <c r="F121" s="9" t="s">
        <v>243</v>
      </c>
      <c r="G121" s="9" t="s">
        <v>235</v>
      </c>
      <c r="H121" s="9" t="s">
        <v>796</v>
      </c>
    </row>
    <row r="122" spans="1:8" x14ac:dyDescent="0.15">
      <c r="A122" s="7"/>
      <c r="B122" s="8" t="s">
        <v>2096</v>
      </c>
      <c r="C122" s="7">
        <v>114</v>
      </c>
      <c r="D122" s="8">
        <v>1</v>
      </c>
      <c r="E122" s="8" t="s">
        <v>1688</v>
      </c>
      <c r="F122" s="9" t="s">
        <v>234</v>
      </c>
      <c r="G122" s="9" t="s">
        <v>235</v>
      </c>
      <c r="H122" s="9" t="s">
        <v>235</v>
      </c>
    </row>
    <row r="123" spans="1:8" x14ac:dyDescent="0.15">
      <c r="A123" s="7"/>
      <c r="B123" s="8" t="s">
        <v>2096</v>
      </c>
      <c r="C123" s="7">
        <v>115</v>
      </c>
      <c r="D123" s="8">
        <v>1</v>
      </c>
      <c r="E123" s="8" t="s">
        <v>1688</v>
      </c>
      <c r="F123" s="9" t="s">
        <v>443</v>
      </c>
      <c r="G123" s="9" t="s">
        <v>235</v>
      </c>
      <c r="H123" s="9" t="s">
        <v>530</v>
      </c>
    </row>
    <row r="124" spans="1:8" x14ac:dyDescent="0.15">
      <c r="A124" s="7"/>
      <c r="B124" s="8" t="s">
        <v>2096</v>
      </c>
      <c r="C124" s="7">
        <v>116</v>
      </c>
      <c r="D124" s="8">
        <v>1</v>
      </c>
      <c r="E124" s="8" t="s">
        <v>1688</v>
      </c>
      <c r="F124" s="9" t="s">
        <v>1625</v>
      </c>
      <c r="G124" s="9" t="s">
        <v>235</v>
      </c>
      <c r="H124" s="9" t="s">
        <v>235</v>
      </c>
    </row>
    <row r="125" spans="1:8" x14ac:dyDescent="0.15">
      <c r="A125" s="7"/>
      <c r="B125" s="8" t="s">
        <v>2096</v>
      </c>
      <c r="C125" s="7">
        <v>117</v>
      </c>
      <c r="D125" s="8">
        <v>1</v>
      </c>
      <c r="E125" s="8" t="s">
        <v>1688</v>
      </c>
      <c r="F125" s="9" t="s">
        <v>1626</v>
      </c>
      <c r="G125" s="9" t="s">
        <v>235</v>
      </c>
      <c r="H125" s="9" t="s">
        <v>235</v>
      </c>
    </row>
    <row r="126" spans="1:8" x14ac:dyDescent="0.15">
      <c r="A126" s="7"/>
      <c r="B126" s="8" t="s">
        <v>2096</v>
      </c>
      <c r="C126" s="7">
        <v>118</v>
      </c>
      <c r="D126" s="8">
        <v>1</v>
      </c>
      <c r="E126" s="8" t="s">
        <v>1688</v>
      </c>
      <c r="F126" s="9" t="s">
        <v>1632</v>
      </c>
      <c r="G126" s="9" t="s">
        <v>235</v>
      </c>
      <c r="H126" s="9" t="s">
        <v>235</v>
      </c>
    </row>
    <row r="127" spans="1:8" x14ac:dyDescent="0.15">
      <c r="A127" s="7"/>
      <c r="B127" s="8" t="s">
        <v>2096</v>
      </c>
      <c r="C127" s="7">
        <v>119</v>
      </c>
      <c r="D127" s="8">
        <v>1</v>
      </c>
      <c r="E127" s="8" t="s">
        <v>1688</v>
      </c>
      <c r="F127" s="9" t="s">
        <v>1633</v>
      </c>
      <c r="G127" s="9" t="s">
        <v>235</v>
      </c>
      <c r="H127" s="9" t="s">
        <v>235</v>
      </c>
    </row>
    <row r="128" spans="1:8" x14ac:dyDescent="0.15">
      <c r="A128" s="7"/>
      <c r="B128" s="8" t="s">
        <v>2096</v>
      </c>
      <c r="C128" s="7">
        <v>120</v>
      </c>
      <c r="D128" s="8">
        <v>1</v>
      </c>
      <c r="E128" s="8" t="s">
        <v>1688</v>
      </c>
      <c r="F128" s="9" t="s">
        <v>1634</v>
      </c>
      <c r="G128" s="9" t="s">
        <v>235</v>
      </c>
      <c r="H128" s="9" t="s">
        <v>235</v>
      </c>
    </row>
    <row r="129" spans="1:8" x14ac:dyDescent="0.15">
      <c r="A129" s="7"/>
      <c r="B129" s="8" t="s">
        <v>2096</v>
      </c>
      <c r="C129" s="7">
        <v>121</v>
      </c>
      <c r="D129" s="8">
        <v>1</v>
      </c>
      <c r="E129" s="8" t="s">
        <v>1688</v>
      </c>
      <c r="F129" s="9" t="s">
        <v>1635</v>
      </c>
      <c r="G129" s="9" t="s">
        <v>235</v>
      </c>
      <c r="H129" s="9" t="s">
        <v>235</v>
      </c>
    </row>
    <row r="130" spans="1:8" x14ac:dyDescent="0.15">
      <c r="A130" s="7"/>
      <c r="B130" s="8" t="s">
        <v>2096</v>
      </c>
      <c r="C130" s="7">
        <v>122</v>
      </c>
      <c r="D130" s="8">
        <v>1</v>
      </c>
      <c r="E130" s="8" t="s">
        <v>1688</v>
      </c>
      <c r="F130" s="9" t="s">
        <v>444</v>
      </c>
      <c r="G130" s="9" t="s">
        <v>235</v>
      </c>
      <c r="H130" s="9" t="s">
        <v>235</v>
      </c>
    </row>
    <row r="131" spans="1:8" x14ac:dyDescent="0.15">
      <c r="A131" s="7"/>
      <c r="B131" s="8" t="s">
        <v>2096</v>
      </c>
      <c r="C131" s="7">
        <v>123</v>
      </c>
      <c r="D131" s="8">
        <v>1</v>
      </c>
      <c r="E131" s="8" t="s">
        <v>1688</v>
      </c>
      <c r="F131" s="9" t="s">
        <v>1636</v>
      </c>
      <c r="G131" s="9" t="s">
        <v>235</v>
      </c>
      <c r="H131" s="9" t="s">
        <v>235</v>
      </c>
    </row>
    <row r="132" spans="1:8" x14ac:dyDescent="0.15">
      <c r="A132" s="7"/>
      <c r="B132" s="8" t="s">
        <v>2096</v>
      </c>
      <c r="C132" s="7">
        <v>124</v>
      </c>
      <c r="D132" s="8">
        <v>1</v>
      </c>
      <c r="E132" s="8" t="s">
        <v>1688</v>
      </c>
      <c r="F132" s="9" t="s">
        <v>1637</v>
      </c>
      <c r="G132" s="9" t="s">
        <v>235</v>
      </c>
      <c r="H132" s="9" t="s">
        <v>235</v>
      </c>
    </row>
    <row r="133" spans="1:8" x14ac:dyDescent="0.15">
      <c r="A133" s="7"/>
      <c r="B133" s="8" t="s">
        <v>2096</v>
      </c>
      <c r="C133" s="7">
        <v>125</v>
      </c>
      <c r="D133" s="8">
        <v>1</v>
      </c>
      <c r="E133" s="8" t="s">
        <v>1688</v>
      </c>
      <c r="F133" s="9" t="s">
        <v>1638</v>
      </c>
      <c r="G133" s="9" t="s">
        <v>235</v>
      </c>
      <c r="H133" s="9" t="s">
        <v>235</v>
      </c>
    </row>
    <row r="134" spans="1:8" x14ac:dyDescent="0.15">
      <c r="A134" s="7"/>
      <c r="B134" s="8" t="s">
        <v>2096</v>
      </c>
      <c r="C134" s="7">
        <v>126</v>
      </c>
      <c r="D134" s="8">
        <v>1</v>
      </c>
      <c r="E134" s="8" t="s">
        <v>1688</v>
      </c>
      <c r="F134" s="9" t="s">
        <v>1642</v>
      </c>
      <c r="G134" s="9" t="s">
        <v>235</v>
      </c>
      <c r="H134" s="9" t="s">
        <v>235</v>
      </c>
    </row>
    <row r="135" spans="1:8" x14ac:dyDescent="0.15">
      <c r="A135" s="7"/>
      <c r="B135" s="8" t="s">
        <v>2096</v>
      </c>
      <c r="C135" s="7">
        <v>129</v>
      </c>
      <c r="D135" s="8">
        <v>1</v>
      </c>
      <c r="E135" s="8" t="s">
        <v>1688</v>
      </c>
      <c r="F135" s="9" t="s">
        <v>2020</v>
      </c>
      <c r="G135" s="9" t="s">
        <v>2021</v>
      </c>
      <c r="H135" s="9" t="s">
        <v>550</v>
      </c>
    </row>
    <row r="136" spans="1:8" x14ac:dyDescent="0.15">
      <c r="A136" s="7"/>
      <c r="B136" s="8" t="s">
        <v>2096</v>
      </c>
      <c r="C136" s="7">
        <v>130</v>
      </c>
      <c r="D136" s="8">
        <v>1</v>
      </c>
      <c r="E136" s="8" t="s">
        <v>1688</v>
      </c>
      <c r="F136" s="9" t="s">
        <v>2037</v>
      </c>
      <c r="G136" s="9" t="s">
        <v>2038</v>
      </c>
      <c r="H136" s="9" t="s">
        <v>2039</v>
      </c>
    </row>
    <row r="137" spans="1:8" x14ac:dyDescent="0.15">
      <c r="A137" s="7"/>
      <c r="B137" s="8" t="s">
        <v>2096</v>
      </c>
      <c r="C137" s="7">
        <v>131</v>
      </c>
      <c r="D137" s="8">
        <v>1</v>
      </c>
      <c r="E137" s="8" t="s">
        <v>1688</v>
      </c>
      <c r="F137" s="9" t="s">
        <v>2040</v>
      </c>
      <c r="G137" s="9" t="s">
        <v>2038</v>
      </c>
      <c r="H137" s="9" t="s">
        <v>2039</v>
      </c>
    </row>
    <row r="138" spans="1:8" x14ac:dyDescent="0.15">
      <c r="A138" s="7"/>
      <c r="B138" s="8" t="s">
        <v>2096</v>
      </c>
      <c r="C138" s="7">
        <v>133</v>
      </c>
      <c r="D138" s="8">
        <v>1</v>
      </c>
      <c r="E138" s="8" t="s">
        <v>1688</v>
      </c>
      <c r="F138" s="9" t="s">
        <v>377</v>
      </c>
      <c r="G138" s="9" t="s">
        <v>370</v>
      </c>
      <c r="H138" s="9" t="s">
        <v>370</v>
      </c>
    </row>
    <row r="139" spans="1:8" x14ac:dyDescent="0.15">
      <c r="A139" s="7"/>
      <c r="B139" s="8" t="s">
        <v>2096</v>
      </c>
      <c r="C139" s="7">
        <v>134</v>
      </c>
      <c r="D139" s="8">
        <v>1</v>
      </c>
      <c r="E139" s="8" t="s">
        <v>1688</v>
      </c>
      <c r="F139" s="9" t="s">
        <v>2065</v>
      </c>
      <c r="G139" s="9" t="s">
        <v>2066</v>
      </c>
      <c r="H139" s="9" t="s">
        <v>2050</v>
      </c>
    </row>
    <row r="140" spans="1:8" x14ac:dyDescent="0.15">
      <c r="A140" s="7"/>
      <c r="B140" s="8" t="s">
        <v>2096</v>
      </c>
      <c r="C140" s="7">
        <v>135</v>
      </c>
      <c r="D140" s="8">
        <v>1</v>
      </c>
      <c r="E140" s="8" t="s">
        <v>1688</v>
      </c>
      <c r="F140" s="9" t="s">
        <v>251</v>
      </c>
      <c r="G140" s="9" t="s">
        <v>252</v>
      </c>
      <c r="H140" s="9" t="s">
        <v>1695</v>
      </c>
    </row>
    <row r="141" spans="1:8" x14ac:dyDescent="0.15">
      <c r="A141" s="7"/>
      <c r="B141" s="8" t="s">
        <v>2096</v>
      </c>
      <c r="C141" s="7">
        <v>136</v>
      </c>
      <c r="D141" s="8">
        <v>1</v>
      </c>
      <c r="E141" s="8" t="s">
        <v>1688</v>
      </c>
      <c r="F141" s="9" t="s">
        <v>423</v>
      </c>
      <c r="G141" s="9" t="s">
        <v>247</v>
      </c>
      <c r="H141" s="9" t="s">
        <v>247</v>
      </c>
    </row>
    <row r="142" spans="1:8" x14ac:dyDescent="0.15">
      <c r="A142" s="7"/>
      <c r="B142" s="8" t="s">
        <v>2096</v>
      </c>
      <c r="C142" s="7">
        <v>137</v>
      </c>
      <c r="D142" s="8">
        <v>1</v>
      </c>
      <c r="E142" s="8" t="s">
        <v>1688</v>
      </c>
      <c r="F142" s="9" t="s">
        <v>852</v>
      </c>
      <c r="G142" s="9" t="s">
        <v>1121</v>
      </c>
      <c r="H142" s="9" t="s">
        <v>530</v>
      </c>
    </row>
    <row r="143" spans="1:8" x14ac:dyDescent="0.15">
      <c r="A143" s="7"/>
      <c r="B143" s="8" t="s">
        <v>2096</v>
      </c>
      <c r="C143" s="7">
        <v>138</v>
      </c>
      <c r="D143" s="8">
        <v>1</v>
      </c>
      <c r="E143" s="8" t="s">
        <v>1688</v>
      </c>
      <c r="F143" s="9" t="s">
        <v>1143</v>
      </c>
      <c r="G143" s="9" t="s">
        <v>1144</v>
      </c>
      <c r="H143" s="9" t="s">
        <v>853</v>
      </c>
    </row>
    <row r="144" spans="1:8" x14ac:dyDescent="0.15">
      <c r="A144" s="7"/>
      <c r="B144" s="8" t="s">
        <v>2096</v>
      </c>
      <c r="C144" s="7">
        <v>139</v>
      </c>
      <c r="D144" s="8">
        <v>1</v>
      </c>
      <c r="E144" s="8" t="s">
        <v>1688</v>
      </c>
      <c r="F144" s="9" t="s">
        <v>515</v>
      </c>
      <c r="G144" s="9" t="s">
        <v>1466</v>
      </c>
      <c r="H144" s="9" t="s">
        <v>1695</v>
      </c>
    </row>
    <row r="145" spans="1:8" x14ac:dyDescent="0.15">
      <c r="A145" s="7"/>
      <c r="B145" s="8" t="s">
        <v>2096</v>
      </c>
      <c r="C145" s="7">
        <v>140</v>
      </c>
      <c r="D145" s="8">
        <v>1</v>
      </c>
      <c r="E145" s="8" t="s">
        <v>1688</v>
      </c>
      <c r="F145" s="9" t="s">
        <v>259</v>
      </c>
      <c r="G145" s="9" t="s">
        <v>912</v>
      </c>
      <c r="H145" s="9" t="s">
        <v>913</v>
      </c>
    </row>
    <row r="146" spans="1:8" x14ac:dyDescent="0.15">
      <c r="A146" s="7"/>
      <c r="B146" s="8" t="s">
        <v>2096</v>
      </c>
      <c r="C146" s="7">
        <v>141</v>
      </c>
      <c r="D146" s="8">
        <v>1</v>
      </c>
      <c r="E146" s="8" t="s">
        <v>1688</v>
      </c>
      <c r="F146" s="9" t="s">
        <v>2035</v>
      </c>
      <c r="G146" s="9" t="s">
        <v>2036</v>
      </c>
      <c r="H146" s="9" t="s">
        <v>854</v>
      </c>
    </row>
    <row r="147" spans="1:8" x14ac:dyDescent="0.15">
      <c r="A147" s="7"/>
      <c r="B147" s="8" t="s">
        <v>2096</v>
      </c>
      <c r="C147" s="7">
        <v>142</v>
      </c>
      <c r="D147" s="8">
        <v>1</v>
      </c>
      <c r="E147" s="8" t="s">
        <v>1688</v>
      </c>
      <c r="F147" s="9" t="s">
        <v>260</v>
      </c>
      <c r="G147" s="9" t="s">
        <v>261</v>
      </c>
      <c r="H147" s="9" t="s">
        <v>809</v>
      </c>
    </row>
    <row r="148" spans="1:8" x14ac:dyDescent="0.15">
      <c r="A148" s="7"/>
      <c r="B148" s="8" t="s">
        <v>2096</v>
      </c>
      <c r="C148" s="7">
        <v>143</v>
      </c>
      <c r="D148" s="8">
        <v>1</v>
      </c>
      <c r="E148" s="8" t="s">
        <v>1688</v>
      </c>
      <c r="F148" s="9" t="s">
        <v>237</v>
      </c>
      <c r="G148" s="9" t="s">
        <v>813</v>
      </c>
      <c r="H148" s="9" t="s">
        <v>813</v>
      </c>
    </row>
    <row r="149" spans="1:8" x14ac:dyDescent="0.15">
      <c r="A149" s="7"/>
      <c r="B149" s="8" t="s">
        <v>2096</v>
      </c>
      <c r="C149" s="7">
        <v>144</v>
      </c>
      <c r="D149" s="8">
        <v>1</v>
      </c>
      <c r="E149" s="8" t="s">
        <v>1688</v>
      </c>
      <c r="F149" s="9" t="s">
        <v>1083</v>
      </c>
      <c r="G149" s="9" t="s">
        <v>2028</v>
      </c>
      <c r="H149" s="9" t="s">
        <v>552</v>
      </c>
    </row>
    <row r="150" spans="1:8" x14ac:dyDescent="0.15">
      <c r="A150" s="7"/>
      <c r="B150" s="8" t="s">
        <v>2096</v>
      </c>
      <c r="C150" s="7">
        <v>146</v>
      </c>
      <c r="D150" s="8">
        <v>1</v>
      </c>
      <c r="E150" s="8" t="s">
        <v>1688</v>
      </c>
      <c r="F150" s="9" t="s">
        <v>327</v>
      </c>
      <c r="G150" s="9" t="s">
        <v>328</v>
      </c>
      <c r="H150" s="9" t="s">
        <v>1882</v>
      </c>
    </row>
    <row r="151" spans="1:8" x14ac:dyDescent="0.15">
      <c r="A151" s="7"/>
      <c r="B151" s="8" t="s">
        <v>2096</v>
      </c>
      <c r="C151" s="7">
        <v>147</v>
      </c>
      <c r="D151" s="8">
        <v>1</v>
      </c>
      <c r="E151" s="8" t="s">
        <v>1688</v>
      </c>
      <c r="F151" s="9" t="s">
        <v>369</v>
      </c>
      <c r="G151" s="9" t="s">
        <v>370</v>
      </c>
      <c r="H151" s="9" t="s">
        <v>370</v>
      </c>
    </row>
    <row r="152" spans="1:8" x14ac:dyDescent="0.15">
      <c r="A152" s="7"/>
      <c r="B152" s="8" t="s">
        <v>2096</v>
      </c>
      <c r="C152" s="7">
        <v>148</v>
      </c>
      <c r="D152" s="8">
        <v>1</v>
      </c>
      <c r="E152" s="8" t="s">
        <v>1688</v>
      </c>
      <c r="F152" s="9" t="s">
        <v>1896</v>
      </c>
      <c r="G152" s="9" t="s">
        <v>1897</v>
      </c>
      <c r="H152" s="9" t="s">
        <v>1898</v>
      </c>
    </row>
    <row r="153" spans="1:8" x14ac:dyDescent="0.15">
      <c r="A153" s="7"/>
      <c r="B153" s="8" t="s">
        <v>2096</v>
      </c>
      <c r="C153" s="7">
        <v>149</v>
      </c>
      <c r="D153" s="8">
        <v>1</v>
      </c>
      <c r="E153" s="8" t="s">
        <v>1688</v>
      </c>
      <c r="F153" s="9" t="s">
        <v>1885</v>
      </c>
      <c r="G153" s="9" t="s">
        <v>1886</v>
      </c>
      <c r="H153" s="9" t="s">
        <v>1887</v>
      </c>
    </row>
    <row r="154" spans="1:8" x14ac:dyDescent="0.15">
      <c r="A154" s="7"/>
      <c r="B154" s="8" t="s">
        <v>2096</v>
      </c>
      <c r="C154" s="7">
        <v>150</v>
      </c>
      <c r="D154" s="8">
        <v>1</v>
      </c>
      <c r="E154" s="8" t="s">
        <v>1688</v>
      </c>
      <c r="F154" s="9" t="s">
        <v>1416</v>
      </c>
      <c r="G154" s="9" t="s">
        <v>1282</v>
      </c>
      <c r="H154" s="9" t="s">
        <v>1283</v>
      </c>
    </row>
    <row r="155" spans="1:8" x14ac:dyDescent="0.15">
      <c r="A155" s="7"/>
      <c r="B155" s="8" t="s">
        <v>2096</v>
      </c>
      <c r="C155" s="7">
        <v>151</v>
      </c>
      <c r="D155" s="8">
        <v>1</v>
      </c>
      <c r="E155" s="8" t="s">
        <v>1688</v>
      </c>
      <c r="F155" s="9" t="s">
        <v>266</v>
      </c>
      <c r="G155" s="9" t="s">
        <v>1265</v>
      </c>
      <c r="H155" s="9" t="s">
        <v>1695</v>
      </c>
    </row>
    <row r="156" spans="1:8" x14ac:dyDescent="0.15">
      <c r="A156" s="7"/>
      <c r="B156" s="8" t="s">
        <v>2096</v>
      </c>
      <c r="C156" s="7">
        <v>152</v>
      </c>
      <c r="D156" s="8">
        <v>1</v>
      </c>
      <c r="E156" s="8" t="s">
        <v>1688</v>
      </c>
      <c r="F156" s="9" t="s">
        <v>1411</v>
      </c>
      <c r="G156" s="9" t="s">
        <v>1265</v>
      </c>
      <c r="H156" s="9" t="s">
        <v>1695</v>
      </c>
    </row>
    <row r="157" spans="1:8" x14ac:dyDescent="0.15">
      <c r="A157" s="7"/>
      <c r="B157" s="8" t="s">
        <v>2096</v>
      </c>
      <c r="C157" s="7">
        <v>153</v>
      </c>
      <c r="D157" s="8">
        <v>1</v>
      </c>
      <c r="E157" s="8" t="s">
        <v>1688</v>
      </c>
      <c r="F157" s="9" t="s">
        <v>1412</v>
      </c>
      <c r="G157" s="9" t="s">
        <v>1265</v>
      </c>
      <c r="H157" s="9" t="s">
        <v>1695</v>
      </c>
    </row>
    <row r="158" spans="1:8" x14ac:dyDescent="0.15">
      <c r="A158" s="7"/>
      <c r="B158" s="8" t="s">
        <v>2096</v>
      </c>
      <c r="C158" s="7">
        <v>154</v>
      </c>
      <c r="D158" s="8">
        <v>1</v>
      </c>
      <c r="E158" s="8" t="s">
        <v>1688</v>
      </c>
      <c r="F158" s="9" t="s">
        <v>1413</v>
      </c>
      <c r="G158" s="9" t="s">
        <v>1265</v>
      </c>
      <c r="H158" s="9" t="s">
        <v>1695</v>
      </c>
    </row>
    <row r="159" spans="1:8" x14ac:dyDescent="0.15">
      <c r="A159" s="7"/>
      <c r="B159" s="8" t="s">
        <v>2096</v>
      </c>
      <c r="C159" s="7">
        <v>155</v>
      </c>
      <c r="D159" s="8">
        <v>1</v>
      </c>
      <c r="E159" s="8" t="s">
        <v>1688</v>
      </c>
      <c r="F159" s="9" t="s">
        <v>1414</v>
      </c>
      <c r="G159" s="9" t="s">
        <v>1265</v>
      </c>
      <c r="H159" s="9" t="s">
        <v>1695</v>
      </c>
    </row>
    <row r="160" spans="1:8" x14ac:dyDescent="0.15">
      <c r="A160" s="7"/>
      <c r="B160" s="8" t="s">
        <v>2096</v>
      </c>
      <c r="C160" s="7">
        <v>156</v>
      </c>
      <c r="D160" s="8">
        <v>1</v>
      </c>
      <c r="E160" s="8" t="s">
        <v>1688</v>
      </c>
      <c r="F160" s="9" t="s">
        <v>1890</v>
      </c>
      <c r="G160" s="9" t="s">
        <v>1891</v>
      </c>
      <c r="H160" s="9" t="s">
        <v>1695</v>
      </c>
    </row>
    <row r="161" spans="1:8" x14ac:dyDescent="0.15">
      <c r="A161" s="7"/>
      <c r="B161" s="8" t="s">
        <v>2096</v>
      </c>
      <c r="C161" s="7">
        <v>157</v>
      </c>
      <c r="D161" s="8">
        <v>1</v>
      </c>
      <c r="E161" s="8" t="s">
        <v>1688</v>
      </c>
      <c r="F161" s="9" t="s">
        <v>1899</v>
      </c>
      <c r="G161" s="9" t="s">
        <v>1926</v>
      </c>
      <c r="H161" s="9" t="s">
        <v>1927</v>
      </c>
    </row>
    <row r="162" spans="1:8" x14ac:dyDescent="0.15">
      <c r="A162" s="7"/>
      <c r="B162" s="8" t="s">
        <v>2096</v>
      </c>
      <c r="C162" s="7">
        <v>158</v>
      </c>
      <c r="D162" s="8">
        <v>1</v>
      </c>
      <c r="E162" s="8" t="s">
        <v>1688</v>
      </c>
      <c r="F162" s="9" t="s">
        <v>1883</v>
      </c>
      <c r="G162" s="9" t="s">
        <v>1454</v>
      </c>
      <c r="H162" s="9" t="s">
        <v>1884</v>
      </c>
    </row>
    <row r="163" spans="1:8" x14ac:dyDescent="0.15">
      <c r="A163" s="7"/>
      <c r="B163" s="8" t="s">
        <v>2096</v>
      </c>
      <c r="C163" s="7">
        <v>159</v>
      </c>
      <c r="D163" s="8">
        <v>1</v>
      </c>
      <c r="E163" s="8" t="s">
        <v>1688</v>
      </c>
      <c r="F163" s="9" t="s">
        <v>1980</v>
      </c>
      <c r="G163" s="9" t="s">
        <v>1981</v>
      </c>
      <c r="H163" s="9" t="s">
        <v>1695</v>
      </c>
    </row>
    <row r="164" spans="1:8" x14ac:dyDescent="0.15">
      <c r="A164" s="7"/>
      <c r="B164" s="8" t="s">
        <v>2096</v>
      </c>
      <c r="C164" s="7">
        <v>160</v>
      </c>
      <c r="D164" s="8">
        <v>1</v>
      </c>
      <c r="E164" s="8" t="s">
        <v>1688</v>
      </c>
      <c r="F164" s="9" t="s">
        <v>1129</v>
      </c>
      <c r="G164" s="9" t="s">
        <v>1130</v>
      </c>
      <c r="H164" s="9" t="s">
        <v>552</v>
      </c>
    </row>
    <row r="165" spans="1:8" x14ac:dyDescent="0.15">
      <c r="A165" s="7"/>
      <c r="B165" s="8" t="s">
        <v>2096</v>
      </c>
      <c r="C165" s="7">
        <v>161</v>
      </c>
      <c r="D165" s="8">
        <v>1</v>
      </c>
      <c r="E165" s="8" t="s">
        <v>1688</v>
      </c>
      <c r="F165" s="9" t="s">
        <v>811</v>
      </c>
      <c r="G165" s="9" t="s">
        <v>1417</v>
      </c>
      <c r="H165" s="9" t="s">
        <v>1417</v>
      </c>
    </row>
    <row r="166" spans="1:8" x14ac:dyDescent="0.15">
      <c r="A166" s="7"/>
      <c r="B166" s="8" t="s">
        <v>2096</v>
      </c>
      <c r="C166" s="7">
        <v>162</v>
      </c>
      <c r="D166" s="8">
        <v>1</v>
      </c>
      <c r="E166" s="8" t="s">
        <v>1688</v>
      </c>
      <c r="F166" s="9" t="s">
        <v>326</v>
      </c>
      <c r="G166" s="9" t="s">
        <v>1417</v>
      </c>
      <c r="H166" s="9" t="s">
        <v>1417</v>
      </c>
    </row>
    <row r="167" spans="1:8" x14ac:dyDescent="0.15">
      <c r="A167" s="7"/>
      <c r="B167" s="8" t="s">
        <v>2096</v>
      </c>
      <c r="C167" s="7">
        <v>164</v>
      </c>
      <c r="D167" s="8">
        <v>1</v>
      </c>
      <c r="E167" s="8" t="s">
        <v>1688</v>
      </c>
      <c r="F167" s="9" t="s">
        <v>534</v>
      </c>
      <c r="G167" s="9" t="s">
        <v>535</v>
      </c>
      <c r="H167" s="9" t="s">
        <v>536</v>
      </c>
    </row>
    <row r="168" spans="1:8" x14ac:dyDescent="0.15">
      <c r="A168" s="7"/>
      <c r="B168" s="8" t="s">
        <v>2096</v>
      </c>
      <c r="C168" s="7">
        <v>165</v>
      </c>
      <c r="D168" s="8">
        <v>1</v>
      </c>
      <c r="E168" s="8" t="s">
        <v>1688</v>
      </c>
      <c r="F168" s="9" t="s">
        <v>537</v>
      </c>
      <c r="G168" s="9" t="s">
        <v>538</v>
      </c>
      <c r="H168" s="9" t="s">
        <v>530</v>
      </c>
    </row>
    <row r="169" spans="1:8" x14ac:dyDescent="0.15">
      <c r="A169" s="7"/>
      <c r="B169" s="8" t="s">
        <v>2096</v>
      </c>
      <c r="C169" s="7">
        <v>166</v>
      </c>
      <c r="D169" s="8">
        <v>1</v>
      </c>
      <c r="E169" s="8" t="s">
        <v>1688</v>
      </c>
      <c r="F169" s="9" t="s">
        <v>2047</v>
      </c>
      <c r="G169" s="9" t="s">
        <v>551</v>
      </c>
      <c r="H169" s="9" t="s">
        <v>530</v>
      </c>
    </row>
    <row r="170" spans="1:8" x14ac:dyDescent="0.15">
      <c r="A170" s="7"/>
      <c r="B170" s="8" t="s">
        <v>2096</v>
      </c>
      <c r="C170" s="7">
        <v>167</v>
      </c>
      <c r="D170" s="8">
        <v>1</v>
      </c>
      <c r="E170" s="8" t="s">
        <v>1688</v>
      </c>
      <c r="F170" s="9" t="s">
        <v>1160</v>
      </c>
      <c r="G170" s="9" t="s">
        <v>1161</v>
      </c>
      <c r="H170" s="9" t="s">
        <v>1162</v>
      </c>
    </row>
    <row r="171" spans="1:8" x14ac:dyDescent="0.15">
      <c r="A171" s="7"/>
      <c r="B171" s="8" t="s">
        <v>2096</v>
      </c>
      <c r="C171" s="7">
        <v>168</v>
      </c>
      <c r="D171" s="8">
        <v>1</v>
      </c>
      <c r="E171" s="8" t="s">
        <v>1688</v>
      </c>
      <c r="F171" s="9" t="s">
        <v>1930</v>
      </c>
      <c r="G171" s="9" t="s">
        <v>1998</v>
      </c>
      <c r="H171" s="9" t="s">
        <v>796</v>
      </c>
    </row>
    <row r="172" spans="1:8" x14ac:dyDescent="0.15">
      <c r="A172" s="7"/>
      <c r="B172" s="8" t="s">
        <v>2096</v>
      </c>
      <c r="C172" s="7">
        <v>169</v>
      </c>
      <c r="D172" s="8">
        <v>1</v>
      </c>
      <c r="E172" s="8" t="s">
        <v>1688</v>
      </c>
      <c r="F172" s="9" t="s">
        <v>1935</v>
      </c>
      <c r="G172" s="9" t="s">
        <v>1936</v>
      </c>
      <c r="H172" s="9" t="s">
        <v>1691</v>
      </c>
    </row>
    <row r="173" spans="1:8" x14ac:dyDescent="0.15">
      <c r="A173" s="7"/>
      <c r="B173" s="8" t="s">
        <v>2096</v>
      </c>
      <c r="C173" s="7">
        <v>170</v>
      </c>
      <c r="D173" s="8">
        <v>1</v>
      </c>
      <c r="E173" s="8" t="s">
        <v>1688</v>
      </c>
      <c r="F173" s="9" t="s">
        <v>53</v>
      </c>
      <c r="G173" s="9" t="s">
        <v>1936</v>
      </c>
      <c r="H173" s="9" t="s">
        <v>1691</v>
      </c>
    </row>
    <row r="174" spans="1:8" x14ac:dyDescent="0.15">
      <c r="A174" s="7"/>
      <c r="B174" s="8" t="s">
        <v>2096</v>
      </c>
      <c r="C174" s="7">
        <v>171</v>
      </c>
      <c r="D174" s="8">
        <v>1</v>
      </c>
      <c r="E174" s="8" t="s">
        <v>1688</v>
      </c>
      <c r="F174" s="9" t="s">
        <v>54</v>
      </c>
      <c r="G174" s="9" t="s">
        <v>1936</v>
      </c>
      <c r="H174" s="9" t="s">
        <v>1691</v>
      </c>
    </row>
    <row r="175" spans="1:8" x14ac:dyDescent="0.15">
      <c r="A175" s="7"/>
      <c r="B175" s="8" t="s">
        <v>2096</v>
      </c>
      <c r="C175" s="7">
        <v>172</v>
      </c>
      <c r="D175" s="8">
        <v>1</v>
      </c>
      <c r="E175" s="8" t="s">
        <v>1688</v>
      </c>
      <c r="F175" s="9" t="s">
        <v>55</v>
      </c>
      <c r="G175" s="9" t="s">
        <v>1936</v>
      </c>
      <c r="H175" s="9" t="s">
        <v>1691</v>
      </c>
    </row>
    <row r="176" spans="1:8" x14ac:dyDescent="0.15">
      <c r="A176" s="7"/>
      <c r="B176" s="8" t="s">
        <v>2096</v>
      </c>
      <c r="C176" s="7">
        <v>173</v>
      </c>
      <c r="D176" s="8">
        <v>1</v>
      </c>
      <c r="E176" s="8" t="s">
        <v>1688</v>
      </c>
      <c r="F176" s="9" t="s">
        <v>1373</v>
      </c>
      <c r="G176" s="9" t="s">
        <v>1937</v>
      </c>
      <c r="H176" s="9" t="s">
        <v>1938</v>
      </c>
    </row>
    <row r="177" spans="1:8" x14ac:dyDescent="0.15">
      <c r="A177" s="7"/>
      <c r="B177" s="8" t="s">
        <v>2096</v>
      </c>
      <c r="C177" s="7">
        <v>174</v>
      </c>
      <c r="D177" s="8">
        <v>1</v>
      </c>
      <c r="E177" s="8" t="s">
        <v>1688</v>
      </c>
      <c r="F177" s="9" t="s">
        <v>1374</v>
      </c>
      <c r="G177" s="9" t="s">
        <v>1943</v>
      </c>
      <c r="H177" s="9" t="s">
        <v>1695</v>
      </c>
    </row>
    <row r="178" spans="1:8" x14ac:dyDescent="0.15">
      <c r="A178" s="7"/>
      <c r="B178" s="8" t="s">
        <v>2096</v>
      </c>
      <c r="C178" s="7">
        <v>175</v>
      </c>
      <c r="D178" s="8">
        <v>1</v>
      </c>
      <c r="E178" s="8" t="s">
        <v>1688</v>
      </c>
      <c r="F178" s="9" t="s">
        <v>448</v>
      </c>
      <c r="G178" s="9" t="s">
        <v>1699</v>
      </c>
      <c r="H178" s="9" t="s">
        <v>1700</v>
      </c>
    </row>
    <row r="179" spans="1:8" x14ac:dyDescent="0.15">
      <c r="A179" s="7"/>
      <c r="B179" s="8" t="s">
        <v>2096</v>
      </c>
      <c r="C179" s="7">
        <v>176</v>
      </c>
      <c r="D179" s="8">
        <v>1</v>
      </c>
      <c r="E179" s="8" t="s">
        <v>1688</v>
      </c>
      <c r="F179" s="9" t="s">
        <v>449</v>
      </c>
      <c r="G179" s="9" t="s">
        <v>1699</v>
      </c>
      <c r="H179" s="9" t="s">
        <v>1700</v>
      </c>
    </row>
    <row r="180" spans="1:8" x14ac:dyDescent="0.15">
      <c r="A180" s="7"/>
      <c r="B180" s="8" t="s">
        <v>2096</v>
      </c>
      <c r="C180" s="7">
        <v>177</v>
      </c>
      <c r="D180" s="8">
        <v>1</v>
      </c>
      <c r="E180" s="8" t="s">
        <v>1688</v>
      </c>
      <c r="F180" s="9" t="s">
        <v>1939</v>
      </c>
      <c r="G180" s="9" t="s">
        <v>1940</v>
      </c>
      <c r="H180" s="9" t="s">
        <v>796</v>
      </c>
    </row>
    <row r="181" spans="1:8" x14ac:dyDescent="0.15">
      <c r="A181" s="7"/>
      <c r="B181" s="8" t="s">
        <v>2096</v>
      </c>
      <c r="C181" s="7">
        <v>178</v>
      </c>
      <c r="D181" s="8">
        <v>1</v>
      </c>
      <c r="E181" s="8" t="s">
        <v>1688</v>
      </c>
      <c r="F181" s="9" t="s">
        <v>514</v>
      </c>
      <c r="G181" s="9" t="s">
        <v>513</v>
      </c>
      <c r="H181" s="9" t="s">
        <v>1695</v>
      </c>
    </row>
    <row r="182" spans="1:8" x14ac:dyDescent="0.15">
      <c r="A182" s="7"/>
      <c r="B182" s="8" t="s">
        <v>2096</v>
      </c>
      <c r="C182" s="7">
        <v>179</v>
      </c>
      <c r="D182" s="8">
        <v>1</v>
      </c>
      <c r="E182" s="8" t="s">
        <v>1688</v>
      </c>
      <c r="F182" s="9" t="s">
        <v>52</v>
      </c>
      <c r="G182" s="9" t="s">
        <v>805</v>
      </c>
      <c r="H182" s="9" t="s">
        <v>1695</v>
      </c>
    </row>
    <row r="183" spans="1:8" x14ac:dyDescent="0.15">
      <c r="A183" s="7"/>
      <c r="B183" s="8" t="s">
        <v>2096</v>
      </c>
      <c r="C183" s="7">
        <v>180</v>
      </c>
      <c r="D183" s="8">
        <v>1</v>
      </c>
      <c r="E183" s="8" t="s">
        <v>1688</v>
      </c>
      <c r="F183" s="9" t="s">
        <v>1931</v>
      </c>
      <c r="G183" s="9" t="s">
        <v>1932</v>
      </c>
      <c r="H183" s="9" t="s">
        <v>796</v>
      </c>
    </row>
    <row r="184" spans="1:8" x14ac:dyDescent="0.15">
      <c r="A184" s="7"/>
      <c r="B184" s="8" t="s">
        <v>2096</v>
      </c>
      <c r="C184" s="7">
        <v>181</v>
      </c>
      <c r="D184" s="8">
        <v>1</v>
      </c>
      <c r="E184" s="8" t="s">
        <v>1688</v>
      </c>
      <c r="F184" s="9" t="s">
        <v>1183</v>
      </c>
      <c r="G184" s="9" t="s">
        <v>1184</v>
      </c>
      <c r="H184" s="9" t="s">
        <v>796</v>
      </c>
    </row>
    <row r="185" spans="1:8" x14ac:dyDescent="0.15">
      <c r="A185" s="7"/>
      <c r="B185" s="8" t="s">
        <v>2096</v>
      </c>
      <c r="C185" s="7">
        <v>182</v>
      </c>
      <c r="D185" s="8">
        <v>1</v>
      </c>
      <c r="E185" s="8" t="s">
        <v>1688</v>
      </c>
      <c r="F185" s="9" t="s">
        <v>2022</v>
      </c>
      <c r="G185" s="9" t="s">
        <v>541</v>
      </c>
      <c r="H185" s="9" t="s">
        <v>531</v>
      </c>
    </row>
    <row r="186" spans="1:8" x14ac:dyDescent="0.15">
      <c r="A186" s="7"/>
      <c r="B186" s="8" t="s">
        <v>2096</v>
      </c>
      <c r="C186" s="7">
        <v>183</v>
      </c>
      <c r="D186" s="8">
        <v>1</v>
      </c>
      <c r="E186" s="8" t="s">
        <v>1688</v>
      </c>
      <c r="F186" s="9" t="s">
        <v>451</v>
      </c>
      <c r="G186" s="9" t="s">
        <v>513</v>
      </c>
      <c r="H186" s="9" t="s">
        <v>1695</v>
      </c>
    </row>
    <row r="187" spans="1:8" x14ac:dyDescent="0.15">
      <c r="A187" s="7"/>
      <c r="B187" s="8" t="s">
        <v>2096</v>
      </c>
      <c r="C187" s="7">
        <v>184</v>
      </c>
      <c r="D187" s="8">
        <v>1</v>
      </c>
      <c r="E187" s="8" t="s">
        <v>1688</v>
      </c>
      <c r="F187" s="9" t="s">
        <v>1251</v>
      </c>
      <c r="G187" s="9" t="s">
        <v>92</v>
      </c>
      <c r="H187" s="9" t="s">
        <v>236</v>
      </c>
    </row>
    <row r="188" spans="1:8" x14ac:dyDescent="0.15">
      <c r="A188" s="7"/>
      <c r="B188" s="8" t="s">
        <v>2096</v>
      </c>
      <c r="C188" s="7">
        <v>185</v>
      </c>
      <c r="D188" s="8">
        <v>1</v>
      </c>
      <c r="E188" s="8" t="s">
        <v>1688</v>
      </c>
      <c r="F188" s="9" t="s">
        <v>855</v>
      </c>
      <c r="G188" s="9" t="s">
        <v>2052</v>
      </c>
      <c r="H188" s="9" t="s">
        <v>1695</v>
      </c>
    </row>
    <row r="189" spans="1:8" x14ac:dyDescent="0.15">
      <c r="A189" s="7"/>
      <c r="B189" s="8" t="s">
        <v>2096</v>
      </c>
      <c r="C189" s="7">
        <v>186</v>
      </c>
      <c r="D189" s="8">
        <v>1</v>
      </c>
      <c r="E189" s="8" t="s">
        <v>1688</v>
      </c>
      <c r="F189" s="9" t="s">
        <v>1357</v>
      </c>
      <c r="G189" s="9" t="s">
        <v>2052</v>
      </c>
      <c r="H189" s="9" t="s">
        <v>1695</v>
      </c>
    </row>
    <row r="190" spans="1:8" x14ac:dyDescent="0.15">
      <c r="A190" s="7"/>
      <c r="B190" s="8" t="s">
        <v>2096</v>
      </c>
      <c r="C190" s="7">
        <v>187</v>
      </c>
      <c r="D190" s="8">
        <v>1</v>
      </c>
      <c r="E190" s="8" t="s">
        <v>1688</v>
      </c>
      <c r="F190" s="9" t="s">
        <v>424</v>
      </c>
      <c r="G190" s="9" t="s">
        <v>69</v>
      </c>
      <c r="H190" s="9" t="s">
        <v>796</v>
      </c>
    </row>
    <row r="191" spans="1:8" x14ac:dyDescent="0.15">
      <c r="A191" s="7"/>
      <c r="B191" s="8" t="s">
        <v>2096</v>
      </c>
      <c r="C191" s="7">
        <v>188</v>
      </c>
      <c r="D191" s="8">
        <v>1</v>
      </c>
      <c r="E191" s="8" t="s">
        <v>1688</v>
      </c>
      <c r="F191" s="9" t="s">
        <v>64</v>
      </c>
      <c r="G191" s="9" t="s">
        <v>65</v>
      </c>
      <c r="H191" s="9" t="s">
        <v>66</v>
      </c>
    </row>
    <row r="192" spans="1:8" x14ac:dyDescent="0.15">
      <c r="A192" s="7"/>
      <c r="B192" s="8" t="s">
        <v>2096</v>
      </c>
      <c r="C192" s="7">
        <v>189</v>
      </c>
      <c r="D192" s="8">
        <v>1</v>
      </c>
      <c r="E192" s="8" t="s">
        <v>1688</v>
      </c>
      <c r="F192" s="9" t="s">
        <v>63</v>
      </c>
      <c r="G192" s="9" t="s">
        <v>1889</v>
      </c>
      <c r="H192" s="9" t="s">
        <v>1695</v>
      </c>
    </row>
    <row r="193" spans="1:8" x14ac:dyDescent="0.15">
      <c r="A193" s="7"/>
      <c r="B193" s="8" t="s">
        <v>2096</v>
      </c>
      <c r="C193" s="7">
        <v>190</v>
      </c>
      <c r="D193" s="8">
        <v>1</v>
      </c>
      <c r="E193" s="8" t="s">
        <v>1688</v>
      </c>
      <c r="F193" s="9" t="s">
        <v>61</v>
      </c>
      <c r="G193" s="9" t="s">
        <v>1889</v>
      </c>
      <c r="H193" s="9" t="s">
        <v>62</v>
      </c>
    </row>
    <row r="194" spans="1:8" x14ac:dyDescent="0.15">
      <c r="A194" s="7"/>
      <c r="B194" s="8" t="s">
        <v>2096</v>
      </c>
      <c r="C194" s="7">
        <v>191</v>
      </c>
      <c r="D194" s="8">
        <v>1</v>
      </c>
      <c r="E194" s="8" t="s">
        <v>1688</v>
      </c>
      <c r="F194" s="9" t="s">
        <v>452</v>
      </c>
      <c r="G194" s="9" t="s">
        <v>68</v>
      </c>
      <c r="H194" s="9" t="s">
        <v>796</v>
      </c>
    </row>
    <row r="195" spans="1:8" x14ac:dyDescent="0.15">
      <c r="A195" s="7"/>
      <c r="B195" s="8" t="s">
        <v>2096</v>
      </c>
      <c r="C195" s="7">
        <v>192</v>
      </c>
      <c r="D195" s="8">
        <v>1</v>
      </c>
      <c r="E195" s="8" t="s">
        <v>1688</v>
      </c>
      <c r="F195" s="9" t="s">
        <v>76</v>
      </c>
      <c r="G195" s="9" t="s">
        <v>72</v>
      </c>
      <c r="H195" s="9" t="s">
        <v>73</v>
      </c>
    </row>
    <row r="196" spans="1:8" x14ac:dyDescent="0.15">
      <c r="A196" s="7"/>
      <c r="B196" s="8" t="s">
        <v>2096</v>
      </c>
      <c r="C196" s="7">
        <v>193</v>
      </c>
      <c r="D196" s="8">
        <v>1</v>
      </c>
      <c r="E196" s="8" t="s">
        <v>1688</v>
      </c>
      <c r="F196" s="9" t="s">
        <v>78</v>
      </c>
      <c r="G196" s="9" t="s">
        <v>74</v>
      </c>
      <c r="H196" s="9" t="s">
        <v>75</v>
      </c>
    </row>
    <row r="197" spans="1:8" x14ac:dyDescent="0.15">
      <c r="A197" s="7"/>
      <c r="B197" s="8" t="s">
        <v>2096</v>
      </c>
      <c r="C197" s="7">
        <v>194</v>
      </c>
      <c r="D197" s="8">
        <v>1</v>
      </c>
      <c r="E197" s="8" t="s">
        <v>1688</v>
      </c>
      <c r="F197" s="9" t="s">
        <v>1099</v>
      </c>
      <c r="G197" s="9" t="s">
        <v>1085</v>
      </c>
      <c r="H197" s="9" t="s">
        <v>1086</v>
      </c>
    </row>
    <row r="198" spans="1:8" x14ac:dyDescent="0.15">
      <c r="A198" s="7"/>
      <c r="B198" s="8" t="s">
        <v>2096</v>
      </c>
      <c r="C198" s="7">
        <v>195</v>
      </c>
      <c r="D198" s="8">
        <v>1</v>
      </c>
      <c r="E198" s="8" t="s">
        <v>1688</v>
      </c>
      <c r="F198" s="9" t="s">
        <v>1100</v>
      </c>
      <c r="G198" s="9" t="s">
        <v>1085</v>
      </c>
      <c r="H198" s="9" t="s">
        <v>1086</v>
      </c>
    </row>
    <row r="199" spans="1:8" x14ac:dyDescent="0.15">
      <c r="A199" s="7"/>
      <c r="B199" s="8" t="s">
        <v>2096</v>
      </c>
      <c r="C199" s="7">
        <v>196</v>
      </c>
      <c r="D199" s="8">
        <v>1</v>
      </c>
      <c r="E199" s="8" t="s">
        <v>1688</v>
      </c>
      <c r="F199" s="9" t="s">
        <v>1101</v>
      </c>
      <c r="G199" s="9" t="s">
        <v>1085</v>
      </c>
      <c r="H199" s="9" t="s">
        <v>1086</v>
      </c>
    </row>
    <row r="200" spans="1:8" x14ac:dyDescent="0.15">
      <c r="A200" s="7"/>
      <c r="B200" s="8" t="s">
        <v>2096</v>
      </c>
      <c r="C200" s="7">
        <v>197</v>
      </c>
      <c r="D200" s="8">
        <v>1</v>
      </c>
      <c r="E200" s="8" t="s">
        <v>1688</v>
      </c>
      <c r="F200" s="9" t="s">
        <v>1102</v>
      </c>
      <c r="G200" s="9" t="s">
        <v>1085</v>
      </c>
      <c r="H200" s="9" t="s">
        <v>1086</v>
      </c>
    </row>
    <row r="201" spans="1:8" x14ac:dyDescent="0.15">
      <c r="A201" s="7"/>
      <c r="B201" s="8" t="s">
        <v>2096</v>
      </c>
      <c r="C201" s="7">
        <v>198</v>
      </c>
      <c r="D201" s="8">
        <v>1</v>
      </c>
      <c r="E201" s="8" t="s">
        <v>1688</v>
      </c>
      <c r="F201" s="9" t="s">
        <v>1103</v>
      </c>
      <c r="G201" s="9" t="s">
        <v>1085</v>
      </c>
      <c r="H201" s="9" t="s">
        <v>1086</v>
      </c>
    </row>
    <row r="202" spans="1:8" x14ac:dyDescent="0.15">
      <c r="A202" s="7"/>
      <c r="B202" s="8" t="s">
        <v>2096</v>
      </c>
      <c r="C202" s="7">
        <v>199</v>
      </c>
      <c r="D202" s="8">
        <v>1</v>
      </c>
      <c r="E202" s="8" t="s">
        <v>1688</v>
      </c>
      <c r="F202" s="9" t="s">
        <v>1104</v>
      </c>
      <c r="G202" s="9" t="s">
        <v>1085</v>
      </c>
      <c r="H202" s="9" t="s">
        <v>1086</v>
      </c>
    </row>
    <row r="203" spans="1:8" x14ac:dyDescent="0.15">
      <c r="A203" s="7"/>
      <c r="B203" s="8" t="s">
        <v>2096</v>
      </c>
      <c r="C203" s="7">
        <v>200</v>
      </c>
      <c r="D203" s="8">
        <v>1</v>
      </c>
      <c r="E203" s="8" t="s">
        <v>1688</v>
      </c>
      <c r="F203" s="9" t="s">
        <v>1105</v>
      </c>
      <c r="G203" s="9" t="s">
        <v>1085</v>
      </c>
      <c r="H203" s="9" t="s">
        <v>1086</v>
      </c>
    </row>
    <row r="204" spans="1:8" x14ac:dyDescent="0.15">
      <c r="A204" s="7"/>
      <c r="B204" s="8" t="s">
        <v>2096</v>
      </c>
      <c r="C204" s="7">
        <v>201</v>
      </c>
      <c r="D204" s="8">
        <v>1</v>
      </c>
      <c r="E204" s="8" t="s">
        <v>1688</v>
      </c>
      <c r="F204" s="9" t="s">
        <v>856</v>
      </c>
      <c r="G204" s="9" t="s">
        <v>1132</v>
      </c>
      <c r="H204" s="9" t="s">
        <v>1133</v>
      </c>
    </row>
    <row r="205" spans="1:8" x14ac:dyDescent="0.15">
      <c r="A205" s="7"/>
      <c r="B205" s="8" t="s">
        <v>2096</v>
      </c>
      <c r="C205" s="7">
        <v>202</v>
      </c>
      <c r="D205" s="8">
        <v>1</v>
      </c>
      <c r="E205" s="8" t="s">
        <v>1688</v>
      </c>
      <c r="F205" s="9" t="s">
        <v>857</v>
      </c>
      <c r="G205" s="9" t="s">
        <v>1132</v>
      </c>
      <c r="H205" s="9" t="s">
        <v>1133</v>
      </c>
    </row>
    <row r="206" spans="1:8" x14ac:dyDescent="0.15">
      <c r="A206" s="7"/>
      <c r="B206" s="8" t="s">
        <v>2096</v>
      </c>
      <c r="C206" s="7">
        <v>203</v>
      </c>
      <c r="D206" s="8">
        <v>1</v>
      </c>
      <c r="E206" s="8" t="s">
        <v>1688</v>
      </c>
      <c r="F206" s="9" t="s">
        <v>858</v>
      </c>
      <c r="G206" s="9" t="s">
        <v>1132</v>
      </c>
      <c r="H206" s="9" t="s">
        <v>1133</v>
      </c>
    </row>
    <row r="207" spans="1:8" x14ac:dyDescent="0.15">
      <c r="A207" s="7"/>
      <c r="B207" s="8" t="s">
        <v>2096</v>
      </c>
      <c r="C207" s="7">
        <v>204</v>
      </c>
      <c r="D207" s="8">
        <v>1</v>
      </c>
      <c r="E207" s="8" t="s">
        <v>1688</v>
      </c>
      <c r="F207" s="9" t="s">
        <v>453</v>
      </c>
      <c r="G207" s="9" t="s">
        <v>1338</v>
      </c>
      <c r="H207" s="9" t="s">
        <v>1695</v>
      </c>
    </row>
    <row r="208" spans="1:8" x14ac:dyDescent="0.15">
      <c r="A208" s="7"/>
      <c r="B208" s="8" t="s">
        <v>2096</v>
      </c>
      <c r="C208" s="7">
        <v>205</v>
      </c>
      <c r="D208" s="8">
        <v>1</v>
      </c>
      <c r="E208" s="8" t="s">
        <v>1688</v>
      </c>
      <c r="F208" s="9" t="s">
        <v>454</v>
      </c>
      <c r="G208" s="9" t="s">
        <v>1490</v>
      </c>
      <c r="H208" s="9" t="s">
        <v>1695</v>
      </c>
    </row>
    <row r="209" spans="1:8" x14ac:dyDescent="0.15">
      <c r="A209" s="7"/>
      <c r="B209" s="8" t="s">
        <v>2096</v>
      </c>
      <c r="C209" s="7">
        <v>206</v>
      </c>
      <c r="D209" s="8">
        <v>1</v>
      </c>
      <c r="E209" s="8" t="s">
        <v>1688</v>
      </c>
      <c r="F209" s="9" t="s">
        <v>1491</v>
      </c>
      <c r="G209" s="9" t="s">
        <v>1490</v>
      </c>
      <c r="H209" s="9" t="s">
        <v>1695</v>
      </c>
    </row>
    <row r="210" spans="1:8" x14ac:dyDescent="0.15">
      <c r="A210" s="7"/>
      <c r="B210" s="8" t="s">
        <v>2096</v>
      </c>
      <c r="C210" s="7">
        <v>207</v>
      </c>
      <c r="D210" s="8">
        <v>1</v>
      </c>
      <c r="E210" s="8" t="s">
        <v>1688</v>
      </c>
      <c r="F210" s="9" t="s">
        <v>1492</v>
      </c>
      <c r="G210" s="9" t="s">
        <v>1490</v>
      </c>
      <c r="H210" s="9" t="s">
        <v>1695</v>
      </c>
    </row>
    <row r="211" spans="1:8" x14ac:dyDescent="0.15">
      <c r="A211" s="7"/>
      <c r="B211" s="8" t="s">
        <v>2096</v>
      </c>
      <c r="C211" s="7">
        <v>208</v>
      </c>
      <c r="D211" s="8">
        <v>1</v>
      </c>
      <c r="E211" s="8" t="s">
        <v>1688</v>
      </c>
      <c r="F211" s="9" t="s">
        <v>1487</v>
      </c>
      <c r="G211" s="9" t="s">
        <v>1488</v>
      </c>
      <c r="H211" s="9" t="s">
        <v>1695</v>
      </c>
    </row>
    <row r="212" spans="1:8" x14ac:dyDescent="0.15">
      <c r="A212" s="7"/>
      <c r="B212" s="8" t="s">
        <v>2096</v>
      </c>
      <c r="C212" s="7">
        <v>209</v>
      </c>
      <c r="D212" s="8">
        <v>1</v>
      </c>
      <c r="E212" s="8" t="s">
        <v>1688</v>
      </c>
      <c r="F212" s="9" t="s">
        <v>2095</v>
      </c>
      <c r="G212" s="9" t="s">
        <v>1436</v>
      </c>
      <c r="H212" s="9" t="s">
        <v>796</v>
      </c>
    </row>
    <row r="213" spans="1:8" x14ac:dyDescent="0.15">
      <c r="A213" s="7"/>
      <c r="B213" s="8" t="s">
        <v>2096</v>
      </c>
      <c r="C213" s="7">
        <v>210</v>
      </c>
      <c r="D213" s="8">
        <v>1</v>
      </c>
      <c r="E213" s="8" t="s">
        <v>1688</v>
      </c>
      <c r="F213" s="9" t="s">
        <v>89</v>
      </c>
      <c r="G213" s="9" t="s">
        <v>90</v>
      </c>
      <c r="H213" s="9" t="s">
        <v>1695</v>
      </c>
    </row>
    <row r="214" spans="1:8" x14ac:dyDescent="0.15">
      <c r="A214" s="7"/>
      <c r="B214" s="8" t="s">
        <v>2096</v>
      </c>
      <c r="C214" s="7">
        <v>211</v>
      </c>
      <c r="D214" s="8">
        <v>1</v>
      </c>
      <c r="E214" s="8" t="s">
        <v>1688</v>
      </c>
      <c r="F214" s="9" t="s">
        <v>1480</v>
      </c>
      <c r="G214" s="9" t="s">
        <v>1481</v>
      </c>
      <c r="H214" s="9" t="s">
        <v>809</v>
      </c>
    </row>
    <row r="215" spans="1:8" x14ac:dyDescent="0.15">
      <c r="A215" s="7"/>
      <c r="B215" s="8" t="s">
        <v>2096</v>
      </c>
      <c r="C215" s="7">
        <v>212</v>
      </c>
      <c r="D215" s="8">
        <v>1</v>
      </c>
      <c r="E215" s="8" t="s">
        <v>1688</v>
      </c>
      <c r="F215" s="9" t="s">
        <v>85</v>
      </c>
      <c r="G215" s="9" t="s">
        <v>86</v>
      </c>
      <c r="H215" s="9" t="s">
        <v>809</v>
      </c>
    </row>
    <row r="216" spans="1:8" x14ac:dyDescent="0.15">
      <c r="A216" s="7"/>
      <c r="B216" s="8" t="s">
        <v>2096</v>
      </c>
      <c r="C216" s="7">
        <v>213</v>
      </c>
      <c r="D216" s="8">
        <v>1</v>
      </c>
      <c r="E216" s="8" t="s">
        <v>1688</v>
      </c>
      <c r="F216" s="9" t="s">
        <v>83</v>
      </c>
      <c r="G216" s="9" t="s">
        <v>84</v>
      </c>
      <c r="H216" s="9" t="s">
        <v>1695</v>
      </c>
    </row>
    <row r="217" spans="1:8" x14ac:dyDescent="0.15">
      <c r="A217" s="7"/>
      <c r="B217" s="8" t="s">
        <v>2096</v>
      </c>
      <c r="C217" s="7">
        <v>214</v>
      </c>
      <c r="D217" s="8">
        <v>1</v>
      </c>
      <c r="E217" s="8" t="s">
        <v>1688</v>
      </c>
      <c r="F217" s="9" t="s">
        <v>87</v>
      </c>
      <c r="G217" s="9" t="s">
        <v>88</v>
      </c>
      <c r="H217" s="9" t="s">
        <v>1695</v>
      </c>
    </row>
    <row r="218" spans="1:8" x14ac:dyDescent="0.15">
      <c r="A218" s="7"/>
      <c r="B218" s="8" t="s">
        <v>2096</v>
      </c>
      <c r="C218" s="7">
        <v>215</v>
      </c>
      <c r="D218" s="8">
        <v>1</v>
      </c>
      <c r="E218" s="8" t="s">
        <v>1688</v>
      </c>
      <c r="F218" s="9" t="s">
        <v>1489</v>
      </c>
      <c r="G218" s="9" t="s">
        <v>86</v>
      </c>
      <c r="H218" s="9" t="s">
        <v>809</v>
      </c>
    </row>
    <row r="219" spans="1:8" x14ac:dyDescent="0.15">
      <c r="A219" s="7"/>
      <c r="B219" s="8" t="s">
        <v>2096</v>
      </c>
      <c r="C219" s="7">
        <v>216</v>
      </c>
      <c r="D219" s="8">
        <v>1</v>
      </c>
      <c r="E219" s="8" t="s">
        <v>1688</v>
      </c>
      <c r="F219" s="9" t="s">
        <v>1677</v>
      </c>
      <c r="G219" s="9" t="s">
        <v>1678</v>
      </c>
      <c r="H219" s="9" t="s">
        <v>502</v>
      </c>
    </row>
    <row r="220" spans="1:8" x14ac:dyDescent="0.15">
      <c r="A220" s="7"/>
      <c r="B220" s="8" t="s">
        <v>2096</v>
      </c>
      <c r="C220" s="7">
        <v>217</v>
      </c>
      <c r="D220" s="8">
        <v>1</v>
      </c>
      <c r="E220" s="8" t="s">
        <v>1688</v>
      </c>
      <c r="F220" s="9" t="s">
        <v>91</v>
      </c>
      <c r="G220" s="9" t="s">
        <v>1479</v>
      </c>
      <c r="H220" s="9" t="s">
        <v>1695</v>
      </c>
    </row>
    <row r="221" spans="1:8" x14ac:dyDescent="0.15">
      <c r="A221" s="7"/>
      <c r="B221" s="8" t="s">
        <v>2096</v>
      </c>
      <c r="C221" s="7">
        <v>218</v>
      </c>
      <c r="D221" s="8">
        <v>1</v>
      </c>
      <c r="E221" s="8" t="s">
        <v>1688</v>
      </c>
      <c r="F221" s="9" t="s">
        <v>1482</v>
      </c>
      <c r="G221" s="9" t="s">
        <v>380</v>
      </c>
      <c r="H221" s="9" t="s">
        <v>1695</v>
      </c>
    </row>
    <row r="222" spans="1:8" x14ac:dyDescent="0.15">
      <c r="A222" s="7"/>
      <c r="B222" s="8" t="s">
        <v>2096</v>
      </c>
      <c r="C222" s="7">
        <v>219</v>
      </c>
      <c r="D222" s="8">
        <v>1</v>
      </c>
      <c r="E222" s="8" t="s">
        <v>1688</v>
      </c>
      <c r="F222" s="9" t="s">
        <v>1484</v>
      </c>
      <c r="G222" s="9" t="s">
        <v>381</v>
      </c>
      <c r="H222" s="9" t="s">
        <v>1695</v>
      </c>
    </row>
    <row r="223" spans="1:8" x14ac:dyDescent="0.15">
      <c r="A223" s="7"/>
      <c r="B223" s="8" t="s">
        <v>2096</v>
      </c>
      <c r="C223" s="7">
        <v>220</v>
      </c>
      <c r="D223" s="8">
        <v>1</v>
      </c>
      <c r="E223" s="8" t="s">
        <v>1688</v>
      </c>
      <c r="F223" s="9" t="s">
        <v>455</v>
      </c>
      <c r="G223" s="9" t="s">
        <v>1483</v>
      </c>
      <c r="H223" s="9" t="s">
        <v>1695</v>
      </c>
    </row>
    <row r="224" spans="1:8" x14ac:dyDescent="0.15">
      <c r="A224" s="7"/>
      <c r="B224" s="8" t="s">
        <v>2096</v>
      </c>
      <c r="C224" s="7">
        <v>221</v>
      </c>
      <c r="D224" s="8">
        <v>1</v>
      </c>
      <c r="E224" s="8" t="s">
        <v>1688</v>
      </c>
      <c r="F224" s="9" t="s">
        <v>1485</v>
      </c>
      <c r="G224" s="9" t="s">
        <v>1486</v>
      </c>
      <c r="H224" s="9" t="s">
        <v>796</v>
      </c>
    </row>
    <row r="225" spans="1:8" x14ac:dyDescent="0.15">
      <c r="A225" s="7"/>
      <c r="B225" s="8" t="s">
        <v>2096</v>
      </c>
      <c r="C225" s="7">
        <v>222</v>
      </c>
      <c r="D225" s="8">
        <v>1</v>
      </c>
      <c r="E225" s="8" t="s">
        <v>1688</v>
      </c>
      <c r="F225" s="9" t="s">
        <v>456</v>
      </c>
      <c r="G225" s="9" t="s">
        <v>415</v>
      </c>
      <c r="H225" s="9" t="s">
        <v>386</v>
      </c>
    </row>
    <row r="226" spans="1:8" x14ac:dyDescent="0.15">
      <c r="A226" s="7"/>
      <c r="B226" s="8" t="s">
        <v>2096</v>
      </c>
      <c r="C226" s="7">
        <v>223</v>
      </c>
      <c r="D226" s="8">
        <v>1</v>
      </c>
      <c r="E226" s="8" t="s">
        <v>1688</v>
      </c>
      <c r="F226" s="9" t="s">
        <v>82</v>
      </c>
      <c r="G226" s="9" t="s">
        <v>1317</v>
      </c>
      <c r="H226" s="9" t="s">
        <v>1695</v>
      </c>
    </row>
    <row r="227" spans="1:8" x14ac:dyDescent="0.15">
      <c r="A227" s="7"/>
      <c r="B227" s="8" t="s">
        <v>2096</v>
      </c>
      <c r="C227" s="7">
        <v>224</v>
      </c>
      <c r="D227" s="8">
        <v>1</v>
      </c>
      <c r="E227" s="8" t="s">
        <v>1688</v>
      </c>
      <c r="F227" s="9" t="s">
        <v>80</v>
      </c>
      <c r="G227" s="9" t="s">
        <v>81</v>
      </c>
      <c r="H227" s="9" t="s">
        <v>796</v>
      </c>
    </row>
    <row r="228" spans="1:8" x14ac:dyDescent="0.15">
      <c r="A228" s="7"/>
      <c r="B228" s="8" t="s">
        <v>2096</v>
      </c>
      <c r="C228" s="7">
        <v>225</v>
      </c>
      <c r="D228" s="8">
        <v>1</v>
      </c>
      <c r="E228" s="8" t="s">
        <v>1688</v>
      </c>
      <c r="F228" s="9" t="s">
        <v>457</v>
      </c>
      <c r="G228" s="9" t="s">
        <v>1108</v>
      </c>
      <c r="H228" s="9" t="s">
        <v>1044</v>
      </c>
    </row>
    <row r="229" spans="1:8" x14ac:dyDescent="0.15">
      <c r="A229" s="7"/>
      <c r="B229" s="8" t="s">
        <v>2096</v>
      </c>
      <c r="C229" s="7">
        <v>227</v>
      </c>
      <c r="D229" s="8">
        <v>1</v>
      </c>
      <c r="E229" s="8" t="s">
        <v>1688</v>
      </c>
      <c r="F229" s="9" t="s">
        <v>458</v>
      </c>
      <c r="G229" s="9" t="s">
        <v>813</v>
      </c>
      <c r="H229" s="9" t="s">
        <v>813</v>
      </c>
    </row>
    <row r="230" spans="1:8" x14ac:dyDescent="0.15">
      <c r="A230" s="7"/>
      <c r="B230" s="8" t="s">
        <v>2096</v>
      </c>
      <c r="C230" s="7">
        <v>228</v>
      </c>
      <c r="D230" s="8">
        <v>1</v>
      </c>
      <c r="E230" s="8" t="s">
        <v>1688</v>
      </c>
      <c r="F230" s="9" t="s">
        <v>1493</v>
      </c>
      <c r="G230" s="9" t="s">
        <v>813</v>
      </c>
      <c r="H230" s="9" t="s">
        <v>813</v>
      </c>
    </row>
    <row r="231" spans="1:8" x14ac:dyDescent="0.15">
      <c r="A231" s="7"/>
      <c r="B231" s="8" t="s">
        <v>2096</v>
      </c>
      <c r="C231" s="7">
        <v>229</v>
      </c>
      <c r="D231" s="8">
        <v>1</v>
      </c>
      <c r="E231" s="8" t="s">
        <v>1688</v>
      </c>
      <c r="F231" s="9" t="s">
        <v>459</v>
      </c>
      <c r="G231" s="9" t="s">
        <v>813</v>
      </c>
      <c r="H231" s="9" t="s">
        <v>813</v>
      </c>
    </row>
    <row r="232" spans="1:8" x14ac:dyDescent="0.15">
      <c r="A232" s="7"/>
      <c r="B232" s="8" t="s">
        <v>2096</v>
      </c>
      <c r="C232" s="7">
        <v>230</v>
      </c>
      <c r="D232" s="8">
        <v>1</v>
      </c>
      <c r="E232" s="8" t="s">
        <v>1688</v>
      </c>
      <c r="F232" s="9" t="s">
        <v>1547</v>
      </c>
      <c r="G232" s="9" t="s">
        <v>1417</v>
      </c>
      <c r="H232" s="9" t="s">
        <v>796</v>
      </c>
    </row>
    <row r="233" spans="1:8" x14ac:dyDescent="0.15">
      <c r="A233" s="7"/>
      <c r="B233" s="8" t="s">
        <v>2096</v>
      </c>
      <c r="C233" s="7">
        <v>231</v>
      </c>
      <c r="D233" s="8">
        <v>1</v>
      </c>
      <c r="E233" s="8" t="s">
        <v>1688</v>
      </c>
      <c r="F233" s="9" t="s">
        <v>446</v>
      </c>
      <c r="G233" s="9" t="s">
        <v>1417</v>
      </c>
      <c r="H233" s="9" t="s">
        <v>796</v>
      </c>
    </row>
    <row r="234" spans="1:8" x14ac:dyDescent="0.15">
      <c r="A234" s="7"/>
      <c r="B234" s="8" t="s">
        <v>2096</v>
      </c>
      <c r="C234" s="7">
        <v>232</v>
      </c>
      <c r="D234" s="8">
        <v>1</v>
      </c>
      <c r="E234" s="8" t="s">
        <v>1688</v>
      </c>
      <c r="F234" s="9" t="s">
        <v>1499</v>
      </c>
      <c r="G234" s="9" t="s">
        <v>445</v>
      </c>
      <c r="H234" s="9" t="s">
        <v>1695</v>
      </c>
    </row>
    <row r="235" spans="1:8" x14ac:dyDescent="0.15">
      <c r="A235" s="7"/>
      <c r="B235" s="8" t="s">
        <v>2096</v>
      </c>
      <c r="C235" s="7">
        <v>233</v>
      </c>
      <c r="D235" s="8">
        <v>1</v>
      </c>
      <c r="E235" s="8" t="s">
        <v>1688</v>
      </c>
      <c r="F235" s="9" t="s">
        <v>1545</v>
      </c>
      <c r="G235" s="9" t="s">
        <v>1889</v>
      </c>
      <c r="H235" s="9" t="s">
        <v>1546</v>
      </c>
    </row>
    <row r="236" spans="1:8" x14ac:dyDescent="0.15">
      <c r="A236" s="7"/>
      <c r="B236" s="8" t="s">
        <v>2096</v>
      </c>
      <c r="C236" s="7">
        <v>234</v>
      </c>
      <c r="D236" s="8">
        <v>1</v>
      </c>
      <c r="E236" s="8" t="s">
        <v>1688</v>
      </c>
      <c r="F236" s="9" t="s">
        <v>845</v>
      </c>
      <c r="G236" s="9" t="s">
        <v>1338</v>
      </c>
      <c r="H236" s="9" t="s">
        <v>846</v>
      </c>
    </row>
    <row r="237" spans="1:8" x14ac:dyDescent="0.15">
      <c r="A237" s="7"/>
      <c r="B237" s="8" t="s">
        <v>2096</v>
      </c>
      <c r="C237" s="7">
        <v>235</v>
      </c>
      <c r="D237" s="8">
        <v>1</v>
      </c>
      <c r="E237" s="8" t="s">
        <v>1688</v>
      </c>
      <c r="F237" s="9" t="s">
        <v>521</v>
      </c>
      <c r="G237" s="9" t="s">
        <v>84</v>
      </c>
      <c r="H237" s="9" t="s">
        <v>522</v>
      </c>
    </row>
    <row r="238" spans="1:8" x14ac:dyDescent="0.15">
      <c r="A238" s="7"/>
      <c r="B238" s="8" t="s">
        <v>2096</v>
      </c>
      <c r="C238" s="7">
        <v>236</v>
      </c>
      <c r="D238" s="8">
        <v>1</v>
      </c>
      <c r="E238" s="8" t="s">
        <v>1688</v>
      </c>
      <c r="F238" s="9" t="s">
        <v>528</v>
      </c>
      <c r="G238" s="9" t="s">
        <v>529</v>
      </c>
      <c r="H238" s="9" t="s">
        <v>813</v>
      </c>
    </row>
    <row r="239" spans="1:8" x14ac:dyDescent="0.15">
      <c r="A239" s="7"/>
      <c r="B239" s="8" t="s">
        <v>2096</v>
      </c>
      <c r="C239" s="7">
        <v>238</v>
      </c>
      <c r="D239" s="8">
        <v>1</v>
      </c>
      <c r="E239" s="8" t="s">
        <v>1688</v>
      </c>
      <c r="F239" s="9" t="s">
        <v>523</v>
      </c>
      <c r="G239" s="9" t="s">
        <v>460</v>
      </c>
      <c r="H239" s="9" t="s">
        <v>524</v>
      </c>
    </row>
    <row r="240" spans="1:8" x14ac:dyDescent="0.15">
      <c r="A240" s="7"/>
      <c r="B240" s="8" t="s">
        <v>2096</v>
      </c>
      <c r="C240" s="7">
        <v>239</v>
      </c>
      <c r="D240" s="8">
        <v>1</v>
      </c>
      <c r="E240" s="8" t="s">
        <v>1688</v>
      </c>
      <c r="F240" s="9" t="s">
        <v>1423</v>
      </c>
      <c r="G240" s="9" t="s">
        <v>1940</v>
      </c>
      <c r="H240" s="9" t="s">
        <v>796</v>
      </c>
    </row>
    <row r="241" spans="1:8" x14ac:dyDescent="0.15">
      <c r="A241" s="7"/>
      <c r="B241" s="8" t="s">
        <v>2096</v>
      </c>
      <c r="C241" s="7">
        <v>240</v>
      </c>
      <c r="D241" s="8">
        <v>1</v>
      </c>
      <c r="E241" s="8" t="s">
        <v>1688</v>
      </c>
      <c r="F241" s="9" t="s">
        <v>461</v>
      </c>
      <c r="G241" s="9" t="s">
        <v>553</v>
      </c>
      <c r="H241" s="9" t="s">
        <v>813</v>
      </c>
    </row>
    <row r="242" spans="1:8" x14ac:dyDescent="0.15">
      <c r="A242" s="7"/>
      <c r="B242" s="8" t="s">
        <v>2096</v>
      </c>
      <c r="C242" s="7">
        <v>241</v>
      </c>
      <c r="D242" s="8">
        <v>1</v>
      </c>
      <c r="E242" s="8" t="s">
        <v>1688</v>
      </c>
      <c r="F242" s="9" t="s">
        <v>1494</v>
      </c>
      <c r="G242" s="9" t="s">
        <v>1495</v>
      </c>
      <c r="H242" s="9" t="s">
        <v>1705</v>
      </c>
    </row>
    <row r="243" spans="1:8" x14ac:dyDescent="0.15">
      <c r="A243" s="7"/>
      <c r="B243" s="8" t="s">
        <v>2096</v>
      </c>
      <c r="C243" s="7">
        <v>242</v>
      </c>
      <c r="D243" s="8">
        <v>1</v>
      </c>
      <c r="E243" s="8" t="s">
        <v>1688</v>
      </c>
      <c r="F243" s="9" t="s">
        <v>2320</v>
      </c>
      <c r="G243" s="9" t="s">
        <v>2322</v>
      </c>
      <c r="H243" s="9" t="s">
        <v>2321</v>
      </c>
    </row>
    <row r="244" spans="1:8" x14ac:dyDescent="0.15">
      <c r="A244" s="7"/>
      <c r="B244" s="8" t="s">
        <v>2096</v>
      </c>
      <c r="C244" s="7">
        <v>243</v>
      </c>
      <c r="D244" s="8">
        <v>1</v>
      </c>
      <c r="E244" s="8" t="s">
        <v>1688</v>
      </c>
      <c r="F244" s="9" t="s">
        <v>1496</v>
      </c>
      <c r="G244" s="9" t="s">
        <v>1497</v>
      </c>
      <c r="H244" s="9" t="s">
        <v>1695</v>
      </c>
    </row>
    <row r="245" spans="1:8" x14ac:dyDescent="0.15">
      <c r="A245" s="7"/>
      <c r="B245" s="8" t="s">
        <v>2096</v>
      </c>
      <c r="C245" s="7">
        <v>244</v>
      </c>
      <c r="D245" s="8">
        <v>1</v>
      </c>
      <c r="E245" s="8" t="s">
        <v>1688</v>
      </c>
      <c r="F245" s="9" t="s">
        <v>1498</v>
      </c>
      <c r="G245" s="9" t="s">
        <v>1497</v>
      </c>
      <c r="H245" s="9" t="s">
        <v>1695</v>
      </c>
    </row>
    <row r="246" spans="1:8" x14ac:dyDescent="0.15">
      <c r="A246" s="7"/>
      <c r="B246" s="8" t="s">
        <v>2096</v>
      </c>
      <c r="C246" s="7">
        <v>245</v>
      </c>
      <c r="D246" s="8">
        <v>1</v>
      </c>
      <c r="E246" s="8" t="s">
        <v>1688</v>
      </c>
      <c r="F246" s="9" t="s">
        <v>387</v>
      </c>
      <c r="G246" s="9" t="s">
        <v>388</v>
      </c>
      <c r="H246" s="9" t="s">
        <v>913</v>
      </c>
    </row>
    <row r="247" spans="1:8" x14ac:dyDescent="0.15">
      <c r="A247" s="7"/>
      <c r="B247" s="8" t="s">
        <v>2096</v>
      </c>
      <c r="C247" s="7">
        <v>246</v>
      </c>
      <c r="D247" s="8">
        <v>1</v>
      </c>
      <c r="E247" s="8" t="s">
        <v>1688</v>
      </c>
      <c r="F247" s="9" t="s">
        <v>1333</v>
      </c>
      <c r="G247" s="9" t="s">
        <v>1334</v>
      </c>
      <c r="H247" s="9" t="s">
        <v>796</v>
      </c>
    </row>
    <row r="248" spans="1:8" x14ac:dyDescent="0.15">
      <c r="A248" s="7"/>
      <c r="B248" s="8" t="s">
        <v>2096</v>
      </c>
      <c r="C248" s="7">
        <v>247</v>
      </c>
      <c r="D248" s="8">
        <v>1</v>
      </c>
      <c r="E248" s="8" t="s">
        <v>1688</v>
      </c>
      <c r="F248" s="9" t="s">
        <v>1463</v>
      </c>
      <c r="G248" s="9" t="s">
        <v>813</v>
      </c>
      <c r="H248" s="9" t="s">
        <v>796</v>
      </c>
    </row>
    <row r="249" spans="1:8" x14ac:dyDescent="0.15">
      <c r="A249" s="7"/>
      <c r="B249" s="8" t="s">
        <v>2096</v>
      </c>
      <c r="C249" s="7">
        <v>248</v>
      </c>
      <c r="D249" s="8">
        <v>1</v>
      </c>
      <c r="E249" s="8" t="s">
        <v>1688</v>
      </c>
      <c r="F249" s="9" t="s">
        <v>447</v>
      </c>
      <c r="G249" s="9" t="s">
        <v>410</v>
      </c>
      <c r="H249" s="9" t="s">
        <v>1695</v>
      </c>
    </row>
    <row r="250" spans="1:8" x14ac:dyDescent="0.15">
      <c r="A250" s="7"/>
      <c r="B250" s="8" t="s">
        <v>2096</v>
      </c>
      <c r="C250" s="7">
        <v>249</v>
      </c>
      <c r="D250" s="8">
        <v>1</v>
      </c>
      <c r="E250" s="8" t="s">
        <v>1688</v>
      </c>
      <c r="F250" s="9" t="s">
        <v>1418</v>
      </c>
      <c r="G250" s="9" t="s">
        <v>86</v>
      </c>
      <c r="H250" s="9" t="s">
        <v>809</v>
      </c>
    </row>
    <row r="251" spans="1:8" x14ac:dyDescent="0.15">
      <c r="A251" s="7"/>
      <c r="B251" s="8" t="s">
        <v>2096</v>
      </c>
      <c r="C251" s="7">
        <v>250</v>
      </c>
      <c r="D251" s="8">
        <v>1</v>
      </c>
      <c r="E251" s="8" t="s">
        <v>1688</v>
      </c>
      <c r="F251" s="9" t="s">
        <v>526</v>
      </c>
      <c r="G251" s="9" t="s">
        <v>527</v>
      </c>
      <c r="H251" s="9" t="s">
        <v>813</v>
      </c>
    </row>
    <row r="252" spans="1:8" x14ac:dyDescent="0.15">
      <c r="A252" s="7"/>
      <c r="B252" s="8" t="s">
        <v>2096</v>
      </c>
      <c r="C252" s="7">
        <v>251</v>
      </c>
      <c r="D252" s="8">
        <v>1</v>
      </c>
      <c r="E252" s="8" t="s">
        <v>1688</v>
      </c>
      <c r="F252" s="9" t="s">
        <v>1544</v>
      </c>
      <c r="G252" s="9" t="s">
        <v>1981</v>
      </c>
      <c r="H252" s="9" t="s">
        <v>796</v>
      </c>
    </row>
    <row r="253" spans="1:8" x14ac:dyDescent="0.15">
      <c r="A253" s="7"/>
      <c r="B253" s="8" t="s">
        <v>2096</v>
      </c>
      <c r="C253" s="7">
        <v>252</v>
      </c>
      <c r="D253" s="8">
        <v>1</v>
      </c>
      <c r="E253" s="8" t="s">
        <v>1688</v>
      </c>
      <c r="F253" s="9" t="s">
        <v>1420</v>
      </c>
      <c r="G253" s="9" t="s">
        <v>813</v>
      </c>
      <c r="H253" s="9" t="s">
        <v>796</v>
      </c>
    </row>
    <row r="254" spans="1:8" x14ac:dyDescent="0.15">
      <c r="A254" s="7"/>
      <c r="B254" s="8" t="s">
        <v>2096</v>
      </c>
      <c r="C254" s="7">
        <v>253</v>
      </c>
      <c r="D254" s="8">
        <v>1</v>
      </c>
      <c r="E254" s="8" t="s">
        <v>1688</v>
      </c>
      <c r="F254" s="9" t="s">
        <v>1421</v>
      </c>
      <c r="G254" s="9" t="s">
        <v>1422</v>
      </c>
      <c r="H254" s="9" t="s">
        <v>796</v>
      </c>
    </row>
    <row r="255" spans="1:8" x14ac:dyDescent="0.15">
      <c r="A255" s="7"/>
      <c r="B255" s="8" t="s">
        <v>2096</v>
      </c>
      <c r="C255" s="7">
        <v>254</v>
      </c>
      <c r="D255" s="8">
        <v>1</v>
      </c>
      <c r="E255" s="8" t="s">
        <v>1688</v>
      </c>
      <c r="F255" s="9" t="s">
        <v>1550</v>
      </c>
      <c r="G255" s="9" t="s">
        <v>1549</v>
      </c>
      <c r="H255" s="9" t="s">
        <v>1695</v>
      </c>
    </row>
    <row r="256" spans="1:8" x14ac:dyDescent="0.15">
      <c r="A256" s="7"/>
      <c r="B256" s="8" t="s">
        <v>2096</v>
      </c>
      <c r="C256" s="7">
        <v>255</v>
      </c>
      <c r="D256" s="8">
        <v>1</v>
      </c>
      <c r="E256" s="8" t="s">
        <v>1688</v>
      </c>
      <c r="F256" s="9" t="s">
        <v>1548</v>
      </c>
      <c r="G256" s="9" t="s">
        <v>1549</v>
      </c>
      <c r="H256" s="9" t="s">
        <v>1695</v>
      </c>
    </row>
    <row r="257" spans="1:8" x14ac:dyDescent="0.15">
      <c r="A257" s="7"/>
      <c r="B257" s="8" t="s">
        <v>2096</v>
      </c>
      <c r="C257" s="7">
        <v>256</v>
      </c>
      <c r="D257" s="8">
        <v>1</v>
      </c>
      <c r="E257" s="8" t="s">
        <v>1688</v>
      </c>
      <c r="F257" s="9" t="s">
        <v>859</v>
      </c>
      <c r="G257" s="9" t="s">
        <v>541</v>
      </c>
      <c r="H257" s="9" t="s">
        <v>532</v>
      </c>
    </row>
    <row r="258" spans="1:8" x14ac:dyDescent="0.15">
      <c r="A258" s="7"/>
      <c r="B258" s="8" t="s">
        <v>2096</v>
      </c>
      <c r="C258" s="7">
        <v>257</v>
      </c>
      <c r="D258" s="8">
        <v>1</v>
      </c>
      <c r="E258" s="8" t="s">
        <v>1688</v>
      </c>
      <c r="F258" s="9" t="s">
        <v>1043</v>
      </c>
      <c r="G258" s="9" t="s">
        <v>2081</v>
      </c>
      <c r="H258" s="9" t="s">
        <v>2026</v>
      </c>
    </row>
    <row r="259" spans="1:8" x14ac:dyDescent="0.15">
      <c r="A259" s="7"/>
      <c r="B259" s="8" t="s">
        <v>2096</v>
      </c>
      <c r="C259" s="7">
        <v>258</v>
      </c>
      <c r="D259" s="8">
        <v>1</v>
      </c>
      <c r="E259" s="8" t="s">
        <v>1688</v>
      </c>
      <c r="F259" s="9" t="s">
        <v>2027</v>
      </c>
      <c r="G259" s="9" t="s">
        <v>2028</v>
      </c>
      <c r="H259" s="9" t="s">
        <v>2029</v>
      </c>
    </row>
    <row r="260" spans="1:8" x14ac:dyDescent="0.15">
      <c r="A260" s="7"/>
      <c r="B260" s="8" t="s">
        <v>2096</v>
      </c>
      <c r="C260" s="7">
        <v>259</v>
      </c>
      <c r="D260" s="8">
        <v>1</v>
      </c>
      <c r="E260" s="8" t="s">
        <v>1688</v>
      </c>
      <c r="F260" s="9" t="s">
        <v>1174</v>
      </c>
      <c r="G260" s="9" t="s">
        <v>2072</v>
      </c>
      <c r="H260" s="9" t="s">
        <v>236</v>
      </c>
    </row>
    <row r="261" spans="1:8" x14ac:dyDescent="0.15">
      <c r="A261" s="7"/>
      <c r="B261" s="8" t="s">
        <v>2096</v>
      </c>
      <c r="C261" s="7">
        <v>260</v>
      </c>
      <c r="D261" s="8">
        <v>1</v>
      </c>
      <c r="E261" s="8" t="s">
        <v>1688</v>
      </c>
      <c r="F261" s="9" t="s">
        <v>2323</v>
      </c>
      <c r="G261" s="9"/>
      <c r="H261" s="9" t="s">
        <v>796</v>
      </c>
    </row>
    <row r="262" spans="1:8" x14ac:dyDescent="0.15">
      <c r="A262" s="7"/>
      <c r="B262" s="8" t="s">
        <v>2096</v>
      </c>
      <c r="C262" s="7">
        <v>261</v>
      </c>
      <c r="D262" s="8">
        <v>1</v>
      </c>
      <c r="E262" s="8" t="s">
        <v>1688</v>
      </c>
      <c r="F262" s="9" t="s">
        <v>2509</v>
      </c>
      <c r="G262" s="9" t="s">
        <v>2510</v>
      </c>
      <c r="H262" s="9" t="s">
        <v>2072</v>
      </c>
    </row>
    <row r="263" spans="1:8" x14ac:dyDescent="0.15">
      <c r="A263" s="7"/>
      <c r="B263" s="8" t="s">
        <v>2096</v>
      </c>
      <c r="C263" s="7">
        <v>262</v>
      </c>
      <c r="D263" s="8">
        <v>1</v>
      </c>
      <c r="E263" s="8" t="s">
        <v>1688</v>
      </c>
      <c r="F263" s="9" t="s">
        <v>1045</v>
      </c>
      <c r="G263" s="9" t="s">
        <v>1046</v>
      </c>
      <c r="H263" s="9" t="s">
        <v>2082</v>
      </c>
    </row>
    <row r="264" spans="1:8" x14ac:dyDescent="0.15">
      <c r="A264" s="7"/>
      <c r="B264" s="8" t="s">
        <v>2096</v>
      </c>
      <c r="C264" s="7">
        <v>263</v>
      </c>
      <c r="D264" s="8">
        <v>1</v>
      </c>
      <c r="E264" s="8" t="s">
        <v>1688</v>
      </c>
      <c r="F264" s="9" t="s">
        <v>1093</v>
      </c>
      <c r="G264" s="9" t="s">
        <v>1094</v>
      </c>
      <c r="H264" s="9" t="s">
        <v>1095</v>
      </c>
    </row>
    <row r="265" spans="1:8" x14ac:dyDescent="0.15">
      <c r="A265" s="7"/>
      <c r="B265" s="8" t="s">
        <v>2096</v>
      </c>
      <c r="C265" s="7">
        <v>264</v>
      </c>
      <c r="D265" s="8">
        <v>1</v>
      </c>
      <c r="E265" s="8" t="s">
        <v>1688</v>
      </c>
      <c r="F265" s="9" t="s">
        <v>2056</v>
      </c>
      <c r="G265" s="9" t="s">
        <v>2057</v>
      </c>
      <c r="H265" s="9" t="s">
        <v>860</v>
      </c>
    </row>
    <row r="266" spans="1:8" x14ac:dyDescent="0.15">
      <c r="A266" s="7"/>
      <c r="B266" s="8" t="s">
        <v>2096</v>
      </c>
      <c r="C266" s="7">
        <v>265</v>
      </c>
      <c r="D266" s="8">
        <v>1</v>
      </c>
      <c r="E266" s="8" t="s">
        <v>1688</v>
      </c>
      <c r="F266" s="9" t="s">
        <v>1148</v>
      </c>
      <c r="G266" s="9" t="s">
        <v>1149</v>
      </c>
      <c r="H266" s="9" t="s">
        <v>796</v>
      </c>
    </row>
    <row r="267" spans="1:8" x14ac:dyDescent="0.15">
      <c r="A267" s="7"/>
      <c r="B267" s="8" t="s">
        <v>2096</v>
      </c>
      <c r="C267" s="7">
        <v>268</v>
      </c>
      <c r="D267" s="8">
        <v>1</v>
      </c>
      <c r="E267" s="8" t="s">
        <v>1688</v>
      </c>
      <c r="F267" s="9" t="s">
        <v>1551</v>
      </c>
      <c r="G267" s="9" t="s">
        <v>1888</v>
      </c>
      <c r="H267" s="9" t="s">
        <v>1888</v>
      </c>
    </row>
    <row r="268" spans="1:8" x14ac:dyDescent="0.15">
      <c r="A268" s="7"/>
      <c r="B268" s="8" t="s">
        <v>2096</v>
      </c>
      <c r="C268" s="7">
        <v>269</v>
      </c>
      <c r="D268" s="8">
        <v>1</v>
      </c>
      <c r="E268" s="8" t="s">
        <v>1688</v>
      </c>
      <c r="F268" s="9" t="s">
        <v>462</v>
      </c>
      <c r="G268" s="9" t="s">
        <v>463</v>
      </c>
      <c r="H268" s="9" t="s">
        <v>1695</v>
      </c>
    </row>
    <row r="269" spans="1:8" x14ac:dyDescent="0.15">
      <c r="A269" s="7"/>
      <c r="B269" s="8" t="s">
        <v>2096</v>
      </c>
      <c r="C269" s="7">
        <v>270</v>
      </c>
      <c r="D269" s="8">
        <v>1</v>
      </c>
      <c r="E269" s="8" t="s">
        <v>1688</v>
      </c>
      <c r="F269" s="9" t="s">
        <v>367</v>
      </c>
      <c r="G269" s="9" t="s">
        <v>464</v>
      </c>
      <c r="H269" s="9" t="s">
        <v>465</v>
      </c>
    </row>
    <row r="270" spans="1:8" x14ac:dyDescent="0.15">
      <c r="A270" s="7"/>
      <c r="B270" s="8" t="s">
        <v>2096</v>
      </c>
      <c r="C270" s="7">
        <v>271</v>
      </c>
      <c r="D270" s="8">
        <v>1</v>
      </c>
      <c r="E270" s="8" t="s">
        <v>1688</v>
      </c>
      <c r="F270" s="9" t="s">
        <v>378</v>
      </c>
      <c r="G270" s="9" t="s">
        <v>813</v>
      </c>
      <c r="H270" s="9" t="s">
        <v>813</v>
      </c>
    </row>
    <row r="271" spans="1:8" x14ac:dyDescent="0.15">
      <c r="A271" s="7"/>
      <c r="B271" s="8" t="s">
        <v>2096</v>
      </c>
      <c r="C271" s="7">
        <v>272</v>
      </c>
      <c r="D271" s="8">
        <v>1</v>
      </c>
      <c r="E271" s="8" t="s">
        <v>1688</v>
      </c>
      <c r="F271" s="9" t="s">
        <v>413</v>
      </c>
      <c r="G271" s="9" t="s">
        <v>1676</v>
      </c>
      <c r="H271" s="9" t="s">
        <v>796</v>
      </c>
    </row>
    <row r="272" spans="1:8" x14ac:dyDescent="0.15">
      <c r="A272" s="7"/>
      <c r="B272" s="8" t="s">
        <v>2096</v>
      </c>
      <c r="C272" s="7">
        <v>273</v>
      </c>
      <c r="D272" s="8">
        <v>1</v>
      </c>
      <c r="E272" s="8" t="s">
        <v>1688</v>
      </c>
      <c r="F272" s="9" t="s">
        <v>416</v>
      </c>
      <c r="G272" s="9" t="s">
        <v>417</v>
      </c>
      <c r="H272" s="9" t="s">
        <v>418</v>
      </c>
    </row>
    <row r="273" spans="1:8" x14ac:dyDescent="0.15">
      <c r="A273" s="7"/>
      <c r="B273" s="8" t="s">
        <v>2096</v>
      </c>
      <c r="C273" s="7">
        <v>274</v>
      </c>
      <c r="D273" s="8">
        <v>1</v>
      </c>
      <c r="E273" s="8" t="s">
        <v>1688</v>
      </c>
      <c r="F273" s="9" t="s">
        <v>414</v>
      </c>
      <c r="G273" s="9" t="s">
        <v>415</v>
      </c>
      <c r="H273" s="9" t="s">
        <v>796</v>
      </c>
    </row>
    <row r="274" spans="1:8" x14ac:dyDescent="0.15">
      <c r="A274" s="7"/>
      <c r="B274" s="8" t="s">
        <v>2096</v>
      </c>
      <c r="C274" s="7">
        <v>275</v>
      </c>
      <c r="D274" s="8">
        <v>1</v>
      </c>
      <c r="E274" s="8" t="s">
        <v>1688</v>
      </c>
      <c r="F274" s="9" t="s">
        <v>427</v>
      </c>
      <c r="G274" s="9" t="s">
        <v>432</v>
      </c>
      <c r="H274" s="9" t="s">
        <v>813</v>
      </c>
    </row>
    <row r="275" spans="1:8" x14ac:dyDescent="0.15">
      <c r="A275" s="7"/>
      <c r="B275" s="8" t="s">
        <v>2096</v>
      </c>
      <c r="C275" s="7">
        <v>276</v>
      </c>
      <c r="D275" s="8">
        <v>1</v>
      </c>
      <c r="E275" s="8" t="s">
        <v>1688</v>
      </c>
      <c r="F275" s="9" t="s">
        <v>1468</v>
      </c>
      <c r="G275" s="9" t="s">
        <v>1469</v>
      </c>
      <c r="H275" s="9" t="s">
        <v>502</v>
      </c>
    </row>
    <row r="276" spans="1:8" x14ac:dyDescent="0.15">
      <c r="A276" s="7"/>
      <c r="B276" s="8" t="s">
        <v>2096</v>
      </c>
      <c r="C276" s="7">
        <v>277</v>
      </c>
      <c r="D276" s="8">
        <v>1</v>
      </c>
      <c r="E276" s="8" t="s">
        <v>1688</v>
      </c>
      <c r="F276" s="9" t="s">
        <v>1074</v>
      </c>
      <c r="G276" s="9" t="s">
        <v>1075</v>
      </c>
      <c r="H276" s="9" t="s">
        <v>550</v>
      </c>
    </row>
    <row r="277" spans="1:8" x14ac:dyDescent="0.15">
      <c r="A277" s="7"/>
      <c r="B277" s="8" t="s">
        <v>2096</v>
      </c>
      <c r="C277" s="7">
        <v>278</v>
      </c>
      <c r="D277" s="8">
        <v>1</v>
      </c>
      <c r="E277" s="8" t="s">
        <v>1688</v>
      </c>
      <c r="F277" s="9" t="s">
        <v>1966</v>
      </c>
      <c r="G277" s="9" t="s">
        <v>1967</v>
      </c>
      <c r="H277" s="9" t="s">
        <v>1968</v>
      </c>
    </row>
    <row r="278" spans="1:8" x14ac:dyDescent="0.15">
      <c r="A278" s="7"/>
      <c r="B278" s="8" t="s">
        <v>2096</v>
      </c>
      <c r="C278" s="7">
        <v>279</v>
      </c>
      <c r="D278" s="8">
        <v>1</v>
      </c>
      <c r="E278" s="8" t="s">
        <v>1688</v>
      </c>
      <c r="F278" s="9" t="s">
        <v>1969</v>
      </c>
      <c r="G278" s="9" t="s">
        <v>1265</v>
      </c>
      <c r="H278" s="9" t="s">
        <v>1695</v>
      </c>
    </row>
    <row r="279" spans="1:8" x14ac:dyDescent="0.15">
      <c r="A279" s="7"/>
      <c r="B279" s="8" t="s">
        <v>2096</v>
      </c>
      <c r="C279" s="7">
        <v>280</v>
      </c>
      <c r="D279" s="8">
        <v>1</v>
      </c>
      <c r="E279" s="8" t="s">
        <v>1688</v>
      </c>
      <c r="F279" s="9" t="s">
        <v>1965</v>
      </c>
      <c r="G279" s="9" t="s">
        <v>814</v>
      </c>
      <c r="H279" s="9" t="s">
        <v>1964</v>
      </c>
    </row>
    <row r="280" spans="1:8" x14ac:dyDescent="0.15">
      <c r="A280" s="7"/>
      <c r="B280" s="8" t="s">
        <v>2096</v>
      </c>
      <c r="C280" s="7">
        <v>281</v>
      </c>
      <c r="D280" s="8">
        <v>1</v>
      </c>
      <c r="E280" s="8" t="s">
        <v>1688</v>
      </c>
      <c r="F280" s="9" t="s">
        <v>1962</v>
      </c>
      <c r="G280" s="9" t="s">
        <v>1963</v>
      </c>
      <c r="H280" s="9" t="s">
        <v>1964</v>
      </c>
    </row>
    <row r="281" spans="1:8" x14ac:dyDescent="0.15">
      <c r="A281" s="7"/>
      <c r="B281" s="8" t="s">
        <v>2096</v>
      </c>
      <c r="C281" s="7">
        <v>282</v>
      </c>
      <c r="D281" s="8">
        <v>1</v>
      </c>
      <c r="E281" s="8" t="s">
        <v>1688</v>
      </c>
      <c r="F281" s="9" t="s">
        <v>1134</v>
      </c>
      <c r="G281" s="9" t="s">
        <v>1135</v>
      </c>
      <c r="H281" s="9" t="s">
        <v>1135</v>
      </c>
    </row>
    <row r="282" spans="1:8" x14ac:dyDescent="0.15">
      <c r="A282" s="7"/>
      <c r="B282" s="8" t="s">
        <v>2096</v>
      </c>
      <c r="C282" s="7">
        <v>283</v>
      </c>
      <c r="D282" s="8">
        <v>1</v>
      </c>
      <c r="E282" s="8" t="s">
        <v>1688</v>
      </c>
      <c r="F282" s="9" t="s">
        <v>1109</v>
      </c>
      <c r="G282" s="9" t="s">
        <v>1110</v>
      </c>
      <c r="H282" s="9" t="s">
        <v>1086</v>
      </c>
    </row>
    <row r="283" spans="1:8" x14ac:dyDescent="0.15">
      <c r="A283" s="7"/>
      <c r="B283" s="8" t="s">
        <v>2096</v>
      </c>
      <c r="C283" s="7">
        <v>284</v>
      </c>
      <c r="D283" s="8">
        <v>1</v>
      </c>
      <c r="E283" s="8" t="s">
        <v>1688</v>
      </c>
      <c r="F283" s="9" t="s">
        <v>466</v>
      </c>
      <c r="G283" s="9" t="s">
        <v>1110</v>
      </c>
      <c r="H283" s="9" t="s">
        <v>1086</v>
      </c>
    </row>
    <row r="284" spans="1:8" x14ac:dyDescent="0.15">
      <c r="A284" s="7"/>
      <c r="B284" s="8" t="s">
        <v>2096</v>
      </c>
      <c r="C284" s="7">
        <v>285</v>
      </c>
      <c r="D284" s="8">
        <v>1</v>
      </c>
      <c r="E284" s="8" t="s">
        <v>1688</v>
      </c>
      <c r="F284" s="9" t="s">
        <v>467</v>
      </c>
      <c r="G284" s="9" t="s">
        <v>2008</v>
      </c>
      <c r="H284" s="9" t="s">
        <v>2009</v>
      </c>
    </row>
    <row r="285" spans="1:8" x14ac:dyDescent="0.15">
      <c r="A285" s="7"/>
      <c r="B285" s="8" t="s">
        <v>2096</v>
      </c>
      <c r="C285" s="7">
        <v>286</v>
      </c>
      <c r="D285" s="8">
        <v>1</v>
      </c>
      <c r="E285" s="8" t="s">
        <v>1688</v>
      </c>
      <c r="F285" s="9" t="s">
        <v>1465</v>
      </c>
      <c r="G285" s="9" t="s">
        <v>1466</v>
      </c>
      <c r="H285" s="9" t="s">
        <v>1467</v>
      </c>
    </row>
    <row r="286" spans="1:8" x14ac:dyDescent="0.15">
      <c r="A286" s="7"/>
      <c r="B286" s="8" t="s">
        <v>2096</v>
      </c>
      <c r="C286" s="7">
        <v>287</v>
      </c>
      <c r="D286" s="8">
        <v>1</v>
      </c>
      <c r="E286" s="8" t="s">
        <v>1688</v>
      </c>
      <c r="F286" s="9" t="s">
        <v>1536</v>
      </c>
      <c r="G286" s="9" t="s">
        <v>1537</v>
      </c>
      <c r="H286" s="9" t="s">
        <v>1538</v>
      </c>
    </row>
    <row r="287" spans="1:8" x14ac:dyDescent="0.15">
      <c r="A287" s="7"/>
      <c r="B287" s="8" t="s">
        <v>2096</v>
      </c>
      <c r="C287" s="7">
        <v>288</v>
      </c>
      <c r="D287" s="8">
        <v>1</v>
      </c>
      <c r="E287" s="8" t="s">
        <v>1688</v>
      </c>
      <c r="F287" s="9" t="s">
        <v>1542</v>
      </c>
      <c r="G287" s="9" t="s">
        <v>1543</v>
      </c>
      <c r="H287" s="9" t="s">
        <v>796</v>
      </c>
    </row>
    <row r="288" spans="1:8" x14ac:dyDescent="0.15">
      <c r="A288" s="7"/>
      <c r="B288" s="8" t="s">
        <v>2096</v>
      </c>
      <c r="C288" s="7">
        <v>289</v>
      </c>
      <c r="D288" s="8">
        <v>1</v>
      </c>
      <c r="E288" s="8" t="s">
        <v>1688</v>
      </c>
      <c r="F288" s="9" t="s">
        <v>861</v>
      </c>
      <c r="G288" s="9" t="s">
        <v>1163</v>
      </c>
      <c r="H288" s="9" t="s">
        <v>1164</v>
      </c>
    </row>
    <row r="289" spans="1:8" x14ac:dyDescent="0.15">
      <c r="A289" s="7"/>
      <c r="B289" s="8" t="s">
        <v>2096</v>
      </c>
      <c r="C289" s="7">
        <v>290</v>
      </c>
      <c r="D289" s="8">
        <v>1</v>
      </c>
      <c r="E289" s="8" t="s">
        <v>1688</v>
      </c>
      <c r="F289" s="9" t="s">
        <v>1540</v>
      </c>
      <c r="G289" s="9" t="s">
        <v>1184</v>
      </c>
      <c r="H289" s="9" t="s">
        <v>1541</v>
      </c>
    </row>
    <row r="290" spans="1:8" x14ac:dyDescent="0.15">
      <c r="A290" s="7"/>
      <c r="B290" s="8" t="s">
        <v>2096</v>
      </c>
      <c r="C290" s="7">
        <v>291</v>
      </c>
      <c r="D290" s="8">
        <v>1</v>
      </c>
      <c r="E290" s="8" t="s">
        <v>1688</v>
      </c>
      <c r="F290" s="9" t="s">
        <v>1462</v>
      </c>
      <c r="G290" s="9" t="s">
        <v>1979</v>
      </c>
      <c r="H290" s="9" t="s">
        <v>796</v>
      </c>
    </row>
    <row r="291" spans="1:8" x14ac:dyDescent="0.15">
      <c r="A291" s="7"/>
      <c r="B291" s="8" t="s">
        <v>2096</v>
      </c>
      <c r="C291" s="7">
        <v>708</v>
      </c>
      <c r="D291" s="8">
        <v>1</v>
      </c>
      <c r="E291" s="8" t="s">
        <v>1688</v>
      </c>
      <c r="F291" s="9" t="s">
        <v>390</v>
      </c>
      <c r="G291" s="9" t="s">
        <v>391</v>
      </c>
      <c r="H291" s="9" t="s">
        <v>862</v>
      </c>
    </row>
    <row r="292" spans="1:8" x14ac:dyDescent="0.15">
      <c r="A292" s="7"/>
      <c r="B292" s="8" t="s">
        <v>2096</v>
      </c>
      <c r="C292" s="7">
        <v>709</v>
      </c>
      <c r="D292" s="8">
        <v>1</v>
      </c>
      <c r="E292" s="8" t="s">
        <v>1688</v>
      </c>
      <c r="F292" s="9" t="s">
        <v>392</v>
      </c>
      <c r="G292" s="9" t="s">
        <v>1894</v>
      </c>
      <c r="H292" s="9" t="s">
        <v>1321</v>
      </c>
    </row>
    <row r="293" spans="1:8" x14ac:dyDescent="0.15">
      <c r="A293" s="7"/>
      <c r="B293" s="8" t="s">
        <v>2096</v>
      </c>
      <c r="C293" s="7">
        <v>712</v>
      </c>
      <c r="D293" s="8">
        <v>1</v>
      </c>
      <c r="E293" s="8" t="s">
        <v>1688</v>
      </c>
      <c r="F293" s="9" t="s">
        <v>1573</v>
      </c>
      <c r="G293" s="20" t="s">
        <v>1574</v>
      </c>
      <c r="H293" s="20" t="s">
        <v>1378</v>
      </c>
    </row>
    <row r="294" spans="1:8" x14ac:dyDescent="0.15">
      <c r="A294" s="7"/>
      <c r="B294" s="8" t="s">
        <v>2096</v>
      </c>
      <c r="C294" s="7">
        <v>721</v>
      </c>
      <c r="D294" s="8">
        <v>1</v>
      </c>
      <c r="E294" s="8" t="s">
        <v>1688</v>
      </c>
      <c r="F294" s="9" t="s">
        <v>2005</v>
      </c>
      <c r="G294" s="9" t="s">
        <v>2011</v>
      </c>
      <c r="H294" s="9" t="s">
        <v>2006</v>
      </c>
    </row>
    <row r="295" spans="1:8" x14ac:dyDescent="0.15">
      <c r="A295" s="7"/>
      <c r="B295" s="8" t="s">
        <v>2096</v>
      </c>
      <c r="C295" s="7">
        <v>731</v>
      </c>
      <c r="D295" s="8">
        <v>1</v>
      </c>
      <c r="E295" s="8" t="s">
        <v>1688</v>
      </c>
      <c r="F295" s="9" t="s">
        <v>2511</v>
      </c>
      <c r="G295" s="9" t="s">
        <v>2512</v>
      </c>
      <c r="H295" s="9" t="s">
        <v>796</v>
      </c>
    </row>
    <row r="296" spans="1:8" x14ac:dyDescent="0.15">
      <c r="A296" s="7"/>
      <c r="B296" s="8" t="s">
        <v>2096</v>
      </c>
      <c r="C296" s="7">
        <v>732</v>
      </c>
      <c r="D296" s="8">
        <v>1</v>
      </c>
      <c r="E296" s="8" t="s">
        <v>1688</v>
      </c>
      <c r="F296" s="9" t="s">
        <v>555</v>
      </c>
      <c r="G296" s="9" t="s">
        <v>556</v>
      </c>
      <c r="H296" s="9" t="s">
        <v>796</v>
      </c>
    </row>
    <row r="297" spans="1:8" x14ac:dyDescent="0.15">
      <c r="A297" s="7"/>
      <c r="B297" s="8" t="s">
        <v>2096</v>
      </c>
      <c r="C297" s="7">
        <v>733</v>
      </c>
      <c r="D297" s="8">
        <v>1</v>
      </c>
      <c r="E297" s="8" t="s">
        <v>1688</v>
      </c>
      <c r="F297" s="9" t="s">
        <v>2324</v>
      </c>
      <c r="G297" s="9"/>
      <c r="H297" s="9" t="s">
        <v>236</v>
      </c>
    </row>
    <row r="298" spans="1:8" x14ac:dyDescent="0.15">
      <c r="A298" s="7"/>
      <c r="B298" s="8" t="s">
        <v>2096</v>
      </c>
      <c r="C298" s="7">
        <v>734</v>
      </c>
      <c r="D298" s="8">
        <v>1</v>
      </c>
      <c r="E298" s="8" t="s">
        <v>1688</v>
      </c>
      <c r="F298" s="9" t="s">
        <v>559</v>
      </c>
      <c r="G298" s="9" t="s">
        <v>560</v>
      </c>
      <c r="H298" s="9" t="s">
        <v>796</v>
      </c>
    </row>
    <row r="299" spans="1:8" x14ac:dyDescent="0.15">
      <c r="A299" s="7"/>
      <c r="B299" s="8" t="s">
        <v>2096</v>
      </c>
      <c r="C299" s="7">
        <v>735</v>
      </c>
      <c r="D299" s="8">
        <v>1</v>
      </c>
      <c r="E299" s="8" t="s">
        <v>1688</v>
      </c>
      <c r="F299" s="9" t="s">
        <v>561</v>
      </c>
      <c r="G299" s="9" t="s">
        <v>562</v>
      </c>
      <c r="H299" s="9" t="s">
        <v>796</v>
      </c>
    </row>
    <row r="300" spans="1:8" x14ac:dyDescent="0.15">
      <c r="A300" s="7"/>
      <c r="B300" s="8" t="s">
        <v>2096</v>
      </c>
      <c r="C300" s="7">
        <v>756</v>
      </c>
      <c r="D300" s="8">
        <v>1</v>
      </c>
      <c r="E300" s="8" t="s">
        <v>1688</v>
      </c>
      <c r="F300" s="9" t="s">
        <v>666</v>
      </c>
      <c r="G300" s="9" t="s">
        <v>1755</v>
      </c>
      <c r="H300" s="9" t="s">
        <v>913</v>
      </c>
    </row>
    <row r="301" spans="1:8" x14ac:dyDescent="0.15">
      <c r="A301" s="7"/>
      <c r="B301" s="8" t="s">
        <v>2096</v>
      </c>
      <c r="C301" s="7">
        <v>757</v>
      </c>
      <c r="D301" s="8">
        <v>1</v>
      </c>
      <c r="E301" s="8" t="s">
        <v>1688</v>
      </c>
      <c r="F301" s="9" t="s">
        <v>667</v>
      </c>
      <c r="G301" s="9" t="s">
        <v>1756</v>
      </c>
      <c r="H301" s="9" t="s">
        <v>796</v>
      </c>
    </row>
    <row r="302" spans="1:8" x14ac:dyDescent="0.15">
      <c r="A302" s="7"/>
      <c r="B302" s="8" t="s">
        <v>2096</v>
      </c>
      <c r="C302" s="7">
        <v>762</v>
      </c>
      <c r="D302" s="8">
        <v>1</v>
      </c>
      <c r="E302" s="8" t="s">
        <v>1688</v>
      </c>
      <c r="F302" s="9" t="s">
        <v>1553</v>
      </c>
      <c r="G302" s="9" t="s">
        <v>1554</v>
      </c>
      <c r="H302" s="9" t="s">
        <v>1255</v>
      </c>
    </row>
    <row r="303" spans="1:8" x14ac:dyDescent="0.15">
      <c r="A303" s="7"/>
      <c r="B303" s="8" t="s">
        <v>2096</v>
      </c>
      <c r="C303" s="7">
        <v>763</v>
      </c>
      <c r="D303" s="8">
        <v>1</v>
      </c>
      <c r="E303" s="8" t="s">
        <v>1688</v>
      </c>
      <c r="F303" s="9" t="s">
        <v>1555</v>
      </c>
      <c r="G303" s="9" t="s">
        <v>1556</v>
      </c>
      <c r="H303" s="9" t="s">
        <v>913</v>
      </c>
    </row>
    <row r="304" spans="1:8" x14ac:dyDescent="0.15">
      <c r="A304" s="7"/>
      <c r="B304" s="8" t="s">
        <v>2096</v>
      </c>
      <c r="C304" s="7">
        <v>768</v>
      </c>
      <c r="D304" s="8">
        <v>1</v>
      </c>
      <c r="E304" s="8" t="s">
        <v>1688</v>
      </c>
      <c r="F304" s="9" t="s">
        <v>1572</v>
      </c>
      <c r="G304" s="9" t="s">
        <v>388</v>
      </c>
      <c r="H304" s="9" t="s">
        <v>913</v>
      </c>
    </row>
    <row r="305" spans="1:8" x14ac:dyDescent="0.15">
      <c r="A305" s="7"/>
      <c r="B305" s="8" t="s">
        <v>668</v>
      </c>
      <c r="C305" s="7">
        <v>769</v>
      </c>
      <c r="D305" s="8">
        <v>1</v>
      </c>
      <c r="E305" s="8" t="s">
        <v>1688</v>
      </c>
      <c r="F305" s="9" t="s">
        <v>1809</v>
      </c>
      <c r="G305" s="20" t="s">
        <v>1574</v>
      </c>
      <c r="H305" s="20" t="s">
        <v>1378</v>
      </c>
    </row>
    <row r="306" spans="1:8" x14ac:dyDescent="0.15">
      <c r="A306" s="7"/>
      <c r="B306" s="8" t="s">
        <v>668</v>
      </c>
      <c r="C306" s="7">
        <v>770</v>
      </c>
      <c r="D306" s="8">
        <v>1</v>
      </c>
      <c r="E306" s="8" t="s">
        <v>1688</v>
      </c>
      <c r="F306" s="9" t="s">
        <v>1902</v>
      </c>
      <c r="G306" s="9" t="s">
        <v>1554</v>
      </c>
      <c r="H306" s="9" t="s">
        <v>796</v>
      </c>
    </row>
    <row r="307" spans="1:8" x14ac:dyDescent="0.15">
      <c r="A307" s="7"/>
      <c r="B307" s="8" t="s">
        <v>863</v>
      </c>
      <c r="C307" s="7">
        <v>782</v>
      </c>
      <c r="D307" s="8">
        <v>1</v>
      </c>
      <c r="E307" s="8" t="s">
        <v>1688</v>
      </c>
      <c r="F307" s="9" t="s">
        <v>836</v>
      </c>
      <c r="G307" s="9" t="s">
        <v>839</v>
      </c>
      <c r="H307" s="9" t="s">
        <v>530</v>
      </c>
    </row>
    <row r="308" spans="1:8" x14ac:dyDescent="0.15">
      <c r="A308" s="7"/>
      <c r="B308" s="8" t="s">
        <v>668</v>
      </c>
      <c r="C308" s="7">
        <v>784</v>
      </c>
      <c r="D308" s="8">
        <v>1</v>
      </c>
      <c r="E308" s="8" t="s">
        <v>1688</v>
      </c>
      <c r="F308" s="9" t="s">
        <v>355</v>
      </c>
      <c r="G308" s="9" t="s">
        <v>356</v>
      </c>
      <c r="H308" s="9" t="s">
        <v>357</v>
      </c>
    </row>
    <row r="309" spans="1:8" x14ac:dyDescent="0.15">
      <c r="A309" s="7"/>
      <c r="B309" s="8" t="s">
        <v>668</v>
      </c>
      <c r="C309" s="7">
        <v>787</v>
      </c>
      <c r="D309" s="8">
        <v>1</v>
      </c>
      <c r="E309" s="8" t="s">
        <v>1688</v>
      </c>
      <c r="F309" s="9" t="s">
        <v>2061</v>
      </c>
      <c r="G309" s="20" t="s">
        <v>1574</v>
      </c>
      <c r="H309" s="20" t="s">
        <v>1378</v>
      </c>
    </row>
    <row r="310" spans="1:8" x14ac:dyDescent="0.15">
      <c r="A310" s="7"/>
      <c r="B310" s="8" t="s">
        <v>668</v>
      </c>
      <c r="C310" s="7">
        <v>789</v>
      </c>
      <c r="D310" s="8">
        <v>1</v>
      </c>
      <c r="E310" s="8" t="s">
        <v>1688</v>
      </c>
      <c r="F310" s="9" t="s">
        <v>225</v>
      </c>
      <c r="G310" s="9" t="s">
        <v>226</v>
      </c>
      <c r="H310" s="9" t="s">
        <v>864</v>
      </c>
    </row>
    <row r="311" spans="1:8" x14ac:dyDescent="0.15">
      <c r="A311" s="7"/>
      <c r="B311" s="8" t="s">
        <v>668</v>
      </c>
      <c r="C311" s="7">
        <v>790</v>
      </c>
      <c r="D311" s="8">
        <v>1</v>
      </c>
      <c r="E311" s="8" t="s">
        <v>1688</v>
      </c>
      <c r="F311" s="9" t="s">
        <v>227</v>
      </c>
      <c r="G311" s="9" t="s">
        <v>520</v>
      </c>
      <c r="H311" s="9" t="s">
        <v>530</v>
      </c>
    </row>
    <row r="312" spans="1:8" x14ac:dyDescent="0.15">
      <c r="A312" s="7"/>
      <c r="B312" s="8" t="s">
        <v>865</v>
      </c>
      <c r="C312" s="7">
        <v>791</v>
      </c>
      <c r="D312" s="8">
        <v>1</v>
      </c>
      <c r="E312" s="8" t="s">
        <v>1688</v>
      </c>
      <c r="F312" s="9" t="s">
        <v>228</v>
      </c>
      <c r="G312" s="9" t="s">
        <v>226</v>
      </c>
      <c r="H312" s="9" t="s">
        <v>864</v>
      </c>
    </row>
    <row r="313" spans="1:8" x14ac:dyDescent="0.15">
      <c r="A313" s="7"/>
      <c r="B313" s="8" t="s">
        <v>668</v>
      </c>
      <c r="C313" s="7">
        <v>796</v>
      </c>
      <c r="D313" s="8">
        <v>1</v>
      </c>
      <c r="E313" s="8" t="s">
        <v>1688</v>
      </c>
      <c r="F313" s="9" t="s">
        <v>1014</v>
      </c>
      <c r="G313" s="9" t="s">
        <v>1015</v>
      </c>
      <c r="H313" s="9" t="s">
        <v>502</v>
      </c>
    </row>
    <row r="314" spans="1:8" x14ac:dyDescent="0.15">
      <c r="A314" s="7"/>
      <c r="B314" s="8" t="s">
        <v>668</v>
      </c>
      <c r="C314" s="7">
        <v>800</v>
      </c>
      <c r="D314" s="8">
        <v>1</v>
      </c>
      <c r="E314" s="8" t="s">
        <v>1688</v>
      </c>
      <c r="F314" s="9" t="s">
        <v>404</v>
      </c>
      <c r="G314" s="9" t="s">
        <v>405</v>
      </c>
      <c r="H314" s="9" t="s">
        <v>406</v>
      </c>
    </row>
    <row r="315" spans="1:8" x14ac:dyDescent="0.15">
      <c r="A315" s="7"/>
      <c r="B315" s="8" t="s">
        <v>668</v>
      </c>
      <c r="C315" s="7">
        <v>804</v>
      </c>
      <c r="D315" s="8">
        <v>1</v>
      </c>
      <c r="E315" s="8" t="s">
        <v>1688</v>
      </c>
      <c r="F315" s="9" t="s">
        <v>2087</v>
      </c>
      <c r="G315" s="20" t="s">
        <v>1574</v>
      </c>
      <c r="H315" s="20" t="s">
        <v>1378</v>
      </c>
    </row>
    <row r="316" spans="1:8" x14ac:dyDescent="0.15">
      <c r="A316" s="7"/>
      <c r="B316" s="8" t="s">
        <v>668</v>
      </c>
      <c r="C316" s="7">
        <v>805</v>
      </c>
      <c r="D316" s="8">
        <v>1</v>
      </c>
      <c r="E316" s="8" t="s">
        <v>1688</v>
      </c>
      <c r="F316" s="9" t="s">
        <v>1426</v>
      </c>
      <c r="G316" s="9" t="s">
        <v>1427</v>
      </c>
      <c r="H316" s="9" t="s">
        <v>1428</v>
      </c>
    </row>
    <row r="317" spans="1:8" x14ac:dyDescent="0.15">
      <c r="A317" s="7"/>
      <c r="B317" s="8" t="s">
        <v>668</v>
      </c>
      <c r="C317" s="7">
        <v>806</v>
      </c>
      <c r="D317" s="8">
        <v>1</v>
      </c>
      <c r="E317" s="8" t="s">
        <v>1688</v>
      </c>
      <c r="F317" s="9" t="s">
        <v>1426</v>
      </c>
      <c r="G317" s="9" t="s">
        <v>1427</v>
      </c>
      <c r="H317" s="9" t="s">
        <v>1428</v>
      </c>
    </row>
    <row r="318" spans="1:8" x14ac:dyDescent="0.15">
      <c r="A318" s="7"/>
      <c r="B318" s="8" t="s">
        <v>668</v>
      </c>
      <c r="C318" s="7">
        <v>807</v>
      </c>
      <c r="D318" s="8">
        <v>1</v>
      </c>
      <c r="E318" s="8" t="s">
        <v>1688</v>
      </c>
      <c r="F318" s="9" t="s">
        <v>1191</v>
      </c>
      <c r="G318" s="21" t="s">
        <v>1192</v>
      </c>
      <c r="H318" s="9" t="s">
        <v>331</v>
      </c>
    </row>
    <row r="319" spans="1:8" x14ac:dyDescent="0.15">
      <c r="A319" s="7"/>
      <c r="B319" s="8" t="s">
        <v>668</v>
      </c>
      <c r="C319" s="7">
        <v>808</v>
      </c>
      <c r="D319" s="8">
        <v>1</v>
      </c>
      <c r="E319" s="8" t="s">
        <v>1688</v>
      </c>
      <c r="F319" s="9" t="s">
        <v>1193</v>
      </c>
      <c r="G319" s="21" t="s">
        <v>86</v>
      </c>
      <c r="H319" s="9" t="s">
        <v>1194</v>
      </c>
    </row>
    <row r="320" spans="1:8" x14ac:dyDescent="0.15">
      <c r="A320" s="7"/>
      <c r="B320" s="8" t="s">
        <v>668</v>
      </c>
      <c r="C320" s="7">
        <v>809</v>
      </c>
      <c r="D320" s="8">
        <v>1</v>
      </c>
      <c r="E320" s="8" t="s">
        <v>1688</v>
      </c>
      <c r="F320" s="9" t="s">
        <v>1195</v>
      </c>
      <c r="G320" s="20" t="s">
        <v>1574</v>
      </c>
      <c r="H320" s="20"/>
    </row>
    <row r="321" spans="1:8" x14ac:dyDescent="0.15">
      <c r="A321" s="7"/>
      <c r="B321" s="8" t="s">
        <v>668</v>
      </c>
      <c r="C321" s="7">
        <v>810</v>
      </c>
      <c r="D321" s="8">
        <v>1</v>
      </c>
      <c r="E321" s="8" t="s">
        <v>1688</v>
      </c>
      <c r="F321" s="9" t="s">
        <v>1197</v>
      </c>
      <c r="G321" s="22" t="s">
        <v>1196</v>
      </c>
      <c r="H321" s="11" t="s">
        <v>1303</v>
      </c>
    </row>
    <row r="322" spans="1:8" x14ac:dyDescent="0.15">
      <c r="A322" s="7"/>
      <c r="B322" s="8" t="s">
        <v>668</v>
      </c>
      <c r="C322" s="7">
        <v>811</v>
      </c>
      <c r="D322" s="8">
        <v>1</v>
      </c>
      <c r="E322" s="8" t="s">
        <v>1688</v>
      </c>
      <c r="F322" s="9" t="s">
        <v>0</v>
      </c>
      <c r="G322" s="10" t="s">
        <v>1</v>
      </c>
      <c r="H322" s="11" t="s">
        <v>4</v>
      </c>
    </row>
    <row r="323" spans="1:8" x14ac:dyDescent="0.15">
      <c r="A323" s="7"/>
      <c r="B323" s="8" t="s">
        <v>668</v>
      </c>
      <c r="C323" s="7">
        <v>812</v>
      </c>
      <c r="D323" s="8">
        <v>1</v>
      </c>
      <c r="E323" s="8" t="s">
        <v>1688</v>
      </c>
      <c r="F323" s="9" t="s">
        <v>2</v>
      </c>
      <c r="G323" s="10" t="s">
        <v>3</v>
      </c>
      <c r="H323" s="11" t="s">
        <v>104</v>
      </c>
    </row>
    <row r="324" spans="1:8" x14ac:dyDescent="0.15">
      <c r="A324" s="7"/>
      <c r="B324" s="8" t="s">
        <v>668</v>
      </c>
      <c r="C324" s="7">
        <v>813</v>
      </c>
      <c r="D324" s="8">
        <v>1</v>
      </c>
      <c r="E324" s="8" t="s">
        <v>1688</v>
      </c>
      <c r="F324" s="9" t="s">
        <v>5</v>
      </c>
      <c r="G324" s="10" t="s">
        <v>1981</v>
      </c>
      <c r="H324" s="10" t="s">
        <v>1661</v>
      </c>
    </row>
    <row r="325" spans="1:8" x14ac:dyDescent="0.15">
      <c r="A325" s="7"/>
      <c r="B325" s="8" t="s">
        <v>668</v>
      </c>
      <c r="C325" s="7">
        <v>814</v>
      </c>
      <c r="D325" s="8">
        <v>1</v>
      </c>
      <c r="E325" s="8" t="s">
        <v>1688</v>
      </c>
      <c r="F325" s="9" t="s">
        <v>6</v>
      </c>
      <c r="G325" s="23" t="s">
        <v>7</v>
      </c>
      <c r="H325" s="23" t="s">
        <v>1375</v>
      </c>
    </row>
    <row r="326" spans="1:8" x14ac:dyDescent="0.15">
      <c r="A326" s="24"/>
      <c r="B326" s="8" t="s">
        <v>668</v>
      </c>
      <c r="C326" s="7">
        <v>815</v>
      </c>
      <c r="D326" s="8">
        <v>1</v>
      </c>
      <c r="E326" s="8" t="s">
        <v>1688</v>
      </c>
      <c r="F326" s="9" t="s">
        <v>1304</v>
      </c>
      <c r="G326" s="10" t="s">
        <v>716</v>
      </c>
      <c r="H326" s="11" t="s">
        <v>502</v>
      </c>
    </row>
    <row r="327" spans="1:8" x14ac:dyDescent="0.15">
      <c r="A327" s="7"/>
      <c r="B327" s="8" t="s">
        <v>668</v>
      </c>
      <c r="C327" s="7">
        <v>816</v>
      </c>
      <c r="D327" s="8">
        <v>1</v>
      </c>
      <c r="E327" s="8" t="s">
        <v>1688</v>
      </c>
      <c r="F327" s="9" t="s">
        <v>2325</v>
      </c>
      <c r="G327" s="10"/>
      <c r="H327" s="11" t="s">
        <v>2326</v>
      </c>
    </row>
    <row r="328" spans="1:8" x14ac:dyDescent="0.15">
      <c r="A328" s="24"/>
      <c r="B328" s="8" t="s">
        <v>668</v>
      </c>
      <c r="C328" s="7">
        <v>817</v>
      </c>
      <c r="D328" s="8">
        <v>1</v>
      </c>
      <c r="E328" s="8" t="s">
        <v>1688</v>
      </c>
      <c r="F328" s="9" t="s">
        <v>1305</v>
      </c>
      <c r="G328" s="10" t="s">
        <v>673</v>
      </c>
      <c r="H328" s="11" t="s">
        <v>1834</v>
      </c>
    </row>
    <row r="329" spans="1:8" x14ac:dyDescent="0.15">
      <c r="A329" s="24"/>
      <c r="B329" s="8" t="s">
        <v>668</v>
      </c>
      <c r="C329" s="7">
        <v>818</v>
      </c>
      <c r="D329" s="8">
        <v>1</v>
      </c>
      <c r="E329" s="8" t="s">
        <v>148</v>
      </c>
      <c r="F329" s="9" t="s">
        <v>1306</v>
      </c>
      <c r="G329" s="10" t="s">
        <v>608</v>
      </c>
      <c r="H329" s="11" t="s">
        <v>1307</v>
      </c>
    </row>
    <row r="330" spans="1:8" x14ac:dyDescent="0.15">
      <c r="A330" s="24"/>
      <c r="B330" s="8" t="s">
        <v>668</v>
      </c>
      <c r="C330" s="7">
        <v>819</v>
      </c>
      <c r="D330" s="8">
        <v>1</v>
      </c>
      <c r="E330" s="8" t="s">
        <v>1688</v>
      </c>
      <c r="F330" s="9" t="s">
        <v>1308</v>
      </c>
      <c r="G330" s="10" t="s">
        <v>608</v>
      </c>
      <c r="H330" s="11" t="s">
        <v>1307</v>
      </c>
    </row>
    <row r="331" spans="1:8" x14ac:dyDescent="0.15">
      <c r="A331" s="24"/>
      <c r="B331" s="8" t="s">
        <v>668</v>
      </c>
      <c r="C331" s="7">
        <v>820</v>
      </c>
      <c r="D331" s="8">
        <v>1</v>
      </c>
      <c r="E331" s="8" t="s">
        <v>1688</v>
      </c>
      <c r="F331" s="9" t="s">
        <v>1309</v>
      </c>
      <c r="G331" s="10" t="s">
        <v>749</v>
      </c>
      <c r="H331" s="11" t="s">
        <v>1307</v>
      </c>
    </row>
    <row r="332" spans="1:8" x14ac:dyDescent="0.15">
      <c r="A332" s="24"/>
      <c r="B332" s="8" t="s">
        <v>668</v>
      </c>
      <c r="C332" s="7">
        <v>821</v>
      </c>
      <c r="D332" s="8">
        <v>1</v>
      </c>
      <c r="E332" s="8" t="s">
        <v>1688</v>
      </c>
      <c r="F332" s="9" t="s">
        <v>1310</v>
      </c>
      <c r="G332" s="25" t="s">
        <v>595</v>
      </c>
      <c r="H332" s="25" t="s">
        <v>676</v>
      </c>
    </row>
    <row r="333" spans="1:8" x14ac:dyDescent="0.15">
      <c r="A333" s="24"/>
      <c r="B333" s="8" t="s">
        <v>668</v>
      </c>
      <c r="C333" s="7">
        <v>822</v>
      </c>
      <c r="D333" s="8">
        <v>1</v>
      </c>
      <c r="E333" s="8" t="s">
        <v>1688</v>
      </c>
      <c r="F333" s="9" t="s">
        <v>1311</v>
      </c>
      <c r="G333" s="10" t="s">
        <v>1753</v>
      </c>
      <c r="H333" s="11" t="s">
        <v>1312</v>
      </c>
    </row>
    <row r="334" spans="1:8" x14ac:dyDescent="0.15">
      <c r="A334" s="24"/>
      <c r="B334" s="8" t="s">
        <v>668</v>
      </c>
      <c r="C334" s="7">
        <v>823</v>
      </c>
      <c r="D334" s="8">
        <v>1</v>
      </c>
      <c r="E334" s="8" t="s">
        <v>1688</v>
      </c>
      <c r="F334" s="9" t="s">
        <v>587</v>
      </c>
      <c r="G334" s="10" t="s">
        <v>715</v>
      </c>
      <c r="H334" s="11" t="s">
        <v>622</v>
      </c>
    </row>
    <row r="335" spans="1:8" x14ac:dyDescent="0.15">
      <c r="A335" s="24"/>
      <c r="B335" s="8" t="s">
        <v>668</v>
      </c>
      <c r="C335" s="7">
        <v>824</v>
      </c>
      <c r="D335" s="8">
        <v>1</v>
      </c>
      <c r="E335" s="8" t="s">
        <v>1688</v>
      </c>
      <c r="F335" s="9" t="s">
        <v>635</v>
      </c>
      <c r="G335" s="10" t="s">
        <v>636</v>
      </c>
      <c r="H335" s="11" t="s">
        <v>637</v>
      </c>
    </row>
    <row r="336" spans="1:8" x14ac:dyDescent="0.15">
      <c r="A336" s="24"/>
      <c r="B336" s="8" t="s">
        <v>668</v>
      </c>
      <c r="C336" s="7">
        <v>825</v>
      </c>
      <c r="D336" s="8">
        <v>1</v>
      </c>
      <c r="E336" s="8" t="s">
        <v>1688</v>
      </c>
      <c r="F336" s="9" t="s">
        <v>1736</v>
      </c>
      <c r="G336" s="10" t="s">
        <v>1737</v>
      </c>
      <c r="H336" s="11" t="s">
        <v>796</v>
      </c>
    </row>
    <row r="337" spans="1:8" x14ac:dyDescent="0.15">
      <c r="A337" s="24"/>
      <c r="B337" s="8" t="s">
        <v>668</v>
      </c>
      <c r="C337" s="7">
        <v>826</v>
      </c>
      <c r="D337" s="8">
        <v>1</v>
      </c>
      <c r="E337" s="8" t="s">
        <v>1688</v>
      </c>
      <c r="F337" s="9" t="s">
        <v>1738</v>
      </c>
      <c r="G337" s="10" t="s">
        <v>1739</v>
      </c>
      <c r="H337" s="11" t="s">
        <v>796</v>
      </c>
    </row>
    <row r="338" spans="1:8" x14ac:dyDescent="0.15">
      <c r="A338" s="24"/>
      <c r="B338" s="8" t="s">
        <v>668</v>
      </c>
      <c r="C338" s="7">
        <v>827</v>
      </c>
      <c r="D338" s="8">
        <v>1</v>
      </c>
      <c r="E338" s="8" t="s">
        <v>1688</v>
      </c>
      <c r="F338" s="9" t="s">
        <v>1744</v>
      </c>
      <c r="G338" s="10" t="s">
        <v>1745</v>
      </c>
      <c r="H338" s="11" t="s">
        <v>1508</v>
      </c>
    </row>
    <row r="339" spans="1:8" x14ac:dyDescent="0.15">
      <c r="A339" s="24"/>
      <c r="B339" s="8" t="s">
        <v>668</v>
      </c>
      <c r="C339" s="7">
        <v>828</v>
      </c>
      <c r="D339" s="8">
        <v>1</v>
      </c>
      <c r="E339" s="8" t="s">
        <v>1688</v>
      </c>
      <c r="F339" s="9" t="s">
        <v>109</v>
      </c>
      <c r="G339" s="11" t="s">
        <v>206</v>
      </c>
      <c r="H339" s="9" t="s">
        <v>796</v>
      </c>
    </row>
    <row r="340" spans="1:8" x14ac:dyDescent="0.15">
      <c r="A340" s="24"/>
      <c r="B340" s="8" t="s">
        <v>668</v>
      </c>
      <c r="C340" s="7">
        <v>829</v>
      </c>
      <c r="D340" s="8">
        <v>1</v>
      </c>
      <c r="E340" s="8" t="s">
        <v>1688</v>
      </c>
      <c r="F340" s="9" t="s">
        <v>113</v>
      </c>
      <c r="G340" s="26" t="s">
        <v>202</v>
      </c>
      <c r="H340" s="9" t="s">
        <v>796</v>
      </c>
    </row>
    <row r="341" spans="1:8" x14ac:dyDescent="0.15">
      <c r="A341" s="24"/>
      <c r="B341" s="8" t="s">
        <v>668</v>
      </c>
      <c r="C341" s="7">
        <v>830</v>
      </c>
      <c r="D341" s="8">
        <v>1</v>
      </c>
      <c r="E341" s="8" t="s">
        <v>1688</v>
      </c>
      <c r="F341" s="9" t="s">
        <v>114</v>
      </c>
      <c r="G341" s="26" t="s">
        <v>202</v>
      </c>
      <c r="H341" s="9" t="s">
        <v>796</v>
      </c>
    </row>
    <row r="342" spans="1:8" x14ac:dyDescent="0.15">
      <c r="A342" s="24"/>
      <c r="B342" s="8" t="s">
        <v>668</v>
      </c>
      <c r="C342" s="7">
        <v>831</v>
      </c>
      <c r="D342" s="8">
        <v>1</v>
      </c>
      <c r="E342" s="8" t="s">
        <v>1688</v>
      </c>
      <c r="F342" s="9" t="s">
        <v>2115</v>
      </c>
      <c r="G342" s="26" t="s">
        <v>2114</v>
      </c>
      <c r="H342" s="9" t="s">
        <v>2116</v>
      </c>
    </row>
    <row r="343" spans="1:8" x14ac:dyDescent="0.15">
      <c r="A343" s="40"/>
      <c r="B343" s="8" t="s">
        <v>668</v>
      </c>
      <c r="C343" s="7">
        <v>832</v>
      </c>
      <c r="D343" s="8">
        <v>1</v>
      </c>
      <c r="E343" s="8" t="s">
        <v>148</v>
      </c>
      <c r="F343" s="9" t="s">
        <v>2119</v>
      </c>
      <c r="G343" s="10" t="s">
        <v>2120</v>
      </c>
      <c r="H343" s="11" t="s">
        <v>1447</v>
      </c>
    </row>
    <row r="344" spans="1:8" x14ac:dyDescent="0.15">
      <c r="A344" s="40"/>
      <c r="B344" s="8" t="s">
        <v>668</v>
      </c>
      <c r="C344" s="7">
        <v>833</v>
      </c>
      <c r="D344" s="8">
        <v>1</v>
      </c>
      <c r="E344" s="8" t="s">
        <v>148</v>
      </c>
      <c r="F344" s="9" t="s">
        <v>2121</v>
      </c>
      <c r="G344" s="10" t="s">
        <v>2122</v>
      </c>
      <c r="H344" s="11" t="s">
        <v>1695</v>
      </c>
    </row>
    <row r="345" spans="1:8" x14ac:dyDescent="0.15">
      <c r="A345" s="40"/>
      <c r="B345" s="8" t="s">
        <v>668</v>
      </c>
      <c r="C345" s="7">
        <v>834</v>
      </c>
      <c r="D345" s="8">
        <v>1</v>
      </c>
      <c r="E345" s="8" t="s">
        <v>148</v>
      </c>
      <c r="F345" s="9" t="s">
        <v>2123</v>
      </c>
      <c r="G345" s="10" t="s">
        <v>2124</v>
      </c>
      <c r="H345" s="11" t="s">
        <v>2125</v>
      </c>
    </row>
    <row r="346" spans="1:8" x14ac:dyDescent="0.15">
      <c r="A346" s="40"/>
      <c r="B346" s="8" t="s">
        <v>668</v>
      </c>
      <c r="C346" s="7">
        <v>835</v>
      </c>
      <c r="D346" s="8">
        <v>1</v>
      </c>
      <c r="E346" s="8" t="s">
        <v>148</v>
      </c>
      <c r="F346" s="9" t="s">
        <v>2126</v>
      </c>
      <c r="G346" s="10" t="s">
        <v>2127</v>
      </c>
      <c r="H346" s="11" t="s">
        <v>2128</v>
      </c>
    </row>
    <row r="347" spans="1:8" x14ac:dyDescent="0.15">
      <c r="A347" s="40"/>
      <c r="B347" s="8" t="s">
        <v>668</v>
      </c>
      <c r="C347" s="7">
        <v>836</v>
      </c>
      <c r="D347" s="8">
        <v>1</v>
      </c>
      <c r="E347" s="8" t="s">
        <v>148</v>
      </c>
      <c r="F347" s="9" t="s">
        <v>2129</v>
      </c>
      <c r="G347" s="10" t="s">
        <v>2127</v>
      </c>
      <c r="H347" s="11" t="s">
        <v>2128</v>
      </c>
    </row>
    <row r="348" spans="1:8" x14ac:dyDescent="0.15">
      <c r="A348" s="40"/>
      <c r="B348" s="8" t="s">
        <v>668</v>
      </c>
      <c r="C348" s="7">
        <v>837</v>
      </c>
      <c r="D348" s="8">
        <v>1</v>
      </c>
      <c r="E348" s="8" t="s">
        <v>148</v>
      </c>
      <c r="F348" s="9" t="s">
        <v>2130</v>
      </c>
      <c r="G348" s="10" t="s">
        <v>2127</v>
      </c>
      <c r="H348" s="11" t="s">
        <v>2128</v>
      </c>
    </row>
    <row r="349" spans="1:8" x14ac:dyDescent="0.15">
      <c r="A349" s="40"/>
      <c r="B349" s="8" t="s">
        <v>668</v>
      </c>
      <c r="C349" s="7">
        <v>838</v>
      </c>
      <c r="D349" s="8">
        <v>1</v>
      </c>
      <c r="E349" s="8" t="s">
        <v>148</v>
      </c>
      <c r="F349" s="9" t="s">
        <v>2135</v>
      </c>
      <c r="G349" s="10" t="s">
        <v>2136</v>
      </c>
      <c r="H349" s="11" t="s">
        <v>2137</v>
      </c>
    </row>
    <row r="350" spans="1:8" x14ac:dyDescent="0.15">
      <c r="A350" s="40"/>
      <c r="B350" s="8" t="s">
        <v>668</v>
      </c>
      <c r="C350" s="7">
        <v>839</v>
      </c>
      <c r="D350" s="8">
        <v>1</v>
      </c>
      <c r="E350" s="8" t="s">
        <v>148</v>
      </c>
      <c r="F350" s="9" t="s">
        <v>1883</v>
      </c>
      <c r="G350" s="10" t="s">
        <v>1454</v>
      </c>
      <c r="H350" s="11"/>
    </row>
    <row r="351" spans="1:8" x14ac:dyDescent="0.15">
      <c r="A351" s="40"/>
      <c r="B351" s="8" t="s">
        <v>668</v>
      </c>
      <c r="C351" s="7">
        <v>840</v>
      </c>
      <c r="D351" s="8">
        <v>1</v>
      </c>
      <c r="E351" s="8" t="s">
        <v>148</v>
      </c>
      <c r="F351" s="9" t="s">
        <v>2138</v>
      </c>
      <c r="G351" s="11" t="s">
        <v>2139</v>
      </c>
      <c r="H351" s="11" t="s">
        <v>796</v>
      </c>
    </row>
    <row r="352" spans="1:8" x14ac:dyDescent="0.15">
      <c r="A352" s="40"/>
      <c r="B352" s="8" t="s">
        <v>668</v>
      </c>
      <c r="C352" s="7">
        <v>841</v>
      </c>
      <c r="D352" s="8">
        <v>1</v>
      </c>
      <c r="E352" s="8" t="s">
        <v>148</v>
      </c>
      <c r="F352" s="9" t="s">
        <v>2140</v>
      </c>
      <c r="G352" s="11" t="s">
        <v>2141</v>
      </c>
      <c r="H352" s="11" t="s">
        <v>1695</v>
      </c>
    </row>
    <row r="353" spans="1:8" x14ac:dyDescent="0.15">
      <c r="A353" s="40"/>
      <c r="B353" s="8" t="s">
        <v>668</v>
      </c>
      <c r="C353" s="7">
        <v>842</v>
      </c>
      <c r="D353" s="8">
        <v>1</v>
      </c>
      <c r="E353" s="8" t="s">
        <v>148</v>
      </c>
      <c r="F353" s="9" t="s">
        <v>2142</v>
      </c>
      <c r="G353" s="11" t="s">
        <v>2143</v>
      </c>
      <c r="H353" s="11" t="s">
        <v>796</v>
      </c>
    </row>
    <row r="354" spans="1:8" x14ac:dyDescent="0.15">
      <c r="A354" s="40"/>
      <c r="B354" s="8" t="s">
        <v>668</v>
      </c>
      <c r="C354" s="7">
        <v>843</v>
      </c>
      <c r="D354" s="8">
        <v>1</v>
      </c>
      <c r="E354" s="8" t="s">
        <v>148</v>
      </c>
      <c r="F354" s="9" t="s">
        <v>2144</v>
      </c>
      <c r="G354" s="11" t="s">
        <v>2145</v>
      </c>
      <c r="H354" s="11" t="s">
        <v>796</v>
      </c>
    </row>
    <row r="355" spans="1:8" x14ac:dyDescent="0.15">
      <c r="A355" s="40"/>
      <c r="B355" s="8" t="s">
        <v>668</v>
      </c>
      <c r="C355" s="7">
        <v>844</v>
      </c>
      <c r="D355" s="8">
        <v>1</v>
      </c>
      <c r="E355" s="8" t="s">
        <v>148</v>
      </c>
      <c r="F355" s="9" t="s">
        <v>2146</v>
      </c>
      <c r="G355" s="11" t="s">
        <v>2147</v>
      </c>
      <c r="H355" s="11" t="s">
        <v>2148</v>
      </c>
    </row>
    <row r="356" spans="1:8" x14ac:dyDescent="0.15">
      <c r="A356" s="40"/>
      <c r="B356" s="8" t="s">
        <v>668</v>
      </c>
      <c r="C356" s="7">
        <v>845</v>
      </c>
      <c r="D356" s="8">
        <v>1</v>
      </c>
      <c r="E356" s="8" t="s">
        <v>148</v>
      </c>
      <c r="F356" s="9" t="s">
        <v>2149</v>
      </c>
      <c r="G356" s="11" t="s">
        <v>2150</v>
      </c>
      <c r="H356" s="11" t="s">
        <v>2151</v>
      </c>
    </row>
    <row r="357" spans="1:8" x14ac:dyDescent="0.15">
      <c r="A357" s="40"/>
      <c r="B357" s="8" t="s">
        <v>668</v>
      </c>
      <c r="C357" s="7">
        <v>846</v>
      </c>
      <c r="D357" s="8">
        <v>1</v>
      </c>
      <c r="E357" s="8" t="s">
        <v>148</v>
      </c>
      <c r="F357" s="9" t="s">
        <v>2152</v>
      </c>
      <c r="G357" s="11" t="s">
        <v>920</v>
      </c>
      <c r="H357" s="11" t="s">
        <v>2153</v>
      </c>
    </row>
    <row r="358" spans="1:8" x14ac:dyDescent="0.15">
      <c r="A358" s="40"/>
      <c r="B358" s="8" t="s">
        <v>668</v>
      </c>
      <c r="C358" s="7">
        <v>847</v>
      </c>
      <c r="D358" s="8">
        <v>1</v>
      </c>
      <c r="E358" s="8" t="s">
        <v>148</v>
      </c>
      <c r="F358" s="9" t="s">
        <v>2154</v>
      </c>
      <c r="G358" s="10"/>
      <c r="H358" s="11" t="s">
        <v>1447</v>
      </c>
    </row>
    <row r="359" spans="1:8" x14ac:dyDescent="0.15">
      <c r="A359" s="40"/>
      <c r="B359" s="8" t="s">
        <v>668</v>
      </c>
      <c r="C359" s="7">
        <v>848</v>
      </c>
      <c r="D359" s="8">
        <v>1</v>
      </c>
      <c r="E359" s="8" t="s">
        <v>148</v>
      </c>
      <c r="F359" s="9" t="s">
        <v>2155</v>
      </c>
      <c r="G359" s="11" t="s">
        <v>2156</v>
      </c>
      <c r="H359" s="11" t="s">
        <v>1307</v>
      </c>
    </row>
    <row r="360" spans="1:8" x14ac:dyDescent="0.15">
      <c r="A360" s="40"/>
      <c r="B360" s="8" t="s">
        <v>668</v>
      </c>
      <c r="C360" s="7">
        <v>849</v>
      </c>
      <c r="D360" s="8">
        <v>1</v>
      </c>
      <c r="E360" s="8" t="s">
        <v>148</v>
      </c>
      <c r="F360" s="9" t="s">
        <v>2157</v>
      </c>
      <c r="G360" s="11" t="s">
        <v>325</v>
      </c>
      <c r="H360" s="11" t="s">
        <v>2158</v>
      </c>
    </row>
    <row r="361" spans="1:8" x14ac:dyDescent="0.15">
      <c r="A361" s="40"/>
      <c r="B361" s="8" t="s">
        <v>668</v>
      </c>
      <c r="C361" s="7">
        <v>850</v>
      </c>
      <c r="D361" s="8">
        <v>1</v>
      </c>
      <c r="E361" s="8" t="s">
        <v>148</v>
      </c>
      <c r="F361" s="9" t="s">
        <v>2159</v>
      </c>
      <c r="G361" s="11" t="s">
        <v>246</v>
      </c>
      <c r="H361" s="11" t="s">
        <v>1695</v>
      </c>
    </row>
    <row r="362" spans="1:8" x14ac:dyDescent="0.15">
      <c r="A362" s="40"/>
      <c r="B362" s="8" t="s">
        <v>668</v>
      </c>
      <c r="C362" s="7">
        <v>851</v>
      </c>
      <c r="D362" s="8">
        <v>1</v>
      </c>
      <c r="E362" s="8" t="s">
        <v>148</v>
      </c>
      <c r="F362" s="9" t="s">
        <v>2160</v>
      </c>
      <c r="G362" s="11" t="s">
        <v>2161</v>
      </c>
      <c r="H362" s="11" t="s">
        <v>2128</v>
      </c>
    </row>
    <row r="363" spans="1:8" x14ac:dyDescent="0.15">
      <c r="A363" s="40"/>
      <c r="B363" s="8" t="s">
        <v>668</v>
      </c>
      <c r="C363" s="7">
        <v>852</v>
      </c>
      <c r="D363" s="8">
        <v>1</v>
      </c>
      <c r="E363" s="8" t="s">
        <v>148</v>
      </c>
      <c r="F363" s="9" t="s">
        <v>2162</v>
      </c>
      <c r="G363" s="11" t="s">
        <v>2163</v>
      </c>
      <c r="H363" s="11" t="s">
        <v>2163</v>
      </c>
    </row>
    <row r="364" spans="1:8" x14ac:dyDescent="0.15">
      <c r="A364" s="40"/>
      <c r="B364" s="8" t="s">
        <v>668</v>
      </c>
      <c r="C364" s="7">
        <v>853</v>
      </c>
      <c r="D364" s="8">
        <v>1</v>
      </c>
      <c r="E364" s="8" t="s">
        <v>148</v>
      </c>
      <c r="F364" s="9" t="s">
        <v>2164</v>
      </c>
      <c r="G364" s="11" t="s">
        <v>2165</v>
      </c>
      <c r="H364" s="11" t="s">
        <v>1386</v>
      </c>
    </row>
    <row r="365" spans="1:8" x14ac:dyDescent="0.15">
      <c r="A365" s="40"/>
      <c r="B365" s="8" t="s">
        <v>668</v>
      </c>
      <c r="C365" s="7">
        <v>854</v>
      </c>
      <c r="D365" s="8">
        <v>1</v>
      </c>
      <c r="E365" s="8" t="s">
        <v>148</v>
      </c>
      <c r="F365" s="9" t="s">
        <v>2166</v>
      </c>
      <c r="G365" s="11" t="s">
        <v>2167</v>
      </c>
      <c r="H365" s="11" t="s">
        <v>796</v>
      </c>
    </row>
    <row r="366" spans="1:8" x14ac:dyDescent="0.15">
      <c r="A366" s="40"/>
      <c r="B366" s="8" t="s">
        <v>668</v>
      </c>
      <c r="C366" s="7">
        <v>855</v>
      </c>
      <c r="D366" s="8">
        <v>1</v>
      </c>
      <c r="E366" s="8" t="s">
        <v>148</v>
      </c>
      <c r="F366" s="9" t="s">
        <v>2168</v>
      </c>
      <c r="G366" s="11" t="s">
        <v>86</v>
      </c>
      <c r="H366" s="11" t="s">
        <v>2125</v>
      </c>
    </row>
    <row r="367" spans="1:8" x14ac:dyDescent="0.15">
      <c r="A367" s="40"/>
      <c r="B367" s="8" t="s">
        <v>668</v>
      </c>
      <c r="C367" s="7">
        <v>856</v>
      </c>
      <c r="D367" s="8">
        <v>1</v>
      </c>
      <c r="E367" s="8" t="s">
        <v>148</v>
      </c>
      <c r="F367" s="9" t="s">
        <v>2169</v>
      </c>
      <c r="G367" s="11" t="s">
        <v>2170</v>
      </c>
      <c r="H367" s="11" t="s">
        <v>2128</v>
      </c>
    </row>
    <row r="368" spans="1:8" x14ac:dyDescent="0.15">
      <c r="A368" s="40"/>
      <c r="B368" s="8" t="s">
        <v>668</v>
      </c>
      <c r="C368" s="7">
        <v>857</v>
      </c>
      <c r="D368" s="8">
        <v>1</v>
      </c>
      <c r="E368" s="8" t="s">
        <v>148</v>
      </c>
      <c r="F368" s="9" t="s">
        <v>2171</v>
      </c>
      <c r="G368" s="11" t="s">
        <v>2172</v>
      </c>
      <c r="H368" s="11" t="s">
        <v>920</v>
      </c>
    </row>
    <row r="369" spans="1:10" x14ac:dyDescent="0.15">
      <c r="A369" s="40"/>
      <c r="B369" s="8" t="s">
        <v>668</v>
      </c>
      <c r="C369" s="7">
        <v>858</v>
      </c>
      <c r="D369" s="8">
        <v>1</v>
      </c>
      <c r="E369" s="8" t="s">
        <v>148</v>
      </c>
      <c r="F369" s="9" t="s">
        <v>2173</v>
      </c>
      <c r="G369" s="11" t="s">
        <v>2174</v>
      </c>
      <c r="H369" s="11" t="s">
        <v>1194</v>
      </c>
    </row>
    <row r="370" spans="1:10" x14ac:dyDescent="0.15">
      <c r="A370" s="40"/>
      <c r="B370" s="8" t="s">
        <v>668</v>
      </c>
      <c r="C370" s="7">
        <v>859</v>
      </c>
      <c r="D370" s="8">
        <v>1</v>
      </c>
      <c r="E370" s="8" t="s">
        <v>148</v>
      </c>
      <c r="F370" s="9" t="s">
        <v>2539</v>
      </c>
      <c r="G370" s="11" t="s">
        <v>2540</v>
      </c>
      <c r="H370" s="11" t="s">
        <v>2125</v>
      </c>
      <c r="J370" s="48">
        <v>45658</v>
      </c>
    </row>
    <row r="371" spans="1:10" x14ac:dyDescent="0.15">
      <c r="A371" s="7"/>
      <c r="B371" s="8" t="s">
        <v>471</v>
      </c>
      <c r="C371" s="7">
        <v>292</v>
      </c>
      <c r="D371" s="8">
        <v>1</v>
      </c>
      <c r="E371" s="8" t="s">
        <v>1692</v>
      </c>
      <c r="F371" s="9" t="s">
        <v>1070</v>
      </c>
      <c r="G371" s="9" t="s">
        <v>1071</v>
      </c>
      <c r="H371" s="9" t="s">
        <v>1072</v>
      </c>
    </row>
    <row r="372" spans="1:10" x14ac:dyDescent="0.15">
      <c r="A372" s="7"/>
      <c r="B372" s="8" t="s">
        <v>471</v>
      </c>
      <c r="C372" s="7">
        <v>293</v>
      </c>
      <c r="D372" s="8">
        <v>1</v>
      </c>
      <c r="E372" s="8" t="s">
        <v>1692</v>
      </c>
      <c r="F372" s="9" t="s">
        <v>1435</v>
      </c>
      <c r="G372" s="9" t="s">
        <v>10</v>
      </c>
      <c r="H372" s="9" t="s">
        <v>1449</v>
      </c>
    </row>
    <row r="373" spans="1:10" x14ac:dyDescent="0.15">
      <c r="A373" s="7"/>
      <c r="B373" s="8" t="s">
        <v>471</v>
      </c>
      <c r="C373" s="7">
        <v>294</v>
      </c>
      <c r="D373" s="8">
        <v>1</v>
      </c>
      <c r="E373" s="8" t="s">
        <v>1692</v>
      </c>
      <c r="F373" s="9" t="s">
        <v>1425</v>
      </c>
      <c r="G373" s="9" t="s">
        <v>1431</v>
      </c>
      <c r="H373" s="9" t="s">
        <v>1898</v>
      </c>
    </row>
    <row r="374" spans="1:10" x14ac:dyDescent="0.15">
      <c r="A374" s="7"/>
      <c r="B374" s="8" t="s">
        <v>471</v>
      </c>
      <c r="C374" s="7">
        <v>295</v>
      </c>
      <c r="D374" s="8">
        <v>1</v>
      </c>
      <c r="E374" s="8" t="s">
        <v>1692</v>
      </c>
      <c r="F374" s="9" t="s">
        <v>651</v>
      </c>
      <c r="G374" s="9" t="s">
        <v>652</v>
      </c>
      <c r="H374" s="9" t="s">
        <v>1446</v>
      </c>
    </row>
    <row r="375" spans="1:10" x14ac:dyDescent="0.15">
      <c r="A375" s="7"/>
      <c r="B375" s="8" t="s">
        <v>471</v>
      </c>
      <c r="C375" s="7">
        <v>296</v>
      </c>
      <c r="D375" s="8">
        <v>1</v>
      </c>
      <c r="E375" s="8" t="s">
        <v>1692</v>
      </c>
      <c r="F375" s="9" t="s">
        <v>554</v>
      </c>
      <c r="G375" s="9" t="s">
        <v>649</v>
      </c>
      <c r="H375" s="9" t="s">
        <v>1443</v>
      </c>
    </row>
    <row r="376" spans="1:10" x14ac:dyDescent="0.15">
      <c r="A376" s="7"/>
      <c r="B376" s="8" t="s">
        <v>471</v>
      </c>
      <c r="C376" s="7">
        <v>297</v>
      </c>
      <c r="D376" s="8">
        <v>1</v>
      </c>
      <c r="E376" s="8" t="s">
        <v>1692</v>
      </c>
      <c r="F376" s="9" t="s">
        <v>1444</v>
      </c>
      <c r="G376" s="9" t="s">
        <v>650</v>
      </c>
      <c r="H376" s="9" t="s">
        <v>1445</v>
      </c>
    </row>
    <row r="377" spans="1:10" x14ac:dyDescent="0.15">
      <c r="A377" s="7"/>
      <c r="B377" s="8" t="s">
        <v>471</v>
      </c>
      <c r="C377" s="7">
        <v>298</v>
      </c>
      <c r="D377" s="8">
        <v>1</v>
      </c>
      <c r="E377" s="8" t="s">
        <v>1692</v>
      </c>
      <c r="F377" s="9" t="s">
        <v>1620</v>
      </c>
      <c r="G377" s="9" t="s">
        <v>1621</v>
      </c>
      <c r="H377" s="9" t="s">
        <v>1442</v>
      </c>
    </row>
    <row r="378" spans="1:10" x14ac:dyDescent="0.15">
      <c r="A378" s="7"/>
      <c r="B378" s="8" t="s">
        <v>471</v>
      </c>
      <c r="C378" s="7">
        <v>299</v>
      </c>
      <c r="D378" s="8">
        <v>1</v>
      </c>
      <c r="E378" s="8" t="s">
        <v>1692</v>
      </c>
      <c r="F378" s="9" t="s">
        <v>1432</v>
      </c>
      <c r="G378" s="9" t="s">
        <v>1433</v>
      </c>
      <c r="H378" s="9" t="s">
        <v>1434</v>
      </c>
    </row>
    <row r="379" spans="1:10" x14ac:dyDescent="0.15">
      <c r="A379" s="7"/>
      <c r="B379" s="8" t="s">
        <v>471</v>
      </c>
      <c r="C379" s="7">
        <v>300</v>
      </c>
      <c r="D379" s="8">
        <v>1</v>
      </c>
      <c r="E379" s="8" t="s">
        <v>1692</v>
      </c>
      <c r="F379" s="9" t="s">
        <v>472</v>
      </c>
      <c r="G379" s="9" t="s">
        <v>1111</v>
      </c>
      <c r="H379" s="9" t="s">
        <v>530</v>
      </c>
    </row>
    <row r="380" spans="1:10" x14ac:dyDescent="0.15">
      <c r="A380" s="7"/>
      <c r="B380" s="8" t="s">
        <v>471</v>
      </c>
      <c r="C380" s="7">
        <v>301</v>
      </c>
      <c r="D380" s="8">
        <v>1</v>
      </c>
      <c r="E380" s="8" t="s">
        <v>1692</v>
      </c>
      <c r="F380" s="9" t="s">
        <v>9</v>
      </c>
      <c r="G380" s="9" t="s">
        <v>10</v>
      </c>
      <c r="H380" s="9" t="s">
        <v>11</v>
      </c>
    </row>
    <row r="381" spans="1:10" x14ac:dyDescent="0.15">
      <c r="A381" s="7"/>
      <c r="B381" s="8" t="s">
        <v>471</v>
      </c>
      <c r="C381" s="7">
        <v>302</v>
      </c>
      <c r="D381" s="8">
        <v>1</v>
      </c>
      <c r="E381" s="8" t="s">
        <v>1692</v>
      </c>
      <c r="F381" s="9" t="s">
        <v>909</v>
      </c>
      <c r="G381" s="9" t="s">
        <v>910</v>
      </c>
      <c r="H381" s="9" t="s">
        <v>1695</v>
      </c>
    </row>
    <row r="382" spans="1:10" x14ac:dyDescent="0.15">
      <c r="A382" s="7"/>
      <c r="B382" s="8" t="s">
        <v>471</v>
      </c>
      <c r="C382" s="7">
        <v>303</v>
      </c>
      <c r="D382" s="8">
        <v>1</v>
      </c>
      <c r="E382" s="8" t="s">
        <v>1692</v>
      </c>
      <c r="F382" s="9" t="s">
        <v>473</v>
      </c>
      <c r="G382" s="11" t="s">
        <v>474</v>
      </c>
      <c r="H382" s="11" t="s">
        <v>474</v>
      </c>
    </row>
    <row r="383" spans="1:10" x14ac:dyDescent="0.15">
      <c r="A383" s="7"/>
      <c r="B383" s="8" t="s">
        <v>471</v>
      </c>
      <c r="C383" s="7">
        <v>304</v>
      </c>
      <c r="D383" s="8">
        <v>1</v>
      </c>
      <c r="E383" s="8" t="s">
        <v>1692</v>
      </c>
      <c r="F383" s="9" t="s">
        <v>475</v>
      </c>
      <c r="G383" s="11" t="s">
        <v>476</v>
      </c>
      <c r="H383" s="11" t="s">
        <v>477</v>
      </c>
    </row>
    <row r="384" spans="1:10" x14ac:dyDescent="0.15">
      <c r="A384" s="7"/>
      <c r="B384" s="8" t="s">
        <v>471</v>
      </c>
      <c r="C384" s="7">
        <v>305</v>
      </c>
      <c r="D384" s="8">
        <v>1</v>
      </c>
      <c r="E384" s="8" t="s">
        <v>1692</v>
      </c>
      <c r="F384" s="9" t="s">
        <v>478</v>
      </c>
      <c r="G384" s="11" t="s">
        <v>479</v>
      </c>
      <c r="H384" s="11" t="s">
        <v>796</v>
      </c>
    </row>
    <row r="385" spans="1:8" x14ac:dyDescent="0.15">
      <c r="A385" s="7"/>
      <c r="B385" s="8" t="s">
        <v>471</v>
      </c>
      <c r="C385" s="7">
        <v>306</v>
      </c>
      <c r="D385" s="8">
        <v>1</v>
      </c>
      <c r="E385" s="8" t="s">
        <v>1692</v>
      </c>
      <c r="F385" s="9" t="s">
        <v>1704</v>
      </c>
      <c r="G385" s="9" t="s">
        <v>480</v>
      </c>
      <c r="H385" s="9" t="s">
        <v>1705</v>
      </c>
    </row>
    <row r="386" spans="1:8" x14ac:dyDescent="0.15">
      <c r="A386" s="7"/>
      <c r="B386" s="8" t="s">
        <v>471</v>
      </c>
      <c r="C386" s="7">
        <v>307</v>
      </c>
      <c r="D386" s="8">
        <v>1</v>
      </c>
      <c r="E386" s="8" t="s">
        <v>1692</v>
      </c>
      <c r="F386" s="9" t="s">
        <v>1698</v>
      </c>
      <c r="G386" s="9" t="s">
        <v>1699</v>
      </c>
      <c r="H386" s="9" t="s">
        <v>1700</v>
      </c>
    </row>
    <row r="387" spans="1:8" x14ac:dyDescent="0.15">
      <c r="A387" s="7"/>
      <c r="B387" s="8" t="s">
        <v>471</v>
      </c>
      <c r="C387" s="7">
        <v>308</v>
      </c>
      <c r="D387" s="8">
        <v>1</v>
      </c>
      <c r="E387" s="8" t="s">
        <v>1692</v>
      </c>
      <c r="F387" s="9" t="s">
        <v>1696</v>
      </c>
      <c r="G387" s="9" t="s">
        <v>481</v>
      </c>
      <c r="H387" s="9" t="s">
        <v>1695</v>
      </c>
    </row>
    <row r="388" spans="1:8" x14ac:dyDescent="0.15">
      <c r="A388" s="7"/>
      <c r="B388" s="8" t="s">
        <v>471</v>
      </c>
      <c r="C388" s="7">
        <v>309</v>
      </c>
      <c r="D388" s="8">
        <v>1</v>
      </c>
      <c r="E388" s="8" t="s">
        <v>1692</v>
      </c>
      <c r="F388" s="9" t="s">
        <v>1693</v>
      </c>
      <c r="G388" s="9" t="s">
        <v>1694</v>
      </c>
      <c r="H388" s="9" t="s">
        <v>1695</v>
      </c>
    </row>
    <row r="389" spans="1:8" x14ac:dyDescent="0.15">
      <c r="A389" s="7"/>
      <c r="B389" s="8" t="s">
        <v>471</v>
      </c>
      <c r="C389" s="7">
        <v>310</v>
      </c>
      <c r="D389" s="8">
        <v>1</v>
      </c>
      <c r="E389" s="8" t="s">
        <v>1692</v>
      </c>
      <c r="F389" s="9" t="s">
        <v>482</v>
      </c>
      <c r="G389" s="9" t="s">
        <v>1920</v>
      </c>
      <c r="H389" s="9" t="s">
        <v>1921</v>
      </c>
    </row>
    <row r="390" spans="1:8" x14ac:dyDescent="0.15">
      <c r="A390" s="7"/>
      <c r="B390" s="8" t="s">
        <v>471</v>
      </c>
      <c r="C390" s="7">
        <v>311</v>
      </c>
      <c r="D390" s="8">
        <v>1</v>
      </c>
      <c r="E390" s="8" t="s">
        <v>1692</v>
      </c>
      <c r="F390" s="9" t="s">
        <v>483</v>
      </c>
      <c r="G390" s="9" t="s">
        <v>1439</v>
      </c>
      <c r="H390" s="9" t="s">
        <v>1695</v>
      </c>
    </row>
    <row r="391" spans="1:8" x14ac:dyDescent="0.15">
      <c r="A391" s="7"/>
      <c r="B391" s="8" t="s">
        <v>471</v>
      </c>
      <c r="C391" s="7">
        <v>312</v>
      </c>
      <c r="D391" s="8">
        <v>1</v>
      </c>
      <c r="E391" s="8" t="s">
        <v>1692</v>
      </c>
      <c r="F391" s="9" t="s">
        <v>1714</v>
      </c>
      <c r="G391" s="9" t="s">
        <v>1715</v>
      </c>
      <c r="H391" s="9" t="s">
        <v>492</v>
      </c>
    </row>
    <row r="392" spans="1:8" x14ac:dyDescent="0.15">
      <c r="A392" s="7"/>
      <c r="B392" s="8" t="s">
        <v>471</v>
      </c>
      <c r="C392" s="7">
        <v>313</v>
      </c>
      <c r="D392" s="8">
        <v>1</v>
      </c>
      <c r="E392" s="8" t="s">
        <v>1692</v>
      </c>
      <c r="F392" s="9" t="s">
        <v>1716</v>
      </c>
      <c r="G392" s="9" t="s">
        <v>1717</v>
      </c>
      <c r="H392" s="9" t="s">
        <v>1695</v>
      </c>
    </row>
    <row r="393" spans="1:8" x14ac:dyDescent="0.15">
      <c r="A393" s="7"/>
      <c r="B393" s="8" t="s">
        <v>471</v>
      </c>
      <c r="C393" s="7">
        <v>314</v>
      </c>
      <c r="D393" s="8">
        <v>1</v>
      </c>
      <c r="E393" s="8" t="s">
        <v>1692</v>
      </c>
      <c r="F393" s="9" t="s">
        <v>1710</v>
      </c>
      <c r="G393" s="9" t="s">
        <v>790</v>
      </c>
      <c r="H393" s="9" t="s">
        <v>1695</v>
      </c>
    </row>
    <row r="394" spans="1:8" x14ac:dyDescent="0.15">
      <c r="A394" s="7"/>
      <c r="B394" s="8" t="s">
        <v>471</v>
      </c>
      <c r="C394" s="7">
        <v>315</v>
      </c>
      <c r="D394" s="8">
        <v>1</v>
      </c>
      <c r="E394" s="8" t="s">
        <v>1692</v>
      </c>
      <c r="F394" s="9" t="s">
        <v>484</v>
      </c>
      <c r="G394" s="9" t="s">
        <v>791</v>
      </c>
      <c r="H394" s="9" t="s">
        <v>1695</v>
      </c>
    </row>
    <row r="395" spans="1:8" x14ac:dyDescent="0.15">
      <c r="A395" s="7"/>
      <c r="B395" s="8" t="s">
        <v>471</v>
      </c>
      <c r="C395" s="7">
        <v>316</v>
      </c>
      <c r="D395" s="8">
        <v>1</v>
      </c>
      <c r="E395" s="8" t="s">
        <v>1692</v>
      </c>
      <c r="F395" s="9" t="s">
        <v>792</v>
      </c>
      <c r="G395" s="9" t="s">
        <v>793</v>
      </c>
      <c r="H395" s="9" t="s">
        <v>1695</v>
      </c>
    </row>
    <row r="396" spans="1:8" x14ac:dyDescent="0.15">
      <c r="A396" s="7"/>
      <c r="B396" s="8" t="s">
        <v>471</v>
      </c>
      <c r="C396" s="7">
        <v>317</v>
      </c>
      <c r="D396" s="8">
        <v>1</v>
      </c>
      <c r="E396" s="8" t="s">
        <v>1692</v>
      </c>
      <c r="F396" s="9" t="s">
        <v>1372</v>
      </c>
      <c r="G396" s="9" t="s">
        <v>2101</v>
      </c>
      <c r="H396" s="9" t="s">
        <v>2102</v>
      </c>
    </row>
    <row r="397" spans="1:8" x14ac:dyDescent="0.15">
      <c r="A397" s="7"/>
      <c r="B397" s="8" t="s">
        <v>471</v>
      </c>
      <c r="C397" s="7">
        <v>318</v>
      </c>
      <c r="D397" s="8">
        <v>1</v>
      </c>
      <c r="E397" s="8" t="s">
        <v>1692</v>
      </c>
      <c r="F397" s="9" t="s">
        <v>2103</v>
      </c>
      <c r="G397" s="9" t="s">
        <v>2104</v>
      </c>
      <c r="H397" s="9" t="s">
        <v>1695</v>
      </c>
    </row>
    <row r="398" spans="1:8" x14ac:dyDescent="0.15">
      <c r="A398" s="7"/>
      <c r="B398" s="8" t="s">
        <v>471</v>
      </c>
      <c r="C398" s="7">
        <v>319</v>
      </c>
      <c r="D398" s="8">
        <v>1</v>
      </c>
      <c r="E398" s="8" t="s">
        <v>1692</v>
      </c>
      <c r="F398" s="9" t="s">
        <v>665</v>
      </c>
      <c r="G398" s="9" t="s">
        <v>1371</v>
      </c>
      <c r="H398" s="9" t="s">
        <v>1695</v>
      </c>
    </row>
    <row r="399" spans="1:8" x14ac:dyDescent="0.15">
      <c r="A399" s="7"/>
      <c r="B399" s="8" t="s">
        <v>471</v>
      </c>
      <c r="C399" s="7">
        <v>320</v>
      </c>
      <c r="D399" s="8">
        <v>1</v>
      </c>
      <c r="E399" s="8" t="s">
        <v>1692</v>
      </c>
      <c r="F399" s="9" t="s">
        <v>1762</v>
      </c>
      <c r="G399" s="9" t="s">
        <v>1371</v>
      </c>
      <c r="H399" s="9" t="s">
        <v>1695</v>
      </c>
    </row>
    <row r="400" spans="1:8" x14ac:dyDescent="0.15">
      <c r="A400" s="7"/>
      <c r="B400" s="8" t="s">
        <v>471</v>
      </c>
      <c r="C400" s="7">
        <v>321</v>
      </c>
      <c r="D400" s="8">
        <v>1</v>
      </c>
      <c r="E400" s="8" t="s">
        <v>1692</v>
      </c>
      <c r="F400" s="9" t="s">
        <v>1763</v>
      </c>
      <c r="G400" s="9" t="s">
        <v>1371</v>
      </c>
      <c r="H400" s="9" t="s">
        <v>1695</v>
      </c>
    </row>
    <row r="401" spans="1:8" x14ac:dyDescent="0.15">
      <c r="A401" s="7"/>
      <c r="B401" s="8" t="s">
        <v>471</v>
      </c>
      <c r="C401" s="7">
        <v>322</v>
      </c>
      <c r="D401" s="8">
        <v>1</v>
      </c>
      <c r="E401" s="8" t="s">
        <v>1692</v>
      </c>
      <c r="F401" s="9" t="s">
        <v>1764</v>
      </c>
      <c r="G401" s="9" t="s">
        <v>1371</v>
      </c>
      <c r="H401" s="9" t="s">
        <v>1695</v>
      </c>
    </row>
    <row r="402" spans="1:8" x14ac:dyDescent="0.15">
      <c r="A402" s="7"/>
      <c r="B402" s="8" t="s">
        <v>471</v>
      </c>
      <c r="C402" s="7">
        <v>323</v>
      </c>
      <c r="D402" s="8">
        <v>1</v>
      </c>
      <c r="E402" s="8" t="s">
        <v>1692</v>
      </c>
      <c r="F402" s="9" t="s">
        <v>1369</v>
      </c>
      <c r="G402" s="9" t="s">
        <v>1370</v>
      </c>
      <c r="H402" s="9" t="s">
        <v>1695</v>
      </c>
    </row>
    <row r="403" spans="1:8" x14ac:dyDescent="0.15">
      <c r="A403" s="7"/>
      <c r="B403" s="8" t="s">
        <v>471</v>
      </c>
      <c r="C403" s="7">
        <v>324</v>
      </c>
      <c r="D403" s="8">
        <v>1</v>
      </c>
      <c r="E403" s="8" t="s">
        <v>1692</v>
      </c>
      <c r="F403" s="9" t="s">
        <v>815</v>
      </c>
      <c r="G403" s="9" t="s">
        <v>816</v>
      </c>
      <c r="H403" s="9" t="s">
        <v>813</v>
      </c>
    </row>
    <row r="404" spans="1:8" x14ac:dyDescent="0.15">
      <c r="A404" s="7"/>
      <c r="B404" s="8" t="s">
        <v>471</v>
      </c>
      <c r="C404" s="7">
        <v>325</v>
      </c>
      <c r="D404" s="8">
        <v>1</v>
      </c>
      <c r="E404" s="8" t="s">
        <v>1692</v>
      </c>
      <c r="F404" s="9" t="s">
        <v>1368</v>
      </c>
      <c r="G404" s="9" t="s">
        <v>1979</v>
      </c>
      <c r="H404" s="9" t="s">
        <v>1695</v>
      </c>
    </row>
    <row r="405" spans="1:8" x14ac:dyDescent="0.15">
      <c r="A405" s="7"/>
      <c r="B405" s="8" t="s">
        <v>471</v>
      </c>
      <c r="C405" s="7">
        <v>326</v>
      </c>
      <c r="D405" s="8">
        <v>1</v>
      </c>
      <c r="E405" s="8" t="s">
        <v>1692</v>
      </c>
      <c r="F405" s="9" t="s">
        <v>1923</v>
      </c>
      <c r="G405" s="9" t="s">
        <v>1961</v>
      </c>
      <c r="H405" s="9" t="s">
        <v>1924</v>
      </c>
    </row>
    <row r="406" spans="1:8" x14ac:dyDescent="0.15">
      <c r="A406" s="7"/>
      <c r="B406" s="8" t="s">
        <v>471</v>
      </c>
      <c r="C406" s="7">
        <v>327</v>
      </c>
      <c r="D406" s="8">
        <v>1</v>
      </c>
      <c r="E406" s="8" t="s">
        <v>1692</v>
      </c>
      <c r="F406" s="9" t="s">
        <v>1718</v>
      </c>
      <c r="G406" s="9" t="s">
        <v>1719</v>
      </c>
      <c r="H406" s="9" t="s">
        <v>1695</v>
      </c>
    </row>
    <row r="407" spans="1:8" x14ac:dyDescent="0.15">
      <c r="A407" s="7"/>
      <c r="B407" s="8" t="s">
        <v>471</v>
      </c>
      <c r="C407" s="7">
        <v>328</v>
      </c>
      <c r="D407" s="8">
        <v>1</v>
      </c>
      <c r="E407" s="8" t="s">
        <v>1692</v>
      </c>
      <c r="F407" s="9" t="s">
        <v>1361</v>
      </c>
      <c r="G407" s="9" t="s">
        <v>1362</v>
      </c>
      <c r="H407" s="9" t="s">
        <v>1363</v>
      </c>
    </row>
    <row r="408" spans="1:8" x14ac:dyDescent="0.15">
      <c r="A408" s="7"/>
      <c r="B408" s="8" t="s">
        <v>471</v>
      </c>
      <c r="C408" s="7">
        <v>329</v>
      </c>
      <c r="D408" s="8">
        <v>1</v>
      </c>
      <c r="E408" s="8" t="s">
        <v>1692</v>
      </c>
      <c r="F408" s="9" t="s">
        <v>1068</v>
      </c>
      <c r="G408" s="9" t="s">
        <v>1069</v>
      </c>
      <c r="H408" s="9" t="s">
        <v>1063</v>
      </c>
    </row>
    <row r="409" spans="1:8" x14ac:dyDescent="0.15">
      <c r="A409" s="7"/>
      <c r="B409" s="8" t="s">
        <v>471</v>
      </c>
      <c r="C409" s="7">
        <v>330</v>
      </c>
      <c r="D409" s="8">
        <v>1</v>
      </c>
      <c r="E409" s="8" t="s">
        <v>1692</v>
      </c>
      <c r="F409" s="9" t="s">
        <v>1038</v>
      </c>
      <c r="G409" s="9" t="s">
        <v>1039</v>
      </c>
      <c r="H409" s="9" t="s">
        <v>1040</v>
      </c>
    </row>
    <row r="410" spans="1:8" x14ac:dyDescent="0.15">
      <c r="A410" s="7"/>
      <c r="B410" s="8" t="s">
        <v>471</v>
      </c>
      <c r="C410" s="7">
        <v>331</v>
      </c>
      <c r="D410" s="8">
        <v>1</v>
      </c>
      <c r="E410" s="8" t="s">
        <v>1692</v>
      </c>
      <c r="F410" s="9" t="s">
        <v>1765</v>
      </c>
      <c r="G410" s="11" t="s">
        <v>1766</v>
      </c>
      <c r="H410" s="11" t="s">
        <v>796</v>
      </c>
    </row>
    <row r="411" spans="1:8" x14ac:dyDescent="0.15">
      <c r="A411" s="7"/>
      <c r="B411" s="8" t="s">
        <v>471</v>
      </c>
      <c r="C411" s="7">
        <v>332</v>
      </c>
      <c r="D411" s="8">
        <v>1</v>
      </c>
      <c r="E411" s="8" t="s">
        <v>1692</v>
      </c>
      <c r="F411" s="9" t="s">
        <v>1767</v>
      </c>
      <c r="G411" s="11" t="s">
        <v>1768</v>
      </c>
      <c r="H411" s="11" t="s">
        <v>628</v>
      </c>
    </row>
    <row r="412" spans="1:8" x14ac:dyDescent="0.15">
      <c r="A412" s="7"/>
      <c r="B412" s="8" t="s">
        <v>471</v>
      </c>
      <c r="C412" s="7">
        <v>333</v>
      </c>
      <c r="D412" s="8">
        <v>1</v>
      </c>
      <c r="E412" s="8" t="s">
        <v>1692</v>
      </c>
      <c r="F412" s="9" t="s">
        <v>1769</v>
      </c>
      <c r="G412" s="11" t="s">
        <v>1770</v>
      </c>
      <c r="H412" s="11" t="s">
        <v>1771</v>
      </c>
    </row>
    <row r="413" spans="1:8" x14ac:dyDescent="0.15">
      <c r="A413" s="7"/>
      <c r="B413" s="8" t="s">
        <v>471</v>
      </c>
      <c r="C413" s="7">
        <v>334</v>
      </c>
      <c r="D413" s="8">
        <v>1</v>
      </c>
      <c r="E413" s="8" t="s">
        <v>1692</v>
      </c>
      <c r="F413" s="9" t="s">
        <v>1772</v>
      </c>
      <c r="G413" s="11" t="s">
        <v>1773</v>
      </c>
      <c r="H413" s="11" t="s">
        <v>866</v>
      </c>
    </row>
    <row r="414" spans="1:8" x14ac:dyDescent="0.15">
      <c r="A414" s="7"/>
      <c r="B414" s="8" t="s">
        <v>471</v>
      </c>
      <c r="C414" s="7">
        <v>335</v>
      </c>
      <c r="D414" s="8">
        <v>1</v>
      </c>
      <c r="E414" s="8" t="s">
        <v>1692</v>
      </c>
      <c r="F414" s="9" t="s">
        <v>1776</v>
      </c>
      <c r="G414" s="11" t="s">
        <v>1777</v>
      </c>
      <c r="H414" s="11" t="s">
        <v>1778</v>
      </c>
    </row>
    <row r="415" spans="1:8" x14ac:dyDescent="0.15">
      <c r="A415" s="7"/>
      <c r="B415" s="8" t="s">
        <v>471</v>
      </c>
      <c r="C415" s="7">
        <v>336</v>
      </c>
      <c r="D415" s="8">
        <v>1</v>
      </c>
      <c r="E415" s="8" t="s">
        <v>1692</v>
      </c>
      <c r="F415" s="9" t="s">
        <v>1907</v>
      </c>
      <c r="G415" s="9" t="s">
        <v>1908</v>
      </c>
      <c r="H415" s="9" t="s">
        <v>1909</v>
      </c>
    </row>
    <row r="416" spans="1:8" x14ac:dyDescent="0.15">
      <c r="A416" s="7"/>
      <c r="B416" s="8" t="s">
        <v>471</v>
      </c>
      <c r="C416" s="7">
        <v>337</v>
      </c>
      <c r="D416" s="8">
        <v>1</v>
      </c>
      <c r="E416" s="8" t="s">
        <v>1692</v>
      </c>
      <c r="F416" s="9" t="s">
        <v>1779</v>
      </c>
      <c r="G416" s="9" t="s">
        <v>1922</v>
      </c>
      <c r="H416" s="9" t="s">
        <v>1695</v>
      </c>
    </row>
    <row r="417" spans="1:8" x14ac:dyDescent="0.15">
      <c r="A417" s="7"/>
      <c r="B417" s="8" t="s">
        <v>471</v>
      </c>
      <c r="C417" s="7">
        <v>338</v>
      </c>
      <c r="D417" s="8">
        <v>1</v>
      </c>
      <c r="E417" s="8" t="s">
        <v>1692</v>
      </c>
      <c r="F417" s="9" t="s">
        <v>1278</v>
      </c>
      <c r="G417" s="9" t="s">
        <v>1279</v>
      </c>
      <c r="H417" s="9" t="s">
        <v>1695</v>
      </c>
    </row>
    <row r="418" spans="1:8" x14ac:dyDescent="0.15">
      <c r="A418" s="7"/>
      <c r="B418" s="8" t="s">
        <v>471</v>
      </c>
      <c r="C418" s="7">
        <v>339</v>
      </c>
      <c r="D418" s="8">
        <v>1</v>
      </c>
      <c r="E418" s="8" t="s">
        <v>1692</v>
      </c>
      <c r="F418" s="9" t="s">
        <v>1780</v>
      </c>
      <c r="G418" s="9" t="s">
        <v>497</v>
      </c>
      <c r="H418" s="9" t="s">
        <v>1695</v>
      </c>
    </row>
    <row r="419" spans="1:8" x14ac:dyDescent="0.15">
      <c r="A419" s="7"/>
      <c r="B419" s="8" t="s">
        <v>471</v>
      </c>
      <c r="C419" s="7">
        <v>340</v>
      </c>
      <c r="D419" s="8">
        <v>1</v>
      </c>
      <c r="E419" s="8" t="s">
        <v>1692</v>
      </c>
      <c r="F419" s="9" t="s">
        <v>400</v>
      </c>
      <c r="G419" s="9" t="s">
        <v>401</v>
      </c>
      <c r="H419" s="9" t="s">
        <v>796</v>
      </c>
    </row>
    <row r="420" spans="1:8" x14ac:dyDescent="0.15">
      <c r="A420" s="7"/>
      <c r="B420" s="8" t="s">
        <v>471</v>
      </c>
      <c r="C420" s="7">
        <v>341</v>
      </c>
      <c r="D420" s="8">
        <v>1</v>
      </c>
      <c r="E420" s="8" t="s">
        <v>1692</v>
      </c>
      <c r="F420" s="9" t="s">
        <v>1036</v>
      </c>
      <c r="G420" s="9" t="s">
        <v>1037</v>
      </c>
      <c r="H420" s="9" t="s">
        <v>2080</v>
      </c>
    </row>
    <row r="421" spans="1:8" x14ac:dyDescent="0.15">
      <c r="A421" s="7"/>
      <c r="B421" s="8" t="s">
        <v>471</v>
      </c>
      <c r="C421" s="7">
        <v>342</v>
      </c>
      <c r="D421" s="8">
        <v>1</v>
      </c>
      <c r="E421" s="8" t="s">
        <v>1692</v>
      </c>
      <c r="F421" s="9" t="s">
        <v>1781</v>
      </c>
      <c r="G421" s="9" t="s">
        <v>1782</v>
      </c>
      <c r="H421" s="9" t="s">
        <v>487</v>
      </c>
    </row>
    <row r="422" spans="1:8" x14ac:dyDescent="0.15">
      <c r="A422" s="7"/>
      <c r="B422" s="8" t="s">
        <v>471</v>
      </c>
      <c r="C422" s="7">
        <v>343</v>
      </c>
      <c r="D422" s="8">
        <v>1</v>
      </c>
      <c r="E422" s="8" t="s">
        <v>1692</v>
      </c>
      <c r="F422" s="9" t="s">
        <v>867</v>
      </c>
      <c r="G422" s="9" t="s">
        <v>1158</v>
      </c>
      <c r="H422" s="9" t="s">
        <v>1047</v>
      </c>
    </row>
    <row r="423" spans="1:8" x14ac:dyDescent="0.15">
      <c r="A423" s="7"/>
      <c r="B423" s="8" t="s">
        <v>471</v>
      </c>
      <c r="C423" s="7">
        <v>344</v>
      </c>
      <c r="D423" s="8">
        <v>1</v>
      </c>
      <c r="E423" s="8" t="s">
        <v>1692</v>
      </c>
      <c r="F423" s="9" t="s">
        <v>1024</v>
      </c>
      <c r="G423" s="9" t="s">
        <v>1025</v>
      </c>
      <c r="H423" s="9" t="s">
        <v>340</v>
      </c>
    </row>
    <row r="424" spans="1:8" x14ac:dyDescent="0.15">
      <c r="A424" s="7"/>
      <c r="B424" s="8" t="s">
        <v>471</v>
      </c>
      <c r="C424" s="7">
        <v>345</v>
      </c>
      <c r="D424" s="8">
        <v>1</v>
      </c>
      <c r="E424" s="8" t="s">
        <v>1692</v>
      </c>
      <c r="F424" s="9" t="s">
        <v>2105</v>
      </c>
      <c r="G424" s="9" t="s">
        <v>1440</v>
      </c>
      <c r="H424" s="9" t="s">
        <v>1695</v>
      </c>
    </row>
    <row r="425" spans="1:8" x14ac:dyDescent="0.15">
      <c r="A425" s="7"/>
      <c r="B425" s="8" t="s">
        <v>471</v>
      </c>
      <c r="C425" s="7">
        <v>346</v>
      </c>
      <c r="D425" s="8">
        <v>1</v>
      </c>
      <c r="E425" s="8" t="s">
        <v>1692</v>
      </c>
      <c r="F425" s="9" t="s">
        <v>2106</v>
      </c>
      <c r="G425" s="9" t="s">
        <v>1276</v>
      </c>
      <c r="H425" s="9" t="s">
        <v>1898</v>
      </c>
    </row>
    <row r="426" spans="1:8" x14ac:dyDescent="0.15">
      <c r="A426" s="7"/>
      <c r="B426" s="8" t="s">
        <v>471</v>
      </c>
      <c r="C426" s="7">
        <v>348</v>
      </c>
      <c r="D426" s="8">
        <v>1</v>
      </c>
      <c r="E426" s="8" t="s">
        <v>1692</v>
      </c>
      <c r="F426" s="9" t="s">
        <v>1783</v>
      </c>
      <c r="G426" s="9" t="s">
        <v>1982</v>
      </c>
      <c r="H426" s="9" t="s">
        <v>1695</v>
      </c>
    </row>
    <row r="427" spans="1:8" x14ac:dyDescent="0.15">
      <c r="A427" s="7"/>
      <c r="B427" s="8" t="s">
        <v>471</v>
      </c>
      <c r="C427" s="7">
        <v>349</v>
      </c>
      <c r="D427" s="8">
        <v>1</v>
      </c>
      <c r="E427" s="8" t="s">
        <v>1692</v>
      </c>
      <c r="F427" s="9" t="s">
        <v>1364</v>
      </c>
      <c r="G427" s="9" t="s">
        <v>1784</v>
      </c>
      <c r="H427" s="9" t="s">
        <v>1365</v>
      </c>
    </row>
    <row r="428" spans="1:8" x14ac:dyDescent="0.15">
      <c r="A428" s="7"/>
      <c r="B428" s="8" t="s">
        <v>471</v>
      </c>
      <c r="C428" s="7">
        <v>350</v>
      </c>
      <c r="D428" s="8">
        <v>1</v>
      </c>
      <c r="E428" s="8" t="s">
        <v>1692</v>
      </c>
      <c r="F428" s="9" t="s">
        <v>1785</v>
      </c>
      <c r="G428" s="9" t="s">
        <v>1925</v>
      </c>
      <c r="H428" s="9" t="s">
        <v>796</v>
      </c>
    </row>
    <row r="429" spans="1:8" x14ac:dyDescent="0.15">
      <c r="A429" s="7"/>
      <c r="B429" s="8" t="s">
        <v>471</v>
      </c>
      <c r="C429" s="7">
        <v>351</v>
      </c>
      <c r="D429" s="8">
        <v>1</v>
      </c>
      <c r="E429" s="8" t="s">
        <v>1692</v>
      </c>
      <c r="F429" s="9" t="s">
        <v>1118</v>
      </c>
      <c r="G429" s="9" t="s">
        <v>1119</v>
      </c>
      <c r="H429" s="9" t="s">
        <v>2051</v>
      </c>
    </row>
    <row r="430" spans="1:8" x14ac:dyDescent="0.15">
      <c r="A430" s="7"/>
      <c r="B430" s="8" t="s">
        <v>471</v>
      </c>
      <c r="C430" s="7">
        <v>352</v>
      </c>
      <c r="D430" s="8">
        <v>1</v>
      </c>
      <c r="E430" s="8" t="s">
        <v>1692</v>
      </c>
      <c r="F430" s="9" t="s">
        <v>1081</v>
      </c>
      <c r="G430" s="9" t="s">
        <v>1082</v>
      </c>
      <c r="H430" s="9" t="s">
        <v>552</v>
      </c>
    </row>
    <row r="431" spans="1:8" x14ac:dyDescent="0.15">
      <c r="A431" s="7"/>
      <c r="B431" s="8" t="s">
        <v>471</v>
      </c>
      <c r="C431" s="7">
        <v>353</v>
      </c>
      <c r="D431" s="8">
        <v>1</v>
      </c>
      <c r="E431" s="8" t="s">
        <v>1692</v>
      </c>
      <c r="F431" s="9" t="s">
        <v>1786</v>
      </c>
      <c r="G431" s="11" t="s">
        <v>371</v>
      </c>
      <c r="H431" s="11" t="s">
        <v>796</v>
      </c>
    </row>
    <row r="432" spans="1:8" x14ac:dyDescent="0.15">
      <c r="A432" s="7"/>
      <c r="B432" s="8" t="s">
        <v>471</v>
      </c>
      <c r="C432" s="7">
        <v>354</v>
      </c>
      <c r="D432" s="8">
        <v>1</v>
      </c>
      <c r="E432" s="8" t="s">
        <v>1692</v>
      </c>
      <c r="F432" s="9" t="s">
        <v>1787</v>
      </c>
      <c r="G432" s="9" t="s">
        <v>51</v>
      </c>
      <c r="H432" s="9" t="s">
        <v>51</v>
      </c>
    </row>
    <row r="433" spans="1:8" x14ac:dyDescent="0.15">
      <c r="A433" s="7"/>
      <c r="B433" s="8" t="s">
        <v>471</v>
      </c>
      <c r="C433" s="7">
        <v>355</v>
      </c>
      <c r="D433" s="8">
        <v>1</v>
      </c>
      <c r="E433" s="8" t="s">
        <v>1692</v>
      </c>
      <c r="F433" s="9" t="s">
        <v>1788</v>
      </c>
      <c r="G433" s="9" t="s">
        <v>1350</v>
      </c>
      <c r="H433" s="9" t="s">
        <v>1695</v>
      </c>
    </row>
    <row r="434" spans="1:8" x14ac:dyDescent="0.15">
      <c r="A434" s="7"/>
      <c r="B434" s="8" t="s">
        <v>471</v>
      </c>
      <c r="C434" s="7">
        <v>356</v>
      </c>
      <c r="D434" s="8">
        <v>1</v>
      </c>
      <c r="E434" s="8" t="s">
        <v>1692</v>
      </c>
      <c r="F434" s="9" t="s">
        <v>2107</v>
      </c>
      <c r="G434" s="9" t="s">
        <v>2108</v>
      </c>
      <c r="H434" s="9" t="s">
        <v>1695</v>
      </c>
    </row>
    <row r="435" spans="1:8" x14ac:dyDescent="0.15">
      <c r="A435" s="7"/>
      <c r="B435" s="8" t="s">
        <v>471</v>
      </c>
      <c r="C435" s="7">
        <v>357</v>
      </c>
      <c r="D435" s="8">
        <v>1</v>
      </c>
      <c r="E435" s="8" t="s">
        <v>1692</v>
      </c>
      <c r="F435" s="9" t="s">
        <v>1789</v>
      </c>
      <c r="G435" s="9" t="s">
        <v>1326</v>
      </c>
      <c r="H435" s="9" t="s">
        <v>1695</v>
      </c>
    </row>
    <row r="436" spans="1:8" x14ac:dyDescent="0.15">
      <c r="A436" s="7"/>
      <c r="B436" s="8" t="s">
        <v>471</v>
      </c>
      <c r="C436" s="7">
        <v>358</v>
      </c>
      <c r="D436" s="8">
        <v>1</v>
      </c>
      <c r="E436" s="8" t="s">
        <v>1692</v>
      </c>
      <c r="F436" s="9" t="s">
        <v>1790</v>
      </c>
      <c r="G436" s="9" t="s">
        <v>1351</v>
      </c>
      <c r="H436" s="9" t="s">
        <v>796</v>
      </c>
    </row>
    <row r="437" spans="1:8" x14ac:dyDescent="0.15">
      <c r="A437" s="7"/>
      <c r="B437" s="8" t="s">
        <v>471</v>
      </c>
      <c r="C437" s="7">
        <v>359</v>
      </c>
      <c r="D437" s="8">
        <v>1</v>
      </c>
      <c r="E437" s="8" t="s">
        <v>1692</v>
      </c>
      <c r="F437" s="9" t="s">
        <v>1918</v>
      </c>
      <c r="G437" s="9" t="s">
        <v>1919</v>
      </c>
      <c r="H437" s="9" t="s">
        <v>2009</v>
      </c>
    </row>
    <row r="438" spans="1:8" x14ac:dyDescent="0.15">
      <c r="A438" s="7"/>
      <c r="B438" s="8" t="s">
        <v>471</v>
      </c>
      <c r="C438" s="7">
        <v>360</v>
      </c>
      <c r="D438" s="8">
        <v>1</v>
      </c>
      <c r="E438" s="8" t="s">
        <v>1692</v>
      </c>
      <c r="F438" s="9" t="s">
        <v>1262</v>
      </c>
      <c r="G438" s="9" t="s">
        <v>1791</v>
      </c>
      <c r="H438" s="9" t="s">
        <v>1695</v>
      </c>
    </row>
    <row r="439" spans="1:8" x14ac:dyDescent="0.15">
      <c r="A439" s="7"/>
      <c r="B439" s="8" t="s">
        <v>471</v>
      </c>
      <c r="C439" s="7">
        <v>361</v>
      </c>
      <c r="D439" s="8">
        <v>1</v>
      </c>
      <c r="E439" s="8" t="s">
        <v>1692</v>
      </c>
      <c r="F439" s="9" t="s">
        <v>397</v>
      </c>
      <c r="G439" s="9" t="s">
        <v>1792</v>
      </c>
      <c r="H439" s="9" t="s">
        <v>1695</v>
      </c>
    </row>
    <row r="440" spans="1:8" x14ac:dyDescent="0.15">
      <c r="A440" s="7"/>
      <c r="B440" s="8" t="s">
        <v>471</v>
      </c>
      <c r="C440" s="7">
        <v>362</v>
      </c>
      <c r="D440" s="8">
        <v>1</v>
      </c>
      <c r="E440" s="8" t="s">
        <v>1692</v>
      </c>
      <c r="F440" s="9" t="s">
        <v>1904</v>
      </c>
      <c r="G440" s="9" t="s">
        <v>1905</v>
      </c>
      <c r="H440" s="9" t="s">
        <v>1906</v>
      </c>
    </row>
    <row r="441" spans="1:8" x14ac:dyDescent="0.15">
      <c r="A441" s="7"/>
      <c r="B441" s="8" t="s">
        <v>471</v>
      </c>
      <c r="C441" s="7">
        <v>363</v>
      </c>
      <c r="D441" s="8">
        <v>1</v>
      </c>
      <c r="E441" s="8" t="s">
        <v>1692</v>
      </c>
      <c r="F441" s="9" t="s">
        <v>97</v>
      </c>
      <c r="G441" s="9" t="s">
        <v>98</v>
      </c>
      <c r="H441" s="9" t="s">
        <v>99</v>
      </c>
    </row>
    <row r="442" spans="1:8" x14ac:dyDescent="0.15">
      <c r="A442" s="7"/>
      <c r="B442" s="8" t="s">
        <v>471</v>
      </c>
      <c r="C442" s="7">
        <v>365</v>
      </c>
      <c r="D442" s="8">
        <v>1</v>
      </c>
      <c r="E442" s="8" t="s">
        <v>1692</v>
      </c>
      <c r="F442" s="9" t="s">
        <v>2067</v>
      </c>
      <c r="G442" s="9" t="s">
        <v>2068</v>
      </c>
      <c r="H442" s="9" t="s">
        <v>2069</v>
      </c>
    </row>
    <row r="443" spans="1:8" x14ac:dyDescent="0.15">
      <c r="A443" s="7"/>
      <c r="B443" s="8" t="s">
        <v>471</v>
      </c>
      <c r="C443" s="7">
        <v>366</v>
      </c>
      <c r="D443" s="8">
        <v>1</v>
      </c>
      <c r="E443" s="8" t="s">
        <v>1692</v>
      </c>
      <c r="F443" s="9" t="s">
        <v>1793</v>
      </c>
      <c r="G443" s="11" t="s">
        <v>1794</v>
      </c>
      <c r="H443" s="11" t="s">
        <v>1795</v>
      </c>
    </row>
    <row r="444" spans="1:8" x14ac:dyDescent="0.15">
      <c r="A444" s="7"/>
      <c r="B444" s="8" t="s">
        <v>471</v>
      </c>
      <c r="C444" s="7">
        <v>367</v>
      </c>
      <c r="D444" s="8">
        <v>1</v>
      </c>
      <c r="E444" s="8" t="s">
        <v>1692</v>
      </c>
      <c r="F444" s="9" t="s">
        <v>1176</v>
      </c>
      <c r="G444" s="9" t="s">
        <v>1177</v>
      </c>
      <c r="H444" s="9" t="s">
        <v>1178</v>
      </c>
    </row>
    <row r="445" spans="1:8" x14ac:dyDescent="0.15">
      <c r="A445" s="7"/>
      <c r="B445" s="8" t="s">
        <v>471</v>
      </c>
      <c r="C445" s="7">
        <v>368</v>
      </c>
      <c r="D445" s="8">
        <v>1</v>
      </c>
      <c r="E445" s="8" t="s">
        <v>1692</v>
      </c>
      <c r="F445" s="9" t="s">
        <v>2083</v>
      </c>
      <c r="G445" s="9" t="s">
        <v>2084</v>
      </c>
      <c r="H445" s="9" t="s">
        <v>2085</v>
      </c>
    </row>
    <row r="446" spans="1:8" x14ac:dyDescent="0.15">
      <c r="A446" s="7"/>
      <c r="B446" s="8" t="s">
        <v>471</v>
      </c>
      <c r="C446" s="7">
        <v>369</v>
      </c>
      <c r="D446" s="8">
        <v>1</v>
      </c>
      <c r="E446" s="8" t="s">
        <v>1692</v>
      </c>
      <c r="F446" s="9" t="s">
        <v>1796</v>
      </c>
      <c r="G446" s="9" t="s">
        <v>262</v>
      </c>
      <c r="H446" s="9" t="s">
        <v>496</v>
      </c>
    </row>
    <row r="447" spans="1:8" x14ac:dyDescent="0.15">
      <c r="A447" s="7"/>
      <c r="B447" s="8" t="s">
        <v>471</v>
      </c>
      <c r="C447" s="7">
        <v>370</v>
      </c>
      <c r="D447" s="8">
        <v>1</v>
      </c>
      <c r="E447" s="8" t="s">
        <v>1692</v>
      </c>
      <c r="F447" s="9" t="s">
        <v>868</v>
      </c>
      <c r="G447" s="9" t="s">
        <v>372</v>
      </c>
      <c r="H447" s="9" t="s">
        <v>496</v>
      </c>
    </row>
    <row r="448" spans="1:8" x14ac:dyDescent="0.15">
      <c r="A448" s="7"/>
      <c r="B448" s="8" t="s">
        <v>471</v>
      </c>
      <c r="C448" s="7">
        <v>371</v>
      </c>
      <c r="D448" s="8">
        <v>1</v>
      </c>
      <c r="E448" s="8" t="s">
        <v>1692</v>
      </c>
      <c r="F448" s="9" t="s">
        <v>257</v>
      </c>
      <c r="G448" s="9" t="s">
        <v>258</v>
      </c>
      <c r="H448" s="9" t="s">
        <v>1695</v>
      </c>
    </row>
    <row r="449" spans="1:8" x14ac:dyDescent="0.15">
      <c r="A449" s="7"/>
      <c r="B449" s="8" t="s">
        <v>471</v>
      </c>
      <c r="C449" s="7">
        <v>372</v>
      </c>
      <c r="D449" s="8">
        <v>1</v>
      </c>
      <c r="E449" s="8" t="s">
        <v>1692</v>
      </c>
      <c r="F449" s="9" t="s">
        <v>1797</v>
      </c>
      <c r="G449" s="9" t="s">
        <v>396</v>
      </c>
      <c r="H449" s="9" t="s">
        <v>1695</v>
      </c>
    </row>
    <row r="450" spans="1:8" x14ac:dyDescent="0.15">
      <c r="A450" s="7"/>
      <c r="B450" s="8" t="s">
        <v>471</v>
      </c>
      <c r="C450" s="7">
        <v>373</v>
      </c>
      <c r="D450" s="8">
        <v>1</v>
      </c>
      <c r="E450" s="8" t="s">
        <v>1692</v>
      </c>
      <c r="F450" s="9" t="s">
        <v>1084</v>
      </c>
      <c r="G450" s="9" t="s">
        <v>373</v>
      </c>
      <c r="H450" s="9" t="s">
        <v>552</v>
      </c>
    </row>
    <row r="451" spans="1:8" x14ac:dyDescent="0.15">
      <c r="A451" s="7"/>
      <c r="B451" s="8" t="s">
        <v>471</v>
      </c>
      <c r="C451" s="7">
        <v>374</v>
      </c>
      <c r="D451" s="8">
        <v>1</v>
      </c>
      <c r="E451" s="8" t="s">
        <v>1692</v>
      </c>
      <c r="F451" s="9" t="s">
        <v>1076</v>
      </c>
      <c r="G451" s="9" t="s">
        <v>1077</v>
      </c>
      <c r="H451" s="9" t="s">
        <v>552</v>
      </c>
    </row>
    <row r="452" spans="1:8" x14ac:dyDescent="0.15">
      <c r="A452" s="7"/>
      <c r="B452" s="8" t="s">
        <v>471</v>
      </c>
      <c r="C452" s="7">
        <v>375</v>
      </c>
      <c r="D452" s="8">
        <v>1</v>
      </c>
      <c r="E452" s="8" t="s">
        <v>1692</v>
      </c>
      <c r="F452" s="9" t="s">
        <v>1798</v>
      </c>
      <c r="G452" s="9" t="s">
        <v>1799</v>
      </c>
      <c r="H452" s="9" t="s">
        <v>1695</v>
      </c>
    </row>
    <row r="453" spans="1:8" x14ac:dyDescent="0.15">
      <c r="A453" s="7"/>
      <c r="B453" s="8" t="s">
        <v>471</v>
      </c>
      <c r="C453" s="7">
        <v>376</v>
      </c>
      <c r="D453" s="8">
        <v>1</v>
      </c>
      <c r="E453" s="8" t="s">
        <v>1692</v>
      </c>
      <c r="F453" s="9" t="s">
        <v>1366</v>
      </c>
      <c r="G453" s="9" t="s">
        <v>1367</v>
      </c>
      <c r="H453" s="9" t="s">
        <v>1367</v>
      </c>
    </row>
    <row r="454" spans="1:8" x14ac:dyDescent="0.15">
      <c r="A454" s="7"/>
      <c r="B454" s="8" t="s">
        <v>471</v>
      </c>
      <c r="C454" s="7">
        <v>377</v>
      </c>
      <c r="D454" s="8">
        <v>1</v>
      </c>
      <c r="E454" s="8" t="s">
        <v>1692</v>
      </c>
      <c r="F454" s="9" t="s">
        <v>1928</v>
      </c>
      <c r="G454" s="9" t="s">
        <v>1929</v>
      </c>
      <c r="H454" s="9" t="s">
        <v>1695</v>
      </c>
    </row>
    <row r="455" spans="1:8" x14ac:dyDescent="0.15">
      <c r="A455" s="7"/>
      <c r="B455" s="8" t="s">
        <v>471</v>
      </c>
      <c r="C455" s="7">
        <v>378</v>
      </c>
      <c r="D455" s="8">
        <v>1</v>
      </c>
      <c r="E455" s="8" t="s">
        <v>1692</v>
      </c>
      <c r="F455" s="9" t="s">
        <v>1800</v>
      </c>
      <c r="G455" s="9" t="s">
        <v>1801</v>
      </c>
      <c r="H455" s="9" t="s">
        <v>1695</v>
      </c>
    </row>
    <row r="456" spans="1:8" x14ac:dyDescent="0.15">
      <c r="A456" s="7"/>
      <c r="B456" s="8" t="s">
        <v>471</v>
      </c>
      <c r="C456" s="7">
        <v>379</v>
      </c>
      <c r="D456" s="8">
        <v>1</v>
      </c>
      <c r="E456" s="8" t="s">
        <v>1692</v>
      </c>
      <c r="F456" s="9" t="s">
        <v>1933</v>
      </c>
      <c r="G456" s="9" t="s">
        <v>1934</v>
      </c>
      <c r="H456" s="9" t="s">
        <v>1695</v>
      </c>
    </row>
    <row r="457" spans="1:8" x14ac:dyDescent="0.15">
      <c r="A457" s="7"/>
      <c r="B457" s="8" t="s">
        <v>471</v>
      </c>
      <c r="C457" s="7">
        <v>380</v>
      </c>
      <c r="D457" s="8">
        <v>1</v>
      </c>
      <c r="E457" s="8" t="s">
        <v>1692</v>
      </c>
      <c r="F457" s="9" t="s">
        <v>93</v>
      </c>
      <c r="G457" s="9" t="s">
        <v>94</v>
      </c>
      <c r="H457" s="9" t="s">
        <v>95</v>
      </c>
    </row>
    <row r="458" spans="1:8" x14ac:dyDescent="0.15">
      <c r="A458" s="7"/>
      <c r="B458" s="8" t="s">
        <v>471</v>
      </c>
      <c r="C458" s="7">
        <v>381</v>
      </c>
      <c r="D458" s="8">
        <v>1</v>
      </c>
      <c r="E458" s="8" t="s">
        <v>1692</v>
      </c>
      <c r="F458" s="9" t="s">
        <v>96</v>
      </c>
      <c r="G458" s="9" t="s">
        <v>94</v>
      </c>
      <c r="H458" s="9" t="s">
        <v>95</v>
      </c>
    </row>
    <row r="459" spans="1:8" x14ac:dyDescent="0.15">
      <c r="A459" s="7"/>
      <c r="B459" s="8" t="s">
        <v>471</v>
      </c>
      <c r="C459" s="7">
        <v>382</v>
      </c>
      <c r="D459" s="8">
        <v>1</v>
      </c>
      <c r="E459" s="8" t="s">
        <v>1692</v>
      </c>
      <c r="F459" s="9" t="s">
        <v>2078</v>
      </c>
      <c r="G459" s="11" t="s">
        <v>869</v>
      </c>
      <c r="H459" s="9" t="s">
        <v>2079</v>
      </c>
    </row>
    <row r="460" spans="1:8" x14ac:dyDescent="0.15">
      <c r="A460" s="7"/>
      <c r="B460" s="8" t="s">
        <v>471</v>
      </c>
      <c r="C460" s="7">
        <v>383</v>
      </c>
      <c r="D460" s="8">
        <v>1</v>
      </c>
      <c r="E460" s="8" t="s">
        <v>1692</v>
      </c>
      <c r="F460" s="9" t="s">
        <v>1125</v>
      </c>
      <c r="G460" s="9" t="s">
        <v>1126</v>
      </c>
      <c r="H460" s="9" t="s">
        <v>2082</v>
      </c>
    </row>
    <row r="461" spans="1:8" x14ac:dyDescent="0.15">
      <c r="A461" s="7"/>
      <c r="B461" s="8" t="s">
        <v>471</v>
      </c>
      <c r="C461" s="7">
        <v>384</v>
      </c>
      <c r="D461" s="8">
        <v>1</v>
      </c>
      <c r="E461" s="8" t="s">
        <v>1692</v>
      </c>
      <c r="F461" s="9" t="s">
        <v>411</v>
      </c>
      <c r="G461" s="9" t="s">
        <v>412</v>
      </c>
      <c r="H461" s="9" t="s">
        <v>1695</v>
      </c>
    </row>
    <row r="462" spans="1:8" x14ac:dyDescent="0.15">
      <c r="A462" s="7"/>
      <c r="B462" s="8" t="s">
        <v>471</v>
      </c>
      <c r="C462" s="7">
        <v>385</v>
      </c>
      <c r="D462" s="8">
        <v>1</v>
      </c>
      <c r="E462" s="8" t="s">
        <v>1692</v>
      </c>
      <c r="F462" s="9" t="s">
        <v>1802</v>
      </c>
      <c r="G462" s="11" t="s">
        <v>869</v>
      </c>
      <c r="H462" s="11" t="s">
        <v>1695</v>
      </c>
    </row>
    <row r="463" spans="1:8" x14ac:dyDescent="0.15">
      <c r="A463" s="7"/>
      <c r="B463" s="8" t="s">
        <v>471</v>
      </c>
      <c r="C463" s="7">
        <v>386</v>
      </c>
      <c r="D463" s="8">
        <v>1</v>
      </c>
      <c r="E463" s="8" t="s">
        <v>1692</v>
      </c>
      <c r="F463" s="9" t="s">
        <v>1900</v>
      </c>
      <c r="G463" s="9" t="s">
        <v>1901</v>
      </c>
      <c r="H463" s="9" t="s">
        <v>1903</v>
      </c>
    </row>
    <row r="464" spans="1:8" x14ac:dyDescent="0.15">
      <c r="A464" s="7"/>
      <c r="B464" s="8" t="s">
        <v>471</v>
      </c>
      <c r="C464" s="7">
        <v>387</v>
      </c>
      <c r="D464" s="8">
        <v>1</v>
      </c>
      <c r="E464" s="8" t="s">
        <v>1692</v>
      </c>
      <c r="F464" s="9" t="s">
        <v>1803</v>
      </c>
      <c r="G464" s="11" t="s">
        <v>1804</v>
      </c>
      <c r="H464" s="11" t="s">
        <v>1805</v>
      </c>
    </row>
    <row r="465" spans="1:8" x14ac:dyDescent="0.15">
      <c r="A465" s="7"/>
      <c r="B465" s="8" t="s">
        <v>471</v>
      </c>
      <c r="C465" s="7">
        <v>388</v>
      </c>
      <c r="D465" s="8">
        <v>1</v>
      </c>
      <c r="E465" s="8" t="s">
        <v>1692</v>
      </c>
      <c r="F465" s="9" t="s">
        <v>1970</v>
      </c>
      <c r="G465" s="9" t="s">
        <v>1806</v>
      </c>
      <c r="H465" s="9" t="s">
        <v>1713</v>
      </c>
    </row>
    <row r="466" spans="1:8" x14ac:dyDescent="0.15">
      <c r="A466" s="7"/>
      <c r="B466" s="8" t="s">
        <v>471</v>
      </c>
      <c r="C466" s="7">
        <v>389</v>
      </c>
      <c r="D466" s="8">
        <v>1</v>
      </c>
      <c r="E466" s="8" t="s">
        <v>1692</v>
      </c>
      <c r="F466" s="9" t="s">
        <v>1027</v>
      </c>
      <c r="G466" s="9" t="s">
        <v>1028</v>
      </c>
      <c r="H466" s="9" t="s">
        <v>1029</v>
      </c>
    </row>
    <row r="467" spans="1:8" x14ac:dyDescent="0.15">
      <c r="A467" s="7"/>
      <c r="B467" s="8" t="s">
        <v>471</v>
      </c>
      <c r="C467" s="7">
        <v>390</v>
      </c>
      <c r="D467" s="8">
        <v>1</v>
      </c>
      <c r="E467" s="8" t="s">
        <v>1692</v>
      </c>
      <c r="F467" s="9" t="s">
        <v>1720</v>
      </c>
      <c r="G467" s="9" t="s">
        <v>1721</v>
      </c>
      <c r="H467" s="9" t="s">
        <v>1722</v>
      </c>
    </row>
    <row r="468" spans="1:8" x14ac:dyDescent="0.15">
      <c r="A468" s="7"/>
      <c r="B468" s="8" t="s">
        <v>471</v>
      </c>
      <c r="C468" s="7">
        <v>391</v>
      </c>
      <c r="D468" s="8">
        <v>1</v>
      </c>
      <c r="E468" s="8" t="s">
        <v>1692</v>
      </c>
      <c r="F468" s="9" t="s">
        <v>1534</v>
      </c>
      <c r="G468" s="9" t="s">
        <v>1535</v>
      </c>
      <c r="H468" s="9" t="s">
        <v>1535</v>
      </c>
    </row>
    <row r="469" spans="1:8" x14ac:dyDescent="0.15">
      <c r="A469" s="7"/>
      <c r="B469" s="8" t="s">
        <v>471</v>
      </c>
      <c r="C469" s="7">
        <v>392</v>
      </c>
      <c r="D469" s="8">
        <v>1</v>
      </c>
      <c r="E469" s="8" t="s">
        <v>1692</v>
      </c>
      <c r="F469" s="9" t="s">
        <v>1808</v>
      </c>
      <c r="G469" s="11" t="s">
        <v>1810</v>
      </c>
      <c r="H469" s="11" t="s">
        <v>1811</v>
      </c>
    </row>
    <row r="470" spans="1:8" x14ac:dyDescent="0.15">
      <c r="A470" s="7"/>
      <c r="B470" s="8" t="s">
        <v>471</v>
      </c>
      <c r="C470" s="7">
        <v>393</v>
      </c>
      <c r="D470" s="8">
        <v>1</v>
      </c>
      <c r="E470" s="8" t="s">
        <v>1692</v>
      </c>
      <c r="F470" s="9" t="s">
        <v>1041</v>
      </c>
      <c r="G470" s="9" t="s">
        <v>1042</v>
      </c>
      <c r="H470" s="9" t="s">
        <v>1040</v>
      </c>
    </row>
    <row r="471" spans="1:8" x14ac:dyDescent="0.15">
      <c r="A471" s="7"/>
      <c r="B471" s="8" t="s">
        <v>471</v>
      </c>
      <c r="C471" s="7">
        <v>722</v>
      </c>
      <c r="D471" s="8">
        <v>1</v>
      </c>
      <c r="E471" s="8" t="s">
        <v>1692</v>
      </c>
      <c r="F471" s="9" t="s">
        <v>1639</v>
      </c>
      <c r="G471" s="9" t="s">
        <v>1641</v>
      </c>
      <c r="H471" s="9" t="s">
        <v>1640</v>
      </c>
    </row>
    <row r="472" spans="1:8" x14ac:dyDescent="0.15">
      <c r="A472" s="7"/>
      <c r="B472" s="8" t="s">
        <v>471</v>
      </c>
      <c r="C472" s="7">
        <v>723</v>
      </c>
      <c r="D472" s="8">
        <v>1</v>
      </c>
      <c r="E472" s="8" t="s">
        <v>1692</v>
      </c>
      <c r="F472" s="9" t="s">
        <v>951</v>
      </c>
      <c r="G472" s="9" t="s">
        <v>888</v>
      </c>
      <c r="H472" s="9" t="s">
        <v>1895</v>
      </c>
    </row>
    <row r="473" spans="1:8" x14ac:dyDescent="0.15">
      <c r="A473" s="7"/>
      <c r="B473" s="8" t="s">
        <v>471</v>
      </c>
      <c r="C473" s="7">
        <v>724</v>
      </c>
      <c r="D473" s="8">
        <v>1</v>
      </c>
      <c r="E473" s="8" t="s">
        <v>1692</v>
      </c>
      <c r="F473" s="9" t="s">
        <v>889</v>
      </c>
      <c r="G473" s="9" t="s">
        <v>890</v>
      </c>
      <c r="H473" s="9" t="s">
        <v>891</v>
      </c>
    </row>
    <row r="474" spans="1:8" x14ac:dyDescent="0.15">
      <c r="A474" s="7"/>
      <c r="B474" s="8" t="s">
        <v>471</v>
      </c>
      <c r="C474" s="7">
        <v>725</v>
      </c>
      <c r="D474" s="8">
        <v>1</v>
      </c>
      <c r="E474" s="8" t="s">
        <v>1692</v>
      </c>
      <c r="F474" s="9" t="s">
        <v>892</v>
      </c>
      <c r="G474" s="9" t="s">
        <v>870</v>
      </c>
      <c r="H474" s="9" t="s">
        <v>1691</v>
      </c>
    </row>
    <row r="475" spans="1:8" x14ac:dyDescent="0.15">
      <c r="A475" s="7"/>
      <c r="B475" s="8" t="s">
        <v>471</v>
      </c>
      <c r="C475" s="7">
        <v>736</v>
      </c>
      <c r="D475" s="8">
        <v>1</v>
      </c>
      <c r="E475" s="8" t="s">
        <v>1692</v>
      </c>
      <c r="F475" s="9" t="s">
        <v>563</v>
      </c>
      <c r="G475" s="9" t="s">
        <v>564</v>
      </c>
      <c r="H475" s="9" t="s">
        <v>796</v>
      </c>
    </row>
    <row r="476" spans="1:8" x14ac:dyDescent="0.15">
      <c r="A476" s="7"/>
      <c r="B476" s="8" t="s">
        <v>471</v>
      </c>
      <c r="C476" s="7">
        <v>737</v>
      </c>
      <c r="D476" s="8">
        <v>1</v>
      </c>
      <c r="E476" s="8" t="s">
        <v>1692</v>
      </c>
      <c r="F476" s="9" t="s">
        <v>565</v>
      </c>
      <c r="G476" s="9" t="s">
        <v>566</v>
      </c>
      <c r="H476" s="9" t="s">
        <v>1695</v>
      </c>
    </row>
    <row r="477" spans="1:8" x14ac:dyDescent="0.15">
      <c r="A477" s="7"/>
      <c r="B477" s="8" t="s">
        <v>471</v>
      </c>
      <c r="C477" s="7">
        <v>758</v>
      </c>
      <c r="D477" s="8">
        <v>1</v>
      </c>
      <c r="E477" s="8" t="s">
        <v>1692</v>
      </c>
      <c r="F477" s="9" t="s">
        <v>1757</v>
      </c>
      <c r="G477" s="9" t="s">
        <v>1758</v>
      </c>
      <c r="H477" s="9" t="s">
        <v>1759</v>
      </c>
    </row>
    <row r="478" spans="1:8" x14ac:dyDescent="0.15">
      <c r="A478" s="7"/>
      <c r="B478" s="8" t="s">
        <v>471</v>
      </c>
      <c r="C478" s="7">
        <v>759</v>
      </c>
      <c r="D478" s="8">
        <v>1</v>
      </c>
      <c r="E478" s="8" t="s">
        <v>1692</v>
      </c>
      <c r="F478" s="9" t="s">
        <v>1656</v>
      </c>
      <c r="G478" s="9" t="s">
        <v>1657</v>
      </c>
      <c r="H478" s="9" t="s">
        <v>1658</v>
      </c>
    </row>
    <row r="479" spans="1:8" x14ac:dyDescent="0.15">
      <c r="A479" s="7"/>
      <c r="B479" s="8" t="s">
        <v>471</v>
      </c>
      <c r="C479" s="7">
        <v>760</v>
      </c>
      <c r="D479" s="8">
        <v>1</v>
      </c>
      <c r="E479" s="8" t="s">
        <v>1692</v>
      </c>
      <c r="F479" s="9" t="s">
        <v>1659</v>
      </c>
      <c r="G479" s="9" t="s">
        <v>1660</v>
      </c>
      <c r="H479" s="9" t="s">
        <v>1661</v>
      </c>
    </row>
    <row r="480" spans="1:8" x14ac:dyDescent="0.15">
      <c r="A480" s="7"/>
      <c r="B480" s="8" t="s">
        <v>471</v>
      </c>
      <c r="C480" s="7">
        <v>761</v>
      </c>
      <c r="D480" s="8">
        <v>1</v>
      </c>
      <c r="E480" s="8" t="s">
        <v>1692</v>
      </c>
      <c r="F480" s="9" t="s">
        <v>1910</v>
      </c>
      <c r="G480" s="9" t="s">
        <v>1429</v>
      </c>
      <c r="H480" s="9" t="s">
        <v>1824</v>
      </c>
    </row>
    <row r="481" spans="1:8" x14ac:dyDescent="0.15">
      <c r="A481" s="7"/>
      <c r="B481" s="8" t="s">
        <v>471</v>
      </c>
      <c r="C481" s="7">
        <v>762</v>
      </c>
      <c r="D481" s="8">
        <v>1</v>
      </c>
      <c r="E481" s="8" t="s">
        <v>1692</v>
      </c>
      <c r="F481" s="9" t="s">
        <v>1395</v>
      </c>
      <c r="G481" s="10" t="s">
        <v>1396</v>
      </c>
      <c r="H481" s="9" t="s">
        <v>1691</v>
      </c>
    </row>
    <row r="482" spans="1:8" x14ac:dyDescent="0.15">
      <c r="A482" s="7"/>
      <c r="B482" s="8" t="s">
        <v>471</v>
      </c>
      <c r="C482" s="7">
        <v>763</v>
      </c>
      <c r="D482" s="8">
        <v>1</v>
      </c>
      <c r="E482" s="8" t="s">
        <v>1692</v>
      </c>
      <c r="F482" s="9" t="s">
        <v>1397</v>
      </c>
      <c r="G482" s="10" t="s">
        <v>1398</v>
      </c>
      <c r="H482" s="11" t="s">
        <v>1399</v>
      </c>
    </row>
    <row r="483" spans="1:8" x14ac:dyDescent="0.15">
      <c r="A483" s="7"/>
      <c r="B483" s="8" t="s">
        <v>471</v>
      </c>
      <c r="C483" s="7">
        <v>764</v>
      </c>
      <c r="D483" s="8">
        <v>1</v>
      </c>
      <c r="E483" s="8" t="s">
        <v>1692</v>
      </c>
      <c r="F483" s="9" t="s">
        <v>433</v>
      </c>
      <c r="G483" s="10" t="s">
        <v>1276</v>
      </c>
      <c r="H483" s="11" t="s">
        <v>1661</v>
      </c>
    </row>
    <row r="484" spans="1:8" x14ac:dyDescent="0.15">
      <c r="A484" s="7"/>
      <c r="B484" s="8" t="s">
        <v>471</v>
      </c>
      <c r="C484" s="7">
        <v>765</v>
      </c>
      <c r="D484" s="8">
        <v>1</v>
      </c>
      <c r="E484" s="8" t="s">
        <v>1692</v>
      </c>
      <c r="F484" s="9" t="s">
        <v>1400</v>
      </c>
      <c r="G484" s="10" t="s">
        <v>1401</v>
      </c>
      <c r="H484" s="11" t="s">
        <v>104</v>
      </c>
    </row>
    <row r="485" spans="1:8" x14ac:dyDescent="0.15">
      <c r="A485" s="7"/>
      <c r="B485" s="8" t="s">
        <v>471</v>
      </c>
      <c r="C485" s="7">
        <v>766</v>
      </c>
      <c r="D485" s="8">
        <v>1</v>
      </c>
      <c r="E485" s="8" t="s">
        <v>1692</v>
      </c>
      <c r="F485" s="9" t="s">
        <v>1402</v>
      </c>
      <c r="G485" s="10" t="s">
        <v>1403</v>
      </c>
      <c r="H485" s="11" t="s">
        <v>104</v>
      </c>
    </row>
    <row r="486" spans="1:8" x14ac:dyDescent="0.15">
      <c r="A486" s="7"/>
      <c r="B486" s="8" t="s">
        <v>471</v>
      </c>
      <c r="C486" s="7">
        <v>767</v>
      </c>
      <c r="D486" s="8">
        <v>1</v>
      </c>
      <c r="E486" s="8" t="s">
        <v>1692</v>
      </c>
      <c r="F486" s="9" t="s">
        <v>1404</v>
      </c>
      <c r="G486" s="10" t="s">
        <v>1405</v>
      </c>
      <c r="H486" s="11" t="s">
        <v>104</v>
      </c>
    </row>
    <row r="487" spans="1:8" x14ac:dyDescent="0.15">
      <c r="A487" s="7"/>
      <c r="B487" s="8" t="s">
        <v>471</v>
      </c>
      <c r="C487" s="7">
        <v>768</v>
      </c>
      <c r="D487" s="8">
        <v>1</v>
      </c>
      <c r="E487" s="8" t="s">
        <v>1692</v>
      </c>
      <c r="F487" s="9" t="s">
        <v>1406</v>
      </c>
      <c r="G487" s="10" t="s">
        <v>1407</v>
      </c>
      <c r="H487" s="11" t="s">
        <v>104</v>
      </c>
    </row>
    <row r="488" spans="1:8" x14ac:dyDescent="0.15">
      <c r="A488" s="7"/>
      <c r="B488" s="8" t="s">
        <v>471</v>
      </c>
      <c r="C488" s="7">
        <v>769</v>
      </c>
      <c r="D488" s="8">
        <v>1</v>
      </c>
      <c r="E488" s="8" t="s">
        <v>1692</v>
      </c>
      <c r="F488" s="9" t="s">
        <v>434</v>
      </c>
      <c r="G488" s="10" t="s">
        <v>1408</v>
      </c>
      <c r="H488" s="11" t="s">
        <v>1307</v>
      </c>
    </row>
    <row r="489" spans="1:8" x14ac:dyDescent="0.15">
      <c r="A489" s="7"/>
      <c r="B489" s="8" t="s">
        <v>471</v>
      </c>
      <c r="C489" s="7">
        <v>770</v>
      </c>
      <c r="D489" s="8">
        <v>1</v>
      </c>
      <c r="E489" s="8" t="s">
        <v>1692</v>
      </c>
      <c r="F489" s="9" t="s">
        <v>1409</v>
      </c>
      <c r="G489" s="10" t="s">
        <v>1410</v>
      </c>
      <c r="H489" s="11" t="s">
        <v>502</v>
      </c>
    </row>
    <row r="490" spans="1:8" x14ac:dyDescent="0.15">
      <c r="A490" s="7"/>
      <c r="B490" s="8" t="s">
        <v>471</v>
      </c>
      <c r="C490" s="7">
        <v>771</v>
      </c>
      <c r="D490" s="8">
        <v>1</v>
      </c>
      <c r="E490" s="8" t="s">
        <v>1692</v>
      </c>
      <c r="F490" s="9" t="s">
        <v>569</v>
      </c>
      <c r="G490" s="10" t="s">
        <v>610</v>
      </c>
      <c r="H490" s="11" t="s">
        <v>102</v>
      </c>
    </row>
    <row r="491" spans="1:8" x14ac:dyDescent="0.15">
      <c r="A491" s="7"/>
      <c r="B491" s="8" t="s">
        <v>471</v>
      </c>
      <c r="C491" s="7">
        <v>772</v>
      </c>
      <c r="D491" s="8">
        <v>1</v>
      </c>
      <c r="E491" s="8" t="s">
        <v>1692</v>
      </c>
      <c r="F491" s="9" t="s">
        <v>571</v>
      </c>
      <c r="G491" s="10" t="s">
        <v>675</v>
      </c>
      <c r="H491" s="11" t="s">
        <v>674</v>
      </c>
    </row>
    <row r="492" spans="1:8" x14ac:dyDescent="0.15">
      <c r="A492" s="7"/>
      <c r="B492" s="8" t="s">
        <v>471</v>
      </c>
      <c r="C492" s="7">
        <v>773</v>
      </c>
      <c r="D492" s="8">
        <v>1</v>
      </c>
      <c r="E492" s="8" t="s">
        <v>1692</v>
      </c>
      <c r="F492" s="9" t="s">
        <v>602</v>
      </c>
      <c r="G492" s="10" t="s">
        <v>603</v>
      </c>
      <c r="H492" s="10" t="s">
        <v>710</v>
      </c>
    </row>
    <row r="493" spans="1:8" x14ac:dyDescent="0.15">
      <c r="A493" s="7"/>
      <c r="B493" s="8" t="s">
        <v>471</v>
      </c>
      <c r="C493" s="7">
        <v>774</v>
      </c>
      <c r="D493" s="8">
        <v>1</v>
      </c>
      <c r="E493" s="8" t="s">
        <v>1692</v>
      </c>
      <c r="F493" s="9" t="s">
        <v>580</v>
      </c>
      <c r="G493" s="10" t="s">
        <v>616</v>
      </c>
      <c r="H493" s="11" t="s">
        <v>102</v>
      </c>
    </row>
    <row r="494" spans="1:8" x14ac:dyDescent="0.15">
      <c r="A494" s="7"/>
      <c r="B494" s="8" t="s">
        <v>471</v>
      </c>
      <c r="C494" s="7">
        <v>775</v>
      </c>
      <c r="D494" s="8">
        <v>1</v>
      </c>
      <c r="E494" s="8" t="s">
        <v>1692</v>
      </c>
      <c r="F494" s="9" t="s">
        <v>625</v>
      </c>
      <c r="G494" s="10" t="s">
        <v>626</v>
      </c>
      <c r="H494" s="11" t="s">
        <v>502</v>
      </c>
    </row>
    <row r="495" spans="1:8" x14ac:dyDescent="0.15">
      <c r="A495" s="7"/>
      <c r="B495" s="8" t="s">
        <v>471</v>
      </c>
      <c r="C495" s="7">
        <v>776</v>
      </c>
      <c r="D495" s="8">
        <v>1</v>
      </c>
      <c r="E495" s="8" t="s">
        <v>1692</v>
      </c>
      <c r="F495" s="9" t="s">
        <v>632</v>
      </c>
      <c r="G495" s="10" t="s">
        <v>633</v>
      </c>
      <c r="H495" s="11" t="s">
        <v>634</v>
      </c>
    </row>
    <row r="496" spans="1:8" x14ac:dyDescent="0.15">
      <c r="A496" s="24"/>
      <c r="B496" s="8" t="s">
        <v>471</v>
      </c>
      <c r="C496" s="7">
        <v>777</v>
      </c>
      <c r="D496" s="8">
        <v>1</v>
      </c>
      <c r="E496" s="8" t="s">
        <v>1692</v>
      </c>
      <c r="F496" s="9" t="s">
        <v>106</v>
      </c>
      <c r="G496" s="11" t="s">
        <v>209</v>
      </c>
      <c r="H496" s="9" t="s">
        <v>796</v>
      </c>
    </row>
    <row r="497" spans="1:8" x14ac:dyDescent="0.15">
      <c r="A497" s="40"/>
      <c r="B497" s="8" t="s">
        <v>471</v>
      </c>
      <c r="C497" s="7">
        <v>778</v>
      </c>
      <c r="D497" s="8">
        <v>1</v>
      </c>
      <c r="E497" s="8" t="s">
        <v>1692</v>
      </c>
      <c r="F497" s="9" t="s">
        <v>2178</v>
      </c>
      <c r="G497" s="11" t="s">
        <v>2175</v>
      </c>
      <c r="H497" s="11" t="s">
        <v>502</v>
      </c>
    </row>
    <row r="498" spans="1:8" x14ac:dyDescent="0.15">
      <c r="A498" s="40"/>
      <c r="B498" s="8" t="s">
        <v>471</v>
      </c>
      <c r="C498" s="7">
        <v>779</v>
      </c>
      <c r="D498" s="8">
        <v>1</v>
      </c>
      <c r="E498" s="8" t="s">
        <v>1692</v>
      </c>
      <c r="F498" s="9" t="s">
        <v>2176</v>
      </c>
      <c r="G498" s="11" t="s">
        <v>2177</v>
      </c>
      <c r="H498" s="11" t="s">
        <v>502</v>
      </c>
    </row>
    <row r="499" spans="1:8" x14ac:dyDescent="0.15">
      <c r="A499" s="7"/>
      <c r="B499" s="8" t="s">
        <v>450</v>
      </c>
      <c r="C499" s="7">
        <v>394</v>
      </c>
      <c r="D499" s="8">
        <v>1</v>
      </c>
      <c r="E499" s="8" t="s">
        <v>1974</v>
      </c>
      <c r="F499" s="9" t="s">
        <v>1033</v>
      </c>
      <c r="G499" s="9" t="s">
        <v>374</v>
      </c>
      <c r="H499" s="9" t="s">
        <v>871</v>
      </c>
    </row>
    <row r="500" spans="1:8" x14ac:dyDescent="0.15">
      <c r="A500" s="7"/>
      <c r="B500" s="8" t="s">
        <v>450</v>
      </c>
      <c r="C500" s="7">
        <v>396</v>
      </c>
      <c r="D500" s="8">
        <v>1</v>
      </c>
      <c r="E500" s="8" t="s">
        <v>1974</v>
      </c>
      <c r="F500" s="9" t="s">
        <v>1975</v>
      </c>
      <c r="G500" s="9" t="s">
        <v>1976</v>
      </c>
      <c r="H500" s="9" t="s">
        <v>1977</v>
      </c>
    </row>
    <row r="501" spans="1:8" x14ac:dyDescent="0.15">
      <c r="A501" s="7"/>
      <c r="B501" s="8" t="s">
        <v>450</v>
      </c>
      <c r="C501" s="7">
        <v>397</v>
      </c>
      <c r="D501" s="8">
        <v>1</v>
      </c>
      <c r="E501" s="8" t="s">
        <v>1974</v>
      </c>
      <c r="F501" s="9" t="s">
        <v>1055</v>
      </c>
      <c r="G501" s="9" t="s">
        <v>1056</v>
      </c>
      <c r="H501" s="9" t="s">
        <v>552</v>
      </c>
    </row>
    <row r="502" spans="1:8" x14ac:dyDescent="0.15">
      <c r="A502" s="7"/>
      <c r="B502" s="8" t="s">
        <v>450</v>
      </c>
      <c r="C502" s="7">
        <v>399</v>
      </c>
      <c r="D502" s="8">
        <v>1</v>
      </c>
      <c r="E502" s="8" t="s">
        <v>1974</v>
      </c>
      <c r="F502" s="9" t="s">
        <v>498</v>
      </c>
      <c r="G502" s="9" t="s">
        <v>499</v>
      </c>
      <c r="H502" s="9" t="s">
        <v>499</v>
      </c>
    </row>
    <row r="503" spans="1:8" x14ac:dyDescent="0.15">
      <c r="A503" s="7"/>
      <c r="B503" s="8" t="s">
        <v>450</v>
      </c>
      <c r="C503" s="7">
        <v>400</v>
      </c>
      <c r="D503" s="8">
        <v>1</v>
      </c>
      <c r="E503" s="8" t="s">
        <v>1974</v>
      </c>
      <c r="F503" s="9" t="s">
        <v>1256</v>
      </c>
      <c r="G503" s="9" t="s">
        <v>1257</v>
      </c>
      <c r="H503" s="9" t="s">
        <v>1258</v>
      </c>
    </row>
    <row r="504" spans="1:8" x14ac:dyDescent="0.15">
      <c r="A504" s="7"/>
      <c r="B504" s="8" t="s">
        <v>450</v>
      </c>
      <c r="C504" s="7">
        <v>401</v>
      </c>
      <c r="D504" s="8">
        <v>1</v>
      </c>
      <c r="E504" s="8" t="s">
        <v>1974</v>
      </c>
      <c r="F504" s="9" t="s">
        <v>1179</v>
      </c>
      <c r="G504" s="9" t="s">
        <v>1180</v>
      </c>
      <c r="H504" s="9" t="s">
        <v>305</v>
      </c>
    </row>
    <row r="505" spans="1:8" x14ac:dyDescent="0.15">
      <c r="A505" s="7"/>
      <c r="B505" s="8" t="s">
        <v>450</v>
      </c>
      <c r="C505" s="7">
        <v>404</v>
      </c>
      <c r="D505" s="8">
        <v>1</v>
      </c>
      <c r="E505" s="8" t="s">
        <v>1974</v>
      </c>
      <c r="F505" s="9" t="s">
        <v>240</v>
      </c>
      <c r="G505" s="9" t="s">
        <v>241</v>
      </c>
      <c r="H505" s="9" t="s">
        <v>1816</v>
      </c>
    </row>
    <row r="506" spans="1:8" x14ac:dyDescent="0.15">
      <c r="A506" s="7"/>
      <c r="B506" s="8" t="s">
        <v>450</v>
      </c>
      <c r="C506" s="7">
        <v>405</v>
      </c>
      <c r="D506" s="8">
        <v>1</v>
      </c>
      <c r="E506" s="8" t="s">
        <v>1974</v>
      </c>
      <c r="F506" s="9" t="s">
        <v>351</v>
      </c>
      <c r="G506" s="9" t="s">
        <v>1252</v>
      </c>
      <c r="H506" s="9" t="s">
        <v>1695</v>
      </c>
    </row>
    <row r="507" spans="1:8" x14ac:dyDescent="0.15">
      <c r="A507" s="7"/>
      <c r="B507" s="8" t="s">
        <v>450</v>
      </c>
      <c r="C507" s="7">
        <v>406</v>
      </c>
      <c r="D507" s="8">
        <v>1</v>
      </c>
      <c r="E507" s="8" t="s">
        <v>1974</v>
      </c>
      <c r="F507" s="9" t="s">
        <v>1253</v>
      </c>
      <c r="G507" s="9" t="s">
        <v>1990</v>
      </c>
      <c r="H507" s="9" t="s">
        <v>796</v>
      </c>
    </row>
    <row r="508" spans="1:8" x14ac:dyDescent="0.15">
      <c r="A508" s="7"/>
      <c r="B508" s="8" t="s">
        <v>450</v>
      </c>
      <c r="C508" s="7">
        <v>407</v>
      </c>
      <c r="D508" s="8">
        <v>1</v>
      </c>
      <c r="E508" s="8" t="s">
        <v>1974</v>
      </c>
      <c r="F508" s="9" t="s">
        <v>1034</v>
      </c>
      <c r="G508" s="9" t="s">
        <v>1026</v>
      </c>
      <c r="H508" s="9" t="s">
        <v>1035</v>
      </c>
    </row>
    <row r="509" spans="1:8" x14ac:dyDescent="0.15">
      <c r="A509" s="7"/>
      <c r="B509" s="8" t="s">
        <v>450</v>
      </c>
      <c r="C509" s="7">
        <v>408</v>
      </c>
      <c r="D509" s="8">
        <v>1</v>
      </c>
      <c r="E509" s="8" t="s">
        <v>1974</v>
      </c>
      <c r="F509" s="9" t="s">
        <v>1057</v>
      </c>
      <c r="G509" s="9" t="s">
        <v>1058</v>
      </c>
      <c r="H509" s="9" t="s">
        <v>1059</v>
      </c>
    </row>
    <row r="510" spans="1:8" x14ac:dyDescent="0.15">
      <c r="A510" s="7"/>
      <c r="B510" s="8" t="s">
        <v>450</v>
      </c>
      <c r="C510" s="7">
        <v>409</v>
      </c>
      <c r="D510" s="8">
        <v>1</v>
      </c>
      <c r="E510" s="8" t="s">
        <v>1974</v>
      </c>
      <c r="F510" s="9" t="s">
        <v>1817</v>
      </c>
      <c r="G510" s="11" t="s">
        <v>1818</v>
      </c>
      <c r="H510" s="11" t="s">
        <v>796</v>
      </c>
    </row>
    <row r="511" spans="1:8" x14ac:dyDescent="0.15">
      <c r="A511" s="7"/>
      <c r="B511" s="8" t="s">
        <v>450</v>
      </c>
      <c r="C511" s="7">
        <v>411</v>
      </c>
      <c r="D511" s="8">
        <v>1</v>
      </c>
      <c r="E511" s="8" t="s">
        <v>1974</v>
      </c>
      <c r="F511" s="9" t="s">
        <v>1096</v>
      </c>
      <c r="G511" s="9" t="s">
        <v>1097</v>
      </c>
      <c r="H511" s="9" t="s">
        <v>1098</v>
      </c>
    </row>
    <row r="512" spans="1:8" x14ac:dyDescent="0.15">
      <c r="A512" s="7"/>
      <c r="B512" s="8" t="s">
        <v>450</v>
      </c>
      <c r="C512" s="7">
        <v>413</v>
      </c>
      <c r="D512" s="8">
        <v>1</v>
      </c>
      <c r="E512" s="8" t="s">
        <v>1974</v>
      </c>
      <c r="F512" s="9" t="s">
        <v>1503</v>
      </c>
      <c r="G512" s="9" t="s">
        <v>1504</v>
      </c>
      <c r="H512" s="9" t="s">
        <v>1505</v>
      </c>
    </row>
    <row r="513" spans="1:8" x14ac:dyDescent="0.15">
      <c r="A513" s="7"/>
      <c r="B513" s="8" t="s">
        <v>450</v>
      </c>
      <c r="C513" s="7">
        <v>417</v>
      </c>
      <c r="D513" s="8">
        <v>1</v>
      </c>
      <c r="E513" s="8" t="s">
        <v>1974</v>
      </c>
      <c r="F513" s="9" t="s">
        <v>745</v>
      </c>
      <c r="G513" s="9" t="s">
        <v>1919</v>
      </c>
      <c r="H513" s="9" t="s">
        <v>431</v>
      </c>
    </row>
    <row r="514" spans="1:8" x14ac:dyDescent="0.15">
      <c r="A514" s="7"/>
      <c r="B514" s="8" t="s">
        <v>450</v>
      </c>
      <c r="C514" s="7">
        <v>418</v>
      </c>
      <c r="D514" s="8">
        <v>1</v>
      </c>
      <c r="E514" s="8" t="s">
        <v>1974</v>
      </c>
      <c r="F514" s="9" t="s">
        <v>1558</v>
      </c>
      <c r="G514" s="9" t="s">
        <v>1172</v>
      </c>
      <c r="H514" s="9" t="s">
        <v>1173</v>
      </c>
    </row>
    <row r="515" spans="1:8" x14ac:dyDescent="0.15">
      <c r="A515" s="7"/>
      <c r="B515" s="8" t="s">
        <v>450</v>
      </c>
      <c r="C515" s="7">
        <v>420</v>
      </c>
      <c r="D515" s="8">
        <v>1</v>
      </c>
      <c r="E515" s="8" t="s">
        <v>1974</v>
      </c>
      <c r="F515" s="9" t="s">
        <v>1254</v>
      </c>
      <c r="G515" s="9" t="s">
        <v>1560</v>
      </c>
      <c r="H515" s="9" t="s">
        <v>1255</v>
      </c>
    </row>
    <row r="516" spans="1:8" x14ac:dyDescent="0.15">
      <c r="A516" s="7"/>
      <c r="B516" s="8" t="s">
        <v>450</v>
      </c>
      <c r="C516" s="7">
        <v>421</v>
      </c>
      <c r="D516" s="8">
        <v>1</v>
      </c>
      <c r="E516" s="8" t="s">
        <v>1974</v>
      </c>
      <c r="F516" s="9" t="s">
        <v>1259</v>
      </c>
      <c r="G516" s="9" t="s">
        <v>1971</v>
      </c>
      <c r="H516" s="9" t="s">
        <v>1695</v>
      </c>
    </row>
    <row r="517" spans="1:8" x14ac:dyDescent="0.15">
      <c r="A517" s="7"/>
      <c r="B517" s="8" t="s">
        <v>450</v>
      </c>
      <c r="C517" s="7">
        <v>423</v>
      </c>
      <c r="D517" s="8">
        <v>1</v>
      </c>
      <c r="E517" s="8" t="s">
        <v>1974</v>
      </c>
      <c r="F517" s="9" t="s">
        <v>1145</v>
      </c>
      <c r="G517" s="9" t="s">
        <v>1146</v>
      </c>
      <c r="H517" s="9" t="s">
        <v>1147</v>
      </c>
    </row>
    <row r="518" spans="1:8" x14ac:dyDescent="0.15">
      <c r="A518" s="7"/>
      <c r="B518" s="8" t="s">
        <v>450</v>
      </c>
      <c r="C518" s="7">
        <v>424</v>
      </c>
      <c r="D518" s="8">
        <v>1</v>
      </c>
      <c r="E518" s="8" t="s">
        <v>1974</v>
      </c>
      <c r="F518" s="9" t="s">
        <v>873</v>
      </c>
      <c r="G518" s="9" t="s">
        <v>1066</v>
      </c>
      <c r="H518" s="9" t="s">
        <v>1067</v>
      </c>
    </row>
    <row r="519" spans="1:8" x14ac:dyDescent="0.15">
      <c r="A519" s="7"/>
      <c r="B519" s="8" t="s">
        <v>450</v>
      </c>
      <c r="C519" s="7">
        <v>425</v>
      </c>
      <c r="D519" s="8">
        <v>1</v>
      </c>
      <c r="E519" s="8" t="s">
        <v>1974</v>
      </c>
      <c r="F519" s="9" t="s">
        <v>346</v>
      </c>
      <c r="G519" s="9" t="s">
        <v>347</v>
      </c>
      <c r="H519" s="9" t="s">
        <v>502</v>
      </c>
    </row>
    <row r="520" spans="1:8" x14ac:dyDescent="0.15">
      <c r="A520" s="7"/>
      <c r="B520" s="8" t="s">
        <v>450</v>
      </c>
      <c r="C520" s="7">
        <v>426</v>
      </c>
      <c r="D520" s="8">
        <v>1</v>
      </c>
      <c r="E520" s="8" t="s">
        <v>1974</v>
      </c>
      <c r="F520" s="9" t="s">
        <v>1053</v>
      </c>
      <c r="G520" s="9" t="s">
        <v>1054</v>
      </c>
      <c r="H520" s="9" t="s">
        <v>552</v>
      </c>
    </row>
    <row r="521" spans="1:8" x14ac:dyDescent="0.15">
      <c r="A521" s="7"/>
      <c r="B521" s="8" t="s">
        <v>450</v>
      </c>
      <c r="C521" s="7">
        <v>427</v>
      </c>
      <c r="D521" s="8">
        <v>1</v>
      </c>
      <c r="E521" s="8" t="s">
        <v>1974</v>
      </c>
      <c r="F521" s="9" t="s">
        <v>348</v>
      </c>
      <c r="G521" s="9" t="s">
        <v>349</v>
      </c>
      <c r="H521" s="9" t="s">
        <v>350</v>
      </c>
    </row>
    <row r="522" spans="1:8" x14ac:dyDescent="0.15">
      <c r="A522" s="7"/>
      <c r="B522" s="8" t="s">
        <v>450</v>
      </c>
      <c r="C522" s="7">
        <v>428</v>
      </c>
      <c r="D522" s="8">
        <v>1</v>
      </c>
      <c r="E522" s="8" t="s">
        <v>1974</v>
      </c>
      <c r="F522" s="9" t="s">
        <v>1169</v>
      </c>
      <c r="G522" s="9" t="s">
        <v>1170</v>
      </c>
      <c r="H522" s="9" t="s">
        <v>1171</v>
      </c>
    </row>
    <row r="523" spans="1:8" x14ac:dyDescent="0.15">
      <c r="A523" s="7"/>
      <c r="B523" s="8" t="s">
        <v>450</v>
      </c>
      <c r="C523" s="7">
        <v>429</v>
      </c>
      <c r="D523" s="8">
        <v>1</v>
      </c>
      <c r="E523" s="8" t="s">
        <v>1974</v>
      </c>
      <c r="F523" s="9" t="s">
        <v>1561</v>
      </c>
      <c r="G523" s="9" t="s">
        <v>1524</v>
      </c>
      <c r="H523" s="9" t="s">
        <v>1525</v>
      </c>
    </row>
    <row r="524" spans="1:8" x14ac:dyDescent="0.15">
      <c r="A524" s="7"/>
      <c r="B524" s="8" t="s">
        <v>450</v>
      </c>
      <c r="C524" s="7">
        <v>430</v>
      </c>
      <c r="D524" s="8">
        <v>1</v>
      </c>
      <c r="E524" s="8" t="s">
        <v>1974</v>
      </c>
      <c r="F524" s="9" t="s">
        <v>1030</v>
      </c>
      <c r="G524" s="9" t="s">
        <v>1031</v>
      </c>
      <c r="H524" s="9" t="s">
        <v>1032</v>
      </c>
    </row>
    <row r="525" spans="1:8" x14ac:dyDescent="0.15">
      <c r="A525" s="7"/>
      <c r="B525" s="8" t="s">
        <v>450</v>
      </c>
      <c r="C525" s="7">
        <v>711</v>
      </c>
      <c r="D525" s="8">
        <v>1</v>
      </c>
      <c r="E525" s="8" t="s">
        <v>1974</v>
      </c>
      <c r="F525" s="9" t="s">
        <v>488</v>
      </c>
      <c r="G525" s="9" t="s">
        <v>489</v>
      </c>
      <c r="H525" s="9" t="s">
        <v>874</v>
      </c>
    </row>
    <row r="526" spans="1:8" x14ac:dyDescent="0.15">
      <c r="A526" s="7"/>
      <c r="B526" s="8" t="s">
        <v>450</v>
      </c>
      <c r="C526" s="7">
        <v>739</v>
      </c>
      <c r="D526" s="8">
        <v>1</v>
      </c>
      <c r="E526" s="8" t="s">
        <v>1974</v>
      </c>
      <c r="F526" s="9" t="s">
        <v>589</v>
      </c>
      <c r="G526" s="9" t="s">
        <v>590</v>
      </c>
      <c r="H526" s="9" t="s">
        <v>796</v>
      </c>
    </row>
    <row r="527" spans="1:8" x14ac:dyDescent="0.15">
      <c r="A527" s="7"/>
      <c r="B527" s="8" t="s">
        <v>450</v>
      </c>
      <c r="C527" s="7">
        <v>740</v>
      </c>
      <c r="D527" s="8">
        <v>1</v>
      </c>
      <c r="E527" s="8" t="s">
        <v>1974</v>
      </c>
      <c r="F527" s="9" t="s">
        <v>591</v>
      </c>
      <c r="G527" s="9" t="s">
        <v>592</v>
      </c>
      <c r="H527" s="9" t="s">
        <v>796</v>
      </c>
    </row>
    <row r="528" spans="1:8" x14ac:dyDescent="0.15">
      <c r="A528" s="7"/>
      <c r="B528" s="8" t="s">
        <v>450</v>
      </c>
      <c r="C528" s="7">
        <v>771</v>
      </c>
      <c r="D528" s="8">
        <v>1</v>
      </c>
      <c r="E528" s="8" t="s">
        <v>1974</v>
      </c>
      <c r="F528" s="9" t="s">
        <v>543</v>
      </c>
      <c r="G528" s="9" t="s">
        <v>544</v>
      </c>
      <c r="H528" s="9" t="s">
        <v>796</v>
      </c>
    </row>
    <row r="529" spans="1:8" x14ac:dyDescent="0.15">
      <c r="A529" s="7"/>
      <c r="B529" s="8" t="s">
        <v>450</v>
      </c>
      <c r="C529" s="7">
        <v>807</v>
      </c>
      <c r="D529" s="8">
        <v>1</v>
      </c>
      <c r="E529" s="8" t="s">
        <v>1974</v>
      </c>
      <c r="F529" s="9" t="s">
        <v>2088</v>
      </c>
      <c r="G529" s="9" t="s">
        <v>2089</v>
      </c>
      <c r="H529" s="9" t="s">
        <v>772</v>
      </c>
    </row>
    <row r="530" spans="1:8" x14ac:dyDescent="0.15">
      <c r="A530" s="7"/>
      <c r="B530" s="8" t="s">
        <v>450</v>
      </c>
      <c r="C530" s="7">
        <v>808</v>
      </c>
      <c r="D530" s="8">
        <v>1</v>
      </c>
      <c r="E530" s="8" t="s">
        <v>1974</v>
      </c>
      <c r="F530" s="9" t="s">
        <v>2090</v>
      </c>
      <c r="G530" s="9" t="s">
        <v>2091</v>
      </c>
      <c r="H530" s="9" t="s">
        <v>875</v>
      </c>
    </row>
    <row r="531" spans="1:8" x14ac:dyDescent="0.15">
      <c r="A531" s="7"/>
      <c r="B531" s="8" t="s">
        <v>450</v>
      </c>
      <c r="C531" s="7">
        <v>809</v>
      </c>
      <c r="D531" s="8">
        <v>1</v>
      </c>
      <c r="E531" s="8" t="s">
        <v>1974</v>
      </c>
      <c r="F531" s="9" t="s">
        <v>876</v>
      </c>
      <c r="G531" s="20" t="s">
        <v>2092</v>
      </c>
      <c r="H531" s="20" t="s">
        <v>1946</v>
      </c>
    </row>
    <row r="532" spans="1:8" x14ac:dyDescent="0.15">
      <c r="A532" s="7"/>
      <c r="B532" s="8" t="s">
        <v>450</v>
      </c>
      <c r="C532" s="7">
        <v>810</v>
      </c>
      <c r="D532" s="8">
        <v>1</v>
      </c>
      <c r="E532" s="8" t="s">
        <v>1974</v>
      </c>
      <c r="F532" s="9" t="s">
        <v>2093</v>
      </c>
      <c r="G532" s="9" t="s">
        <v>2094</v>
      </c>
      <c r="H532" s="9" t="s">
        <v>796</v>
      </c>
    </row>
    <row r="533" spans="1:8" x14ac:dyDescent="0.15">
      <c r="A533" s="7"/>
      <c r="B533" s="8" t="s">
        <v>450</v>
      </c>
      <c r="C533" s="7">
        <v>811</v>
      </c>
      <c r="D533" s="8">
        <v>1</v>
      </c>
      <c r="E533" s="8" t="s">
        <v>1974</v>
      </c>
      <c r="F533" s="9" t="s">
        <v>1430</v>
      </c>
      <c r="G533" s="9" t="s">
        <v>1825</v>
      </c>
      <c r="H533" s="9" t="s">
        <v>1826</v>
      </c>
    </row>
    <row r="534" spans="1:8" x14ac:dyDescent="0.15">
      <c r="A534" s="7"/>
      <c r="B534" s="8" t="s">
        <v>450</v>
      </c>
      <c r="C534" s="7">
        <v>815</v>
      </c>
      <c r="D534" s="8">
        <v>1</v>
      </c>
      <c r="E534" s="8" t="s">
        <v>1974</v>
      </c>
      <c r="F534" s="9" t="s">
        <v>1209</v>
      </c>
      <c r="G534" s="10" t="s">
        <v>1210</v>
      </c>
      <c r="H534" s="11" t="s">
        <v>1211</v>
      </c>
    </row>
    <row r="535" spans="1:8" x14ac:dyDescent="0.15">
      <c r="A535" s="24"/>
      <c r="B535" s="8" t="s">
        <v>1613</v>
      </c>
      <c r="C535" s="7">
        <v>818</v>
      </c>
      <c r="D535" s="8">
        <v>1</v>
      </c>
      <c r="E535" s="8" t="s">
        <v>1974</v>
      </c>
      <c r="F535" s="9" t="s">
        <v>579</v>
      </c>
      <c r="G535" s="10" t="s">
        <v>604</v>
      </c>
      <c r="H535" s="10" t="s">
        <v>711</v>
      </c>
    </row>
    <row r="536" spans="1:8" x14ac:dyDescent="0.15">
      <c r="A536" s="40"/>
      <c r="B536" s="8" t="s">
        <v>1613</v>
      </c>
      <c r="C536" s="7">
        <v>820</v>
      </c>
      <c r="D536" s="8">
        <v>1</v>
      </c>
      <c r="E536" s="8" t="s">
        <v>1974</v>
      </c>
      <c r="F536" s="9" t="s">
        <v>2179</v>
      </c>
      <c r="G536" s="11" t="s">
        <v>2180</v>
      </c>
      <c r="H536" s="11" t="s">
        <v>2181</v>
      </c>
    </row>
    <row r="537" spans="1:8" x14ac:dyDescent="0.15">
      <c r="A537" s="40"/>
      <c r="B537" s="8" t="s">
        <v>1613</v>
      </c>
      <c r="C537" s="7">
        <v>821</v>
      </c>
      <c r="D537" s="8">
        <v>1</v>
      </c>
      <c r="E537" s="8" t="s">
        <v>1974</v>
      </c>
      <c r="F537" s="9" t="s">
        <v>2182</v>
      </c>
      <c r="G537" s="11" t="s">
        <v>2183</v>
      </c>
      <c r="H537" s="11" t="s">
        <v>2184</v>
      </c>
    </row>
    <row r="538" spans="1:8" x14ac:dyDescent="0.15">
      <c r="A538" s="40"/>
      <c r="B538" s="8" t="s">
        <v>1613</v>
      </c>
      <c r="C538" s="7">
        <v>822</v>
      </c>
      <c r="D538" s="8">
        <v>1</v>
      </c>
      <c r="E538" s="8" t="s">
        <v>1974</v>
      </c>
      <c r="F538" s="9" t="s">
        <v>2185</v>
      </c>
      <c r="G538" s="11" t="s">
        <v>2186</v>
      </c>
      <c r="H538" s="11" t="s">
        <v>524</v>
      </c>
    </row>
    <row r="539" spans="1:8" x14ac:dyDescent="0.15">
      <c r="A539" s="7"/>
      <c r="B539" s="8" t="s">
        <v>1562</v>
      </c>
      <c r="C539" s="7">
        <v>431</v>
      </c>
      <c r="D539" s="8">
        <v>1</v>
      </c>
      <c r="E539" s="8" t="s">
        <v>1701</v>
      </c>
      <c r="F539" s="9" t="s">
        <v>508</v>
      </c>
      <c r="G539" s="9" t="s">
        <v>1326</v>
      </c>
      <c r="H539" s="9" t="s">
        <v>1563</v>
      </c>
    </row>
    <row r="540" spans="1:8" x14ac:dyDescent="0.15">
      <c r="A540" s="7"/>
      <c r="B540" s="8" t="s">
        <v>1562</v>
      </c>
      <c r="C540" s="7">
        <v>432</v>
      </c>
      <c r="D540" s="8">
        <v>1</v>
      </c>
      <c r="E540" s="8" t="s">
        <v>1701</v>
      </c>
      <c r="F540" s="9" t="s">
        <v>877</v>
      </c>
      <c r="G540" s="9" t="s">
        <v>344</v>
      </c>
      <c r="H540" s="9" t="s">
        <v>502</v>
      </c>
    </row>
    <row r="541" spans="1:8" x14ac:dyDescent="0.15">
      <c r="A541" s="7"/>
      <c r="B541" s="8" t="s">
        <v>1562</v>
      </c>
      <c r="C541" s="7">
        <v>433</v>
      </c>
      <c r="D541" s="8">
        <v>1</v>
      </c>
      <c r="E541" s="8" t="s">
        <v>1701</v>
      </c>
      <c r="F541" s="9" t="s">
        <v>503</v>
      </c>
      <c r="G541" s="9" t="s">
        <v>504</v>
      </c>
      <c r="H541" s="9" t="s">
        <v>1977</v>
      </c>
    </row>
    <row r="542" spans="1:8" x14ac:dyDescent="0.15">
      <c r="A542" s="7"/>
      <c r="B542" s="8" t="s">
        <v>1562</v>
      </c>
      <c r="C542" s="7">
        <v>434</v>
      </c>
      <c r="D542" s="8">
        <v>1</v>
      </c>
      <c r="E542" s="8" t="s">
        <v>1701</v>
      </c>
      <c r="F542" s="9" t="s">
        <v>500</v>
      </c>
      <c r="G542" s="9" t="s">
        <v>501</v>
      </c>
      <c r="H542" s="9" t="s">
        <v>502</v>
      </c>
    </row>
    <row r="543" spans="1:8" x14ac:dyDescent="0.15">
      <c r="A543" s="7"/>
      <c r="B543" s="8" t="s">
        <v>1562</v>
      </c>
      <c r="C543" s="7">
        <v>435</v>
      </c>
      <c r="D543" s="8">
        <v>1</v>
      </c>
      <c r="E543" s="8" t="s">
        <v>1701</v>
      </c>
      <c r="F543" s="9" t="s">
        <v>2016</v>
      </c>
      <c r="G543" s="9" t="s">
        <v>329</v>
      </c>
      <c r="H543" s="9" t="s">
        <v>71</v>
      </c>
    </row>
    <row r="544" spans="1:8" x14ac:dyDescent="0.15">
      <c r="A544" s="7"/>
      <c r="B544" s="8" t="s">
        <v>1562</v>
      </c>
      <c r="C544" s="7">
        <v>436</v>
      </c>
      <c r="D544" s="8">
        <v>1</v>
      </c>
      <c r="E544" s="8" t="s">
        <v>1701</v>
      </c>
      <c r="F544" s="9" t="s">
        <v>1327</v>
      </c>
      <c r="G544" s="9" t="s">
        <v>1328</v>
      </c>
      <c r="H544" s="9" t="s">
        <v>1695</v>
      </c>
    </row>
    <row r="545" spans="1:8" x14ac:dyDescent="0.15">
      <c r="A545" s="7"/>
      <c r="B545" s="8" t="s">
        <v>1562</v>
      </c>
      <c r="C545" s="7">
        <v>437</v>
      </c>
      <c r="D545" s="8">
        <v>1</v>
      </c>
      <c r="E545" s="8" t="s">
        <v>1701</v>
      </c>
      <c r="F545" s="9" t="s">
        <v>1347</v>
      </c>
      <c r="G545" s="9" t="s">
        <v>2013</v>
      </c>
      <c r="H545" s="9" t="s">
        <v>1695</v>
      </c>
    </row>
    <row r="546" spans="1:8" x14ac:dyDescent="0.15">
      <c r="A546" s="7"/>
      <c r="B546" s="8" t="s">
        <v>1562</v>
      </c>
      <c r="C546" s="7">
        <v>438</v>
      </c>
      <c r="D546" s="8">
        <v>1</v>
      </c>
      <c r="E546" s="8" t="s">
        <v>1701</v>
      </c>
      <c r="F546" s="9" t="s">
        <v>2014</v>
      </c>
      <c r="G546" s="9" t="s">
        <v>1564</v>
      </c>
      <c r="H546" s="9" t="s">
        <v>1898</v>
      </c>
    </row>
    <row r="547" spans="1:8" x14ac:dyDescent="0.15">
      <c r="A547" s="7"/>
      <c r="B547" s="8" t="s">
        <v>1562</v>
      </c>
      <c r="C547" s="7">
        <v>439</v>
      </c>
      <c r="D547" s="8">
        <v>1</v>
      </c>
      <c r="E547" s="8" t="s">
        <v>1701</v>
      </c>
      <c r="F547" s="9" t="s">
        <v>1090</v>
      </c>
      <c r="G547" s="9" t="s">
        <v>1091</v>
      </c>
      <c r="H547" s="9" t="s">
        <v>1092</v>
      </c>
    </row>
    <row r="548" spans="1:8" x14ac:dyDescent="0.15">
      <c r="A548" s="7"/>
      <c r="B548" s="8" t="s">
        <v>1562</v>
      </c>
      <c r="C548" s="7">
        <v>440</v>
      </c>
      <c r="D548" s="8">
        <v>1</v>
      </c>
      <c r="E548" s="8" t="s">
        <v>1701</v>
      </c>
      <c r="F548" s="9" t="s">
        <v>1353</v>
      </c>
      <c r="G548" s="11" t="s">
        <v>1565</v>
      </c>
      <c r="H548" s="11" t="s">
        <v>796</v>
      </c>
    </row>
    <row r="549" spans="1:8" x14ac:dyDescent="0.15">
      <c r="A549" s="7"/>
      <c r="B549" s="8" t="s">
        <v>1562</v>
      </c>
      <c r="C549" s="7">
        <v>441</v>
      </c>
      <c r="D549" s="8">
        <v>1</v>
      </c>
      <c r="E549" s="8" t="s">
        <v>1701</v>
      </c>
      <c r="F549" s="9" t="s">
        <v>1566</v>
      </c>
      <c r="G549" s="11" t="s">
        <v>1567</v>
      </c>
      <c r="H549" s="11" t="s">
        <v>1568</v>
      </c>
    </row>
    <row r="550" spans="1:8" x14ac:dyDescent="0.15">
      <c r="A550" s="7"/>
      <c r="B550" s="8" t="s">
        <v>1562</v>
      </c>
      <c r="C550" s="7">
        <v>442</v>
      </c>
      <c r="D550" s="8">
        <v>1</v>
      </c>
      <c r="E550" s="8" t="s">
        <v>1701</v>
      </c>
      <c r="F550" s="9" t="s">
        <v>1569</v>
      </c>
      <c r="G550" s="11" t="s">
        <v>1570</v>
      </c>
      <c r="H550" s="11" t="s">
        <v>1695</v>
      </c>
    </row>
    <row r="551" spans="1:8" x14ac:dyDescent="0.15">
      <c r="A551" s="7"/>
      <c r="B551" s="8" t="s">
        <v>1562</v>
      </c>
      <c r="C551" s="7">
        <v>443</v>
      </c>
      <c r="D551" s="8">
        <v>1</v>
      </c>
      <c r="E551" s="8" t="s">
        <v>1701</v>
      </c>
      <c r="F551" s="9" t="s">
        <v>1571</v>
      </c>
      <c r="G551" s="11" t="s">
        <v>1593</v>
      </c>
      <c r="H551" s="11" t="s">
        <v>1695</v>
      </c>
    </row>
    <row r="552" spans="1:8" x14ac:dyDescent="0.15">
      <c r="A552" s="7"/>
      <c r="B552" s="8" t="s">
        <v>1562</v>
      </c>
      <c r="C552" s="7">
        <v>444</v>
      </c>
      <c r="D552" s="8">
        <v>1</v>
      </c>
      <c r="E552" s="8" t="s">
        <v>1701</v>
      </c>
      <c r="F552" s="9" t="s">
        <v>1723</v>
      </c>
      <c r="G552" s="9" t="s">
        <v>1979</v>
      </c>
      <c r="H552" s="9" t="s">
        <v>796</v>
      </c>
    </row>
    <row r="553" spans="1:8" x14ac:dyDescent="0.15">
      <c r="A553" s="7"/>
      <c r="B553" s="8" t="s">
        <v>1562</v>
      </c>
      <c r="C553" s="7">
        <v>445</v>
      </c>
      <c r="D553" s="8">
        <v>1</v>
      </c>
      <c r="E553" s="8" t="s">
        <v>1701</v>
      </c>
      <c r="F553" s="9" t="s">
        <v>1594</v>
      </c>
      <c r="G553" s="11" t="s">
        <v>1595</v>
      </c>
      <c r="H553" s="11" t="s">
        <v>1695</v>
      </c>
    </row>
    <row r="554" spans="1:8" x14ac:dyDescent="0.15">
      <c r="A554" s="7"/>
      <c r="B554" s="8" t="s">
        <v>1562</v>
      </c>
      <c r="C554" s="7">
        <v>446</v>
      </c>
      <c r="D554" s="8">
        <v>1</v>
      </c>
      <c r="E554" s="8" t="s">
        <v>1701</v>
      </c>
      <c r="F554" s="9" t="s">
        <v>1596</v>
      </c>
      <c r="G554" s="11" t="s">
        <v>1597</v>
      </c>
      <c r="H554" s="11" t="s">
        <v>1695</v>
      </c>
    </row>
    <row r="555" spans="1:8" x14ac:dyDescent="0.15">
      <c r="A555" s="7"/>
      <c r="B555" s="8" t="s">
        <v>1562</v>
      </c>
      <c r="C555" s="7">
        <v>447</v>
      </c>
      <c r="D555" s="8">
        <v>1</v>
      </c>
      <c r="E555" s="8" t="s">
        <v>1701</v>
      </c>
      <c r="F555" s="9" t="s">
        <v>2015</v>
      </c>
      <c r="G555" s="9" t="s">
        <v>1598</v>
      </c>
      <c r="H555" s="9" t="s">
        <v>1277</v>
      </c>
    </row>
    <row r="556" spans="1:8" x14ac:dyDescent="0.15">
      <c r="A556" s="7"/>
      <c r="B556" s="8" t="s">
        <v>1562</v>
      </c>
      <c r="C556" s="7">
        <v>448</v>
      </c>
      <c r="D556" s="8">
        <v>1</v>
      </c>
      <c r="E556" s="8" t="s">
        <v>1701</v>
      </c>
      <c r="F556" s="9" t="s">
        <v>1599</v>
      </c>
      <c r="G556" s="11" t="s">
        <v>1600</v>
      </c>
      <c r="H556" s="11" t="s">
        <v>1601</v>
      </c>
    </row>
    <row r="557" spans="1:8" x14ac:dyDescent="0.15">
      <c r="A557" s="7"/>
      <c r="B557" s="8" t="s">
        <v>1562</v>
      </c>
      <c r="C557" s="7">
        <v>449</v>
      </c>
      <c r="D557" s="8">
        <v>1</v>
      </c>
      <c r="E557" s="8" t="s">
        <v>1701</v>
      </c>
      <c r="F557" s="9" t="s">
        <v>878</v>
      </c>
      <c r="G557" s="11" t="s">
        <v>1602</v>
      </c>
      <c r="H557" s="11" t="s">
        <v>1277</v>
      </c>
    </row>
    <row r="558" spans="1:8" x14ac:dyDescent="0.15">
      <c r="A558" s="7"/>
      <c r="B558" s="8" t="s">
        <v>1562</v>
      </c>
      <c r="C558" s="7">
        <v>685</v>
      </c>
      <c r="D558" s="8">
        <v>1</v>
      </c>
      <c r="E558" s="8" t="s">
        <v>1682</v>
      </c>
      <c r="F558" s="9" t="s">
        <v>924</v>
      </c>
      <c r="G558" s="9" t="s">
        <v>925</v>
      </c>
      <c r="H558" s="9" t="s">
        <v>926</v>
      </c>
    </row>
    <row r="559" spans="1:8" x14ac:dyDescent="0.15">
      <c r="A559" s="7"/>
      <c r="B559" s="8" t="s">
        <v>1562</v>
      </c>
      <c r="C559" s="7">
        <v>686</v>
      </c>
      <c r="D559" s="8">
        <v>1</v>
      </c>
      <c r="E559" s="8" t="s">
        <v>1682</v>
      </c>
      <c r="F559" s="9" t="s">
        <v>927</v>
      </c>
      <c r="G559" s="9" t="s">
        <v>928</v>
      </c>
      <c r="H559" s="9" t="s">
        <v>1695</v>
      </c>
    </row>
    <row r="560" spans="1:8" x14ac:dyDescent="0.15">
      <c r="A560" s="7"/>
      <c r="B560" s="8" t="s">
        <v>1562</v>
      </c>
      <c r="C560" s="7">
        <v>687</v>
      </c>
      <c r="D560" s="8">
        <v>1</v>
      </c>
      <c r="E560" s="8" t="s">
        <v>1682</v>
      </c>
      <c r="F560" s="9" t="s">
        <v>929</v>
      </c>
      <c r="G560" s="9" t="s">
        <v>930</v>
      </c>
      <c r="H560" s="9" t="s">
        <v>1691</v>
      </c>
    </row>
    <row r="561" spans="1:8" x14ac:dyDescent="0.15">
      <c r="A561" s="7"/>
      <c r="B561" s="8" t="s">
        <v>1562</v>
      </c>
      <c r="C561" s="7">
        <v>741</v>
      </c>
      <c r="D561" s="8">
        <v>1</v>
      </c>
      <c r="E561" s="8" t="s">
        <v>1682</v>
      </c>
      <c r="F561" s="9" t="s">
        <v>37</v>
      </c>
      <c r="G561" s="9" t="s">
        <v>593</v>
      </c>
      <c r="H561" s="9" t="s">
        <v>796</v>
      </c>
    </row>
    <row r="562" spans="1:8" x14ac:dyDescent="0.15">
      <c r="A562" s="7"/>
      <c r="B562" s="8" t="s">
        <v>1562</v>
      </c>
      <c r="C562" s="7">
        <v>742</v>
      </c>
      <c r="D562" s="8">
        <v>1</v>
      </c>
      <c r="E562" s="8" t="s">
        <v>1682</v>
      </c>
      <c r="F562" s="9" t="s">
        <v>38</v>
      </c>
      <c r="G562" s="9" t="s">
        <v>594</v>
      </c>
      <c r="H562" s="9" t="s">
        <v>796</v>
      </c>
    </row>
    <row r="563" spans="1:8" x14ac:dyDescent="0.15">
      <c r="A563" s="7"/>
      <c r="B563" s="8" t="s">
        <v>1562</v>
      </c>
      <c r="C563" s="7">
        <v>743</v>
      </c>
      <c r="D563" s="8">
        <v>1</v>
      </c>
      <c r="E563" s="8" t="s">
        <v>1682</v>
      </c>
      <c r="F563" s="9" t="s">
        <v>1662</v>
      </c>
      <c r="G563" s="9" t="s">
        <v>1663</v>
      </c>
      <c r="H563" s="9" t="s">
        <v>1664</v>
      </c>
    </row>
    <row r="564" spans="1:8" x14ac:dyDescent="0.15">
      <c r="A564" s="7"/>
      <c r="B564" s="8" t="s">
        <v>1562</v>
      </c>
      <c r="C564" s="7">
        <v>744</v>
      </c>
      <c r="D564" s="8">
        <v>1</v>
      </c>
      <c r="E564" s="8" t="s">
        <v>1682</v>
      </c>
      <c r="F564" s="9" t="s">
        <v>1835</v>
      </c>
      <c r="G564" s="9" t="s">
        <v>700</v>
      </c>
      <c r="H564" s="9" t="s">
        <v>701</v>
      </c>
    </row>
    <row r="565" spans="1:8" x14ac:dyDescent="0.15">
      <c r="A565" s="7"/>
      <c r="B565" s="8" t="s">
        <v>1562</v>
      </c>
      <c r="C565" s="7">
        <v>745</v>
      </c>
      <c r="D565" s="8">
        <v>1</v>
      </c>
      <c r="E565" s="8" t="s">
        <v>1682</v>
      </c>
      <c r="F565" s="9" t="s">
        <v>1392</v>
      </c>
      <c r="G565" s="10" t="s">
        <v>1393</v>
      </c>
      <c r="H565" s="11" t="s">
        <v>1394</v>
      </c>
    </row>
    <row r="566" spans="1:8" x14ac:dyDescent="0.15">
      <c r="A566" s="7"/>
      <c r="B566" s="8" t="s">
        <v>1562</v>
      </c>
      <c r="C566" s="7">
        <v>746</v>
      </c>
      <c r="D566" s="8">
        <v>1</v>
      </c>
      <c r="E566" s="8" t="s">
        <v>1682</v>
      </c>
      <c r="F566" s="9" t="s">
        <v>568</v>
      </c>
      <c r="G566" s="10" t="s">
        <v>609</v>
      </c>
      <c r="H566" s="11" t="s">
        <v>721</v>
      </c>
    </row>
    <row r="567" spans="1:8" x14ac:dyDescent="0.15">
      <c r="A567" s="7"/>
      <c r="B567" s="8" t="s">
        <v>1562</v>
      </c>
      <c r="C567" s="7">
        <v>747</v>
      </c>
      <c r="D567" s="8">
        <v>1</v>
      </c>
      <c r="E567" s="8" t="s">
        <v>1682</v>
      </c>
      <c r="F567" s="9" t="s">
        <v>570</v>
      </c>
      <c r="G567" s="10" t="s">
        <v>670</v>
      </c>
      <c r="H567" s="11" t="s">
        <v>669</v>
      </c>
    </row>
    <row r="568" spans="1:8" x14ac:dyDescent="0.15">
      <c r="A568" s="7"/>
      <c r="B568" s="8" t="s">
        <v>1562</v>
      </c>
      <c r="C568" s="7">
        <v>748</v>
      </c>
      <c r="D568" s="8">
        <v>1</v>
      </c>
      <c r="E568" s="8" t="s">
        <v>1682</v>
      </c>
      <c r="F568" s="9" t="s">
        <v>577</v>
      </c>
      <c r="G568" s="10" t="s">
        <v>1752</v>
      </c>
      <c r="H568" s="11" t="s">
        <v>1751</v>
      </c>
    </row>
    <row r="569" spans="1:8" x14ac:dyDescent="0.15">
      <c r="A569" s="7"/>
      <c r="B569" s="8" t="s">
        <v>1562</v>
      </c>
      <c r="C569" s="7">
        <v>749</v>
      </c>
      <c r="D569" s="8">
        <v>1</v>
      </c>
      <c r="E569" s="8" t="s">
        <v>1682</v>
      </c>
      <c r="F569" s="9" t="s">
        <v>582</v>
      </c>
      <c r="G569" s="10" t="s">
        <v>612</v>
      </c>
      <c r="H569" s="11" t="s">
        <v>629</v>
      </c>
    </row>
    <row r="570" spans="1:8" x14ac:dyDescent="0.15">
      <c r="A570" s="7"/>
      <c r="B570" s="8" t="s">
        <v>1562</v>
      </c>
      <c r="C570" s="7">
        <v>750</v>
      </c>
      <c r="D570" s="8">
        <v>1</v>
      </c>
      <c r="E570" s="8" t="s">
        <v>1682</v>
      </c>
      <c r="F570" s="9" t="s">
        <v>583</v>
      </c>
      <c r="G570" s="10" t="s">
        <v>613</v>
      </c>
      <c r="H570" s="10" t="s">
        <v>712</v>
      </c>
    </row>
    <row r="571" spans="1:8" x14ac:dyDescent="0.15">
      <c r="A571" s="24"/>
      <c r="B571" s="8" t="s">
        <v>1562</v>
      </c>
      <c r="C571" s="7">
        <v>751</v>
      </c>
      <c r="D571" s="8">
        <v>1</v>
      </c>
      <c r="E571" s="8" t="s">
        <v>1701</v>
      </c>
      <c r="F571" s="9" t="s">
        <v>107</v>
      </c>
      <c r="G571" s="11" t="s">
        <v>208</v>
      </c>
      <c r="H571" s="9" t="s">
        <v>796</v>
      </c>
    </row>
    <row r="572" spans="1:8" x14ac:dyDescent="0.15">
      <c r="A572" s="24"/>
      <c r="B572" s="8" t="s">
        <v>1562</v>
      </c>
      <c r="C572" s="7">
        <v>752</v>
      </c>
      <c r="D572" s="8">
        <v>1</v>
      </c>
      <c r="E572" s="8" t="s">
        <v>1701</v>
      </c>
      <c r="F572" s="9" t="s">
        <v>117</v>
      </c>
      <c r="G572" s="11" t="s">
        <v>199</v>
      </c>
      <c r="H572" s="11" t="s">
        <v>126</v>
      </c>
    </row>
    <row r="573" spans="1:8" x14ac:dyDescent="0.15">
      <c r="A573" s="24"/>
      <c r="B573" s="8" t="s">
        <v>1562</v>
      </c>
      <c r="C573" s="7">
        <v>753</v>
      </c>
      <c r="D573" s="8">
        <v>1</v>
      </c>
      <c r="E573" s="8" t="s">
        <v>1701</v>
      </c>
      <c r="F573" s="10" t="s">
        <v>141</v>
      </c>
      <c r="G573" s="11" t="s">
        <v>190</v>
      </c>
      <c r="H573" s="11" t="s">
        <v>191</v>
      </c>
    </row>
    <row r="574" spans="1:8" x14ac:dyDescent="0.15">
      <c r="A574" s="24"/>
      <c r="B574" s="8" t="s">
        <v>1562</v>
      </c>
      <c r="C574" s="7">
        <v>754</v>
      </c>
      <c r="D574" s="8">
        <v>1</v>
      </c>
      <c r="E574" s="8" t="s">
        <v>1701</v>
      </c>
      <c r="F574" s="10" t="s">
        <v>142</v>
      </c>
      <c r="G574" s="11" t="s">
        <v>187</v>
      </c>
      <c r="H574" s="11" t="s">
        <v>502</v>
      </c>
    </row>
    <row r="575" spans="1:8" x14ac:dyDescent="0.15">
      <c r="A575" s="24"/>
      <c r="B575" s="8" t="s">
        <v>1562</v>
      </c>
      <c r="C575" s="7">
        <v>755</v>
      </c>
      <c r="D575" s="8">
        <v>1</v>
      </c>
      <c r="E575" s="8" t="s">
        <v>1701</v>
      </c>
      <c r="F575" s="10" t="s">
        <v>143</v>
      </c>
      <c r="G575" s="11" t="s">
        <v>187</v>
      </c>
      <c r="H575" s="11" t="s">
        <v>502</v>
      </c>
    </row>
    <row r="576" spans="1:8" x14ac:dyDescent="0.15">
      <c r="A576" s="40"/>
      <c r="B576" s="8" t="s">
        <v>1562</v>
      </c>
      <c r="C576" s="7">
        <v>756</v>
      </c>
      <c r="D576" s="8">
        <v>1</v>
      </c>
      <c r="E576" s="8" t="s">
        <v>1701</v>
      </c>
      <c r="F576" s="9" t="s">
        <v>2187</v>
      </c>
      <c r="G576" s="11" t="s">
        <v>2188</v>
      </c>
      <c r="H576" s="11" t="s">
        <v>2189</v>
      </c>
    </row>
    <row r="577" spans="1:10" x14ac:dyDescent="0.15">
      <c r="A577" s="40"/>
      <c r="B577" s="8" t="s">
        <v>1562</v>
      </c>
      <c r="C577" s="7">
        <v>757</v>
      </c>
      <c r="D577" s="8">
        <v>1</v>
      </c>
      <c r="E577" s="8" t="s">
        <v>1701</v>
      </c>
      <c r="F577" s="9" t="s">
        <v>2190</v>
      </c>
      <c r="G577" s="11" t="s">
        <v>2191</v>
      </c>
      <c r="H577" s="11" t="s">
        <v>2192</v>
      </c>
    </row>
    <row r="578" spans="1:10" x14ac:dyDescent="0.15">
      <c r="A578" s="40"/>
      <c r="B578" s="8" t="s">
        <v>1562</v>
      </c>
      <c r="C578" s="7">
        <v>758</v>
      </c>
      <c r="D578" s="8">
        <v>1</v>
      </c>
      <c r="E578" s="8" t="s">
        <v>1701</v>
      </c>
      <c r="F578" s="9" t="s">
        <v>2193</v>
      </c>
      <c r="G578" s="11" t="s">
        <v>2194</v>
      </c>
      <c r="H578" s="11" t="s">
        <v>2195</v>
      </c>
    </row>
    <row r="579" spans="1:10" x14ac:dyDescent="0.15">
      <c r="A579" s="40"/>
      <c r="B579" s="8" t="s">
        <v>1562</v>
      </c>
      <c r="C579" s="7">
        <v>759</v>
      </c>
      <c r="D579" s="8">
        <v>1</v>
      </c>
      <c r="E579" s="8" t="s">
        <v>1701</v>
      </c>
      <c r="F579" s="9" t="s">
        <v>2196</v>
      </c>
      <c r="G579" s="11" t="s">
        <v>2197</v>
      </c>
      <c r="H579" s="11" t="s">
        <v>2198</v>
      </c>
    </row>
    <row r="580" spans="1:10" x14ac:dyDescent="0.15">
      <c r="A580" s="40"/>
      <c r="B580" s="8" t="s">
        <v>1562</v>
      </c>
      <c r="C580" s="7">
        <v>760</v>
      </c>
      <c r="D580" s="8">
        <v>1</v>
      </c>
      <c r="E580" s="8" t="s">
        <v>1701</v>
      </c>
      <c r="F580" s="9" t="s">
        <v>2199</v>
      </c>
      <c r="G580" s="11" t="s">
        <v>2200</v>
      </c>
      <c r="H580" s="11" t="s">
        <v>2201</v>
      </c>
    </row>
    <row r="581" spans="1:10" x14ac:dyDescent="0.15">
      <c r="A581" s="40"/>
      <c r="B581" s="8" t="s">
        <v>1562</v>
      </c>
      <c r="C581" s="7">
        <v>761</v>
      </c>
      <c r="D581" s="8">
        <v>1</v>
      </c>
      <c r="E581" s="8" t="s">
        <v>1701</v>
      </c>
      <c r="F581" s="9" t="s">
        <v>2202</v>
      </c>
      <c r="G581" s="11" t="s">
        <v>2203</v>
      </c>
      <c r="H581" s="11" t="s">
        <v>2204</v>
      </c>
    </row>
    <row r="582" spans="1:10" x14ac:dyDescent="0.15">
      <c r="A582" s="40"/>
      <c r="B582" s="8" t="s">
        <v>1562</v>
      </c>
      <c r="C582" s="7">
        <v>762</v>
      </c>
      <c r="D582" s="8">
        <v>1</v>
      </c>
      <c r="E582" s="8" t="s">
        <v>1701</v>
      </c>
      <c r="F582" s="9" t="s">
        <v>2205</v>
      </c>
      <c r="G582" s="11" t="s">
        <v>2206</v>
      </c>
      <c r="H582" s="11" t="s">
        <v>186</v>
      </c>
    </row>
    <row r="583" spans="1:10" x14ac:dyDescent="0.15">
      <c r="A583" s="40"/>
      <c r="B583" s="8" t="s">
        <v>1562</v>
      </c>
      <c r="C583" s="7">
        <v>763</v>
      </c>
      <c r="D583" s="8">
        <v>1</v>
      </c>
      <c r="E583" s="8" t="s">
        <v>1701</v>
      </c>
      <c r="F583" s="9" t="s">
        <v>2207</v>
      </c>
      <c r="G583" s="11" t="s">
        <v>2208</v>
      </c>
      <c r="H583" s="11" t="s">
        <v>2209</v>
      </c>
    </row>
    <row r="584" spans="1:10" x14ac:dyDescent="0.15">
      <c r="A584" s="40"/>
      <c r="B584" s="8" t="s">
        <v>1562</v>
      </c>
      <c r="C584" s="7">
        <v>764</v>
      </c>
      <c r="D584" s="8">
        <v>1</v>
      </c>
      <c r="E584" s="8" t="s">
        <v>1701</v>
      </c>
      <c r="F584" s="9" t="s">
        <v>2210</v>
      </c>
      <c r="G584" s="11" t="s">
        <v>2211</v>
      </c>
      <c r="H584" s="11" t="s">
        <v>2212</v>
      </c>
    </row>
    <row r="585" spans="1:10" x14ac:dyDescent="0.15">
      <c r="A585" s="40"/>
      <c r="B585" s="8" t="s">
        <v>1562</v>
      </c>
      <c r="C585" s="7">
        <v>765</v>
      </c>
      <c r="D585" s="8">
        <v>1</v>
      </c>
      <c r="E585" s="8" t="s">
        <v>1701</v>
      </c>
      <c r="F585" s="9" t="s">
        <v>2213</v>
      </c>
      <c r="G585" s="11" t="s">
        <v>930</v>
      </c>
      <c r="H585" s="11" t="s">
        <v>1895</v>
      </c>
    </row>
    <row r="586" spans="1:10" x14ac:dyDescent="0.15">
      <c r="A586" s="40"/>
      <c r="B586" s="8" t="s">
        <v>1562</v>
      </c>
      <c r="C586" s="7">
        <v>766</v>
      </c>
      <c r="D586" s="8">
        <v>1</v>
      </c>
      <c r="E586" s="8" t="s">
        <v>1701</v>
      </c>
      <c r="F586" s="9" t="s">
        <v>2214</v>
      </c>
      <c r="G586" s="11" t="s">
        <v>2215</v>
      </c>
      <c r="H586" s="11" t="s">
        <v>2216</v>
      </c>
    </row>
    <row r="587" spans="1:10" x14ac:dyDescent="0.15">
      <c r="A587" s="40"/>
      <c r="B587" s="8" t="s">
        <v>1562</v>
      </c>
      <c r="C587" s="7">
        <v>767</v>
      </c>
      <c r="D587" s="8">
        <v>1</v>
      </c>
      <c r="E587" s="8" t="s">
        <v>1701</v>
      </c>
      <c r="F587" s="9" t="s">
        <v>2217</v>
      </c>
      <c r="G587" s="11" t="s">
        <v>2218</v>
      </c>
      <c r="H587" s="11" t="s">
        <v>1921</v>
      </c>
    </row>
    <row r="588" spans="1:10" x14ac:dyDescent="0.15">
      <c r="A588" s="40"/>
      <c r="B588" s="8" t="s">
        <v>1562</v>
      </c>
      <c r="C588" s="7">
        <v>768</v>
      </c>
      <c r="D588" s="8">
        <v>1</v>
      </c>
      <c r="E588" s="8" t="s">
        <v>1701</v>
      </c>
      <c r="F588" s="9" t="s">
        <v>2219</v>
      </c>
      <c r="G588" s="11" t="s">
        <v>2220</v>
      </c>
      <c r="H588" s="11" t="s">
        <v>2221</v>
      </c>
    </row>
    <row r="589" spans="1:10" x14ac:dyDescent="0.15">
      <c r="A589" s="40"/>
      <c r="B589" s="8" t="s">
        <v>1562</v>
      </c>
      <c r="C589" s="7">
        <v>769</v>
      </c>
      <c r="D589" s="8">
        <v>1</v>
      </c>
      <c r="E589" s="8" t="s">
        <v>1682</v>
      </c>
      <c r="F589" s="9" t="s">
        <v>2439</v>
      </c>
      <c r="G589" s="11" t="s">
        <v>2440</v>
      </c>
      <c r="H589" s="11" t="s">
        <v>629</v>
      </c>
    </row>
    <row r="590" spans="1:10" x14ac:dyDescent="0.15">
      <c r="A590" s="40" t="s">
        <v>2541</v>
      </c>
      <c r="B590" s="8" t="s">
        <v>1562</v>
      </c>
      <c r="C590" s="7">
        <v>770</v>
      </c>
      <c r="D590" s="8">
        <v>1</v>
      </c>
      <c r="E590" s="8" t="s">
        <v>1682</v>
      </c>
      <c r="F590" s="9" t="s">
        <v>2542</v>
      </c>
      <c r="G590" s="11" t="s">
        <v>2543</v>
      </c>
      <c r="H590" s="11" t="s">
        <v>2544</v>
      </c>
      <c r="J590" s="45">
        <v>45962</v>
      </c>
    </row>
    <row r="591" spans="1:10" x14ac:dyDescent="0.15">
      <c r="A591" s="7"/>
      <c r="B591" s="8" t="s">
        <v>1603</v>
      </c>
      <c r="C591" s="7">
        <v>450</v>
      </c>
      <c r="D591" s="8">
        <v>1</v>
      </c>
      <c r="E591" s="8" t="s">
        <v>1983</v>
      </c>
      <c r="F591" s="9" t="s">
        <v>334</v>
      </c>
      <c r="G591" s="9" t="s">
        <v>1985</v>
      </c>
      <c r="H591" s="9" t="s">
        <v>1927</v>
      </c>
    </row>
    <row r="592" spans="1:10" x14ac:dyDescent="0.15">
      <c r="A592" s="7"/>
      <c r="B592" s="8" t="s">
        <v>1603</v>
      </c>
      <c r="C592" s="7">
        <v>451</v>
      </c>
      <c r="D592" s="8">
        <v>1</v>
      </c>
      <c r="E592" s="8" t="s">
        <v>1983</v>
      </c>
      <c r="F592" s="9" t="s">
        <v>879</v>
      </c>
      <c r="G592" s="9" t="s">
        <v>320</v>
      </c>
      <c r="H592" s="9" t="s">
        <v>321</v>
      </c>
    </row>
    <row r="593" spans="1:8" x14ac:dyDescent="0.15">
      <c r="A593" s="7"/>
      <c r="B593" s="8" t="s">
        <v>1603</v>
      </c>
      <c r="C593" s="7">
        <v>452</v>
      </c>
      <c r="D593" s="8">
        <v>1</v>
      </c>
      <c r="E593" s="8" t="s">
        <v>1983</v>
      </c>
      <c r="F593" s="9" t="s">
        <v>1604</v>
      </c>
      <c r="G593" s="11" t="s">
        <v>1605</v>
      </c>
      <c r="H593" s="11" t="s">
        <v>796</v>
      </c>
    </row>
    <row r="594" spans="1:8" x14ac:dyDescent="0.15">
      <c r="A594" s="7"/>
      <c r="B594" s="8" t="s">
        <v>1603</v>
      </c>
      <c r="C594" s="7">
        <v>453</v>
      </c>
      <c r="D594" s="8">
        <v>1</v>
      </c>
      <c r="E594" s="8" t="s">
        <v>1983</v>
      </c>
      <c r="F594" s="9" t="s">
        <v>1606</v>
      </c>
      <c r="G594" s="11" t="s">
        <v>1607</v>
      </c>
      <c r="H594" s="11" t="s">
        <v>1260</v>
      </c>
    </row>
    <row r="595" spans="1:8" x14ac:dyDescent="0.15">
      <c r="A595" s="7"/>
      <c r="B595" s="8" t="s">
        <v>1603</v>
      </c>
      <c r="C595" s="7">
        <v>454</v>
      </c>
      <c r="D595" s="8">
        <v>1</v>
      </c>
      <c r="E595" s="8" t="s">
        <v>1983</v>
      </c>
      <c r="F595" s="9" t="s">
        <v>342</v>
      </c>
      <c r="G595" s="11" t="s">
        <v>683</v>
      </c>
      <c r="H595" s="9" t="s">
        <v>343</v>
      </c>
    </row>
    <row r="596" spans="1:8" x14ac:dyDescent="0.15">
      <c r="A596" s="7"/>
      <c r="B596" s="8" t="s">
        <v>1603</v>
      </c>
      <c r="C596" s="7">
        <v>455</v>
      </c>
      <c r="D596" s="8">
        <v>1</v>
      </c>
      <c r="E596" s="8" t="s">
        <v>1983</v>
      </c>
      <c r="F596" s="9" t="s">
        <v>1984</v>
      </c>
      <c r="G596" s="9" t="s">
        <v>1985</v>
      </c>
      <c r="H596" s="9" t="s">
        <v>1986</v>
      </c>
    </row>
    <row r="597" spans="1:8" x14ac:dyDescent="0.15">
      <c r="A597" s="7"/>
      <c r="B597" s="8" t="s">
        <v>1603</v>
      </c>
      <c r="C597" s="7">
        <v>456</v>
      </c>
      <c r="D597" s="8">
        <v>1</v>
      </c>
      <c r="E597" s="8" t="s">
        <v>1983</v>
      </c>
      <c r="F597" s="9" t="s">
        <v>1231</v>
      </c>
      <c r="G597" s="9" t="s">
        <v>1232</v>
      </c>
      <c r="H597" s="9" t="s">
        <v>317</v>
      </c>
    </row>
    <row r="598" spans="1:8" x14ac:dyDescent="0.15">
      <c r="A598" s="7"/>
      <c r="B598" s="8" t="s">
        <v>1603</v>
      </c>
      <c r="C598" s="7">
        <v>457</v>
      </c>
      <c r="D598" s="8">
        <v>1</v>
      </c>
      <c r="E598" s="8" t="s">
        <v>1983</v>
      </c>
      <c r="F598" s="9" t="s">
        <v>2044</v>
      </c>
      <c r="G598" s="9" t="s">
        <v>2045</v>
      </c>
      <c r="H598" s="9" t="s">
        <v>2046</v>
      </c>
    </row>
    <row r="599" spans="1:8" x14ac:dyDescent="0.15">
      <c r="A599" s="7"/>
      <c r="B599" s="8" t="s">
        <v>1603</v>
      </c>
      <c r="C599" s="7">
        <v>458</v>
      </c>
      <c r="D599" s="8">
        <v>1</v>
      </c>
      <c r="E599" s="8" t="s">
        <v>1983</v>
      </c>
      <c r="F599" s="9" t="s">
        <v>1727</v>
      </c>
      <c r="G599" s="9" t="s">
        <v>1728</v>
      </c>
      <c r="H599" s="9" t="s">
        <v>331</v>
      </c>
    </row>
    <row r="600" spans="1:8" x14ac:dyDescent="0.15">
      <c r="A600" s="7"/>
      <c r="B600" s="8" t="s">
        <v>1603</v>
      </c>
      <c r="C600" s="7">
        <v>459</v>
      </c>
      <c r="D600" s="8">
        <v>1</v>
      </c>
      <c r="E600" s="8" t="s">
        <v>1983</v>
      </c>
      <c r="F600" s="9" t="s">
        <v>1242</v>
      </c>
      <c r="G600" s="9" t="s">
        <v>1243</v>
      </c>
      <c r="H600" s="9" t="s">
        <v>1235</v>
      </c>
    </row>
    <row r="601" spans="1:8" x14ac:dyDescent="0.15">
      <c r="A601" s="7"/>
      <c r="B601" s="8" t="s">
        <v>1603</v>
      </c>
      <c r="C601" s="7">
        <v>460</v>
      </c>
      <c r="D601" s="8">
        <v>1</v>
      </c>
      <c r="E601" s="8" t="s">
        <v>1983</v>
      </c>
      <c r="F601" s="9" t="s">
        <v>1240</v>
      </c>
      <c r="G601" s="9" t="s">
        <v>1241</v>
      </c>
      <c r="H601" s="9" t="s">
        <v>1235</v>
      </c>
    </row>
    <row r="602" spans="1:8" x14ac:dyDescent="0.15">
      <c r="A602" s="7"/>
      <c r="B602" s="8" t="s">
        <v>1603</v>
      </c>
      <c r="C602" s="7">
        <v>461</v>
      </c>
      <c r="D602" s="8">
        <v>1</v>
      </c>
      <c r="E602" s="8" t="s">
        <v>1983</v>
      </c>
      <c r="F602" s="9" t="s">
        <v>1246</v>
      </c>
      <c r="G602" s="9" t="s">
        <v>1247</v>
      </c>
      <c r="H602" s="9" t="s">
        <v>1235</v>
      </c>
    </row>
    <row r="603" spans="1:8" x14ac:dyDescent="0.15">
      <c r="A603" s="7"/>
      <c r="B603" s="8" t="s">
        <v>1603</v>
      </c>
      <c r="C603" s="7">
        <v>462</v>
      </c>
      <c r="D603" s="8">
        <v>1</v>
      </c>
      <c r="E603" s="8" t="s">
        <v>1983</v>
      </c>
      <c r="F603" s="9" t="s">
        <v>1608</v>
      </c>
      <c r="G603" s="9" t="s">
        <v>318</v>
      </c>
      <c r="H603" s="9" t="s">
        <v>530</v>
      </c>
    </row>
    <row r="604" spans="1:8" x14ac:dyDescent="0.15">
      <c r="A604" s="7"/>
      <c r="B604" s="8" t="s">
        <v>1603</v>
      </c>
      <c r="C604" s="7">
        <v>463</v>
      </c>
      <c r="D604" s="8">
        <v>1</v>
      </c>
      <c r="E604" s="8" t="s">
        <v>1983</v>
      </c>
      <c r="F604" s="9" t="s">
        <v>679</v>
      </c>
      <c r="G604" s="9" t="s">
        <v>680</v>
      </c>
      <c r="H604" s="9" t="s">
        <v>1927</v>
      </c>
    </row>
    <row r="605" spans="1:8" x14ac:dyDescent="0.15">
      <c r="A605" s="7"/>
      <c r="B605" s="8" t="s">
        <v>1603</v>
      </c>
      <c r="C605" s="7">
        <v>465</v>
      </c>
      <c r="D605" s="8">
        <v>1</v>
      </c>
      <c r="E605" s="8" t="s">
        <v>1983</v>
      </c>
      <c r="F605" s="9" t="s">
        <v>880</v>
      </c>
      <c r="G605" s="9" t="s">
        <v>1239</v>
      </c>
      <c r="H605" s="9" t="s">
        <v>1235</v>
      </c>
    </row>
    <row r="606" spans="1:8" x14ac:dyDescent="0.15">
      <c r="A606" s="7"/>
      <c r="B606" s="8" t="s">
        <v>1603</v>
      </c>
      <c r="C606" s="7">
        <v>466</v>
      </c>
      <c r="D606" s="8">
        <v>1</v>
      </c>
      <c r="E606" s="8" t="s">
        <v>1983</v>
      </c>
      <c r="F606" s="9" t="s">
        <v>681</v>
      </c>
      <c r="G606" s="9" t="s">
        <v>70</v>
      </c>
      <c r="H606" s="9" t="s">
        <v>71</v>
      </c>
    </row>
    <row r="607" spans="1:8" x14ac:dyDescent="0.15">
      <c r="A607" s="7"/>
      <c r="B607" s="8" t="s">
        <v>1603</v>
      </c>
      <c r="C607" s="7">
        <v>467</v>
      </c>
      <c r="D607" s="8">
        <v>1</v>
      </c>
      <c r="E607" s="8" t="s">
        <v>1983</v>
      </c>
      <c r="F607" s="9" t="s">
        <v>338</v>
      </c>
      <c r="G607" s="9" t="s">
        <v>339</v>
      </c>
      <c r="H607" s="9" t="s">
        <v>340</v>
      </c>
    </row>
    <row r="608" spans="1:8" x14ac:dyDescent="0.15">
      <c r="A608" s="7"/>
      <c r="B608" s="8" t="s">
        <v>1603</v>
      </c>
      <c r="C608" s="7">
        <v>468</v>
      </c>
      <c r="D608" s="8">
        <v>1</v>
      </c>
      <c r="E608" s="8" t="s">
        <v>1983</v>
      </c>
      <c r="F608" s="9" t="s">
        <v>1236</v>
      </c>
      <c r="G608" s="9" t="s">
        <v>1237</v>
      </c>
      <c r="H608" s="9" t="s">
        <v>1235</v>
      </c>
    </row>
    <row r="609" spans="1:8" x14ac:dyDescent="0.15">
      <c r="A609" s="7"/>
      <c r="B609" s="8" t="s">
        <v>1603</v>
      </c>
      <c r="C609" s="7">
        <v>469</v>
      </c>
      <c r="D609" s="8">
        <v>1</v>
      </c>
      <c r="E609" s="8" t="s">
        <v>1983</v>
      </c>
      <c r="F609" s="9" t="s">
        <v>682</v>
      </c>
      <c r="G609" s="11" t="s">
        <v>683</v>
      </c>
      <c r="H609" s="9" t="s">
        <v>343</v>
      </c>
    </row>
    <row r="610" spans="1:8" x14ac:dyDescent="0.15">
      <c r="A610" s="7"/>
      <c r="B610" s="8" t="s">
        <v>1603</v>
      </c>
      <c r="C610" s="7">
        <v>470</v>
      </c>
      <c r="D610" s="8">
        <v>1</v>
      </c>
      <c r="E610" s="8" t="s">
        <v>1983</v>
      </c>
      <c r="F610" s="9" t="s">
        <v>1248</v>
      </c>
      <c r="G610" s="9" t="s">
        <v>1249</v>
      </c>
      <c r="H610" s="9" t="s">
        <v>1250</v>
      </c>
    </row>
    <row r="611" spans="1:8" x14ac:dyDescent="0.15">
      <c r="A611" s="7"/>
      <c r="B611" s="8" t="s">
        <v>1603</v>
      </c>
      <c r="C611" s="7">
        <v>471</v>
      </c>
      <c r="D611" s="8">
        <v>1</v>
      </c>
      <c r="E611" s="8" t="s">
        <v>1983</v>
      </c>
      <c r="F611" s="9" t="s">
        <v>1724</v>
      </c>
      <c r="G611" s="9" t="s">
        <v>1725</v>
      </c>
      <c r="H611" s="9" t="s">
        <v>1726</v>
      </c>
    </row>
    <row r="612" spans="1:8" x14ac:dyDescent="0.15">
      <c r="A612" s="7"/>
      <c r="B612" s="8" t="s">
        <v>1603</v>
      </c>
      <c r="C612" s="7">
        <v>472</v>
      </c>
      <c r="D612" s="8">
        <v>1</v>
      </c>
      <c r="E612" s="8" t="s">
        <v>1983</v>
      </c>
      <c r="F612" s="9" t="s">
        <v>1441</v>
      </c>
      <c r="G612" s="9" t="s">
        <v>341</v>
      </c>
      <c r="H612" s="9" t="s">
        <v>333</v>
      </c>
    </row>
    <row r="613" spans="1:8" x14ac:dyDescent="0.15">
      <c r="A613" s="7"/>
      <c r="B613" s="8" t="s">
        <v>1603</v>
      </c>
      <c r="C613" s="7">
        <v>473</v>
      </c>
      <c r="D613" s="8">
        <v>1</v>
      </c>
      <c r="E613" s="8" t="s">
        <v>1983</v>
      </c>
      <c r="F613" s="9" t="s">
        <v>1244</v>
      </c>
      <c r="G613" s="9" t="s">
        <v>1245</v>
      </c>
      <c r="H613" s="9" t="s">
        <v>1235</v>
      </c>
    </row>
    <row r="614" spans="1:8" x14ac:dyDescent="0.15">
      <c r="A614" s="7"/>
      <c r="B614" s="8" t="s">
        <v>1603</v>
      </c>
      <c r="C614" s="7">
        <v>474</v>
      </c>
      <c r="D614" s="8">
        <v>1</v>
      </c>
      <c r="E614" s="8" t="s">
        <v>1983</v>
      </c>
      <c r="F614" s="9" t="s">
        <v>335</v>
      </c>
      <c r="G614" s="9" t="s">
        <v>336</v>
      </c>
      <c r="H614" s="9" t="s">
        <v>337</v>
      </c>
    </row>
    <row r="615" spans="1:8" x14ac:dyDescent="0.15">
      <c r="A615" s="7"/>
      <c r="B615" s="8" t="s">
        <v>1603</v>
      </c>
      <c r="C615" s="7">
        <v>475</v>
      </c>
      <c r="D615" s="8">
        <v>1</v>
      </c>
      <c r="E615" s="8" t="s">
        <v>1983</v>
      </c>
      <c r="F615" s="9" t="s">
        <v>881</v>
      </c>
      <c r="G615" s="9" t="s">
        <v>1238</v>
      </c>
      <c r="H615" s="9" t="s">
        <v>1235</v>
      </c>
    </row>
    <row r="616" spans="1:8" x14ac:dyDescent="0.15">
      <c r="A616" s="7"/>
      <c r="B616" s="8" t="s">
        <v>1603</v>
      </c>
      <c r="C616" s="7">
        <v>476</v>
      </c>
      <c r="D616" s="8">
        <v>1</v>
      </c>
      <c r="E616" s="8" t="s">
        <v>1983</v>
      </c>
      <c r="F616" s="9" t="s">
        <v>1233</v>
      </c>
      <c r="G616" s="9" t="s">
        <v>1234</v>
      </c>
      <c r="H616" s="9" t="s">
        <v>1235</v>
      </c>
    </row>
    <row r="617" spans="1:8" x14ac:dyDescent="0.15">
      <c r="A617" s="7"/>
      <c r="B617" s="8" t="s">
        <v>1603</v>
      </c>
      <c r="C617" s="7">
        <v>477</v>
      </c>
      <c r="D617" s="8">
        <v>1</v>
      </c>
      <c r="E617" s="8" t="s">
        <v>1983</v>
      </c>
      <c r="F617" s="9" t="s">
        <v>46</v>
      </c>
      <c r="G617" s="9" t="s">
        <v>47</v>
      </c>
      <c r="H617" s="9" t="s">
        <v>48</v>
      </c>
    </row>
    <row r="618" spans="1:8" x14ac:dyDescent="0.15">
      <c r="A618" s="7"/>
      <c r="B618" s="8" t="s">
        <v>1603</v>
      </c>
      <c r="C618" s="7">
        <v>478</v>
      </c>
      <c r="D618" s="8">
        <v>1</v>
      </c>
      <c r="E618" s="8" t="s">
        <v>1983</v>
      </c>
      <c r="F618" s="9" t="s">
        <v>684</v>
      </c>
      <c r="G618" s="9" t="s">
        <v>330</v>
      </c>
      <c r="H618" s="9" t="s">
        <v>331</v>
      </c>
    </row>
    <row r="619" spans="1:8" x14ac:dyDescent="0.15">
      <c r="A619" s="7"/>
      <c r="B619" s="8" t="s">
        <v>1603</v>
      </c>
      <c r="C619" s="7">
        <v>706</v>
      </c>
      <c r="D619" s="8">
        <v>1</v>
      </c>
      <c r="E619" s="8" t="s">
        <v>1983</v>
      </c>
      <c r="F619" s="9" t="s">
        <v>1629</v>
      </c>
      <c r="G619" s="9" t="s">
        <v>1630</v>
      </c>
      <c r="H619" s="9" t="s">
        <v>1631</v>
      </c>
    </row>
    <row r="620" spans="1:8" x14ac:dyDescent="0.15">
      <c r="A620" s="7"/>
      <c r="B620" s="8" t="s">
        <v>1603</v>
      </c>
      <c r="C620" s="7">
        <v>707</v>
      </c>
      <c r="D620" s="8">
        <v>1</v>
      </c>
      <c r="E620" s="8" t="s">
        <v>1983</v>
      </c>
      <c r="F620" s="9" t="s">
        <v>438</v>
      </c>
      <c r="G620" s="9" t="s">
        <v>1157</v>
      </c>
      <c r="H620" s="9" t="s">
        <v>882</v>
      </c>
    </row>
    <row r="621" spans="1:8" x14ac:dyDescent="0.15">
      <c r="A621" s="7"/>
      <c r="B621" s="8" t="s">
        <v>883</v>
      </c>
      <c r="C621" s="7">
        <v>710</v>
      </c>
      <c r="D621" s="8">
        <v>1</v>
      </c>
      <c r="E621" s="8" t="s">
        <v>1983</v>
      </c>
      <c r="F621" s="9" t="s">
        <v>960</v>
      </c>
      <c r="G621" s="9" t="s">
        <v>961</v>
      </c>
      <c r="H621" s="9" t="s">
        <v>962</v>
      </c>
    </row>
    <row r="622" spans="1:8" x14ac:dyDescent="0.15">
      <c r="A622" s="7"/>
      <c r="B622" s="8" t="s">
        <v>883</v>
      </c>
      <c r="C622" s="7">
        <v>743</v>
      </c>
      <c r="D622" s="8">
        <v>1</v>
      </c>
      <c r="E622" s="8" t="s">
        <v>1983</v>
      </c>
      <c r="F622" s="9" t="s">
        <v>1511</v>
      </c>
      <c r="G622" s="9" t="s">
        <v>1512</v>
      </c>
      <c r="H622" s="11" t="s">
        <v>796</v>
      </c>
    </row>
    <row r="623" spans="1:8" x14ac:dyDescent="0.15">
      <c r="A623" s="7"/>
      <c r="B623" s="8" t="s">
        <v>883</v>
      </c>
      <c r="C623" s="7">
        <v>775</v>
      </c>
      <c r="D623" s="8">
        <v>1</v>
      </c>
      <c r="E623" s="8" t="s">
        <v>1983</v>
      </c>
      <c r="F623" s="9" t="s">
        <v>1500</v>
      </c>
      <c r="G623" s="9" t="s">
        <v>1501</v>
      </c>
      <c r="H623" s="11" t="s">
        <v>1502</v>
      </c>
    </row>
    <row r="624" spans="1:8" x14ac:dyDescent="0.15">
      <c r="A624" s="7"/>
      <c r="B624" s="8" t="s">
        <v>883</v>
      </c>
      <c r="C624" s="7">
        <v>781</v>
      </c>
      <c r="D624" s="8">
        <v>1</v>
      </c>
      <c r="E624" s="8" t="s">
        <v>1983</v>
      </c>
      <c r="F624" s="9" t="s">
        <v>834</v>
      </c>
      <c r="G624" s="9" t="s">
        <v>835</v>
      </c>
      <c r="H624" s="11" t="s">
        <v>1691</v>
      </c>
    </row>
    <row r="625" spans="1:8" x14ac:dyDescent="0.15">
      <c r="A625" s="7"/>
      <c r="B625" s="8" t="s">
        <v>883</v>
      </c>
      <c r="C625" s="7">
        <v>785</v>
      </c>
      <c r="D625" s="8">
        <v>1</v>
      </c>
      <c r="E625" s="8" t="s">
        <v>1983</v>
      </c>
      <c r="F625" s="9" t="s">
        <v>358</v>
      </c>
      <c r="G625" s="9" t="s">
        <v>359</v>
      </c>
      <c r="H625" s="11" t="s">
        <v>360</v>
      </c>
    </row>
    <row r="626" spans="1:8" x14ac:dyDescent="0.15">
      <c r="A626" s="7"/>
      <c r="B626" s="8" t="s">
        <v>883</v>
      </c>
      <c r="C626" s="7">
        <v>795</v>
      </c>
      <c r="D626" s="8">
        <v>1</v>
      </c>
      <c r="E626" s="8" t="s">
        <v>1983</v>
      </c>
      <c r="F626" s="9" t="s">
        <v>1727</v>
      </c>
      <c r="G626" s="9" t="s">
        <v>330</v>
      </c>
      <c r="H626" s="11" t="s">
        <v>331</v>
      </c>
    </row>
    <row r="627" spans="1:8" x14ac:dyDescent="0.15">
      <c r="A627" s="7"/>
      <c r="B627" s="8" t="s">
        <v>883</v>
      </c>
      <c r="C627" s="7">
        <v>796</v>
      </c>
      <c r="D627" s="8">
        <v>1</v>
      </c>
      <c r="E627" s="8" t="s">
        <v>1983</v>
      </c>
      <c r="F627" s="9" t="s">
        <v>1911</v>
      </c>
      <c r="G627" s="9" t="s">
        <v>1912</v>
      </c>
      <c r="H627" s="9" t="s">
        <v>1913</v>
      </c>
    </row>
    <row r="628" spans="1:8" x14ac:dyDescent="0.15">
      <c r="A628" s="7"/>
      <c r="B628" s="8" t="s">
        <v>883</v>
      </c>
      <c r="C628" s="7">
        <v>797</v>
      </c>
      <c r="D628" s="8">
        <v>1</v>
      </c>
      <c r="E628" s="8" t="s">
        <v>1983</v>
      </c>
      <c r="F628" s="9" t="s">
        <v>1914</v>
      </c>
      <c r="G628" s="9" t="s">
        <v>1912</v>
      </c>
      <c r="H628" s="9" t="s">
        <v>1913</v>
      </c>
    </row>
    <row r="629" spans="1:8" x14ac:dyDescent="0.15">
      <c r="A629" s="7"/>
      <c r="B629" s="8" t="s">
        <v>883</v>
      </c>
      <c r="C629" s="7">
        <v>803</v>
      </c>
      <c r="D629" s="8">
        <v>1</v>
      </c>
      <c r="E629" s="8" t="s">
        <v>1983</v>
      </c>
      <c r="F629" s="9" t="s">
        <v>1216</v>
      </c>
      <c r="G629" s="10" t="s">
        <v>1217</v>
      </c>
      <c r="H629" s="11" t="s">
        <v>1218</v>
      </c>
    </row>
    <row r="630" spans="1:8" x14ac:dyDescent="0.15">
      <c r="A630" s="7"/>
      <c r="B630" s="8" t="s">
        <v>883</v>
      </c>
      <c r="C630" s="7">
        <v>804</v>
      </c>
      <c r="D630" s="8">
        <v>1</v>
      </c>
      <c r="E630" s="8" t="s">
        <v>1983</v>
      </c>
      <c r="F630" s="9" t="s">
        <v>1219</v>
      </c>
      <c r="G630" s="23" t="s">
        <v>7</v>
      </c>
      <c r="H630" s="23" t="s">
        <v>1375</v>
      </c>
    </row>
    <row r="631" spans="1:8" x14ac:dyDescent="0.15">
      <c r="A631" s="24"/>
      <c r="B631" s="8" t="s">
        <v>1603</v>
      </c>
      <c r="C631" s="7">
        <v>806</v>
      </c>
      <c r="D631" s="8">
        <v>1</v>
      </c>
      <c r="E631" s="8" t="s">
        <v>1983</v>
      </c>
      <c r="F631" s="9" t="s">
        <v>108</v>
      </c>
      <c r="G631" s="11" t="s">
        <v>207</v>
      </c>
      <c r="H631" s="9" t="s">
        <v>796</v>
      </c>
    </row>
    <row r="632" spans="1:8" x14ac:dyDescent="0.15">
      <c r="A632" s="24"/>
      <c r="B632" s="8" t="s">
        <v>1603</v>
      </c>
      <c r="C632" s="7">
        <v>807</v>
      </c>
      <c r="D632" s="8">
        <v>1</v>
      </c>
      <c r="E632" s="8" t="s">
        <v>1983</v>
      </c>
      <c r="F632" s="9" t="s">
        <v>116</v>
      </c>
      <c r="G632" s="11" t="s">
        <v>200</v>
      </c>
      <c r="H632" s="11" t="s">
        <v>125</v>
      </c>
    </row>
    <row r="633" spans="1:8" x14ac:dyDescent="0.15">
      <c r="A633" s="40"/>
      <c r="B633" s="8" t="s">
        <v>1603</v>
      </c>
      <c r="C633" s="7">
        <v>808</v>
      </c>
      <c r="D633" s="8">
        <v>1</v>
      </c>
      <c r="E633" s="8" t="s">
        <v>2222</v>
      </c>
      <c r="F633" s="9" t="s">
        <v>2223</v>
      </c>
      <c r="G633" s="11" t="s">
        <v>2224</v>
      </c>
      <c r="H633" s="11"/>
    </row>
    <row r="634" spans="1:8" x14ac:dyDescent="0.15">
      <c r="A634" s="40"/>
      <c r="B634" s="8" t="s">
        <v>1603</v>
      </c>
      <c r="C634" s="7">
        <v>809</v>
      </c>
      <c r="D634" s="8">
        <v>1</v>
      </c>
      <c r="E634" s="8" t="s">
        <v>2222</v>
      </c>
      <c r="F634" s="9" t="s">
        <v>2225</v>
      </c>
      <c r="G634" s="11" t="s">
        <v>2226</v>
      </c>
      <c r="H634" s="11" t="s">
        <v>796</v>
      </c>
    </row>
    <row r="635" spans="1:8" x14ac:dyDescent="0.15">
      <c r="A635" s="40"/>
      <c r="B635" s="8" t="s">
        <v>1603</v>
      </c>
      <c r="C635" s="7">
        <v>810</v>
      </c>
      <c r="D635" s="8">
        <v>1</v>
      </c>
      <c r="E635" s="8" t="s">
        <v>2222</v>
      </c>
      <c r="F635" s="9" t="s">
        <v>1629</v>
      </c>
      <c r="G635" s="11" t="s">
        <v>2227</v>
      </c>
      <c r="H635" s="11" t="s">
        <v>2228</v>
      </c>
    </row>
    <row r="636" spans="1:8" x14ac:dyDescent="0.15">
      <c r="A636" s="40"/>
      <c r="B636" s="8" t="s">
        <v>1603</v>
      </c>
      <c r="C636" s="7">
        <v>811</v>
      </c>
      <c r="D636" s="8">
        <v>1</v>
      </c>
      <c r="E636" s="8" t="s">
        <v>2222</v>
      </c>
      <c r="F636" s="9" t="s">
        <v>2229</v>
      </c>
      <c r="G636" s="11" t="s">
        <v>2230</v>
      </c>
      <c r="H636" s="11" t="s">
        <v>780</v>
      </c>
    </row>
    <row r="637" spans="1:8" x14ac:dyDescent="0.15">
      <c r="A637" s="40"/>
      <c r="B637" s="8" t="s">
        <v>1603</v>
      </c>
      <c r="C637" s="7">
        <f>C636+1</f>
        <v>812</v>
      </c>
      <c r="D637" s="8">
        <v>1</v>
      </c>
      <c r="E637" s="8" t="s">
        <v>2222</v>
      </c>
      <c r="F637" s="9" t="s">
        <v>2231</v>
      </c>
      <c r="G637" s="11" t="s">
        <v>2232</v>
      </c>
      <c r="H637" s="11" t="s">
        <v>2233</v>
      </c>
    </row>
    <row r="638" spans="1:8" x14ac:dyDescent="0.15">
      <c r="A638" s="40"/>
      <c r="B638" s="8" t="s">
        <v>1603</v>
      </c>
      <c r="C638" s="7">
        <f>C637+1</f>
        <v>813</v>
      </c>
      <c r="D638" s="8">
        <v>1</v>
      </c>
      <c r="E638" s="8" t="s">
        <v>2222</v>
      </c>
      <c r="F638" s="9" t="s">
        <v>2238</v>
      </c>
      <c r="G638" s="11" t="s">
        <v>2239</v>
      </c>
      <c r="H638" s="11" t="s">
        <v>2240</v>
      </c>
    </row>
    <row r="639" spans="1:8" x14ac:dyDescent="0.15">
      <c r="A639" s="40"/>
      <c r="B639" s="8" t="s">
        <v>1603</v>
      </c>
      <c r="C639" s="7">
        <f>C638+1</f>
        <v>814</v>
      </c>
      <c r="D639" s="8">
        <v>1</v>
      </c>
      <c r="E639" s="8" t="s">
        <v>2222</v>
      </c>
      <c r="F639" s="9" t="s">
        <v>2234</v>
      </c>
      <c r="G639" s="11" t="s">
        <v>2235</v>
      </c>
      <c r="H639" s="11"/>
    </row>
    <row r="640" spans="1:8" x14ac:dyDescent="0.15">
      <c r="A640" s="40"/>
      <c r="B640" s="8" t="s">
        <v>1603</v>
      </c>
      <c r="C640" s="7">
        <f>C639+1</f>
        <v>815</v>
      </c>
      <c r="D640" s="8">
        <v>1</v>
      </c>
      <c r="E640" s="8" t="s">
        <v>2222</v>
      </c>
      <c r="F640" s="9" t="s">
        <v>2236</v>
      </c>
      <c r="G640" s="9" t="s">
        <v>2237</v>
      </c>
      <c r="H640" s="11"/>
    </row>
    <row r="641" spans="1:8" x14ac:dyDescent="0.15">
      <c r="A641" s="7"/>
      <c r="B641" s="8" t="s">
        <v>685</v>
      </c>
      <c r="C641" s="7">
        <v>479</v>
      </c>
      <c r="D641" s="8">
        <v>1</v>
      </c>
      <c r="E641" s="8" t="s">
        <v>657</v>
      </c>
      <c r="F641" s="9" t="s">
        <v>686</v>
      </c>
      <c r="G641" s="9" t="s">
        <v>507</v>
      </c>
      <c r="H641" s="9" t="s">
        <v>2097</v>
      </c>
    </row>
    <row r="642" spans="1:8" x14ac:dyDescent="0.15">
      <c r="A642" s="7"/>
      <c r="B642" s="8" t="s">
        <v>685</v>
      </c>
      <c r="C642" s="7">
        <v>480</v>
      </c>
      <c r="D642" s="8">
        <v>1</v>
      </c>
      <c r="E642" s="8" t="s">
        <v>657</v>
      </c>
      <c r="F642" s="9" t="s">
        <v>687</v>
      </c>
      <c r="G642" s="11" t="s">
        <v>1979</v>
      </c>
      <c r="H642" s="11" t="s">
        <v>796</v>
      </c>
    </row>
    <row r="643" spans="1:8" x14ac:dyDescent="0.15">
      <c r="A643" s="7"/>
      <c r="B643" s="8" t="s">
        <v>685</v>
      </c>
      <c r="C643" s="7">
        <v>481</v>
      </c>
      <c r="D643" s="8">
        <v>1</v>
      </c>
      <c r="E643" s="8" t="s">
        <v>657</v>
      </c>
      <c r="F643" s="9" t="s">
        <v>688</v>
      </c>
      <c r="G643" s="11" t="s">
        <v>689</v>
      </c>
      <c r="H643" s="11" t="s">
        <v>690</v>
      </c>
    </row>
    <row r="644" spans="1:8" x14ac:dyDescent="0.15">
      <c r="A644" s="7"/>
      <c r="B644" s="8" t="s">
        <v>685</v>
      </c>
      <c r="C644" s="7">
        <v>482</v>
      </c>
      <c r="D644" s="8">
        <v>1</v>
      </c>
      <c r="E644" s="8" t="s">
        <v>657</v>
      </c>
      <c r="F644" s="9" t="s">
        <v>691</v>
      </c>
      <c r="G644" s="9" t="s">
        <v>692</v>
      </c>
      <c r="H644" s="9" t="s">
        <v>692</v>
      </c>
    </row>
    <row r="645" spans="1:8" x14ac:dyDescent="0.15">
      <c r="A645" s="7"/>
      <c r="B645" s="8" t="s">
        <v>685</v>
      </c>
      <c r="C645" s="7">
        <v>483</v>
      </c>
      <c r="D645" s="8">
        <v>1</v>
      </c>
      <c r="E645" s="8" t="s">
        <v>657</v>
      </c>
      <c r="F645" s="9" t="s">
        <v>693</v>
      </c>
      <c r="G645" s="11" t="s">
        <v>694</v>
      </c>
      <c r="H645" s="11" t="s">
        <v>695</v>
      </c>
    </row>
    <row r="646" spans="1:8" x14ac:dyDescent="0.15">
      <c r="A646" s="7"/>
      <c r="B646" s="8" t="s">
        <v>685</v>
      </c>
      <c r="C646" s="7">
        <v>484</v>
      </c>
      <c r="D646" s="8">
        <v>1</v>
      </c>
      <c r="E646" s="8" t="s">
        <v>657</v>
      </c>
      <c r="F646" s="9" t="s">
        <v>696</v>
      </c>
      <c r="G646" s="11" t="s">
        <v>697</v>
      </c>
      <c r="H646" s="11" t="s">
        <v>698</v>
      </c>
    </row>
    <row r="647" spans="1:8" x14ac:dyDescent="0.15">
      <c r="A647" s="7"/>
      <c r="B647" s="8" t="s">
        <v>685</v>
      </c>
      <c r="C647" s="7">
        <v>688</v>
      </c>
      <c r="D647" s="8">
        <v>1</v>
      </c>
      <c r="E647" s="8" t="s">
        <v>1683</v>
      </c>
      <c r="F647" s="9" t="s">
        <v>931</v>
      </c>
      <c r="G647" s="9" t="s">
        <v>932</v>
      </c>
      <c r="H647" s="9" t="s">
        <v>659</v>
      </c>
    </row>
    <row r="648" spans="1:8" x14ac:dyDescent="0.15">
      <c r="A648" s="7"/>
      <c r="B648" s="8" t="s">
        <v>685</v>
      </c>
      <c r="C648" s="7">
        <v>726</v>
      </c>
      <c r="D648" s="8">
        <v>1</v>
      </c>
      <c r="E648" s="8" t="s">
        <v>1683</v>
      </c>
      <c r="F648" s="9" t="s">
        <v>1513</v>
      </c>
      <c r="G648" s="9" t="s">
        <v>1514</v>
      </c>
      <c r="H648" s="11" t="s">
        <v>796</v>
      </c>
    </row>
    <row r="649" spans="1:8" x14ac:dyDescent="0.15">
      <c r="A649" s="7"/>
      <c r="B649" s="8" t="s">
        <v>685</v>
      </c>
      <c r="C649" s="7">
        <v>811</v>
      </c>
      <c r="D649" s="8">
        <v>1</v>
      </c>
      <c r="E649" s="8" t="s">
        <v>1683</v>
      </c>
      <c r="F649" s="9" t="s">
        <v>986</v>
      </c>
      <c r="G649" s="9" t="s">
        <v>987</v>
      </c>
      <c r="H649" s="11" t="s">
        <v>988</v>
      </c>
    </row>
    <row r="650" spans="1:8" x14ac:dyDescent="0.15">
      <c r="A650" s="40"/>
      <c r="B650" s="8" t="s">
        <v>685</v>
      </c>
      <c r="C650" s="7">
        <v>812</v>
      </c>
      <c r="D650" s="8">
        <v>1</v>
      </c>
      <c r="E650" s="8" t="s">
        <v>1683</v>
      </c>
      <c r="F650" s="9" t="s">
        <v>2241</v>
      </c>
      <c r="G650" s="11" t="s">
        <v>2242</v>
      </c>
      <c r="H650" s="11" t="s">
        <v>2243</v>
      </c>
    </row>
    <row r="651" spans="1:8" x14ac:dyDescent="0.15">
      <c r="A651" s="7"/>
      <c r="B651" s="8" t="s">
        <v>1807</v>
      </c>
      <c r="C651" s="7">
        <v>485</v>
      </c>
      <c r="D651" s="8">
        <v>1</v>
      </c>
      <c r="E651" s="8" t="s">
        <v>2001</v>
      </c>
      <c r="F651" s="9" t="s">
        <v>752</v>
      </c>
      <c r="G651" s="21" t="s">
        <v>1919</v>
      </c>
      <c r="H651" s="9" t="s">
        <v>754</v>
      </c>
    </row>
    <row r="652" spans="1:8" x14ac:dyDescent="0.15">
      <c r="A652" s="7"/>
      <c r="B652" s="8" t="s">
        <v>1807</v>
      </c>
      <c r="C652" s="7">
        <v>486</v>
      </c>
      <c r="D652" s="8">
        <v>1</v>
      </c>
      <c r="E652" s="8" t="s">
        <v>2001</v>
      </c>
      <c r="F652" s="9" t="s">
        <v>699</v>
      </c>
      <c r="G652" s="21" t="s">
        <v>664</v>
      </c>
      <c r="H652" s="9" t="s">
        <v>743</v>
      </c>
    </row>
    <row r="653" spans="1:8" x14ac:dyDescent="0.15">
      <c r="A653" s="7"/>
      <c r="B653" s="8" t="s">
        <v>1807</v>
      </c>
      <c r="C653" s="7">
        <v>487</v>
      </c>
      <c r="D653" s="8">
        <v>1</v>
      </c>
      <c r="E653" s="8" t="s">
        <v>2001</v>
      </c>
      <c r="F653" s="9" t="s">
        <v>702</v>
      </c>
      <c r="G653" s="10" t="s">
        <v>1894</v>
      </c>
      <c r="H653" s="11" t="s">
        <v>502</v>
      </c>
    </row>
    <row r="654" spans="1:8" x14ac:dyDescent="0.15">
      <c r="A654" s="7"/>
      <c r="B654" s="8" t="s">
        <v>1807</v>
      </c>
      <c r="C654" s="7">
        <v>488</v>
      </c>
      <c r="D654" s="8">
        <v>1</v>
      </c>
      <c r="E654" s="8" t="s">
        <v>2001</v>
      </c>
      <c r="F654" s="9" t="s">
        <v>703</v>
      </c>
      <c r="G654" s="10" t="s">
        <v>704</v>
      </c>
      <c r="H654" s="11" t="s">
        <v>705</v>
      </c>
    </row>
    <row r="655" spans="1:8" x14ac:dyDescent="0.15">
      <c r="A655" s="7"/>
      <c r="B655" s="8" t="s">
        <v>1807</v>
      </c>
      <c r="C655" s="7">
        <v>489</v>
      </c>
      <c r="D655" s="8">
        <v>1</v>
      </c>
      <c r="E655" s="8" t="s">
        <v>2001</v>
      </c>
      <c r="F655" s="9" t="s">
        <v>706</v>
      </c>
      <c r="G655" s="10" t="s">
        <v>707</v>
      </c>
      <c r="H655" s="11" t="s">
        <v>659</v>
      </c>
    </row>
    <row r="656" spans="1:8" x14ac:dyDescent="0.15">
      <c r="A656" s="7"/>
      <c r="B656" s="8" t="s">
        <v>1807</v>
      </c>
      <c r="C656" s="7">
        <v>490</v>
      </c>
      <c r="D656" s="8">
        <v>1</v>
      </c>
      <c r="E656" s="8" t="s">
        <v>2001</v>
      </c>
      <c r="F656" s="9" t="s">
        <v>753</v>
      </c>
      <c r="G656" s="21" t="s">
        <v>1919</v>
      </c>
      <c r="H656" s="9" t="s">
        <v>796</v>
      </c>
    </row>
    <row r="657" spans="1:8" x14ac:dyDescent="0.15">
      <c r="A657" s="7"/>
      <c r="B657" s="8" t="s">
        <v>1807</v>
      </c>
      <c r="C657" s="7">
        <v>491</v>
      </c>
      <c r="D657" s="8">
        <v>1</v>
      </c>
      <c r="E657" s="8" t="s">
        <v>2001</v>
      </c>
      <c r="F657" s="9" t="s">
        <v>708</v>
      </c>
      <c r="G657" s="21" t="s">
        <v>1062</v>
      </c>
      <c r="H657" s="9" t="s">
        <v>1063</v>
      </c>
    </row>
    <row r="658" spans="1:8" x14ac:dyDescent="0.15">
      <c r="A658" s="7"/>
      <c r="B658" s="8" t="s">
        <v>1807</v>
      </c>
      <c r="C658" s="7">
        <v>492</v>
      </c>
      <c r="D658" s="8">
        <v>1</v>
      </c>
      <c r="E658" s="8" t="s">
        <v>2001</v>
      </c>
      <c r="F658" s="9" t="s">
        <v>2002</v>
      </c>
      <c r="G658" s="21" t="s">
        <v>2003</v>
      </c>
      <c r="H658" s="9" t="s">
        <v>1695</v>
      </c>
    </row>
    <row r="659" spans="1:8" x14ac:dyDescent="0.15">
      <c r="A659" s="7"/>
      <c r="B659" s="8" t="s">
        <v>1807</v>
      </c>
      <c r="C659" s="7">
        <v>493</v>
      </c>
      <c r="D659" s="8">
        <v>1</v>
      </c>
      <c r="E659" s="8" t="s">
        <v>2001</v>
      </c>
      <c r="F659" s="9" t="s">
        <v>663</v>
      </c>
      <c r="G659" s="21" t="s">
        <v>664</v>
      </c>
      <c r="H659" s="9" t="s">
        <v>737</v>
      </c>
    </row>
    <row r="660" spans="1:8" x14ac:dyDescent="0.15">
      <c r="A660" s="7"/>
      <c r="B660" s="8" t="s">
        <v>1807</v>
      </c>
      <c r="C660" s="7">
        <v>494</v>
      </c>
      <c r="D660" s="8">
        <v>1</v>
      </c>
      <c r="E660" s="8" t="s">
        <v>2001</v>
      </c>
      <c r="F660" s="9" t="s">
        <v>1729</v>
      </c>
      <c r="G660" s="21" t="s">
        <v>246</v>
      </c>
      <c r="H660" s="9" t="s">
        <v>1695</v>
      </c>
    </row>
    <row r="661" spans="1:8" x14ac:dyDescent="0.15">
      <c r="A661" s="7"/>
      <c r="B661" s="8" t="s">
        <v>1807</v>
      </c>
      <c r="C661" s="7">
        <v>495</v>
      </c>
      <c r="D661" s="8">
        <v>1</v>
      </c>
      <c r="E661" s="8" t="s">
        <v>2001</v>
      </c>
      <c r="F661" s="9" t="s">
        <v>723</v>
      </c>
      <c r="G661" s="21" t="s">
        <v>744</v>
      </c>
      <c r="H661" s="9" t="s">
        <v>796</v>
      </c>
    </row>
    <row r="662" spans="1:8" x14ac:dyDescent="0.15">
      <c r="A662" s="7"/>
      <c r="B662" s="8" t="s">
        <v>1807</v>
      </c>
      <c r="C662" s="7">
        <v>496</v>
      </c>
      <c r="D662" s="8">
        <v>1</v>
      </c>
      <c r="E662" s="8" t="s">
        <v>2001</v>
      </c>
      <c r="F662" s="9" t="s">
        <v>751</v>
      </c>
      <c r="G662" s="21" t="s">
        <v>658</v>
      </c>
      <c r="H662" s="9" t="s">
        <v>750</v>
      </c>
    </row>
    <row r="663" spans="1:8" x14ac:dyDescent="0.15">
      <c r="A663" s="7"/>
      <c r="B663" s="8" t="s">
        <v>1807</v>
      </c>
      <c r="C663" s="7">
        <v>497</v>
      </c>
      <c r="D663" s="8">
        <v>1</v>
      </c>
      <c r="E663" s="8" t="s">
        <v>2001</v>
      </c>
      <c r="F663" s="9" t="s">
        <v>660</v>
      </c>
      <c r="G663" s="21" t="s">
        <v>661</v>
      </c>
      <c r="H663" s="9" t="s">
        <v>662</v>
      </c>
    </row>
    <row r="664" spans="1:8" x14ac:dyDescent="0.15">
      <c r="A664" s="7"/>
      <c r="B664" s="8" t="s">
        <v>1807</v>
      </c>
      <c r="C664" s="7">
        <v>498</v>
      </c>
      <c r="D664" s="8">
        <v>1</v>
      </c>
      <c r="E664" s="8" t="s">
        <v>2001</v>
      </c>
      <c r="F664" s="9" t="s">
        <v>2086</v>
      </c>
      <c r="G664" s="21" t="s">
        <v>1022</v>
      </c>
      <c r="H664" s="9" t="s">
        <v>1023</v>
      </c>
    </row>
    <row r="665" spans="1:8" x14ac:dyDescent="0.15">
      <c r="A665" s="7"/>
      <c r="B665" s="8" t="s">
        <v>1807</v>
      </c>
      <c r="C665" s="7">
        <v>499</v>
      </c>
      <c r="D665" s="8">
        <v>1</v>
      </c>
      <c r="E665" s="8" t="s">
        <v>2001</v>
      </c>
      <c r="F665" s="9" t="s">
        <v>315</v>
      </c>
      <c r="G665" s="21" t="s">
        <v>316</v>
      </c>
      <c r="H665" s="9" t="s">
        <v>1044</v>
      </c>
    </row>
    <row r="666" spans="1:8" x14ac:dyDescent="0.15">
      <c r="A666" s="7"/>
      <c r="B666" s="8" t="s">
        <v>1807</v>
      </c>
      <c r="C666" s="7">
        <v>500</v>
      </c>
      <c r="D666" s="8">
        <v>1</v>
      </c>
      <c r="E666" s="8" t="s">
        <v>2001</v>
      </c>
      <c r="F666" s="9" t="s">
        <v>724</v>
      </c>
      <c r="G666" s="10" t="s">
        <v>725</v>
      </c>
      <c r="H666" s="11" t="s">
        <v>726</v>
      </c>
    </row>
    <row r="667" spans="1:8" x14ac:dyDescent="0.15">
      <c r="A667" s="7"/>
      <c r="B667" s="8" t="s">
        <v>1807</v>
      </c>
      <c r="C667" s="7">
        <v>501</v>
      </c>
      <c r="D667" s="8">
        <v>1</v>
      </c>
      <c r="E667" s="8" t="s">
        <v>2001</v>
      </c>
      <c r="F667" s="9" t="s">
        <v>741</v>
      </c>
      <c r="G667" s="21" t="s">
        <v>664</v>
      </c>
      <c r="H667" s="9" t="s">
        <v>742</v>
      </c>
    </row>
    <row r="668" spans="1:8" x14ac:dyDescent="0.15">
      <c r="A668" s="7"/>
      <c r="B668" s="8" t="s">
        <v>1807</v>
      </c>
      <c r="C668" s="7">
        <v>502</v>
      </c>
      <c r="D668" s="8">
        <v>1</v>
      </c>
      <c r="E668" s="8" t="s">
        <v>2001</v>
      </c>
      <c r="F668" s="9" t="s">
        <v>755</v>
      </c>
      <c r="G668" s="21" t="s">
        <v>810</v>
      </c>
      <c r="H668" s="9" t="s">
        <v>810</v>
      </c>
    </row>
    <row r="669" spans="1:8" x14ac:dyDescent="0.15">
      <c r="A669" s="7"/>
      <c r="B669" s="8" t="s">
        <v>1807</v>
      </c>
      <c r="C669" s="7">
        <v>503</v>
      </c>
      <c r="D669" s="8">
        <v>1</v>
      </c>
      <c r="E669" s="8" t="s">
        <v>2001</v>
      </c>
      <c r="F669" s="9" t="s">
        <v>738</v>
      </c>
      <c r="G669" s="21" t="s">
        <v>739</v>
      </c>
      <c r="H669" s="9" t="s">
        <v>740</v>
      </c>
    </row>
    <row r="670" spans="1:8" x14ac:dyDescent="0.15">
      <c r="A670" s="7"/>
      <c r="B670" s="8" t="s">
        <v>1807</v>
      </c>
      <c r="C670" s="7">
        <v>504</v>
      </c>
      <c r="D670" s="8">
        <v>1</v>
      </c>
      <c r="E670" s="8" t="s">
        <v>2001</v>
      </c>
      <c r="F670" s="9" t="s">
        <v>745</v>
      </c>
      <c r="G670" s="21" t="s">
        <v>1919</v>
      </c>
      <c r="H670" s="9" t="s">
        <v>431</v>
      </c>
    </row>
    <row r="671" spans="1:8" x14ac:dyDescent="0.15">
      <c r="A671" s="7"/>
      <c r="B671" s="8" t="s">
        <v>1807</v>
      </c>
      <c r="C671" s="7">
        <v>505</v>
      </c>
      <c r="D671" s="8">
        <v>1</v>
      </c>
      <c r="E671" s="8" t="s">
        <v>2001</v>
      </c>
      <c r="F671" s="9" t="s">
        <v>727</v>
      </c>
      <c r="G671" s="21" t="s">
        <v>664</v>
      </c>
      <c r="H671" s="9" t="s">
        <v>743</v>
      </c>
    </row>
    <row r="672" spans="1:8" x14ac:dyDescent="0.15">
      <c r="A672" s="7"/>
      <c r="B672" s="8" t="s">
        <v>1807</v>
      </c>
      <c r="C672" s="7">
        <v>506</v>
      </c>
      <c r="D672" s="8">
        <v>1</v>
      </c>
      <c r="E672" s="8" t="s">
        <v>2001</v>
      </c>
      <c r="F672" s="9" t="s">
        <v>728</v>
      </c>
      <c r="G672" s="21" t="s">
        <v>664</v>
      </c>
      <c r="H672" s="9" t="s">
        <v>743</v>
      </c>
    </row>
    <row r="673" spans="1:8" x14ac:dyDescent="0.15">
      <c r="A673" s="7"/>
      <c r="B673" s="8" t="s">
        <v>1807</v>
      </c>
      <c r="C673" s="7">
        <v>507</v>
      </c>
      <c r="D673" s="8">
        <v>1</v>
      </c>
      <c r="E673" s="8" t="s">
        <v>2001</v>
      </c>
      <c r="F673" s="9" t="s">
        <v>2401</v>
      </c>
      <c r="G673" s="21" t="s">
        <v>664</v>
      </c>
      <c r="H673" s="9" t="s">
        <v>743</v>
      </c>
    </row>
    <row r="674" spans="1:8" x14ac:dyDescent="0.15">
      <c r="A674" s="7"/>
      <c r="B674" s="8" t="s">
        <v>1807</v>
      </c>
      <c r="C674" s="7">
        <v>508</v>
      </c>
      <c r="D674" s="8">
        <v>1</v>
      </c>
      <c r="E674" s="8" t="s">
        <v>2001</v>
      </c>
      <c r="F674" s="9" t="s">
        <v>1947</v>
      </c>
      <c r="G674" s="21" t="s">
        <v>664</v>
      </c>
      <c r="H674" s="9" t="s">
        <v>743</v>
      </c>
    </row>
    <row r="675" spans="1:8" x14ac:dyDescent="0.15">
      <c r="A675" s="7"/>
      <c r="B675" s="8" t="s">
        <v>1807</v>
      </c>
      <c r="C675" s="7">
        <v>713</v>
      </c>
      <c r="D675" s="8">
        <v>1</v>
      </c>
      <c r="E675" s="8" t="s">
        <v>2001</v>
      </c>
      <c r="F675" s="9" t="s">
        <v>1575</v>
      </c>
      <c r="G675" s="21" t="s">
        <v>1577</v>
      </c>
      <c r="H675" s="9" t="s">
        <v>1576</v>
      </c>
    </row>
    <row r="676" spans="1:8" x14ac:dyDescent="0.15">
      <c r="A676" s="7"/>
      <c r="B676" s="8" t="s">
        <v>1807</v>
      </c>
      <c r="C676" s="7">
        <v>744</v>
      </c>
      <c r="D676" s="8">
        <v>1</v>
      </c>
      <c r="E676" s="8" t="s">
        <v>2001</v>
      </c>
      <c r="F676" s="9" t="s">
        <v>1515</v>
      </c>
      <c r="G676" s="21" t="s">
        <v>1516</v>
      </c>
      <c r="H676" s="9" t="s">
        <v>487</v>
      </c>
    </row>
    <row r="677" spans="1:8" x14ac:dyDescent="0.15">
      <c r="A677" s="7"/>
      <c r="B677" s="8" t="s">
        <v>1807</v>
      </c>
      <c r="C677" s="7">
        <v>745</v>
      </c>
      <c r="D677" s="8">
        <v>1</v>
      </c>
      <c r="E677" s="8" t="s">
        <v>2001</v>
      </c>
      <c r="F677" s="9" t="s">
        <v>1948</v>
      </c>
      <c r="G677" s="21" t="s">
        <v>1517</v>
      </c>
      <c r="H677" s="9" t="s">
        <v>487</v>
      </c>
    </row>
    <row r="678" spans="1:8" x14ac:dyDescent="0.15">
      <c r="A678" s="7"/>
      <c r="B678" s="8" t="s">
        <v>1612</v>
      </c>
      <c r="C678" s="7">
        <v>752</v>
      </c>
      <c r="D678" s="8">
        <v>1</v>
      </c>
      <c r="E678" s="8" t="s">
        <v>2001</v>
      </c>
      <c r="F678" s="9" t="s">
        <v>1949</v>
      </c>
      <c r="G678" s="21" t="s">
        <v>557</v>
      </c>
      <c r="H678" s="9" t="s">
        <v>743</v>
      </c>
    </row>
    <row r="679" spans="1:8" x14ac:dyDescent="0.15">
      <c r="A679" s="24"/>
      <c r="B679" s="8" t="s">
        <v>1807</v>
      </c>
      <c r="C679" s="7">
        <v>824</v>
      </c>
      <c r="D679" s="8">
        <v>1</v>
      </c>
      <c r="E679" s="8" t="s">
        <v>2001</v>
      </c>
      <c r="F679" s="9" t="s">
        <v>1950</v>
      </c>
      <c r="G679" s="21" t="s">
        <v>558</v>
      </c>
      <c r="H679" s="9" t="s">
        <v>743</v>
      </c>
    </row>
    <row r="680" spans="1:8" x14ac:dyDescent="0.15">
      <c r="A680" s="24"/>
      <c r="B680" s="8" t="s">
        <v>1807</v>
      </c>
      <c r="C680" s="7">
        <v>825</v>
      </c>
      <c r="D680" s="8">
        <v>1</v>
      </c>
      <c r="E680" s="8" t="s">
        <v>2001</v>
      </c>
      <c r="F680" s="9" t="s">
        <v>1186</v>
      </c>
      <c r="G680" s="27" t="s">
        <v>1188</v>
      </c>
      <c r="H680" s="9" t="s">
        <v>1185</v>
      </c>
    </row>
    <row r="681" spans="1:8" x14ac:dyDescent="0.15">
      <c r="A681" s="24"/>
      <c r="B681" s="8" t="s">
        <v>1807</v>
      </c>
      <c r="C681" s="7">
        <v>826</v>
      </c>
      <c r="D681" s="8">
        <v>1</v>
      </c>
      <c r="E681" s="8" t="s">
        <v>2001</v>
      </c>
      <c r="F681" s="9" t="s">
        <v>1187</v>
      </c>
      <c r="G681" s="21" t="s">
        <v>1189</v>
      </c>
      <c r="H681" s="9" t="s">
        <v>1190</v>
      </c>
    </row>
    <row r="682" spans="1:8" x14ac:dyDescent="0.15">
      <c r="A682" s="24"/>
      <c r="B682" s="8" t="s">
        <v>1612</v>
      </c>
      <c r="C682" s="7">
        <v>828</v>
      </c>
      <c r="D682" s="8">
        <v>1</v>
      </c>
      <c r="E682" s="8" t="s">
        <v>2001</v>
      </c>
      <c r="F682" s="9" t="s">
        <v>584</v>
      </c>
      <c r="G682" s="10" t="s">
        <v>614</v>
      </c>
      <c r="H682" s="11" t="s">
        <v>321</v>
      </c>
    </row>
    <row r="683" spans="1:8" x14ac:dyDescent="0.15">
      <c r="A683" s="24"/>
      <c r="B683" s="8" t="s">
        <v>1612</v>
      </c>
      <c r="C683" s="7">
        <v>829</v>
      </c>
      <c r="D683" s="8">
        <v>1</v>
      </c>
      <c r="E683" s="8" t="s">
        <v>2001</v>
      </c>
      <c r="F683" s="9" t="s">
        <v>585</v>
      </c>
      <c r="G683" s="10" t="s">
        <v>615</v>
      </c>
      <c r="H683" s="10" t="s">
        <v>713</v>
      </c>
    </row>
    <row r="684" spans="1:8" x14ac:dyDescent="0.15">
      <c r="A684" s="24"/>
      <c r="B684" s="8" t="s">
        <v>1807</v>
      </c>
      <c r="C684" s="7">
        <v>830</v>
      </c>
      <c r="D684" s="8">
        <v>1</v>
      </c>
      <c r="E684" s="8" t="s">
        <v>2001</v>
      </c>
      <c r="F684" s="9" t="s">
        <v>175</v>
      </c>
      <c r="G684" s="11" t="s">
        <v>176</v>
      </c>
      <c r="H684" s="11" t="s">
        <v>177</v>
      </c>
    </row>
    <row r="685" spans="1:8" x14ac:dyDescent="0.15">
      <c r="A685" s="40"/>
      <c r="B685" s="8" t="s">
        <v>1807</v>
      </c>
      <c r="C685" s="7">
        <v>831</v>
      </c>
      <c r="D685" s="8">
        <v>1</v>
      </c>
      <c r="E685" s="8" t="s">
        <v>2001</v>
      </c>
      <c r="F685" s="9" t="s">
        <v>2244</v>
      </c>
      <c r="G685" s="11" t="s">
        <v>2245</v>
      </c>
      <c r="H685" s="11"/>
    </row>
    <row r="686" spans="1:8" x14ac:dyDescent="0.15">
      <c r="A686" s="40"/>
      <c r="B686" s="8" t="s">
        <v>1807</v>
      </c>
      <c r="C686" s="7">
        <v>832</v>
      </c>
      <c r="D686" s="8">
        <v>1</v>
      </c>
      <c r="E686" s="8" t="s">
        <v>2001</v>
      </c>
      <c r="F686" s="9" t="s">
        <v>2246</v>
      </c>
      <c r="G686" s="11" t="s">
        <v>2247</v>
      </c>
      <c r="H686" s="11"/>
    </row>
    <row r="687" spans="1:8" x14ac:dyDescent="0.15">
      <c r="A687" s="40"/>
      <c r="B687" s="8" t="s">
        <v>1807</v>
      </c>
      <c r="C687" s="7">
        <v>833</v>
      </c>
      <c r="D687" s="8">
        <v>1</v>
      </c>
      <c r="E687" s="8" t="s">
        <v>2001</v>
      </c>
      <c r="F687" s="9" t="s">
        <v>2248</v>
      </c>
      <c r="G687" s="11" t="s">
        <v>2249</v>
      </c>
      <c r="H687" s="11"/>
    </row>
    <row r="688" spans="1:8" x14ac:dyDescent="0.15">
      <c r="A688" s="40"/>
      <c r="B688" s="8" t="s">
        <v>1807</v>
      </c>
      <c r="C688" s="7">
        <v>834</v>
      </c>
      <c r="D688" s="8">
        <v>1</v>
      </c>
      <c r="E688" s="8" t="s">
        <v>2001</v>
      </c>
      <c r="F688" s="9" t="s">
        <v>2250</v>
      </c>
      <c r="G688" s="11" t="s">
        <v>2251</v>
      </c>
      <c r="H688" s="11"/>
    </row>
    <row r="689" spans="1:10" x14ac:dyDescent="0.15">
      <c r="A689" s="40"/>
      <c r="B689" s="8" t="s">
        <v>1807</v>
      </c>
      <c r="C689" s="7">
        <v>835</v>
      </c>
      <c r="D689" s="8">
        <v>1</v>
      </c>
      <c r="E689" s="8" t="s">
        <v>2001</v>
      </c>
      <c r="F689" s="9" t="s">
        <v>2252</v>
      </c>
      <c r="G689" s="11" t="s">
        <v>2253</v>
      </c>
      <c r="H689" s="11" t="s">
        <v>2254</v>
      </c>
    </row>
    <row r="690" spans="1:10" x14ac:dyDescent="0.15">
      <c r="A690" s="40"/>
      <c r="B690" s="8" t="s">
        <v>1807</v>
      </c>
      <c r="C690" s="7">
        <v>836</v>
      </c>
      <c r="D690" s="8">
        <v>1</v>
      </c>
      <c r="E690" s="8" t="s">
        <v>2001</v>
      </c>
      <c r="F690" s="9" t="s">
        <v>2255</v>
      </c>
      <c r="G690" s="11" t="s">
        <v>963</v>
      </c>
      <c r="H690" s="11" t="s">
        <v>1695</v>
      </c>
    </row>
    <row r="691" spans="1:10" x14ac:dyDescent="0.15">
      <c r="A691" s="40"/>
      <c r="B691" s="8" t="s">
        <v>1807</v>
      </c>
      <c r="C691" s="7">
        <v>837</v>
      </c>
      <c r="D691" s="8">
        <v>1</v>
      </c>
      <c r="E691" s="8" t="s">
        <v>2001</v>
      </c>
      <c r="F691" s="9" t="s">
        <v>2256</v>
      </c>
      <c r="G691" s="11" t="s">
        <v>2257</v>
      </c>
      <c r="H691" s="11" t="s">
        <v>743</v>
      </c>
    </row>
    <row r="692" spans="1:10" x14ac:dyDescent="0.15">
      <c r="A692" s="40"/>
      <c r="B692" s="8" t="s">
        <v>1807</v>
      </c>
      <c r="C692" s="7">
        <v>838</v>
      </c>
      <c r="D692" s="8">
        <v>1</v>
      </c>
      <c r="E692" s="8" t="s">
        <v>2001</v>
      </c>
      <c r="F692" s="9" t="s">
        <v>2258</v>
      </c>
      <c r="G692" s="11" t="s">
        <v>2259</v>
      </c>
      <c r="H692" s="11" t="s">
        <v>331</v>
      </c>
    </row>
    <row r="693" spans="1:10" x14ac:dyDescent="0.15">
      <c r="A693" s="7"/>
      <c r="B693" s="8" t="s">
        <v>729</v>
      </c>
      <c r="C693" s="7">
        <v>509</v>
      </c>
      <c r="D693" s="8">
        <v>1</v>
      </c>
      <c r="E693" s="8" t="s">
        <v>797</v>
      </c>
      <c r="F693" s="9" t="s">
        <v>1999</v>
      </c>
      <c r="G693" s="9" t="s">
        <v>2000</v>
      </c>
      <c r="H693" s="9" t="s">
        <v>1695</v>
      </c>
    </row>
    <row r="694" spans="1:10" x14ac:dyDescent="0.15">
      <c r="A694" s="7"/>
      <c r="B694" s="8" t="s">
        <v>729</v>
      </c>
      <c r="C694" s="7">
        <v>510</v>
      </c>
      <c r="D694" s="8">
        <v>1</v>
      </c>
      <c r="E694" s="8" t="s">
        <v>797</v>
      </c>
      <c r="F694" s="9" t="s">
        <v>505</v>
      </c>
      <c r="G694" s="9" t="s">
        <v>730</v>
      </c>
      <c r="H694" s="9" t="s">
        <v>487</v>
      </c>
    </row>
    <row r="695" spans="1:10" x14ac:dyDescent="0.15">
      <c r="A695" s="7"/>
      <c r="B695" s="8" t="s">
        <v>729</v>
      </c>
      <c r="C695" s="7">
        <v>511</v>
      </c>
      <c r="D695" s="8">
        <v>1</v>
      </c>
      <c r="E695" s="8" t="s">
        <v>797</v>
      </c>
      <c r="F695" s="9" t="s">
        <v>1140</v>
      </c>
      <c r="G695" s="9" t="s">
        <v>495</v>
      </c>
      <c r="H695" s="9" t="s">
        <v>496</v>
      </c>
    </row>
    <row r="696" spans="1:10" x14ac:dyDescent="0.15">
      <c r="A696" s="7"/>
      <c r="B696" s="8" t="s">
        <v>729</v>
      </c>
      <c r="C696" s="7">
        <v>512</v>
      </c>
      <c r="D696" s="8">
        <v>1</v>
      </c>
      <c r="E696" s="8" t="s">
        <v>797</v>
      </c>
      <c r="F696" s="9" t="s">
        <v>2109</v>
      </c>
      <c r="G696" s="9" t="s">
        <v>731</v>
      </c>
      <c r="H696" s="9" t="s">
        <v>1695</v>
      </c>
    </row>
    <row r="697" spans="1:10" x14ac:dyDescent="0.15">
      <c r="A697" s="7"/>
      <c r="B697" s="8" t="s">
        <v>729</v>
      </c>
      <c r="C697" s="7">
        <v>513</v>
      </c>
      <c r="D697" s="8">
        <v>1</v>
      </c>
      <c r="E697" s="8" t="s">
        <v>797</v>
      </c>
      <c r="F697" s="9" t="s">
        <v>45</v>
      </c>
      <c r="G697" s="9" t="s">
        <v>732</v>
      </c>
      <c r="H697" s="9" t="s">
        <v>44</v>
      </c>
    </row>
    <row r="698" spans="1:10" x14ac:dyDescent="0.15">
      <c r="A698" s="7"/>
      <c r="B698" s="8" t="s">
        <v>729</v>
      </c>
      <c r="C698" s="7">
        <v>514</v>
      </c>
      <c r="D698" s="8">
        <v>1</v>
      </c>
      <c r="E698" s="8" t="s">
        <v>797</v>
      </c>
      <c r="F698" s="9" t="s">
        <v>733</v>
      </c>
      <c r="G698" s="11" t="s">
        <v>734</v>
      </c>
      <c r="H698" s="11" t="s">
        <v>735</v>
      </c>
    </row>
    <row r="699" spans="1:10" x14ac:dyDescent="0.15">
      <c r="A699" s="7"/>
      <c r="B699" s="8" t="s">
        <v>729</v>
      </c>
      <c r="C699" s="7">
        <v>515</v>
      </c>
      <c r="D699" s="8">
        <v>1</v>
      </c>
      <c r="E699" s="8" t="s">
        <v>797</v>
      </c>
      <c r="F699" s="9" t="s">
        <v>1893</v>
      </c>
      <c r="G699" s="9" t="s">
        <v>1894</v>
      </c>
      <c r="H699" s="9" t="s">
        <v>1895</v>
      </c>
    </row>
    <row r="700" spans="1:10" x14ac:dyDescent="0.15">
      <c r="A700" s="7"/>
      <c r="B700" s="8" t="s">
        <v>729</v>
      </c>
      <c r="C700" s="7">
        <v>516</v>
      </c>
      <c r="D700" s="8">
        <v>1</v>
      </c>
      <c r="E700" s="8" t="s">
        <v>797</v>
      </c>
      <c r="F700" s="9" t="s">
        <v>322</v>
      </c>
      <c r="G700" s="9" t="s">
        <v>323</v>
      </c>
      <c r="H700" s="9" t="s">
        <v>324</v>
      </c>
      <c r="J700" s="2"/>
    </row>
    <row r="701" spans="1:10" x14ac:dyDescent="0.15">
      <c r="A701" s="7"/>
      <c r="B701" s="8" t="s">
        <v>729</v>
      </c>
      <c r="C701" s="7">
        <v>517</v>
      </c>
      <c r="D701" s="8">
        <v>1</v>
      </c>
      <c r="E701" s="8" t="s">
        <v>797</v>
      </c>
      <c r="F701" s="9" t="s">
        <v>736</v>
      </c>
      <c r="G701" s="9" t="s">
        <v>1122</v>
      </c>
      <c r="H701" s="9" t="s">
        <v>1123</v>
      </c>
      <c r="J701" s="2"/>
    </row>
    <row r="702" spans="1:10" x14ac:dyDescent="0.15">
      <c r="A702" s="7"/>
      <c r="B702" s="8" t="s">
        <v>729</v>
      </c>
      <c r="C702" s="7">
        <v>518</v>
      </c>
      <c r="D702" s="8">
        <v>1</v>
      </c>
      <c r="E702" s="8" t="s">
        <v>797</v>
      </c>
      <c r="F702" s="9" t="s">
        <v>1941</v>
      </c>
      <c r="G702" s="9" t="s">
        <v>1338</v>
      </c>
      <c r="H702" s="9" t="s">
        <v>1695</v>
      </c>
    </row>
    <row r="703" spans="1:10" x14ac:dyDescent="0.15">
      <c r="A703" s="7"/>
      <c r="B703" s="8" t="s">
        <v>729</v>
      </c>
      <c r="C703" s="7">
        <v>519</v>
      </c>
      <c r="D703" s="8">
        <v>1</v>
      </c>
      <c r="E703" s="8" t="s">
        <v>797</v>
      </c>
      <c r="F703" s="9" t="s">
        <v>58</v>
      </c>
      <c r="G703" s="9" t="s">
        <v>59</v>
      </c>
      <c r="H703" s="9" t="s">
        <v>60</v>
      </c>
    </row>
    <row r="704" spans="1:10" x14ac:dyDescent="0.15">
      <c r="A704" s="7"/>
      <c r="B704" s="8" t="s">
        <v>729</v>
      </c>
      <c r="C704" s="7">
        <v>520</v>
      </c>
      <c r="D704" s="8">
        <v>1</v>
      </c>
      <c r="E704" s="8" t="s">
        <v>797</v>
      </c>
      <c r="F704" s="9" t="s">
        <v>899</v>
      </c>
      <c r="G704" s="9" t="s">
        <v>900</v>
      </c>
      <c r="H704" s="9" t="s">
        <v>900</v>
      </c>
    </row>
    <row r="705" spans="1:8" x14ac:dyDescent="0.15">
      <c r="A705" s="7"/>
      <c r="B705" s="8" t="s">
        <v>729</v>
      </c>
      <c r="C705" s="7">
        <v>521</v>
      </c>
      <c r="D705" s="8">
        <v>1</v>
      </c>
      <c r="E705" s="8" t="s">
        <v>797</v>
      </c>
      <c r="F705" s="9" t="s">
        <v>1730</v>
      </c>
      <c r="G705" s="9" t="s">
        <v>1731</v>
      </c>
      <c r="H705" s="9" t="s">
        <v>1732</v>
      </c>
    </row>
    <row r="706" spans="1:8" x14ac:dyDescent="0.15">
      <c r="A706" s="7"/>
      <c r="B706" s="8" t="s">
        <v>729</v>
      </c>
      <c r="C706" s="7">
        <v>522</v>
      </c>
      <c r="D706" s="8">
        <v>1</v>
      </c>
      <c r="E706" s="8" t="s">
        <v>797</v>
      </c>
      <c r="F706" s="9" t="s">
        <v>1533</v>
      </c>
      <c r="G706" s="9" t="s">
        <v>1326</v>
      </c>
      <c r="H706" s="9" t="s">
        <v>1326</v>
      </c>
    </row>
    <row r="707" spans="1:8" x14ac:dyDescent="0.15">
      <c r="A707" s="7"/>
      <c r="B707" s="8" t="s">
        <v>729</v>
      </c>
      <c r="C707" s="7">
        <v>523</v>
      </c>
      <c r="D707" s="8">
        <v>1</v>
      </c>
      <c r="E707" s="8" t="s">
        <v>797</v>
      </c>
      <c r="F707" s="9" t="s">
        <v>1531</v>
      </c>
      <c r="G707" s="9" t="s">
        <v>1979</v>
      </c>
      <c r="H707" s="9" t="s">
        <v>1532</v>
      </c>
    </row>
    <row r="708" spans="1:8" x14ac:dyDescent="0.15">
      <c r="A708" s="7"/>
      <c r="B708" s="8" t="s">
        <v>729</v>
      </c>
      <c r="C708" s="7">
        <v>524</v>
      </c>
      <c r="D708" s="8">
        <v>1</v>
      </c>
      <c r="E708" s="8" t="s">
        <v>797</v>
      </c>
      <c r="F708" s="9" t="s">
        <v>1951</v>
      </c>
      <c r="G708" s="9" t="s">
        <v>1131</v>
      </c>
      <c r="H708" s="9" t="s">
        <v>1131</v>
      </c>
    </row>
    <row r="709" spans="1:8" x14ac:dyDescent="0.15">
      <c r="A709" s="7"/>
      <c r="B709" s="8" t="s">
        <v>729</v>
      </c>
      <c r="C709" s="7">
        <v>525</v>
      </c>
      <c r="D709" s="8">
        <v>1</v>
      </c>
      <c r="E709" s="8" t="s">
        <v>797</v>
      </c>
      <c r="F709" s="9" t="s">
        <v>1733</v>
      </c>
      <c r="G709" s="9" t="s">
        <v>1734</v>
      </c>
      <c r="H709" s="9" t="s">
        <v>887</v>
      </c>
    </row>
    <row r="710" spans="1:8" x14ac:dyDescent="0.15">
      <c r="A710" s="7"/>
      <c r="B710" s="8" t="s">
        <v>729</v>
      </c>
      <c r="C710" s="7">
        <v>689</v>
      </c>
      <c r="D710" s="8">
        <v>1</v>
      </c>
      <c r="E710" s="8" t="s">
        <v>1684</v>
      </c>
      <c r="F710" s="9" t="s">
        <v>1820</v>
      </c>
      <c r="G710" s="9" t="s">
        <v>1821</v>
      </c>
      <c r="H710" s="9" t="s">
        <v>765</v>
      </c>
    </row>
    <row r="711" spans="1:8" x14ac:dyDescent="0.15">
      <c r="A711" s="7"/>
      <c r="B711" s="8" t="s">
        <v>729</v>
      </c>
      <c r="C711" s="7">
        <v>774</v>
      </c>
      <c r="D711" s="8">
        <v>1</v>
      </c>
      <c r="E711" s="8" t="s">
        <v>1684</v>
      </c>
      <c r="F711" s="9" t="s">
        <v>248</v>
      </c>
      <c r="G711" s="9" t="s">
        <v>249</v>
      </c>
      <c r="H711" s="9" t="s">
        <v>250</v>
      </c>
    </row>
    <row r="712" spans="1:8" x14ac:dyDescent="0.15">
      <c r="A712" s="7"/>
      <c r="B712" s="8" t="s">
        <v>729</v>
      </c>
      <c r="C712" s="7">
        <v>780</v>
      </c>
      <c r="D712" s="8">
        <v>1</v>
      </c>
      <c r="E712" s="8" t="s">
        <v>1684</v>
      </c>
      <c r="F712" s="9" t="s">
        <v>831</v>
      </c>
      <c r="G712" s="9" t="s">
        <v>832</v>
      </c>
      <c r="H712" s="9" t="s">
        <v>833</v>
      </c>
    </row>
    <row r="713" spans="1:8" x14ac:dyDescent="0.15">
      <c r="A713" s="7"/>
      <c r="B713" s="8" t="s">
        <v>729</v>
      </c>
      <c r="C713" s="7">
        <v>797</v>
      </c>
      <c r="D713" s="8">
        <v>1</v>
      </c>
      <c r="E713" s="8" t="s">
        <v>1684</v>
      </c>
      <c r="F713" s="9" t="s">
        <v>1016</v>
      </c>
      <c r="G713" s="9" t="s">
        <v>1017</v>
      </c>
      <c r="H713" s="9" t="s">
        <v>864</v>
      </c>
    </row>
    <row r="714" spans="1:8" x14ac:dyDescent="0.15">
      <c r="A714" s="7"/>
      <c r="B714" s="8" t="s">
        <v>729</v>
      </c>
      <c r="C714" s="7">
        <v>798</v>
      </c>
      <c r="D714" s="8">
        <v>1</v>
      </c>
      <c r="E714" s="8" t="s">
        <v>1684</v>
      </c>
      <c r="F714" s="9" t="s">
        <v>1018</v>
      </c>
      <c r="G714" s="9" t="s">
        <v>1019</v>
      </c>
      <c r="H714" s="9" t="s">
        <v>796</v>
      </c>
    </row>
    <row r="715" spans="1:8" x14ac:dyDescent="0.15">
      <c r="A715" s="7"/>
      <c r="B715" s="8" t="s">
        <v>729</v>
      </c>
      <c r="C715" s="7">
        <v>801</v>
      </c>
      <c r="D715" s="8">
        <v>1</v>
      </c>
      <c r="E715" s="8" t="s">
        <v>1684</v>
      </c>
      <c r="F715" s="9" t="s">
        <v>407</v>
      </c>
      <c r="G715" s="9" t="s">
        <v>841</v>
      </c>
      <c r="H715" s="9" t="s">
        <v>1986</v>
      </c>
    </row>
    <row r="716" spans="1:8" x14ac:dyDescent="0.15">
      <c r="A716" s="7"/>
      <c r="B716" s="8" t="s">
        <v>729</v>
      </c>
      <c r="C716" s="7">
        <v>812</v>
      </c>
      <c r="D716" s="8">
        <v>1</v>
      </c>
      <c r="E716" s="8" t="s">
        <v>1684</v>
      </c>
      <c r="F716" s="9" t="s">
        <v>989</v>
      </c>
      <c r="G716" s="9" t="s">
        <v>994</v>
      </c>
      <c r="H716" s="9" t="s">
        <v>1652</v>
      </c>
    </row>
    <row r="717" spans="1:8" x14ac:dyDescent="0.15">
      <c r="A717" s="7"/>
      <c r="B717" s="8" t="s">
        <v>729</v>
      </c>
      <c r="C717" s="7">
        <v>813</v>
      </c>
      <c r="D717" s="8">
        <v>1</v>
      </c>
      <c r="E717" s="8" t="s">
        <v>1684</v>
      </c>
      <c r="F717" s="9" t="s">
        <v>990</v>
      </c>
      <c r="G717" s="9" t="s">
        <v>994</v>
      </c>
      <c r="H717" s="9" t="s">
        <v>1652</v>
      </c>
    </row>
    <row r="718" spans="1:8" x14ac:dyDescent="0.15">
      <c r="A718" s="7"/>
      <c r="B718" s="8" t="s">
        <v>729</v>
      </c>
      <c r="C718" s="7">
        <v>814</v>
      </c>
      <c r="D718" s="8">
        <v>1</v>
      </c>
      <c r="E718" s="8" t="s">
        <v>1684</v>
      </c>
      <c r="F718" s="9" t="s">
        <v>991</v>
      </c>
      <c r="G718" s="9" t="s">
        <v>994</v>
      </c>
      <c r="H718" s="9" t="s">
        <v>1652</v>
      </c>
    </row>
    <row r="719" spans="1:8" x14ac:dyDescent="0.15">
      <c r="A719" s="7"/>
      <c r="B719" s="8" t="s">
        <v>729</v>
      </c>
      <c r="C719" s="7">
        <v>815</v>
      </c>
      <c r="D719" s="8">
        <v>1</v>
      </c>
      <c r="E719" s="8" t="s">
        <v>1684</v>
      </c>
      <c r="F719" s="9" t="s">
        <v>992</v>
      </c>
      <c r="G719" s="9" t="s">
        <v>993</v>
      </c>
      <c r="H719" s="9"/>
    </row>
    <row r="720" spans="1:8" x14ac:dyDescent="0.15">
      <c r="A720" s="24"/>
      <c r="B720" s="8" t="s">
        <v>729</v>
      </c>
      <c r="C720" s="7">
        <v>816</v>
      </c>
      <c r="D720" s="8">
        <v>1</v>
      </c>
      <c r="E720" s="8" t="s">
        <v>1684</v>
      </c>
      <c r="F720" s="9" t="s">
        <v>1665</v>
      </c>
      <c r="G720" s="9" t="s">
        <v>1666</v>
      </c>
      <c r="H720" s="9" t="s">
        <v>796</v>
      </c>
    </row>
    <row r="721" spans="1:10" x14ac:dyDescent="0.15">
      <c r="A721" s="24"/>
      <c r="B721" s="8" t="s">
        <v>729</v>
      </c>
      <c r="C721" s="7">
        <v>818</v>
      </c>
      <c r="D721" s="8">
        <v>1</v>
      </c>
      <c r="E721" s="8" t="s">
        <v>1684</v>
      </c>
      <c r="F721" s="9" t="s">
        <v>1390</v>
      </c>
      <c r="G721" s="10" t="s">
        <v>1391</v>
      </c>
      <c r="H721" s="9" t="s">
        <v>796</v>
      </c>
    </row>
    <row r="722" spans="1:10" x14ac:dyDescent="0.15">
      <c r="A722" s="24"/>
      <c r="B722" s="8" t="s">
        <v>1614</v>
      </c>
      <c r="C722" s="7">
        <v>819</v>
      </c>
      <c r="D722" s="8">
        <v>1</v>
      </c>
      <c r="E722" s="8" t="s">
        <v>1684</v>
      </c>
      <c r="F722" s="9" t="s">
        <v>574</v>
      </c>
      <c r="G722" s="10" t="s">
        <v>596</v>
      </c>
      <c r="H722" s="11" t="s">
        <v>677</v>
      </c>
    </row>
    <row r="723" spans="1:10" x14ac:dyDescent="0.15">
      <c r="A723" s="24"/>
      <c r="B723" s="8" t="s">
        <v>1614</v>
      </c>
      <c r="C723" s="7">
        <v>820</v>
      </c>
      <c r="D723" s="8">
        <v>1</v>
      </c>
      <c r="E723" s="8" t="s">
        <v>1684</v>
      </c>
      <c r="F723" s="9" t="s">
        <v>578</v>
      </c>
      <c r="G723" s="10" t="s">
        <v>605</v>
      </c>
      <c r="H723" s="10" t="s">
        <v>709</v>
      </c>
    </row>
    <row r="724" spans="1:10" x14ac:dyDescent="0.15">
      <c r="A724" s="24"/>
      <c r="B724" s="8" t="s">
        <v>729</v>
      </c>
      <c r="C724" s="7">
        <v>821</v>
      </c>
      <c r="D724" s="8">
        <v>1</v>
      </c>
      <c r="E724" s="8" t="s">
        <v>797</v>
      </c>
      <c r="F724" s="10" t="s">
        <v>145</v>
      </c>
      <c r="G724" s="11" t="s">
        <v>184</v>
      </c>
      <c r="H724" s="11" t="s">
        <v>125</v>
      </c>
    </row>
    <row r="725" spans="1:10" x14ac:dyDescent="0.15">
      <c r="A725" s="24"/>
      <c r="B725" s="8" t="s">
        <v>729</v>
      </c>
      <c r="C725" s="7">
        <v>822</v>
      </c>
      <c r="D725" s="8">
        <v>1</v>
      </c>
      <c r="E725" s="8" t="s">
        <v>797</v>
      </c>
      <c r="F725" s="10" t="s">
        <v>146</v>
      </c>
      <c r="G725" s="11" t="s">
        <v>183</v>
      </c>
      <c r="H725" s="11" t="s">
        <v>1842</v>
      </c>
    </row>
    <row r="726" spans="1:10" x14ac:dyDescent="0.15">
      <c r="A726" s="24"/>
      <c r="B726" s="8" t="s">
        <v>1614</v>
      </c>
      <c r="C726" s="7">
        <v>823</v>
      </c>
      <c r="D726" s="8">
        <v>1</v>
      </c>
      <c r="E726" s="8" t="s">
        <v>1684</v>
      </c>
      <c r="F726" s="11" t="s">
        <v>2117</v>
      </c>
      <c r="G726" s="11" t="s">
        <v>2118</v>
      </c>
      <c r="H726" s="11"/>
    </row>
    <row r="727" spans="1:10" x14ac:dyDescent="0.15">
      <c r="A727" s="40"/>
      <c r="B727" s="8" t="s">
        <v>1614</v>
      </c>
      <c r="C727" s="7">
        <v>824</v>
      </c>
      <c r="D727" s="8">
        <v>1</v>
      </c>
      <c r="E727" s="8" t="s">
        <v>1684</v>
      </c>
      <c r="F727" s="9" t="s">
        <v>2262</v>
      </c>
      <c r="G727" s="11" t="s">
        <v>2260</v>
      </c>
      <c r="H727" s="11" t="s">
        <v>2261</v>
      </c>
    </row>
    <row r="728" spans="1:10" x14ac:dyDescent="0.15">
      <c r="A728" s="40"/>
      <c r="B728" s="8" t="s">
        <v>1614</v>
      </c>
      <c r="C728" s="7">
        <v>825</v>
      </c>
      <c r="D728" s="8">
        <v>1</v>
      </c>
      <c r="E728" s="8" t="s">
        <v>1684</v>
      </c>
      <c r="F728" s="9" t="s">
        <v>2263</v>
      </c>
      <c r="G728" s="11" t="s">
        <v>2264</v>
      </c>
      <c r="H728" s="11" t="s">
        <v>2265</v>
      </c>
    </row>
    <row r="729" spans="1:10" x14ac:dyDescent="0.15">
      <c r="A729" s="40"/>
      <c r="B729" s="8" t="s">
        <v>1614</v>
      </c>
      <c r="C729" s="7">
        <v>826</v>
      </c>
      <c r="D729" s="8">
        <v>1</v>
      </c>
      <c r="E729" s="8" t="s">
        <v>1684</v>
      </c>
      <c r="F729" s="9" t="s">
        <v>1893</v>
      </c>
      <c r="G729" s="11" t="s">
        <v>1894</v>
      </c>
      <c r="H729" s="11" t="s">
        <v>1691</v>
      </c>
    </row>
    <row r="730" spans="1:10" x14ac:dyDescent="0.15">
      <c r="A730" s="40"/>
      <c r="B730" s="8" t="s">
        <v>1614</v>
      </c>
      <c r="C730" s="7">
        <v>827</v>
      </c>
      <c r="D730" s="8">
        <v>1</v>
      </c>
      <c r="E730" s="8" t="s">
        <v>1684</v>
      </c>
      <c r="F730" s="9" t="s">
        <v>2266</v>
      </c>
      <c r="G730" s="11" t="s">
        <v>2267</v>
      </c>
      <c r="H730" s="11" t="s">
        <v>2268</v>
      </c>
    </row>
    <row r="731" spans="1:10" x14ac:dyDescent="0.15">
      <c r="A731" s="40"/>
      <c r="B731" s="8" t="s">
        <v>1614</v>
      </c>
      <c r="C731" s="7">
        <v>828</v>
      </c>
      <c r="D731" s="8">
        <v>1</v>
      </c>
      <c r="E731" s="8" t="s">
        <v>1684</v>
      </c>
      <c r="F731" s="9" t="s">
        <v>2269</v>
      </c>
      <c r="G731" s="11" t="s">
        <v>2270</v>
      </c>
      <c r="H731" s="11" t="s">
        <v>2271</v>
      </c>
    </row>
    <row r="732" spans="1:10" x14ac:dyDescent="0.15">
      <c r="A732" s="40"/>
      <c r="B732" s="8" t="s">
        <v>1614</v>
      </c>
      <c r="C732" s="7">
        <v>829</v>
      </c>
      <c r="D732" s="8">
        <v>1</v>
      </c>
      <c r="E732" s="8" t="s">
        <v>1684</v>
      </c>
      <c r="F732" s="9" t="s">
        <v>2272</v>
      </c>
      <c r="G732" s="11" t="s">
        <v>2273</v>
      </c>
      <c r="H732" s="11" t="s">
        <v>2274</v>
      </c>
    </row>
    <row r="733" spans="1:10" x14ac:dyDescent="0.15">
      <c r="A733" s="40"/>
      <c r="B733" s="8" t="s">
        <v>1614</v>
      </c>
      <c r="C733" s="7">
        <v>830</v>
      </c>
      <c r="D733" s="8">
        <v>1</v>
      </c>
      <c r="E733" s="8" t="s">
        <v>1684</v>
      </c>
      <c r="F733" s="9" t="s">
        <v>2275</v>
      </c>
      <c r="G733" s="11" t="s">
        <v>2276</v>
      </c>
      <c r="H733" s="11" t="s">
        <v>2277</v>
      </c>
    </row>
    <row r="734" spans="1:10" x14ac:dyDescent="0.15">
      <c r="A734" s="40" t="s">
        <v>2541</v>
      </c>
      <c r="B734" s="8" t="s">
        <v>1614</v>
      </c>
      <c r="C734" s="7">
        <v>831</v>
      </c>
      <c r="D734" s="8">
        <v>1</v>
      </c>
      <c r="E734" s="8" t="s">
        <v>1684</v>
      </c>
      <c r="F734" s="9" t="s">
        <v>2545</v>
      </c>
      <c r="G734" s="11" t="s">
        <v>2546</v>
      </c>
      <c r="H734" s="11" t="s">
        <v>2547</v>
      </c>
      <c r="J734" s="45">
        <v>45962</v>
      </c>
    </row>
    <row r="735" spans="1:10" x14ac:dyDescent="0.15">
      <c r="A735" s="7"/>
      <c r="B735" s="8" t="s">
        <v>788</v>
      </c>
      <c r="C735" s="7">
        <v>1</v>
      </c>
      <c r="D735" s="8">
        <v>1</v>
      </c>
      <c r="E735" s="8" t="s">
        <v>2502</v>
      </c>
      <c r="F735" s="9" t="s">
        <v>1822</v>
      </c>
      <c r="G735" s="9" t="s">
        <v>1823</v>
      </c>
      <c r="H735" s="9" t="s">
        <v>796</v>
      </c>
    </row>
    <row r="736" spans="1:10" x14ac:dyDescent="0.15">
      <c r="A736" s="24"/>
      <c r="B736" s="8" t="s">
        <v>1610</v>
      </c>
      <c r="C736" s="7">
        <v>2</v>
      </c>
      <c r="D736" s="8">
        <v>1</v>
      </c>
      <c r="E736" s="8" t="s">
        <v>2502</v>
      </c>
      <c r="F736" s="9" t="s">
        <v>581</v>
      </c>
      <c r="G736" s="10" t="s">
        <v>611</v>
      </c>
      <c r="H736" s="11" t="s">
        <v>1754</v>
      </c>
    </row>
    <row r="737" spans="1:9" x14ac:dyDescent="0.15">
      <c r="A737" s="24"/>
      <c r="B737" s="8" t="s">
        <v>788</v>
      </c>
      <c r="C737" s="7">
        <v>3</v>
      </c>
      <c r="D737" s="8">
        <v>1</v>
      </c>
      <c r="E737" s="8" t="s">
        <v>2502</v>
      </c>
      <c r="F737" s="9" t="s">
        <v>166</v>
      </c>
      <c r="G737" s="11" t="s">
        <v>167</v>
      </c>
      <c r="H737" s="11" t="s">
        <v>168</v>
      </c>
      <c r="I737" s="2"/>
    </row>
    <row r="738" spans="1:9" x14ac:dyDescent="0.15">
      <c r="A738" s="24"/>
      <c r="B738" s="8" t="s">
        <v>788</v>
      </c>
      <c r="C738" s="7">
        <v>4</v>
      </c>
      <c r="D738" s="8">
        <v>1</v>
      </c>
      <c r="E738" s="8" t="s">
        <v>2502</v>
      </c>
      <c r="F738" s="9" t="s">
        <v>172</v>
      </c>
      <c r="G738" s="11" t="s">
        <v>173</v>
      </c>
      <c r="H738" s="11" t="s">
        <v>174</v>
      </c>
    </row>
    <row r="739" spans="1:9" x14ac:dyDescent="0.15">
      <c r="A739" s="40"/>
      <c r="B739" s="8" t="s">
        <v>788</v>
      </c>
      <c r="C739" s="7">
        <v>5</v>
      </c>
      <c r="D739" s="8">
        <v>1</v>
      </c>
      <c r="E739" s="8" t="s">
        <v>2502</v>
      </c>
      <c r="F739" s="9" t="s">
        <v>2293</v>
      </c>
      <c r="G739" s="11" t="s">
        <v>2294</v>
      </c>
      <c r="H739" s="11" t="s">
        <v>750</v>
      </c>
    </row>
    <row r="740" spans="1:9" x14ac:dyDescent="0.15">
      <c r="A740" s="40"/>
      <c r="B740" s="8" t="s">
        <v>788</v>
      </c>
      <c r="C740" s="7">
        <v>6</v>
      </c>
      <c r="D740" s="8">
        <v>1</v>
      </c>
      <c r="E740" s="8" t="s">
        <v>2502</v>
      </c>
      <c r="F740" s="9" t="s">
        <v>2295</v>
      </c>
      <c r="G740" s="11" t="s">
        <v>2296</v>
      </c>
      <c r="H740" s="11" t="s">
        <v>2297</v>
      </c>
    </row>
    <row r="741" spans="1:9" x14ac:dyDescent="0.15">
      <c r="A741" s="40"/>
      <c r="B741" s="8" t="s">
        <v>788</v>
      </c>
      <c r="C741" s="7">
        <v>7</v>
      </c>
      <c r="D741" s="8">
        <v>1</v>
      </c>
      <c r="E741" s="8" t="s">
        <v>2502</v>
      </c>
      <c r="F741" s="9" t="s">
        <v>2515</v>
      </c>
      <c r="G741" s="11" t="s">
        <v>2516</v>
      </c>
      <c r="H741" s="11" t="s">
        <v>2517</v>
      </c>
    </row>
    <row r="742" spans="1:9" x14ac:dyDescent="0.15">
      <c r="A742" s="40"/>
      <c r="B742" s="8" t="s">
        <v>788</v>
      </c>
      <c r="C742" s="7">
        <v>8</v>
      </c>
      <c r="D742" s="8">
        <v>1</v>
      </c>
      <c r="E742" s="8" t="s">
        <v>2502</v>
      </c>
      <c r="F742" s="9" t="s">
        <v>2518</v>
      </c>
      <c r="G742" s="11" t="s">
        <v>2516</v>
      </c>
      <c r="H742" s="11" t="s">
        <v>2517</v>
      </c>
    </row>
    <row r="743" spans="1:9" x14ac:dyDescent="0.15">
      <c r="A743" s="40"/>
      <c r="B743" s="8" t="s">
        <v>788</v>
      </c>
      <c r="C743" s="7">
        <v>9</v>
      </c>
      <c r="D743" s="8">
        <v>1</v>
      </c>
      <c r="E743" s="8" t="s">
        <v>2502</v>
      </c>
      <c r="F743" s="9" t="s">
        <v>2519</v>
      </c>
      <c r="G743" s="11" t="s">
        <v>2520</v>
      </c>
      <c r="H743" s="11" t="s">
        <v>2233</v>
      </c>
    </row>
    <row r="744" spans="1:9" x14ac:dyDescent="0.15">
      <c r="A744" s="24"/>
      <c r="B744" s="8" t="s">
        <v>2399</v>
      </c>
      <c r="C744" s="7">
        <v>900</v>
      </c>
      <c r="D744" s="8">
        <v>1</v>
      </c>
      <c r="E744" s="30" t="s">
        <v>2556</v>
      </c>
      <c r="F744" s="9" t="s">
        <v>100</v>
      </c>
      <c r="G744" s="9" t="s">
        <v>101</v>
      </c>
      <c r="H744" s="9" t="s">
        <v>102</v>
      </c>
    </row>
    <row r="745" spans="1:9" x14ac:dyDescent="0.15">
      <c r="A745" s="24"/>
      <c r="B745" s="8" t="s">
        <v>2399</v>
      </c>
      <c r="C745" s="7">
        <v>901</v>
      </c>
      <c r="D745" s="8">
        <v>1</v>
      </c>
      <c r="E745" s="30" t="s">
        <v>2556</v>
      </c>
      <c r="F745" s="9" t="s">
        <v>768</v>
      </c>
      <c r="G745" s="9" t="s">
        <v>769</v>
      </c>
      <c r="H745" s="9" t="s">
        <v>770</v>
      </c>
    </row>
    <row r="746" spans="1:9" x14ac:dyDescent="0.15">
      <c r="A746" s="24"/>
      <c r="B746" s="8" t="s">
        <v>2399</v>
      </c>
      <c r="C746" s="7">
        <v>902</v>
      </c>
      <c r="D746" s="8">
        <v>1</v>
      </c>
      <c r="E746" s="30" t="s">
        <v>2556</v>
      </c>
      <c r="F746" s="9" t="s">
        <v>771</v>
      </c>
      <c r="G746" s="9" t="s">
        <v>769</v>
      </c>
      <c r="H746" s="9" t="s">
        <v>772</v>
      </c>
      <c r="I746" s="2"/>
    </row>
    <row r="747" spans="1:9" x14ac:dyDescent="0.15">
      <c r="A747" s="24"/>
      <c r="B747" s="8" t="s">
        <v>2399</v>
      </c>
      <c r="C747" s="7">
        <v>903</v>
      </c>
      <c r="D747" s="8">
        <v>1</v>
      </c>
      <c r="E747" s="30" t="s">
        <v>2556</v>
      </c>
      <c r="F747" s="9" t="s">
        <v>773</v>
      </c>
      <c r="G747" s="9" t="s">
        <v>774</v>
      </c>
      <c r="H747" s="9" t="s">
        <v>775</v>
      </c>
    </row>
    <row r="748" spans="1:9" x14ac:dyDescent="0.15">
      <c r="A748" s="24"/>
      <c r="B748" s="8" t="s">
        <v>2399</v>
      </c>
      <c r="C748" s="7">
        <v>904</v>
      </c>
      <c r="D748" s="8">
        <v>1</v>
      </c>
      <c r="E748" s="30" t="s">
        <v>2556</v>
      </c>
      <c r="F748" s="9" t="s">
        <v>776</v>
      </c>
      <c r="G748" s="9" t="s">
        <v>777</v>
      </c>
      <c r="H748" s="9" t="s">
        <v>1277</v>
      </c>
      <c r="I748" s="2"/>
    </row>
    <row r="749" spans="1:9" x14ac:dyDescent="0.15">
      <c r="A749" s="24"/>
      <c r="B749" s="8" t="s">
        <v>2399</v>
      </c>
      <c r="C749" s="7">
        <v>905</v>
      </c>
      <c r="D749" s="8">
        <v>1</v>
      </c>
      <c r="E749" s="30" t="s">
        <v>2556</v>
      </c>
      <c r="F749" s="9" t="s">
        <v>778</v>
      </c>
      <c r="G749" s="9" t="s">
        <v>779</v>
      </c>
      <c r="H749" s="9" t="s">
        <v>780</v>
      </c>
    </row>
    <row r="750" spans="1:9" x14ac:dyDescent="0.15">
      <c r="A750" s="24"/>
      <c r="B750" s="8" t="s">
        <v>2399</v>
      </c>
      <c r="C750" s="7">
        <v>906</v>
      </c>
      <c r="D750" s="8">
        <v>1</v>
      </c>
      <c r="E750" s="30" t="s">
        <v>2556</v>
      </c>
      <c r="F750" s="9" t="s">
        <v>781</v>
      </c>
      <c r="G750" s="9" t="s">
        <v>779</v>
      </c>
      <c r="H750" s="9" t="s">
        <v>938</v>
      </c>
      <c r="I750" s="2"/>
    </row>
    <row r="751" spans="1:9" x14ac:dyDescent="0.15">
      <c r="A751" s="24"/>
      <c r="B751" s="8" t="s">
        <v>2399</v>
      </c>
      <c r="C751" s="7">
        <v>907</v>
      </c>
      <c r="D751" s="8">
        <v>1</v>
      </c>
      <c r="E751" s="30" t="s">
        <v>2556</v>
      </c>
      <c r="F751" s="9" t="s">
        <v>782</v>
      </c>
      <c r="G751" s="9" t="s">
        <v>783</v>
      </c>
      <c r="H751" s="9" t="s">
        <v>784</v>
      </c>
    </row>
    <row r="752" spans="1:9" x14ac:dyDescent="0.15">
      <c r="A752" s="24"/>
      <c r="B752" s="8" t="s">
        <v>2399</v>
      </c>
      <c r="C752" s="7">
        <v>908</v>
      </c>
      <c r="D752" s="8">
        <v>1</v>
      </c>
      <c r="E752" s="30" t="s">
        <v>2556</v>
      </c>
      <c r="F752" s="9" t="s">
        <v>785</v>
      </c>
      <c r="G752" s="9" t="s">
        <v>779</v>
      </c>
      <c r="H752" s="9" t="s">
        <v>786</v>
      </c>
      <c r="I752" s="2"/>
    </row>
    <row r="753" spans="1:9" x14ac:dyDescent="0.15">
      <c r="A753" s="24"/>
      <c r="B753" s="8" t="s">
        <v>2399</v>
      </c>
      <c r="C753" s="7">
        <v>909</v>
      </c>
      <c r="D753" s="8">
        <v>1</v>
      </c>
      <c r="E753" s="30" t="s">
        <v>2556</v>
      </c>
      <c r="F753" s="9" t="s">
        <v>787</v>
      </c>
      <c r="G753" s="9" t="s">
        <v>779</v>
      </c>
      <c r="H753" s="9" t="s">
        <v>938</v>
      </c>
    </row>
    <row r="754" spans="1:9" x14ac:dyDescent="0.15">
      <c r="A754" s="24"/>
      <c r="B754" s="8" t="s">
        <v>2399</v>
      </c>
      <c r="C754" s="7">
        <v>910</v>
      </c>
      <c r="D754" s="8">
        <v>1</v>
      </c>
      <c r="E754" s="30" t="s">
        <v>2556</v>
      </c>
      <c r="F754" s="9" t="s">
        <v>884</v>
      </c>
      <c r="G754" s="9" t="s">
        <v>1557</v>
      </c>
      <c r="H754" s="11" t="s">
        <v>1695</v>
      </c>
      <c r="I754" s="2"/>
    </row>
    <row r="755" spans="1:9" x14ac:dyDescent="0.15">
      <c r="A755" s="24"/>
      <c r="B755" s="8" t="s">
        <v>2399</v>
      </c>
      <c r="C755" s="7">
        <v>911</v>
      </c>
      <c r="D755" s="8">
        <v>1</v>
      </c>
      <c r="E755" s="30" t="s">
        <v>2556</v>
      </c>
      <c r="F755" s="9" t="s">
        <v>1836</v>
      </c>
      <c r="G755" s="9" t="s">
        <v>1915</v>
      </c>
      <c r="H755" s="9" t="s">
        <v>502</v>
      </c>
    </row>
    <row r="756" spans="1:9" x14ac:dyDescent="0.15">
      <c r="A756" s="24"/>
      <c r="B756" s="8" t="s">
        <v>2399</v>
      </c>
      <c r="C756" s="7">
        <v>912</v>
      </c>
      <c r="D756" s="8">
        <v>1</v>
      </c>
      <c r="E756" s="30" t="s">
        <v>2556</v>
      </c>
      <c r="F756" s="9" t="s">
        <v>1916</v>
      </c>
      <c r="G756" s="9" t="s">
        <v>1917</v>
      </c>
      <c r="H756" s="9" t="s">
        <v>502</v>
      </c>
    </row>
    <row r="757" spans="1:9" x14ac:dyDescent="0.15">
      <c r="A757" s="24"/>
      <c r="B757" s="8" t="s">
        <v>2399</v>
      </c>
      <c r="C757" s="7">
        <v>913</v>
      </c>
      <c r="D757" s="8">
        <v>1</v>
      </c>
      <c r="E757" s="30" t="s">
        <v>2556</v>
      </c>
      <c r="F757" s="9" t="s">
        <v>1207</v>
      </c>
      <c r="G757" s="22" t="s">
        <v>525</v>
      </c>
      <c r="H757" s="11" t="s">
        <v>1205</v>
      </c>
      <c r="I757" s="2"/>
    </row>
    <row r="758" spans="1:9" x14ac:dyDescent="0.15">
      <c r="A758" s="24"/>
      <c r="B758" s="8" t="s">
        <v>2399</v>
      </c>
      <c r="C758" s="7">
        <v>914</v>
      </c>
      <c r="D758" s="8">
        <v>1</v>
      </c>
      <c r="E758" s="30" t="s">
        <v>2556</v>
      </c>
      <c r="F758" s="9" t="s">
        <v>1206</v>
      </c>
      <c r="G758" s="22" t="s">
        <v>1208</v>
      </c>
      <c r="H758" s="11" t="s">
        <v>1205</v>
      </c>
    </row>
    <row r="759" spans="1:9" x14ac:dyDescent="0.15">
      <c r="A759" s="24"/>
      <c r="B759" s="8" t="s">
        <v>2399</v>
      </c>
      <c r="C759" s="7">
        <v>915</v>
      </c>
      <c r="D759" s="8">
        <v>1</v>
      </c>
      <c r="E759" s="30" t="s">
        <v>2556</v>
      </c>
      <c r="F759" s="9" t="s">
        <v>1215</v>
      </c>
      <c r="G759" s="23" t="s">
        <v>7</v>
      </c>
      <c r="H759" s="23" t="s">
        <v>1375</v>
      </c>
    </row>
    <row r="760" spans="1:9" x14ac:dyDescent="0.15">
      <c r="A760" s="24"/>
      <c r="B760" s="8" t="s">
        <v>2399</v>
      </c>
      <c r="C760" s="7">
        <v>916</v>
      </c>
      <c r="D760" s="8">
        <v>1</v>
      </c>
      <c r="E760" s="30" t="s">
        <v>2556</v>
      </c>
      <c r="F760" s="9" t="s">
        <v>601</v>
      </c>
      <c r="G760" s="10" t="s">
        <v>606</v>
      </c>
      <c r="H760" s="11" t="s">
        <v>631</v>
      </c>
      <c r="I760" s="2"/>
    </row>
    <row r="761" spans="1:9" x14ac:dyDescent="0.15">
      <c r="A761" s="24"/>
      <c r="B761" s="8" t="s">
        <v>2399</v>
      </c>
      <c r="C761" s="7">
        <v>917</v>
      </c>
      <c r="D761" s="8">
        <v>1</v>
      </c>
      <c r="E761" s="30" t="s">
        <v>2556</v>
      </c>
      <c r="F761" s="9" t="s">
        <v>1741</v>
      </c>
      <c r="G761" s="10" t="s">
        <v>1742</v>
      </c>
      <c r="H761" s="11" t="s">
        <v>502</v>
      </c>
    </row>
    <row r="762" spans="1:9" x14ac:dyDescent="0.15">
      <c r="A762" s="24"/>
      <c r="B762" s="8" t="s">
        <v>2399</v>
      </c>
      <c r="C762" s="7">
        <v>918</v>
      </c>
      <c r="D762" s="8">
        <v>1</v>
      </c>
      <c r="E762" s="30" t="s">
        <v>2556</v>
      </c>
      <c r="F762" s="9" t="s">
        <v>121</v>
      </c>
      <c r="G762" s="11" t="s">
        <v>210</v>
      </c>
      <c r="H762" s="11" t="s">
        <v>130</v>
      </c>
    </row>
    <row r="763" spans="1:9" x14ac:dyDescent="0.15">
      <c r="A763" s="24"/>
      <c r="B763" s="8" t="s">
        <v>2399</v>
      </c>
      <c r="C763" s="7">
        <v>919</v>
      </c>
      <c r="D763" s="8">
        <v>1</v>
      </c>
      <c r="E763" s="30" t="s">
        <v>2556</v>
      </c>
      <c r="F763" s="9" t="s">
        <v>122</v>
      </c>
      <c r="G763" s="11" t="s">
        <v>195</v>
      </c>
      <c r="H763" s="11" t="s">
        <v>131</v>
      </c>
      <c r="I763" s="2"/>
    </row>
    <row r="764" spans="1:9" x14ac:dyDescent="0.15">
      <c r="A764" s="24"/>
      <c r="B764" s="8" t="s">
        <v>2399</v>
      </c>
      <c r="C764" s="7">
        <v>921</v>
      </c>
      <c r="D764" s="8">
        <v>1</v>
      </c>
      <c r="E764" s="30" t="s">
        <v>2556</v>
      </c>
      <c r="F764" s="9" t="s">
        <v>115</v>
      </c>
      <c r="G764" s="11" t="s">
        <v>201</v>
      </c>
      <c r="H764" s="11" t="s">
        <v>124</v>
      </c>
    </row>
    <row r="765" spans="1:9" x14ac:dyDescent="0.15">
      <c r="A765" s="40"/>
      <c r="B765" s="8" t="s">
        <v>2399</v>
      </c>
      <c r="C765" s="7">
        <v>922</v>
      </c>
      <c r="D765" s="8">
        <v>1</v>
      </c>
      <c r="E765" s="30" t="s">
        <v>2556</v>
      </c>
      <c r="F765" s="9" t="s">
        <v>2351</v>
      </c>
      <c r="G765" s="11" t="s">
        <v>2352</v>
      </c>
      <c r="H765" s="11" t="s">
        <v>2353</v>
      </c>
    </row>
    <row r="766" spans="1:9" x14ac:dyDescent="0.15">
      <c r="A766" s="40"/>
      <c r="B766" s="8" t="s">
        <v>2399</v>
      </c>
      <c r="C766" s="7">
        <v>923</v>
      </c>
      <c r="D766" s="8">
        <v>1</v>
      </c>
      <c r="E766" s="30" t="s">
        <v>2556</v>
      </c>
      <c r="F766" s="9" t="s">
        <v>2354</v>
      </c>
      <c r="G766" s="11" t="s">
        <v>2355</v>
      </c>
      <c r="H766" s="11" t="s">
        <v>2356</v>
      </c>
    </row>
    <row r="767" spans="1:9" x14ac:dyDescent="0.15">
      <c r="A767" s="40"/>
      <c r="B767" s="8" t="s">
        <v>2399</v>
      </c>
      <c r="C767" s="7">
        <v>924</v>
      </c>
      <c r="D767" s="8">
        <v>1</v>
      </c>
      <c r="E767" s="30" t="s">
        <v>2556</v>
      </c>
      <c r="F767" s="9" t="s">
        <v>2357</v>
      </c>
      <c r="G767" s="11" t="s">
        <v>2358</v>
      </c>
      <c r="H767" s="11" t="s">
        <v>628</v>
      </c>
    </row>
    <row r="768" spans="1:9" x14ac:dyDescent="0.15">
      <c r="A768" s="40"/>
      <c r="B768" s="8" t="s">
        <v>2399</v>
      </c>
      <c r="C768" s="7">
        <v>925</v>
      </c>
      <c r="D768" s="8">
        <v>1</v>
      </c>
      <c r="E768" s="30" t="s">
        <v>2556</v>
      </c>
      <c r="F768" s="9" t="s">
        <v>2359</v>
      </c>
      <c r="G768" s="11" t="s">
        <v>2360</v>
      </c>
      <c r="H768" s="11" t="s">
        <v>2361</v>
      </c>
    </row>
    <row r="769" spans="1:10" x14ac:dyDescent="0.15">
      <c r="A769" s="40"/>
      <c r="B769" s="8" t="s">
        <v>2399</v>
      </c>
      <c r="C769" s="7">
        <v>926</v>
      </c>
      <c r="D769" s="8">
        <v>1</v>
      </c>
      <c r="E769" s="30" t="s">
        <v>2556</v>
      </c>
      <c r="F769" s="9" t="s">
        <v>2397</v>
      </c>
      <c r="G769" s="11" t="s">
        <v>2398</v>
      </c>
      <c r="H769" s="11" t="s">
        <v>1661</v>
      </c>
    </row>
    <row r="770" spans="1:10" x14ac:dyDescent="0.15">
      <c r="A770" s="40"/>
      <c r="B770" s="8" t="s">
        <v>2399</v>
      </c>
      <c r="C770" s="7">
        <v>927</v>
      </c>
      <c r="D770" s="8">
        <v>1</v>
      </c>
      <c r="E770" s="30" t="s">
        <v>2556</v>
      </c>
      <c r="F770" s="9" t="s">
        <v>2362</v>
      </c>
      <c r="G770" s="11" t="s">
        <v>2363</v>
      </c>
      <c r="H770" s="11" t="s">
        <v>796</v>
      </c>
    </row>
    <row r="771" spans="1:10" x14ac:dyDescent="0.15">
      <c r="A771" s="40"/>
      <c r="B771" s="8" t="s">
        <v>2399</v>
      </c>
      <c r="C771" s="7">
        <v>928</v>
      </c>
      <c r="D771" s="8">
        <v>1</v>
      </c>
      <c r="E771" s="30" t="s">
        <v>2556</v>
      </c>
      <c r="F771" s="9" t="s">
        <v>2364</v>
      </c>
      <c r="G771" s="11" t="s">
        <v>2365</v>
      </c>
      <c r="H771" s="11" t="s">
        <v>2366</v>
      </c>
    </row>
    <row r="772" spans="1:10" x14ac:dyDescent="0.15">
      <c r="A772" s="40"/>
      <c r="B772" s="8" t="s">
        <v>2399</v>
      </c>
      <c r="C772" s="7">
        <v>929</v>
      </c>
      <c r="D772" s="8">
        <v>1</v>
      </c>
      <c r="E772" s="30" t="s">
        <v>2556</v>
      </c>
      <c r="F772" s="9" t="s">
        <v>2524</v>
      </c>
      <c r="G772" s="11" t="s">
        <v>2525</v>
      </c>
      <c r="H772" s="11" t="s">
        <v>1695</v>
      </c>
      <c r="J772" s="45">
        <v>45536</v>
      </c>
    </row>
    <row r="773" spans="1:10" x14ac:dyDescent="0.15">
      <c r="A773" s="40"/>
      <c r="B773" s="8" t="s">
        <v>2399</v>
      </c>
      <c r="C773" s="7">
        <v>930</v>
      </c>
      <c r="D773" s="8">
        <v>1</v>
      </c>
      <c r="E773" s="30" t="s">
        <v>2556</v>
      </c>
      <c r="F773" s="9" t="s">
        <v>2526</v>
      </c>
      <c r="G773" s="11" t="s">
        <v>2527</v>
      </c>
      <c r="H773" s="11" t="s">
        <v>2528</v>
      </c>
      <c r="J773" s="45">
        <v>45537</v>
      </c>
    </row>
    <row r="774" spans="1:10" x14ac:dyDescent="0.15">
      <c r="A774" s="40"/>
      <c r="B774" s="8" t="s">
        <v>2399</v>
      </c>
      <c r="C774" s="7">
        <v>931</v>
      </c>
      <c r="D774" s="8">
        <v>1</v>
      </c>
      <c r="E774" s="30" t="s">
        <v>2556</v>
      </c>
      <c r="F774" s="9" t="s">
        <v>2557</v>
      </c>
      <c r="G774" s="11" t="s">
        <v>2529</v>
      </c>
      <c r="H774" s="11" t="s">
        <v>2530</v>
      </c>
      <c r="J774" s="45">
        <v>45566</v>
      </c>
    </row>
    <row r="775" spans="1:10" x14ac:dyDescent="0.15">
      <c r="A775" s="40"/>
      <c r="B775" s="8" t="s">
        <v>2399</v>
      </c>
      <c r="C775" s="7">
        <v>932</v>
      </c>
      <c r="D775" s="8">
        <v>1</v>
      </c>
      <c r="E775" s="30" t="s">
        <v>2556</v>
      </c>
      <c r="F775" s="46" t="s">
        <v>2558</v>
      </c>
      <c r="G775" s="47" t="s">
        <v>2531</v>
      </c>
      <c r="H775" s="46" t="s">
        <v>2530</v>
      </c>
      <c r="J775" s="45">
        <v>45567</v>
      </c>
    </row>
    <row r="776" spans="1:10" x14ac:dyDescent="0.15">
      <c r="A776" s="40"/>
      <c r="B776" s="8" t="s">
        <v>2399</v>
      </c>
      <c r="C776" s="7">
        <v>933</v>
      </c>
      <c r="D776" s="8">
        <v>1</v>
      </c>
      <c r="E776" s="30" t="s">
        <v>2556</v>
      </c>
      <c r="F776" s="46" t="s">
        <v>2559</v>
      </c>
      <c r="G776" s="47" t="s">
        <v>2532</v>
      </c>
      <c r="H776" s="1" t="s">
        <v>2530</v>
      </c>
      <c r="J776" s="45">
        <v>45568</v>
      </c>
    </row>
    <row r="777" spans="1:10" x14ac:dyDescent="0.15">
      <c r="A777" s="40"/>
      <c r="B777" s="8" t="s">
        <v>2399</v>
      </c>
      <c r="C777" s="7">
        <v>934</v>
      </c>
      <c r="D777" s="8">
        <v>1</v>
      </c>
      <c r="E777" s="30" t="s">
        <v>2556</v>
      </c>
      <c r="F777" s="9" t="s">
        <v>2533</v>
      </c>
      <c r="G777" s="11" t="s">
        <v>2536</v>
      </c>
      <c r="H777" s="11" t="s">
        <v>1312</v>
      </c>
      <c r="J777" s="45">
        <v>45569</v>
      </c>
    </row>
    <row r="778" spans="1:10" x14ac:dyDescent="0.15">
      <c r="A778" s="40"/>
      <c r="B778" s="8" t="s">
        <v>2399</v>
      </c>
      <c r="C778" s="7">
        <v>935</v>
      </c>
      <c r="D778" s="8">
        <v>1</v>
      </c>
      <c r="E778" s="30" t="s">
        <v>2556</v>
      </c>
      <c r="F778" s="9" t="s">
        <v>2534</v>
      </c>
      <c r="G778" s="11" t="s">
        <v>2536</v>
      </c>
      <c r="H778" s="11" t="s">
        <v>1312</v>
      </c>
      <c r="J778" s="45">
        <v>45570</v>
      </c>
    </row>
    <row r="779" spans="1:10" x14ac:dyDescent="0.15">
      <c r="A779" s="40"/>
      <c r="B779" s="8" t="s">
        <v>2399</v>
      </c>
      <c r="C779" s="7">
        <v>936</v>
      </c>
      <c r="D779" s="8">
        <v>1</v>
      </c>
      <c r="E779" s="30" t="s">
        <v>2556</v>
      </c>
      <c r="F779" s="9" t="s">
        <v>2535</v>
      </c>
      <c r="G779" s="11" t="s">
        <v>2536</v>
      </c>
      <c r="H779" s="11" t="s">
        <v>1312</v>
      </c>
      <c r="J779" s="45">
        <v>45571</v>
      </c>
    </row>
    <row r="780" spans="1:10" x14ac:dyDescent="0.15">
      <c r="A780" s="40"/>
      <c r="B780" s="8" t="s">
        <v>2399</v>
      </c>
      <c r="C780" s="7">
        <v>937</v>
      </c>
      <c r="D780" s="8">
        <v>1</v>
      </c>
      <c r="E780" s="30" t="s">
        <v>2556</v>
      </c>
      <c r="F780" s="9" t="s">
        <v>2537</v>
      </c>
      <c r="G780" s="11" t="s">
        <v>2538</v>
      </c>
      <c r="H780" s="11" t="s">
        <v>1190</v>
      </c>
      <c r="J780" s="45">
        <v>45572</v>
      </c>
    </row>
    <row r="781" spans="1:10" x14ac:dyDescent="0.15">
      <c r="A781" s="40" t="s">
        <v>2541</v>
      </c>
      <c r="B781" s="8" t="s">
        <v>2399</v>
      </c>
      <c r="C781" s="7">
        <v>938</v>
      </c>
      <c r="D781" s="8">
        <v>1</v>
      </c>
      <c r="E781" s="30" t="s">
        <v>2556</v>
      </c>
      <c r="F781" s="9" t="s">
        <v>2553</v>
      </c>
      <c r="G781" s="11" t="s">
        <v>2554</v>
      </c>
      <c r="H781" s="11" t="s">
        <v>2555</v>
      </c>
      <c r="J781" s="45">
        <v>45962</v>
      </c>
    </row>
    <row r="782" spans="1:10" x14ac:dyDescent="0.15">
      <c r="A782" s="40" t="s">
        <v>2541</v>
      </c>
      <c r="B782" s="8" t="s">
        <v>2399</v>
      </c>
      <c r="C782" s="7">
        <v>939</v>
      </c>
      <c r="D782" s="8">
        <v>1</v>
      </c>
      <c r="E782" s="30" t="s">
        <v>2556</v>
      </c>
      <c r="F782" s="9" t="s">
        <v>2560</v>
      </c>
      <c r="G782" s="11" t="s">
        <v>2561</v>
      </c>
      <c r="H782" s="11" t="s">
        <v>2555</v>
      </c>
      <c r="J782" s="45">
        <v>46235</v>
      </c>
    </row>
    <row r="783" spans="1:10" x14ac:dyDescent="0.15">
      <c r="A783" s="40" t="s">
        <v>2541</v>
      </c>
      <c r="B783" s="8" t="s">
        <v>2399</v>
      </c>
      <c r="C783" s="7">
        <v>940</v>
      </c>
      <c r="D783" s="8">
        <v>1</v>
      </c>
      <c r="E783" s="30" t="s">
        <v>2556</v>
      </c>
      <c r="F783" s="9" t="s">
        <v>2562</v>
      </c>
      <c r="G783" s="11" t="s">
        <v>2561</v>
      </c>
      <c r="H783" s="11" t="s">
        <v>2555</v>
      </c>
      <c r="J783" s="45">
        <v>46235</v>
      </c>
    </row>
    <row r="784" spans="1:10" s="44" customFormat="1" x14ac:dyDescent="0.15">
      <c r="A784" s="43"/>
      <c r="B784" s="8" t="s">
        <v>948</v>
      </c>
      <c r="C784" s="7">
        <v>558</v>
      </c>
      <c r="D784" s="8">
        <v>1</v>
      </c>
      <c r="E784" s="8" t="s">
        <v>421</v>
      </c>
      <c r="F784" s="9" t="s">
        <v>2402</v>
      </c>
      <c r="G784" s="11" t="s">
        <v>2150</v>
      </c>
      <c r="H784" s="11" t="s">
        <v>854</v>
      </c>
    </row>
    <row r="785" spans="1:8" s="44" customFormat="1" x14ac:dyDescent="0.15">
      <c r="A785" s="43"/>
      <c r="B785" s="8" t="s">
        <v>948</v>
      </c>
      <c r="C785" s="7">
        <v>559</v>
      </c>
      <c r="D785" s="8">
        <v>1</v>
      </c>
      <c r="E785" s="8" t="s">
        <v>421</v>
      </c>
      <c r="F785" s="9" t="s">
        <v>2403</v>
      </c>
      <c r="G785" s="11" t="s">
        <v>2404</v>
      </c>
      <c r="H785" s="11" t="s">
        <v>1695</v>
      </c>
    </row>
    <row r="786" spans="1:8" s="44" customFormat="1" x14ac:dyDescent="0.15">
      <c r="A786" s="43"/>
      <c r="B786" s="8" t="s">
        <v>948</v>
      </c>
      <c r="C786" s="7">
        <v>560</v>
      </c>
      <c r="D786" s="8">
        <v>1</v>
      </c>
      <c r="E786" s="8" t="s">
        <v>421</v>
      </c>
      <c r="F786" s="9" t="s">
        <v>2405</v>
      </c>
      <c r="G786" s="11" t="s">
        <v>2404</v>
      </c>
      <c r="H786" s="11" t="s">
        <v>1695</v>
      </c>
    </row>
    <row r="787" spans="1:8" s="44" customFormat="1" x14ac:dyDescent="0.15">
      <c r="A787" s="43"/>
      <c r="B787" s="8" t="s">
        <v>948</v>
      </c>
      <c r="C787" s="7">
        <v>561</v>
      </c>
      <c r="D787" s="8">
        <v>1</v>
      </c>
      <c r="E787" s="8" t="s">
        <v>421</v>
      </c>
      <c r="F787" s="9" t="s">
        <v>2406</v>
      </c>
      <c r="G787" s="11" t="s">
        <v>2407</v>
      </c>
      <c r="H787" s="11" t="s">
        <v>860</v>
      </c>
    </row>
    <row r="788" spans="1:8" s="44" customFormat="1" x14ac:dyDescent="0.15">
      <c r="A788" s="43"/>
      <c r="B788" s="8" t="s">
        <v>948</v>
      </c>
      <c r="C788" s="7">
        <v>562</v>
      </c>
      <c r="D788" s="8">
        <v>1</v>
      </c>
      <c r="E788" s="8" t="s">
        <v>421</v>
      </c>
      <c r="F788" s="9" t="s">
        <v>2408</v>
      </c>
      <c r="G788" s="11" t="s">
        <v>2409</v>
      </c>
      <c r="H788" s="11" t="s">
        <v>2410</v>
      </c>
    </row>
    <row r="789" spans="1:8" x14ac:dyDescent="0.15">
      <c r="A789" s="24"/>
      <c r="B789" s="8" t="s">
        <v>948</v>
      </c>
      <c r="C789" s="7">
        <v>563</v>
      </c>
      <c r="D789" s="8">
        <v>1</v>
      </c>
      <c r="E789" s="8" t="s">
        <v>421</v>
      </c>
      <c r="F789" s="9" t="s">
        <v>2411</v>
      </c>
      <c r="G789" s="11" t="s">
        <v>2412</v>
      </c>
      <c r="H789" s="11" t="s">
        <v>796</v>
      </c>
    </row>
    <row r="790" spans="1:8" x14ac:dyDescent="0.15">
      <c r="A790" s="24"/>
      <c r="B790" s="8" t="s">
        <v>948</v>
      </c>
      <c r="C790" s="7">
        <v>564</v>
      </c>
      <c r="D790" s="8">
        <v>1</v>
      </c>
      <c r="E790" s="8" t="s">
        <v>421</v>
      </c>
      <c r="F790" s="9" t="s">
        <v>2414</v>
      </c>
      <c r="G790" s="11" t="s">
        <v>2413</v>
      </c>
      <c r="H790" s="11" t="s">
        <v>796</v>
      </c>
    </row>
    <row r="791" spans="1:8" x14ac:dyDescent="0.15">
      <c r="A791" s="24"/>
      <c r="B791" s="8" t="s">
        <v>948</v>
      </c>
      <c r="C791" s="7">
        <v>565</v>
      </c>
      <c r="D791" s="8">
        <v>1</v>
      </c>
      <c r="E791" s="8" t="s">
        <v>421</v>
      </c>
      <c r="F791" s="9" t="s">
        <v>2415</v>
      </c>
      <c r="G791" s="11" t="s">
        <v>2412</v>
      </c>
      <c r="H791" s="11" t="s">
        <v>796</v>
      </c>
    </row>
    <row r="792" spans="1:8" x14ac:dyDescent="0.15">
      <c r="A792" s="24"/>
      <c r="B792" s="8" t="s">
        <v>948</v>
      </c>
      <c r="C792" s="7">
        <v>566</v>
      </c>
      <c r="D792" s="8">
        <v>1</v>
      </c>
      <c r="E792" s="8" t="s">
        <v>421</v>
      </c>
      <c r="F792" s="9" t="s">
        <v>2416</v>
      </c>
      <c r="G792" s="11" t="s">
        <v>1349</v>
      </c>
      <c r="H792" s="11" t="s">
        <v>1695</v>
      </c>
    </row>
    <row r="793" spans="1:8" x14ac:dyDescent="0.15">
      <c r="A793" s="24"/>
      <c r="B793" s="8" t="s">
        <v>948</v>
      </c>
      <c r="C793" s="7">
        <v>567</v>
      </c>
      <c r="D793" s="8">
        <v>1</v>
      </c>
      <c r="E793" s="8" t="s">
        <v>421</v>
      </c>
      <c r="F793" s="9" t="s">
        <v>2417</v>
      </c>
      <c r="G793" s="11" t="s">
        <v>2418</v>
      </c>
      <c r="H793" s="11" t="s">
        <v>2419</v>
      </c>
    </row>
    <row r="794" spans="1:8" x14ac:dyDescent="0.15">
      <c r="A794" s="24"/>
      <c r="B794" s="8" t="s">
        <v>948</v>
      </c>
      <c r="C794" s="7">
        <v>568</v>
      </c>
      <c r="D794" s="8">
        <v>1</v>
      </c>
      <c r="E794" s="8" t="s">
        <v>421</v>
      </c>
      <c r="F794" s="9" t="s">
        <v>2420</v>
      </c>
      <c r="G794" s="11" t="s">
        <v>2421</v>
      </c>
      <c r="H794" s="11" t="s">
        <v>796</v>
      </c>
    </row>
    <row r="795" spans="1:8" x14ac:dyDescent="0.15">
      <c r="A795" s="24"/>
      <c r="B795" s="8" t="s">
        <v>948</v>
      </c>
      <c r="C795" s="7">
        <v>569</v>
      </c>
      <c r="D795" s="8">
        <v>1</v>
      </c>
      <c r="E795" s="8" t="s">
        <v>421</v>
      </c>
      <c r="F795" s="9" t="s">
        <v>2422</v>
      </c>
      <c r="G795" s="11" t="s">
        <v>1981</v>
      </c>
      <c r="H795" s="11" t="s">
        <v>796</v>
      </c>
    </row>
    <row r="796" spans="1:8" x14ac:dyDescent="0.15">
      <c r="A796" s="24"/>
      <c r="B796" s="8" t="s">
        <v>948</v>
      </c>
      <c r="C796" s="7">
        <v>570</v>
      </c>
      <c r="D796" s="8">
        <v>1</v>
      </c>
      <c r="E796" s="8" t="s">
        <v>421</v>
      </c>
      <c r="F796" s="9" t="s">
        <v>2423</v>
      </c>
      <c r="G796" s="11" t="s">
        <v>2410</v>
      </c>
      <c r="H796" s="11" t="s">
        <v>796</v>
      </c>
    </row>
    <row r="797" spans="1:8" x14ac:dyDescent="0.15">
      <c r="A797" s="7"/>
      <c r="B797" s="8" t="s">
        <v>948</v>
      </c>
      <c r="C797" s="7">
        <v>571</v>
      </c>
      <c r="D797" s="8">
        <v>1</v>
      </c>
      <c r="E797" s="8" t="s">
        <v>421</v>
      </c>
      <c r="F797" s="9" t="s">
        <v>949</v>
      </c>
      <c r="G797" s="9" t="s">
        <v>950</v>
      </c>
      <c r="H797" s="9" t="s">
        <v>1695</v>
      </c>
    </row>
    <row r="798" spans="1:8" x14ac:dyDescent="0.15">
      <c r="A798" s="7"/>
      <c r="B798" s="8" t="s">
        <v>948</v>
      </c>
      <c r="C798" s="7">
        <v>572</v>
      </c>
      <c r="D798" s="8">
        <v>1</v>
      </c>
      <c r="E798" s="8" t="s">
        <v>421</v>
      </c>
      <c r="F798" s="9" t="s">
        <v>952</v>
      </c>
      <c r="G798" s="9" t="s">
        <v>953</v>
      </c>
      <c r="H798" s="9" t="s">
        <v>1695</v>
      </c>
    </row>
    <row r="799" spans="1:8" x14ac:dyDescent="0.15">
      <c r="A799" s="7"/>
      <c r="B799" s="8" t="s">
        <v>948</v>
      </c>
      <c r="C799" s="7">
        <v>573</v>
      </c>
      <c r="D799" s="8">
        <v>1</v>
      </c>
      <c r="E799" s="8" t="s">
        <v>421</v>
      </c>
      <c r="F799" s="9" t="s">
        <v>954</v>
      </c>
      <c r="G799" s="9" t="s">
        <v>955</v>
      </c>
      <c r="H799" s="9" t="s">
        <v>813</v>
      </c>
    </row>
    <row r="800" spans="1:8" x14ac:dyDescent="0.15">
      <c r="A800" s="7"/>
      <c r="B800" s="8" t="s">
        <v>948</v>
      </c>
      <c r="C800" s="7">
        <v>574</v>
      </c>
      <c r="D800" s="8">
        <v>1</v>
      </c>
      <c r="E800" s="8" t="s">
        <v>421</v>
      </c>
      <c r="F800" s="9" t="s">
        <v>956</v>
      </c>
      <c r="G800" s="9" t="s">
        <v>1644</v>
      </c>
      <c r="H800" s="9" t="s">
        <v>957</v>
      </c>
    </row>
    <row r="801" spans="1:8" x14ac:dyDescent="0.15">
      <c r="A801" s="7"/>
      <c r="B801" s="8" t="s">
        <v>948</v>
      </c>
      <c r="C801" s="7">
        <v>575</v>
      </c>
      <c r="D801" s="8">
        <v>1</v>
      </c>
      <c r="E801" s="8" t="s">
        <v>421</v>
      </c>
      <c r="F801" s="9" t="s">
        <v>1355</v>
      </c>
      <c r="G801" s="9" t="s">
        <v>1356</v>
      </c>
      <c r="H801" s="9" t="s">
        <v>796</v>
      </c>
    </row>
    <row r="802" spans="1:8" x14ac:dyDescent="0.15">
      <c r="A802" s="7"/>
      <c r="B802" s="8" t="s">
        <v>948</v>
      </c>
      <c r="C802" s="7">
        <v>576</v>
      </c>
      <c r="D802" s="8">
        <v>1</v>
      </c>
      <c r="E802" s="8" t="s">
        <v>421</v>
      </c>
      <c r="F802" s="9" t="s">
        <v>1348</v>
      </c>
      <c r="G802" s="9" t="s">
        <v>1349</v>
      </c>
      <c r="H802" s="9" t="s">
        <v>1695</v>
      </c>
    </row>
    <row r="803" spans="1:8" x14ac:dyDescent="0.15">
      <c r="A803" s="7"/>
      <c r="B803" s="8" t="s">
        <v>948</v>
      </c>
      <c r="C803" s="7">
        <v>577</v>
      </c>
      <c r="D803" s="8">
        <v>1</v>
      </c>
      <c r="E803" s="8" t="s">
        <v>421</v>
      </c>
      <c r="F803" s="9" t="s">
        <v>1352</v>
      </c>
      <c r="G803" s="9" t="s">
        <v>1973</v>
      </c>
      <c r="H803" s="9" t="s">
        <v>1695</v>
      </c>
    </row>
    <row r="804" spans="1:8" x14ac:dyDescent="0.15">
      <c r="A804" s="7"/>
      <c r="B804" s="8" t="s">
        <v>948</v>
      </c>
      <c r="C804" s="7">
        <v>578</v>
      </c>
      <c r="D804" s="8">
        <v>1</v>
      </c>
      <c r="E804" s="8" t="s">
        <v>421</v>
      </c>
      <c r="F804" s="9" t="s">
        <v>1643</v>
      </c>
      <c r="G804" s="9" t="s">
        <v>1644</v>
      </c>
      <c r="H804" s="9" t="s">
        <v>796</v>
      </c>
    </row>
    <row r="805" spans="1:8" x14ac:dyDescent="0.15">
      <c r="A805" s="7"/>
      <c r="B805" s="8" t="s">
        <v>948</v>
      </c>
      <c r="C805" s="7">
        <v>579</v>
      </c>
      <c r="D805" s="8">
        <v>1</v>
      </c>
      <c r="E805" s="8" t="s">
        <v>421</v>
      </c>
      <c r="F805" s="9" t="s">
        <v>1358</v>
      </c>
      <c r="G805" s="9" t="s">
        <v>1359</v>
      </c>
      <c r="H805" s="9" t="s">
        <v>1283</v>
      </c>
    </row>
    <row r="806" spans="1:8" x14ac:dyDescent="0.15">
      <c r="A806" s="7"/>
      <c r="B806" s="8" t="s">
        <v>948</v>
      </c>
      <c r="C806" s="7">
        <v>580</v>
      </c>
      <c r="D806" s="8">
        <v>1</v>
      </c>
      <c r="E806" s="8" t="s">
        <v>421</v>
      </c>
      <c r="F806" s="9" t="s">
        <v>1645</v>
      </c>
      <c r="G806" s="9" t="s">
        <v>813</v>
      </c>
      <c r="H806" s="9" t="s">
        <v>813</v>
      </c>
    </row>
    <row r="807" spans="1:8" x14ac:dyDescent="0.15">
      <c r="A807" s="7"/>
      <c r="B807" s="8" t="s">
        <v>948</v>
      </c>
      <c r="C807" s="7">
        <v>581</v>
      </c>
      <c r="D807" s="8">
        <v>1</v>
      </c>
      <c r="E807" s="8" t="s">
        <v>421</v>
      </c>
      <c r="F807" s="9" t="s">
        <v>49</v>
      </c>
      <c r="G807" s="9" t="s">
        <v>50</v>
      </c>
      <c r="H807" s="9" t="s">
        <v>50</v>
      </c>
    </row>
    <row r="808" spans="1:8" x14ac:dyDescent="0.15">
      <c r="A808" s="7"/>
      <c r="B808" s="8" t="s">
        <v>948</v>
      </c>
      <c r="C808" s="7">
        <v>582</v>
      </c>
      <c r="D808" s="8">
        <v>1</v>
      </c>
      <c r="E808" s="8" t="s">
        <v>421</v>
      </c>
      <c r="F808" s="9" t="s">
        <v>958</v>
      </c>
      <c r="G808" s="9" t="s">
        <v>2055</v>
      </c>
      <c r="H808" s="9" t="s">
        <v>1117</v>
      </c>
    </row>
    <row r="809" spans="1:8" x14ac:dyDescent="0.15">
      <c r="A809" s="7"/>
      <c r="B809" s="8" t="s">
        <v>948</v>
      </c>
      <c r="C809" s="7">
        <v>583</v>
      </c>
      <c r="D809" s="8">
        <v>1</v>
      </c>
      <c r="E809" s="8" t="s">
        <v>421</v>
      </c>
      <c r="F809" s="9" t="s">
        <v>1952</v>
      </c>
      <c r="G809" s="9" t="s">
        <v>1142</v>
      </c>
      <c r="H809" s="9" t="s">
        <v>530</v>
      </c>
    </row>
    <row r="810" spans="1:8" x14ac:dyDescent="0.15">
      <c r="A810" s="7"/>
      <c r="B810" s="8" t="s">
        <v>948</v>
      </c>
      <c r="C810" s="7">
        <v>584</v>
      </c>
      <c r="D810" s="8">
        <v>1</v>
      </c>
      <c r="E810" s="8" t="s">
        <v>421</v>
      </c>
      <c r="F810" s="9" t="s">
        <v>959</v>
      </c>
      <c r="G810" s="9" t="s">
        <v>963</v>
      </c>
      <c r="H810" s="9" t="s">
        <v>1695</v>
      </c>
    </row>
    <row r="811" spans="1:8" x14ac:dyDescent="0.15">
      <c r="A811" s="7"/>
      <c r="B811" s="8" t="s">
        <v>948</v>
      </c>
      <c r="C811" s="7">
        <v>585</v>
      </c>
      <c r="D811" s="8">
        <v>1</v>
      </c>
      <c r="E811" s="8" t="s">
        <v>421</v>
      </c>
      <c r="F811" s="9" t="s">
        <v>43</v>
      </c>
      <c r="G811" s="9" t="s">
        <v>1919</v>
      </c>
      <c r="H811" s="9" t="s">
        <v>796</v>
      </c>
    </row>
    <row r="812" spans="1:8" x14ac:dyDescent="0.15">
      <c r="A812" s="7"/>
      <c r="B812" s="8" t="s">
        <v>948</v>
      </c>
      <c r="C812" s="7">
        <v>586</v>
      </c>
      <c r="D812" s="8">
        <v>1</v>
      </c>
      <c r="E812" s="8" t="s">
        <v>421</v>
      </c>
      <c r="F812" s="9" t="s">
        <v>964</v>
      </c>
      <c r="G812" s="9" t="s">
        <v>965</v>
      </c>
      <c r="H812" s="9" t="s">
        <v>966</v>
      </c>
    </row>
    <row r="813" spans="1:8" x14ac:dyDescent="0.15">
      <c r="A813" s="7"/>
      <c r="B813" s="8" t="s">
        <v>948</v>
      </c>
      <c r="C813" s="7">
        <v>587</v>
      </c>
      <c r="D813" s="8">
        <v>1</v>
      </c>
      <c r="E813" s="8" t="s">
        <v>421</v>
      </c>
      <c r="F813" s="9" t="s">
        <v>967</v>
      </c>
      <c r="G813" s="9" t="s">
        <v>1141</v>
      </c>
      <c r="H813" s="9" t="s">
        <v>552</v>
      </c>
    </row>
    <row r="814" spans="1:8" x14ac:dyDescent="0.15">
      <c r="A814" s="7"/>
      <c r="B814" s="8" t="s">
        <v>948</v>
      </c>
      <c r="C814" s="7">
        <v>588</v>
      </c>
      <c r="D814" s="8">
        <v>1</v>
      </c>
      <c r="E814" s="8" t="s">
        <v>421</v>
      </c>
      <c r="F814" s="9" t="s">
        <v>968</v>
      </c>
      <c r="G814" s="9" t="s">
        <v>969</v>
      </c>
      <c r="H814" s="9" t="s">
        <v>1695</v>
      </c>
    </row>
    <row r="815" spans="1:8" x14ac:dyDescent="0.15">
      <c r="A815" s="7"/>
      <c r="B815" s="8" t="s">
        <v>948</v>
      </c>
      <c r="C815" s="7">
        <v>589</v>
      </c>
      <c r="D815" s="8">
        <v>1</v>
      </c>
      <c r="E815" s="8" t="s">
        <v>421</v>
      </c>
      <c r="F815" s="9" t="s">
        <v>1528</v>
      </c>
      <c r="G815" s="9" t="s">
        <v>1529</v>
      </c>
      <c r="H815" s="9" t="s">
        <v>796</v>
      </c>
    </row>
    <row r="816" spans="1:8" x14ac:dyDescent="0.15">
      <c r="A816" s="7"/>
      <c r="B816" s="8" t="s">
        <v>948</v>
      </c>
      <c r="C816" s="7">
        <v>590</v>
      </c>
      <c r="D816" s="8">
        <v>1</v>
      </c>
      <c r="E816" s="8" t="s">
        <v>421</v>
      </c>
      <c r="F816" s="9" t="s">
        <v>1530</v>
      </c>
      <c r="G816" s="9" t="s">
        <v>1529</v>
      </c>
      <c r="H816" s="9" t="s">
        <v>796</v>
      </c>
    </row>
    <row r="817" spans="1:8" x14ac:dyDescent="0.15">
      <c r="A817" s="7"/>
      <c r="B817" s="8" t="s">
        <v>948</v>
      </c>
      <c r="C817" s="7">
        <v>591</v>
      </c>
      <c r="D817" s="8">
        <v>1</v>
      </c>
      <c r="E817" s="8" t="s">
        <v>421</v>
      </c>
      <c r="F817" s="9" t="s">
        <v>970</v>
      </c>
      <c r="G817" s="9" t="s">
        <v>1529</v>
      </c>
      <c r="H817" s="9" t="s">
        <v>796</v>
      </c>
    </row>
    <row r="818" spans="1:8" x14ac:dyDescent="0.15">
      <c r="A818" s="7"/>
      <c r="B818" s="8" t="s">
        <v>948</v>
      </c>
      <c r="C818" s="7">
        <v>766</v>
      </c>
      <c r="D818" s="8">
        <v>1</v>
      </c>
      <c r="E818" s="8" t="s">
        <v>421</v>
      </c>
      <c r="F818" s="9" t="s">
        <v>2058</v>
      </c>
      <c r="G818" s="9" t="s">
        <v>2059</v>
      </c>
      <c r="H818" s="9" t="s">
        <v>1695</v>
      </c>
    </row>
    <row r="819" spans="1:8" x14ac:dyDescent="0.15">
      <c r="A819" s="7"/>
      <c r="B819" s="8" t="s">
        <v>948</v>
      </c>
      <c r="C819" s="7">
        <v>776</v>
      </c>
      <c r="D819" s="8">
        <v>1</v>
      </c>
      <c r="E819" s="8" t="s">
        <v>421</v>
      </c>
      <c r="F819" s="9" t="s">
        <v>1774</v>
      </c>
      <c r="G819" s="9" t="s">
        <v>1775</v>
      </c>
      <c r="H819" s="9" t="s">
        <v>530</v>
      </c>
    </row>
    <row r="820" spans="1:8" x14ac:dyDescent="0.15">
      <c r="A820" s="40"/>
      <c r="B820" s="8" t="s">
        <v>948</v>
      </c>
      <c r="C820" s="7">
        <v>776</v>
      </c>
      <c r="D820" s="8">
        <v>2</v>
      </c>
      <c r="E820" s="8" t="s">
        <v>421</v>
      </c>
      <c r="F820" s="9" t="s">
        <v>1774</v>
      </c>
      <c r="G820" s="9" t="s">
        <v>1775</v>
      </c>
      <c r="H820" s="9" t="s">
        <v>530</v>
      </c>
    </row>
    <row r="821" spans="1:8" x14ac:dyDescent="0.15">
      <c r="A821" s="40"/>
      <c r="B821" s="8" t="s">
        <v>948</v>
      </c>
      <c r="C821" s="7">
        <v>776</v>
      </c>
      <c r="D821" s="8">
        <v>3</v>
      </c>
      <c r="E821" s="8" t="s">
        <v>421</v>
      </c>
      <c r="F821" s="9" t="s">
        <v>1774</v>
      </c>
      <c r="G821" s="9" t="s">
        <v>1775</v>
      </c>
      <c r="H821" s="9" t="s">
        <v>1307</v>
      </c>
    </row>
    <row r="822" spans="1:8" x14ac:dyDescent="0.15">
      <c r="A822" s="24"/>
      <c r="B822" s="8" t="s">
        <v>948</v>
      </c>
      <c r="C822" s="7">
        <v>777</v>
      </c>
      <c r="D822" s="8">
        <v>1</v>
      </c>
      <c r="E822" s="8" t="s">
        <v>421</v>
      </c>
      <c r="F822" s="9" t="s">
        <v>119</v>
      </c>
      <c r="G822" s="11" t="s">
        <v>197</v>
      </c>
      <c r="H822" s="11" t="s">
        <v>128</v>
      </c>
    </row>
    <row r="823" spans="1:8" x14ac:dyDescent="0.15">
      <c r="A823" s="24"/>
      <c r="B823" s="8" t="s">
        <v>948</v>
      </c>
      <c r="C823" s="7">
        <v>778</v>
      </c>
      <c r="D823" s="8">
        <v>1</v>
      </c>
      <c r="E823" s="8" t="s">
        <v>421</v>
      </c>
      <c r="F823" s="9" t="s">
        <v>120</v>
      </c>
      <c r="G823" s="11" t="s">
        <v>196</v>
      </c>
      <c r="H823" s="11" t="s">
        <v>129</v>
      </c>
    </row>
    <row r="824" spans="1:8" x14ac:dyDescent="0.15">
      <c r="A824" s="40"/>
      <c r="B824" s="8" t="s">
        <v>948</v>
      </c>
      <c r="C824" s="7">
        <v>779</v>
      </c>
      <c r="D824" s="8">
        <v>1</v>
      </c>
      <c r="E824" s="8" t="s">
        <v>421</v>
      </c>
      <c r="F824" s="9" t="s">
        <v>2376</v>
      </c>
      <c r="G824" s="11" t="s">
        <v>2377</v>
      </c>
      <c r="H824" s="11" t="s">
        <v>1307</v>
      </c>
    </row>
    <row r="825" spans="1:8" x14ac:dyDescent="0.15">
      <c r="A825" s="40"/>
      <c r="B825" s="8" t="s">
        <v>948</v>
      </c>
      <c r="C825" s="7">
        <v>780</v>
      </c>
      <c r="D825" s="8">
        <v>1</v>
      </c>
      <c r="E825" s="8" t="s">
        <v>421</v>
      </c>
      <c r="F825" s="9" t="s">
        <v>2378</v>
      </c>
      <c r="G825" s="11" t="s">
        <v>2379</v>
      </c>
      <c r="H825" s="11" t="s">
        <v>2380</v>
      </c>
    </row>
    <row r="826" spans="1:8" x14ac:dyDescent="0.15">
      <c r="A826" s="40"/>
      <c r="B826" s="8" t="s">
        <v>948</v>
      </c>
      <c r="C826" s="7">
        <v>781</v>
      </c>
      <c r="D826" s="8">
        <v>1</v>
      </c>
      <c r="E826" s="8" t="s">
        <v>421</v>
      </c>
      <c r="F826" s="9" t="s">
        <v>2381</v>
      </c>
      <c r="G826" s="11" t="s">
        <v>2379</v>
      </c>
      <c r="H826" s="11" t="s">
        <v>2380</v>
      </c>
    </row>
    <row r="827" spans="1:8" x14ac:dyDescent="0.15">
      <c r="A827" s="40"/>
      <c r="B827" s="8" t="s">
        <v>948</v>
      </c>
      <c r="C827" s="7">
        <v>782</v>
      </c>
      <c r="D827" s="8">
        <v>1</v>
      </c>
      <c r="E827" s="8" t="s">
        <v>421</v>
      </c>
      <c r="F827" s="9" t="s">
        <v>2382</v>
      </c>
      <c r="G827" s="11" t="s">
        <v>2379</v>
      </c>
      <c r="H827" s="11" t="s">
        <v>2380</v>
      </c>
    </row>
    <row r="828" spans="1:8" x14ac:dyDescent="0.15">
      <c r="A828" s="40"/>
      <c r="B828" s="8" t="s">
        <v>948</v>
      </c>
      <c r="C828" s="7">
        <v>783</v>
      </c>
      <c r="D828" s="8">
        <v>1</v>
      </c>
      <c r="E828" s="8" t="s">
        <v>421</v>
      </c>
      <c r="F828" s="9" t="s">
        <v>2383</v>
      </c>
      <c r="G828" s="11" t="s">
        <v>2379</v>
      </c>
      <c r="H828" s="11" t="s">
        <v>2380</v>
      </c>
    </row>
    <row r="829" spans="1:8" x14ac:dyDescent="0.15">
      <c r="A829" s="40"/>
      <c r="B829" s="8" t="s">
        <v>948</v>
      </c>
      <c r="C829" s="7">
        <v>784</v>
      </c>
      <c r="D829" s="8">
        <v>1</v>
      </c>
      <c r="E829" s="8" t="s">
        <v>421</v>
      </c>
      <c r="F829" s="9" t="s">
        <v>2384</v>
      </c>
      <c r="G829" s="11" t="s">
        <v>2379</v>
      </c>
      <c r="H829" s="11" t="s">
        <v>2380</v>
      </c>
    </row>
    <row r="830" spans="1:8" x14ac:dyDescent="0.15">
      <c r="A830" s="40"/>
      <c r="B830" s="8" t="s">
        <v>948</v>
      </c>
      <c r="C830" s="7">
        <v>785</v>
      </c>
      <c r="D830" s="8">
        <v>1</v>
      </c>
      <c r="E830" s="8" t="s">
        <v>421</v>
      </c>
      <c r="F830" s="9" t="s">
        <v>2385</v>
      </c>
      <c r="G830" s="11" t="s">
        <v>2379</v>
      </c>
      <c r="H830" s="11" t="s">
        <v>2380</v>
      </c>
    </row>
    <row r="831" spans="1:8" x14ac:dyDescent="0.15">
      <c r="A831" s="40"/>
      <c r="B831" s="8" t="s">
        <v>948</v>
      </c>
      <c r="C831" s="7">
        <v>786</v>
      </c>
      <c r="D831" s="8">
        <v>1</v>
      </c>
      <c r="E831" s="8" t="s">
        <v>421</v>
      </c>
      <c r="F831" s="9" t="s">
        <v>2386</v>
      </c>
      <c r="G831" s="11" t="s">
        <v>2387</v>
      </c>
      <c r="H831" s="11" t="s">
        <v>2388</v>
      </c>
    </row>
    <row r="832" spans="1:8" x14ac:dyDescent="0.15">
      <c r="A832" s="40"/>
      <c r="B832" s="8" t="s">
        <v>948</v>
      </c>
      <c r="C832" s="7">
        <v>787</v>
      </c>
      <c r="D832" s="8">
        <v>1</v>
      </c>
      <c r="E832" s="8" t="s">
        <v>421</v>
      </c>
      <c r="F832" s="9" t="s">
        <v>2389</v>
      </c>
      <c r="G832" s="11" t="s">
        <v>2400</v>
      </c>
      <c r="H832" s="11" t="s">
        <v>1661</v>
      </c>
    </row>
    <row r="833" spans="1:8" x14ac:dyDescent="0.15">
      <c r="A833" s="40"/>
      <c r="B833" s="8" t="s">
        <v>948</v>
      </c>
      <c r="C833" s="7">
        <v>788</v>
      </c>
      <c r="D833" s="8">
        <v>1</v>
      </c>
      <c r="E833" s="8" t="s">
        <v>421</v>
      </c>
      <c r="F833" s="9" t="s">
        <v>2390</v>
      </c>
      <c r="G833" s="11" t="s">
        <v>2391</v>
      </c>
      <c r="H833" s="11" t="s">
        <v>1661</v>
      </c>
    </row>
    <row r="834" spans="1:8" x14ac:dyDescent="0.15">
      <c r="A834" s="7"/>
      <c r="B834" s="8" t="s">
        <v>2475</v>
      </c>
      <c r="C834" s="7">
        <v>1</v>
      </c>
      <c r="D834" s="8">
        <v>1</v>
      </c>
      <c r="E834" s="8" t="s">
        <v>2503</v>
      </c>
      <c r="F834" s="9" t="s">
        <v>656</v>
      </c>
      <c r="G834" s="9" t="s">
        <v>1112</v>
      </c>
      <c r="H834" s="9" t="s">
        <v>1448</v>
      </c>
    </row>
    <row r="835" spans="1:8" x14ac:dyDescent="0.15">
      <c r="A835" s="7"/>
      <c r="B835" s="8" t="s">
        <v>2475</v>
      </c>
      <c r="C835" s="7">
        <v>2</v>
      </c>
      <c r="D835" s="8">
        <v>1</v>
      </c>
      <c r="E835" s="8" t="s">
        <v>2503</v>
      </c>
      <c r="F835" s="9" t="s">
        <v>789</v>
      </c>
      <c r="G835" s="11" t="s">
        <v>655</v>
      </c>
      <c r="H835" s="11" t="s">
        <v>796</v>
      </c>
    </row>
    <row r="836" spans="1:8" x14ac:dyDescent="0.15">
      <c r="A836" s="7"/>
      <c r="B836" s="8" t="s">
        <v>2475</v>
      </c>
      <c r="C836" s="7">
        <v>4</v>
      </c>
      <c r="D836" s="8">
        <v>1</v>
      </c>
      <c r="E836" s="8" t="s">
        <v>2503</v>
      </c>
      <c r="F836" s="9" t="s">
        <v>653</v>
      </c>
      <c r="G836" s="9" t="s">
        <v>654</v>
      </c>
      <c r="H836" s="9" t="s">
        <v>1447</v>
      </c>
    </row>
    <row r="837" spans="1:8" x14ac:dyDescent="0.15">
      <c r="A837" s="7"/>
      <c r="B837" s="8" t="s">
        <v>2475</v>
      </c>
      <c r="C837" s="7">
        <v>5</v>
      </c>
      <c r="D837" s="8">
        <v>1</v>
      </c>
      <c r="E837" s="8" t="s">
        <v>2503</v>
      </c>
      <c r="F837" s="9" t="s">
        <v>1124</v>
      </c>
      <c r="G837" s="9" t="s">
        <v>796</v>
      </c>
      <c r="H837" s="9" t="s">
        <v>530</v>
      </c>
    </row>
    <row r="838" spans="1:8" x14ac:dyDescent="0.15">
      <c r="A838" s="7"/>
      <c r="B838" s="8" t="s">
        <v>2472</v>
      </c>
      <c r="C838" s="7">
        <v>534</v>
      </c>
      <c r="D838" s="8">
        <v>1</v>
      </c>
      <c r="E838" s="8" t="s">
        <v>422</v>
      </c>
      <c r="F838" s="9" t="s">
        <v>941</v>
      </c>
      <c r="G838" s="9" t="s">
        <v>1721</v>
      </c>
      <c r="H838" s="9" t="s">
        <v>1721</v>
      </c>
    </row>
    <row r="839" spans="1:8" x14ac:dyDescent="0.15">
      <c r="A839" s="7"/>
      <c r="B839" s="8" t="s">
        <v>2472</v>
      </c>
      <c r="C839" s="7">
        <v>535</v>
      </c>
      <c r="D839" s="8">
        <v>1</v>
      </c>
      <c r="E839" s="8" t="s">
        <v>422</v>
      </c>
      <c r="F839" s="9" t="s">
        <v>30</v>
      </c>
      <c r="G839" s="9" t="s">
        <v>31</v>
      </c>
      <c r="H839" s="9" t="s">
        <v>1695</v>
      </c>
    </row>
    <row r="840" spans="1:8" x14ac:dyDescent="0.15">
      <c r="A840" s="7"/>
      <c r="B840" s="8" t="s">
        <v>2472</v>
      </c>
      <c r="C840" s="7">
        <v>536</v>
      </c>
      <c r="D840" s="8">
        <v>1</v>
      </c>
      <c r="E840" s="8" t="s">
        <v>422</v>
      </c>
      <c r="F840" s="9" t="s">
        <v>40</v>
      </c>
      <c r="G840" s="9" t="s">
        <v>942</v>
      </c>
      <c r="H840" s="9" t="s">
        <v>1695</v>
      </c>
    </row>
    <row r="841" spans="1:8" x14ac:dyDescent="0.15">
      <c r="A841" s="7"/>
      <c r="B841" s="8" t="s">
        <v>2472</v>
      </c>
      <c r="C841" s="7">
        <v>537</v>
      </c>
      <c r="D841" s="8">
        <v>1</v>
      </c>
      <c r="E841" s="8" t="s">
        <v>422</v>
      </c>
      <c r="F841" s="9" t="s">
        <v>41</v>
      </c>
      <c r="G841" s="9" t="s">
        <v>42</v>
      </c>
      <c r="H841" s="9" t="s">
        <v>1695</v>
      </c>
    </row>
    <row r="842" spans="1:8" x14ac:dyDescent="0.15">
      <c r="A842" s="7"/>
      <c r="B842" s="8" t="s">
        <v>2472</v>
      </c>
      <c r="C842" s="7">
        <v>538</v>
      </c>
      <c r="D842" s="8">
        <v>1</v>
      </c>
      <c r="E842" s="8" t="s">
        <v>422</v>
      </c>
      <c r="F842" s="9" t="s">
        <v>35</v>
      </c>
      <c r="G842" s="9" t="s">
        <v>1116</v>
      </c>
      <c r="H842" s="9" t="s">
        <v>796</v>
      </c>
    </row>
    <row r="843" spans="1:8" x14ac:dyDescent="0.15">
      <c r="A843" s="7"/>
      <c r="B843" s="8" t="s">
        <v>2472</v>
      </c>
      <c r="C843" s="7">
        <v>539</v>
      </c>
      <c r="D843" s="8">
        <v>1</v>
      </c>
      <c r="E843" s="8" t="s">
        <v>422</v>
      </c>
      <c r="F843" s="9" t="s">
        <v>943</v>
      </c>
      <c r="G843" s="9" t="s">
        <v>2077</v>
      </c>
      <c r="H843" s="9" t="s">
        <v>1079</v>
      </c>
    </row>
    <row r="844" spans="1:8" x14ac:dyDescent="0.15">
      <c r="A844" s="7"/>
      <c r="B844" s="8" t="s">
        <v>2472</v>
      </c>
      <c r="C844" s="7">
        <v>540</v>
      </c>
      <c r="D844" s="8">
        <v>1</v>
      </c>
      <c r="E844" s="8" t="s">
        <v>422</v>
      </c>
      <c r="F844" s="9" t="s">
        <v>1314</v>
      </c>
      <c r="G844" s="9" t="s">
        <v>1315</v>
      </c>
      <c r="H844" s="9" t="s">
        <v>809</v>
      </c>
    </row>
    <row r="845" spans="1:8" x14ac:dyDescent="0.15">
      <c r="A845" s="7"/>
      <c r="B845" s="8" t="s">
        <v>2472</v>
      </c>
      <c r="C845" s="7">
        <v>541</v>
      </c>
      <c r="D845" s="8">
        <v>1</v>
      </c>
      <c r="E845" s="8" t="s">
        <v>422</v>
      </c>
      <c r="F845" s="9" t="s">
        <v>33</v>
      </c>
      <c r="G845" s="9" t="s">
        <v>34</v>
      </c>
      <c r="H845" s="9" t="s">
        <v>2112</v>
      </c>
    </row>
    <row r="846" spans="1:8" x14ac:dyDescent="0.15">
      <c r="A846" s="7"/>
      <c r="B846" s="8" t="s">
        <v>2472</v>
      </c>
      <c r="C846" s="7">
        <v>542</v>
      </c>
      <c r="D846" s="8">
        <v>1</v>
      </c>
      <c r="E846" s="8" t="s">
        <v>422</v>
      </c>
      <c r="F846" s="9" t="s">
        <v>1114</v>
      </c>
      <c r="G846" s="9" t="s">
        <v>1115</v>
      </c>
      <c r="H846" s="9" t="s">
        <v>796</v>
      </c>
    </row>
    <row r="847" spans="1:8" x14ac:dyDescent="0.15">
      <c r="A847" s="7"/>
      <c r="B847" s="8" t="s">
        <v>2472</v>
      </c>
      <c r="C847" s="7">
        <v>543</v>
      </c>
      <c r="D847" s="8">
        <v>1</v>
      </c>
      <c r="E847" s="8" t="s">
        <v>422</v>
      </c>
      <c r="F847" s="9" t="s">
        <v>1459</v>
      </c>
      <c r="G847" s="9" t="s">
        <v>1998</v>
      </c>
      <c r="H847" s="9" t="s">
        <v>796</v>
      </c>
    </row>
    <row r="848" spans="1:8" x14ac:dyDescent="0.15">
      <c r="A848" s="7"/>
      <c r="B848" s="8" t="s">
        <v>2472</v>
      </c>
      <c r="C848" s="7">
        <v>544</v>
      </c>
      <c r="D848" s="8">
        <v>1</v>
      </c>
      <c r="E848" s="8" t="s">
        <v>422</v>
      </c>
      <c r="F848" s="9" t="s">
        <v>36</v>
      </c>
      <c r="G848" s="9" t="s">
        <v>39</v>
      </c>
      <c r="H848" s="9" t="s">
        <v>502</v>
      </c>
    </row>
    <row r="849" spans="1:8" x14ac:dyDescent="0.15">
      <c r="A849" s="7"/>
      <c r="B849" s="8" t="s">
        <v>2472</v>
      </c>
      <c r="C849" s="7">
        <v>545</v>
      </c>
      <c r="D849" s="8">
        <v>1</v>
      </c>
      <c r="E849" s="8" t="s">
        <v>422</v>
      </c>
      <c r="F849" s="9" t="s">
        <v>1318</v>
      </c>
      <c r="G849" s="9" t="s">
        <v>1319</v>
      </c>
      <c r="H849" s="9" t="s">
        <v>1320</v>
      </c>
    </row>
    <row r="850" spans="1:8" x14ac:dyDescent="0.15">
      <c r="A850" s="7"/>
      <c r="B850" s="8" t="s">
        <v>2472</v>
      </c>
      <c r="C850" s="7">
        <v>546</v>
      </c>
      <c r="D850" s="8">
        <v>1</v>
      </c>
      <c r="E850" s="8" t="s">
        <v>422</v>
      </c>
      <c r="F850" s="9" t="s">
        <v>1453</v>
      </c>
      <c r="G850" s="9" t="s">
        <v>1454</v>
      </c>
      <c r="H850" s="9" t="s">
        <v>1455</v>
      </c>
    </row>
    <row r="851" spans="1:8" x14ac:dyDescent="0.15">
      <c r="A851" s="7"/>
      <c r="B851" s="8" t="s">
        <v>2472</v>
      </c>
      <c r="C851" s="7">
        <v>547</v>
      </c>
      <c r="D851" s="8">
        <v>1</v>
      </c>
      <c r="E851" s="8" t="s">
        <v>422</v>
      </c>
      <c r="F851" s="9" t="s">
        <v>263</v>
      </c>
      <c r="G851" s="9" t="s">
        <v>264</v>
      </c>
      <c r="H851" s="9" t="s">
        <v>265</v>
      </c>
    </row>
    <row r="852" spans="1:8" x14ac:dyDescent="0.15">
      <c r="A852" s="7"/>
      <c r="B852" s="8" t="s">
        <v>2472</v>
      </c>
      <c r="C852" s="7">
        <v>548</v>
      </c>
      <c r="D852" s="8">
        <v>1</v>
      </c>
      <c r="E852" s="8" t="s">
        <v>422</v>
      </c>
      <c r="F852" s="9" t="s">
        <v>944</v>
      </c>
      <c r="G852" s="9" t="s">
        <v>1127</v>
      </c>
      <c r="H852" s="9" t="s">
        <v>1128</v>
      </c>
    </row>
    <row r="853" spans="1:8" x14ac:dyDescent="0.15">
      <c r="A853" s="7"/>
      <c r="B853" s="8" t="s">
        <v>2472</v>
      </c>
      <c r="C853" s="7">
        <v>549</v>
      </c>
      <c r="D853" s="8">
        <v>1</v>
      </c>
      <c r="E853" s="8" t="s">
        <v>422</v>
      </c>
      <c r="F853" s="9" t="s">
        <v>945</v>
      </c>
      <c r="G853" s="9" t="s">
        <v>2072</v>
      </c>
      <c r="H853" s="9" t="s">
        <v>530</v>
      </c>
    </row>
    <row r="854" spans="1:8" x14ac:dyDescent="0.15">
      <c r="A854" s="7"/>
      <c r="B854" s="8" t="s">
        <v>2472</v>
      </c>
      <c r="C854" s="7">
        <v>550</v>
      </c>
      <c r="D854" s="8">
        <v>1</v>
      </c>
      <c r="E854" s="8" t="s">
        <v>422</v>
      </c>
      <c r="F854" s="9" t="s">
        <v>1470</v>
      </c>
      <c r="G854" s="9" t="s">
        <v>1471</v>
      </c>
      <c r="H854" s="9" t="s">
        <v>920</v>
      </c>
    </row>
    <row r="855" spans="1:8" x14ac:dyDescent="0.15">
      <c r="A855" s="7"/>
      <c r="B855" s="8" t="s">
        <v>2472</v>
      </c>
      <c r="C855" s="7">
        <v>551</v>
      </c>
      <c r="D855" s="8">
        <v>1</v>
      </c>
      <c r="E855" s="8" t="s">
        <v>422</v>
      </c>
      <c r="F855" s="9" t="s">
        <v>946</v>
      </c>
      <c r="G855" s="9" t="s">
        <v>1078</v>
      </c>
      <c r="H855" s="9" t="s">
        <v>552</v>
      </c>
    </row>
    <row r="856" spans="1:8" x14ac:dyDescent="0.15">
      <c r="A856" s="7"/>
      <c r="B856" s="8" t="s">
        <v>2472</v>
      </c>
      <c r="C856" s="7">
        <v>552</v>
      </c>
      <c r="D856" s="8">
        <v>1</v>
      </c>
      <c r="E856" s="8" t="s">
        <v>422</v>
      </c>
      <c r="F856" s="9" t="s">
        <v>947</v>
      </c>
      <c r="G856" s="9" t="s">
        <v>314</v>
      </c>
      <c r="H856" s="9" t="s">
        <v>552</v>
      </c>
    </row>
    <row r="857" spans="1:8" x14ac:dyDescent="0.15">
      <c r="A857" s="7"/>
      <c r="B857" s="8" t="s">
        <v>2472</v>
      </c>
      <c r="C857" s="7">
        <v>553</v>
      </c>
      <c r="D857" s="8">
        <v>1</v>
      </c>
      <c r="E857" s="8" t="s">
        <v>422</v>
      </c>
      <c r="F857" s="9" t="s">
        <v>419</v>
      </c>
      <c r="G857" s="9" t="s">
        <v>420</v>
      </c>
      <c r="H857" s="9" t="s">
        <v>796</v>
      </c>
    </row>
    <row r="858" spans="1:8" x14ac:dyDescent="0.15">
      <c r="A858" s="7"/>
      <c r="B858" s="8" t="s">
        <v>2472</v>
      </c>
      <c r="C858" s="7">
        <v>554</v>
      </c>
      <c r="D858" s="8">
        <v>1</v>
      </c>
      <c r="E858" s="8" t="s">
        <v>422</v>
      </c>
      <c r="F858" s="9" t="s">
        <v>29</v>
      </c>
      <c r="G858" s="9" t="s">
        <v>88</v>
      </c>
      <c r="H858" s="9" t="s">
        <v>1695</v>
      </c>
    </row>
    <row r="859" spans="1:8" x14ac:dyDescent="0.15">
      <c r="A859" s="7"/>
      <c r="B859" s="8" t="s">
        <v>2472</v>
      </c>
      <c r="C859" s="7">
        <v>555</v>
      </c>
      <c r="D859" s="8">
        <v>1</v>
      </c>
      <c r="E859" s="8" t="s">
        <v>422</v>
      </c>
      <c r="F859" s="9" t="s">
        <v>32</v>
      </c>
      <c r="G859" s="9" t="s">
        <v>88</v>
      </c>
      <c r="H859" s="9" t="s">
        <v>1695</v>
      </c>
    </row>
    <row r="860" spans="1:8" x14ac:dyDescent="0.15">
      <c r="A860" s="7"/>
      <c r="B860" s="8" t="s">
        <v>2472</v>
      </c>
      <c r="C860" s="7">
        <v>556</v>
      </c>
      <c r="D860" s="8">
        <v>1</v>
      </c>
      <c r="E860" s="8" t="s">
        <v>422</v>
      </c>
      <c r="F860" s="9" t="s">
        <v>2053</v>
      </c>
      <c r="G860" s="9" t="s">
        <v>2054</v>
      </c>
      <c r="H860" s="9" t="s">
        <v>1695</v>
      </c>
    </row>
    <row r="861" spans="1:8" x14ac:dyDescent="0.15">
      <c r="A861" s="7"/>
      <c r="B861" s="8" t="s">
        <v>2472</v>
      </c>
      <c r="C861" s="7">
        <v>557</v>
      </c>
      <c r="D861" s="8">
        <v>1</v>
      </c>
      <c r="E861" s="8" t="s">
        <v>422</v>
      </c>
      <c r="F861" s="9" t="s">
        <v>1460</v>
      </c>
      <c r="G861" s="9" t="s">
        <v>1461</v>
      </c>
      <c r="H861" s="9" t="s">
        <v>1695</v>
      </c>
    </row>
    <row r="862" spans="1:8" x14ac:dyDescent="0.15">
      <c r="A862" s="7"/>
      <c r="B862" s="8" t="s">
        <v>2472</v>
      </c>
      <c r="C862" s="7">
        <v>731</v>
      </c>
      <c r="D862" s="8">
        <v>1</v>
      </c>
      <c r="E862" s="8" t="s">
        <v>422</v>
      </c>
      <c r="F862" s="9" t="s">
        <v>470</v>
      </c>
      <c r="G862" s="9" t="s">
        <v>1454</v>
      </c>
      <c r="H862" s="9" t="s">
        <v>1455</v>
      </c>
    </row>
    <row r="863" spans="1:8" x14ac:dyDescent="0.15">
      <c r="A863" s="24"/>
      <c r="B863" s="8" t="s">
        <v>2472</v>
      </c>
      <c r="C863" s="7">
        <v>819</v>
      </c>
      <c r="D863" s="8">
        <v>1</v>
      </c>
      <c r="E863" s="8" t="s">
        <v>422</v>
      </c>
      <c r="F863" s="9" t="s">
        <v>1004</v>
      </c>
      <c r="G863" s="9" t="s">
        <v>1006</v>
      </c>
      <c r="H863" s="9"/>
    </row>
    <row r="864" spans="1:8" x14ac:dyDescent="0.15">
      <c r="A864" s="24"/>
      <c r="B864" s="8" t="s">
        <v>2472</v>
      </c>
      <c r="C864" s="7">
        <v>820</v>
      </c>
      <c r="D864" s="8">
        <v>1</v>
      </c>
      <c r="E864" s="8" t="s">
        <v>422</v>
      </c>
      <c r="F864" s="9" t="s">
        <v>1005</v>
      </c>
      <c r="G864" s="9" t="s">
        <v>1007</v>
      </c>
      <c r="H864" s="9" t="s">
        <v>1008</v>
      </c>
    </row>
    <row r="865" spans="1:8" x14ac:dyDescent="0.15">
      <c r="A865" s="24"/>
      <c r="B865" s="8" t="s">
        <v>2472</v>
      </c>
      <c r="C865" s="7">
        <v>821</v>
      </c>
      <c r="D865" s="8">
        <v>1</v>
      </c>
      <c r="E865" s="8" t="s">
        <v>422</v>
      </c>
      <c r="F865" s="9" t="s">
        <v>1200</v>
      </c>
      <c r="G865" s="9" t="s">
        <v>189</v>
      </c>
      <c r="H865" s="9" t="s">
        <v>492</v>
      </c>
    </row>
    <row r="866" spans="1:8" x14ac:dyDescent="0.15">
      <c r="A866" s="24"/>
      <c r="B866" s="8" t="s">
        <v>2472</v>
      </c>
      <c r="C866" s="7">
        <v>822</v>
      </c>
      <c r="D866" s="8">
        <v>1</v>
      </c>
      <c r="E866" s="8" t="s">
        <v>8</v>
      </c>
      <c r="F866" s="9" t="s">
        <v>35</v>
      </c>
      <c r="G866" s="10" t="s">
        <v>1204</v>
      </c>
      <c r="H866" s="11" t="s">
        <v>796</v>
      </c>
    </row>
    <row r="867" spans="1:8" x14ac:dyDescent="0.15">
      <c r="A867" s="40"/>
      <c r="B867" s="8" t="s">
        <v>2472</v>
      </c>
      <c r="C867" s="7">
        <v>823</v>
      </c>
      <c r="D867" s="8">
        <v>1</v>
      </c>
      <c r="E867" s="8" t="s">
        <v>8</v>
      </c>
      <c r="F867" s="9" t="s">
        <v>2371</v>
      </c>
      <c r="G867" s="11" t="s">
        <v>2372</v>
      </c>
      <c r="H867" s="11" t="s">
        <v>2373</v>
      </c>
    </row>
    <row r="868" spans="1:8" x14ac:dyDescent="0.15">
      <c r="A868" s="40"/>
      <c r="B868" s="8" t="s">
        <v>2472</v>
      </c>
      <c r="C868" s="7">
        <v>824</v>
      </c>
      <c r="D868" s="8">
        <v>1</v>
      </c>
      <c r="E868" s="8" t="s">
        <v>8</v>
      </c>
      <c r="F868" s="9" t="s">
        <v>2374</v>
      </c>
      <c r="G868" s="11" t="s">
        <v>2375</v>
      </c>
      <c r="H868" s="11" t="s">
        <v>340</v>
      </c>
    </row>
    <row r="869" spans="1:8" x14ac:dyDescent="0.15">
      <c r="A869" s="7"/>
      <c r="B869" s="8" t="s">
        <v>2472</v>
      </c>
      <c r="C869" s="7">
        <v>825</v>
      </c>
      <c r="D869" s="8">
        <v>1</v>
      </c>
      <c r="E869" s="8" t="s">
        <v>2505</v>
      </c>
      <c r="F869" s="9" t="s">
        <v>2506</v>
      </c>
      <c r="G869" s="10"/>
      <c r="H869" s="11" t="s">
        <v>2507</v>
      </c>
    </row>
    <row r="870" spans="1:8" x14ac:dyDescent="0.15">
      <c r="A870" s="24"/>
      <c r="B870" s="8" t="s">
        <v>2471</v>
      </c>
      <c r="C870" s="7">
        <v>1</v>
      </c>
      <c r="D870" s="8">
        <v>1</v>
      </c>
      <c r="E870" s="8" t="s">
        <v>212</v>
      </c>
      <c r="F870" s="9" t="s">
        <v>2426</v>
      </c>
      <c r="G870" s="11" t="s">
        <v>2427</v>
      </c>
      <c r="H870" s="11" t="s">
        <v>2428</v>
      </c>
    </row>
    <row r="871" spans="1:8" x14ac:dyDescent="0.15">
      <c r="A871" s="24"/>
      <c r="B871" s="8" t="s">
        <v>2471</v>
      </c>
      <c r="C871" s="7">
        <v>2</v>
      </c>
      <c r="D871" s="8">
        <v>1</v>
      </c>
      <c r="E871" s="8" t="s">
        <v>212</v>
      </c>
      <c r="F871" s="9" t="s">
        <v>133</v>
      </c>
      <c r="G871" s="11" t="s">
        <v>150</v>
      </c>
      <c r="H871" s="11" t="s">
        <v>151</v>
      </c>
    </row>
    <row r="872" spans="1:8" x14ac:dyDescent="0.15">
      <c r="A872" s="24"/>
      <c r="B872" s="8" t="s">
        <v>2471</v>
      </c>
      <c r="C872" s="7">
        <v>3</v>
      </c>
      <c r="D872" s="8">
        <v>1</v>
      </c>
      <c r="E872" s="8" t="s">
        <v>212</v>
      </c>
      <c r="F872" s="9" t="s">
        <v>134</v>
      </c>
      <c r="G872" s="26" t="s">
        <v>153</v>
      </c>
      <c r="H872" s="11" t="s">
        <v>152</v>
      </c>
    </row>
    <row r="873" spans="1:8" x14ac:dyDescent="0.15">
      <c r="A873" s="24"/>
      <c r="B873" s="8" t="s">
        <v>2471</v>
      </c>
      <c r="C873" s="7">
        <v>4</v>
      </c>
      <c r="D873" s="8">
        <v>1</v>
      </c>
      <c r="E873" s="8" t="s">
        <v>212</v>
      </c>
      <c r="F873" s="9" t="s">
        <v>2429</v>
      </c>
      <c r="G873" s="26" t="s">
        <v>2430</v>
      </c>
      <c r="H873" s="11" t="s">
        <v>152</v>
      </c>
    </row>
    <row r="874" spans="1:8" x14ac:dyDescent="0.15">
      <c r="A874" s="24"/>
      <c r="B874" s="8" t="s">
        <v>2471</v>
      </c>
      <c r="C874" s="7">
        <v>5</v>
      </c>
      <c r="D874" s="8">
        <v>1</v>
      </c>
      <c r="E874" s="8" t="s">
        <v>212</v>
      </c>
      <c r="F874" s="9" t="s">
        <v>135</v>
      </c>
      <c r="G874" s="11" t="s">
        <v>155</v>
      </c>
      <c r="H874" s="11" t="s">
        <v>154</v>
      </c>
    </row>
    <row r="875" spans="1:8" x14ac:dyDescent="0.15">
      <c r="A875" s="24"/>
      <c r="B875" s="8" t="s">
        <v>2471</v>
      </c>
      <c r="C875" s="7">
        <v>6</v>
      </c>
      <c r="D875" s="8">
        <v>1</v>
      </c>
      <c r="E875" s="8" t="s">
        <v>212</v>
      </c>
      <c r="F875" s="9" t="s">
        <v>136</v>
      </c>
      <c r="G875" s="11" t="s">
        <v>157</v>
      </c>
      <c r="H875" s="11" t="s">
        <v>156</v>
      </c>
    </row>
    <row r="876" spans="1:8" x14ac:dyDescent="0.15">
      <c r="A876" s="24"/>
      <c r="B876" s="8" t="s">
        <v>2471</v>
      </c>
      <c r="C876" s="7">
        <v>7</v>
      </c>
      <c r="D876" s="8">
        <v>1</v>
      </c>
      <c r="E876" s="8" t="s">
        <v>212</v>
      </c>
      <c r="F876" s="9" t="s">
        <v>137</v>
      </c>
      <c r="G876" s="11" t="s">
        <v>158</v>
      </c>
      <c r="H876" s="11" t="s">
        <v>159</v>
      </c>
    </row>
    <row r="877" spans="1:8" x14ac:dyDescent="0.15">
      <c r="A877" s="24"/>
      <c r="B877" s="8" t="s">
        <v>2471</v>
      </c>
      <c r="C877" s="7">
        <v>8</v>
      </c>
      <c r="D877" s="8">
        <v>1</v>
      </c>
      <c r="E877" s="8" t="s">
        <v>212</v>
      </c>
      <c r="F877" s="9" t="s">
        <v>2431</v>
      </c>
      <c r="G877" s="11" t="s">
        <v>2432</v>
      </c>
      <c r="H877" s="11" t="s">
        <v>151</v>
      </c>
    </row>
    <row r="878" spans="1:8" x14ac:dyDescent="0.15">
      <c r="A878" s="24"/>
      <c r="B878" s="8" t="s">
        <v>2471</v>
      </c>
      <c r="C878" s="7">
        <v>9</v>
      </c>
      <c r="D878" s="8">
        <v>1</v>
      </c>
      <c r="E878" s="8" t="s">
        <v>212</v>
      </c>
      <c r="F878" s="9" t="s">
        <v>138</v>
      </c>
      <c r="G878" s="11" t="s">
        <v>160</v>
      </c>
      <c r="H878" s="11" t="s">
        <v>156</v>
      </c>
    </row>
    <row r="879" spans="1:8" x14ac:dyDescent="0.15">
      <c r="A879" s="24"/>
      <c r="B879" s="8" t="s">
        <v>2471</v>
      </c>
      <c r="C879" s="7">
        <v>10</v>
      </c>
      <c r="D879" s="8">
        <v>1</v>
      </c>
      <c r="E879" s="8" t="s">
        <v>212</v>
      </c>
      <c r="F879" s="9" t="s">
        <v>2433</v>
      </c>
      <c r="G879" s="11" t="s">
        <v>2434</v>
      </c>
      <c r="H879" s="11" t="s">
        <v>2435</v>
      </c>
    </row>
    <row r="880" spans="1:8" x14ac:dyDescent="0.15">
      <c r="A880" s="24"/>
      <c r="B880" s="8" t="s">
        <v>2471</v>
      </c>
      <c r="C880" s="7">
        <v>11</v>
      </c>
      <c r="D880" s="8">
        <v>1</v>
      </c>
      <c r="E880" s="8" t="s">
        <v>212</v>
      </c>
      <c r="F880" s="9" t="s">
        <v>139</v>
      </c>
      <c r="G880" s="11" t="s">
        <v>160</v>
      </c>
      <c r="H880" s="11" t="s">
        <v>161</v>
      </c>
    </row>
    <row r="881" spans="1:8" x14ac:dyDescent="0.15">
      <c r="A881" s="24"/>
      <c r="B881" s="8" t="s">
        <v>2471</v>
      </c>
      <c r="C881" s="7">
        <v>12</v>
      </c>
      <c r="D881" s="8">
        <v>1</v>
      </c>
      <c r="E881" s="8" t="s">
        <v>212</v>
      </c>
      <c r="F881" s="11" t="s">
        <v>140</v>
      </c>
      <c r="G881" s="11" t="s">
        <v>162</v>
      </c>
      <c r="H881" s="11" t="s">
        <v>161</v>
      </c>
    </row>
    <row r="882" spans="1:8" x14ac:dyDescent="0.15">
      <c r="A882" s="24"/>
      <c r="B882" s="8" t="s">
        <v>2471</v>
      </c>
      <c r="C882" s="7">
        <v>13</v>
      </c>
      <c r="D882" s="8">
        <v>1</v>
      </c>
      <c r="E882" s="8" t="s">
        <v>212</v>
      </c>
      <c r="F882" s="9" t="s">
        <v>165</v>
      </c>
      <c r="G882" s="11" t="s">
        <v>164</v>
      </c>
      <c r="H882" s="11" t="s">
        <v>163</v>
      </c>
    </row>
    <row r="883" spans="1:8" x14ac:dyDescent="0.15">
      <c r="A883" s="40"/>
      <c r="B883" s="8" t="s">
        <v>2471</v>
      </c>
      <c r="C883" s="7">
        <v>14</v>
      </c>
      <c r="D883" s="8">
        <v>1</v>
      </c>
      <c r="E883" s="8" t="s">
        <v>212</v>
      </c>
      <c r="F883" s="9" t="s">
        <v>2332</v>
      </c>
      <c r="G883" s="11" t="s">
        <v>2333</v>
      </c>
      <c r="H883" s="11" t="s">
        <v>2334</v>
      </c>
    </row>
    <row r="884" spans="1:8" x14ac:dyDescent="0.15">
      <c r="A884" s="40"/>
      <c r="B884" s="8" t="s">
        <v>2471</v>
      </c>
      <c r="C884" s="7">
        <v>15</v>
      </c>
      <c r="D884" s="8">
        <v>1</v>
      </c>
      <c r="E884" s="8" t="s">
        <v>212</v>
      </c>
      <c r="F884" s="9" t="s">
        <v>2335</v>
      </c>
      <c r="G884" s="11" t="s">
        <v>2336</v>
      </c>
      <c r="H884" s="11" t="s">
        <v>2337</v>
      </c>
    </row>
    <row r="885" spans="1:8" x14ac:dyDescent="0.15">
      <c r="A885" s="40"/>
      <c r="B885" s="8" t="s">
        <v>2471</v>
      </c>
      <c r="C885" s="7">
        <v>16</v>
      </c>
      <c r="D885" s="8">
        <v>1</v>
      </c>
      <c r="E885" s="8" t="s">
        <v>212</v>
      </c>
      <c r="F885" s="9" t="s">
        <v>2338</v>
      </c>
      <c r="G885" s="11" t="s">
        <v>2339</v>
      </c>
      <c r="H885" s="11" t="s">
        <v>2340</v>
      </c>
    </row>
    <row r="886" spans="1:8" ht="27" x14ac:dyDescent="0.15">
      <c r="A886" s="40"/>
      <c r="B886" s="8" t="s">
        <v>2471</v>
      </c>
      <c r="C886" s="7">
        <v>17</v>
      </c>
      <c r="D886" s="8">
        <v>1</v>
      </c>
      <c r="E886" s="8" t="s">
        <v>212</v>
      </c>
      <c r="F886" s="9" t="s">
        <v>640</v>
      </c>
      <c r="G886" s="12" t="s">
        <v>2392</v>
      </c>
      <c r="H886" s="11" t="s">
        <v>628</v>
      </c>
    </row>
    <row r="887" spans="1:8" x14ac:dyDescent="0.15">
      <c r="A887" s="40"/>
      <c r="B887" s="8" t="s">
        <v>2471</v>
      </c>
      <c r="C887" s="7">
        <v>18</v>
      </c>
      <c r="D887" s="8">
        <v>1</v>
      </c>
      <c r="E887" s="8" t="s">
        <v>212</v>
      </c>
      <c r="F887" s="9" t="s">
        <v>2341</v>
      </c>
      <c r="G887" s="11" t="s">
        <v>2342</v>
      </c>
      <c r="H887" s="11" t="s">
        <v>2393</v>
      </c>
    </row>
    <row r="888" spans="1:8" x14ac:dyDescent="0.15">
      <c r="A888" s="40"/>
      <c r="B888" s="8" t="s">
        <v>2471</v>
      </c>
      <c r="C888" s="7">
        <v>19</v>
      </c>
      <c r="D888" s="8">
        <v>1</v>
      </c>
      <c r="E888" s="8" t="s">
        <v>212</v>
      </c>
      <c r="F888" s="9" t="s">
        <v>2343</v>
      </c>
      <c r="G888" s="11" t="s">
        <v>2344</v>
      </c>
      <c r="H888" s="11" t="s">
        <v>629</v>
      </c>
    </row>
    <row r="889" spans="1:8" x14ac:dyDescent="0.15">
      <c r="A889" s="40"/>
      <c r="B889" s="8" t="s">
        <v>2471</v>
      </c>
      <c r="C889" s="7">
        <v>20</v>
      </c>
      <c r="D889" s="8">
        <v>1</v>
      </c>
      <c r="E889" s="8" t="s">
        <v>212</v>
      </c>
      <c r="F889" s="9" t="s">
        <v>2345</v>
      </c>
      <c r="G889" s="11" t="s">
        <v>2346</v>
      </c>
      <c r="H889" s="11" t="s">
        <v>2347</v>
      </c>
    </row>
    <row r="890" spans="1:8" x14ac:dyDescent="0.15">
      <c r="A890" s="40"/>
      <c r="B890" s="8" t="s">
        <v>2471</v>
      </c>
      <c r="C890" s="7">
        <v>21</v>
      </c>
      <c r="D890" s="8">
        <v>1</v>
      </c>
      <c r="E890" s="8" t="s">
        <v>212</v>
      </c>
      <c r="F890" s="9" t="s">
        <v>2436</v>
      </c>
      <c r="G890" s="11" t="s">
        <v>2437</v>
      </c>
      <c r="H890" s="11" t="s">
        <v>2438</v>
      </c>
    </row>
    <row r="891" spans="1:8" x14ac:dyDescent="0.15">
      <c r="A891" s="40"/>
      <c r="B891" s="8" t="s">
        <v>2471</v>
      </c>
      <c r="C891" s="7">
        <v>22</v>
      </c>
      <c r="D891" s="8">
        <v>1</v>
      </c>
      <c r="E891" s="8" t="s">
        <v>212</v>
      </c>
      <c r="F891" s="9"/>
      <c r="G891" s="10"/>
      <c r="H891" s="11"/>
    </row>
    <row r="892" spans="1:8" x14ac:dyDescent="0.15">
      <c r="A892" s="40"/>
      <c r="B892" s="8" t="s">
        <v>2471</v>
      </c>
      <c r="C892" s="7">
        <v>23</v>
      </c>
      <c r="D892" s="8">
        <v>1</v>
      </c>
      <c r="E892" s="8" t="s">
        <v>212</v>
      </c>
      <c r="F892" s="9" t="s">
        <v>1832</v>
      </c>
      <c r="G892" s="9" t="s">
        <v>1833</v>
      </c>
      <c r="H892" s="9" t="s">
        <v>1834</v>
      </c>
    </row>
    <row r="893" spans="1:8" x14ac:dyDescent="0.15">
      <c r="A893" s="40"/>
      <c r="B893" s="8" t="s">
        <v>2477</v>
      </c>
      <c r="C893" s="7">
        <v>24</v>
      </c>
      <c r="D893" s="8">
        <v>1</v>
      </c>
      <c r="E893" s="8" t="s">
        <v>212</v>
      </c>
      <c r="F893" s="9" t="s">
        <v>935</v>
      </c>
      <c r="G893" s="11" t="s">
        <v>936</v>
      </c>
      <c r="H893" s="11" t="s">
        <v>936</v>
      </c>
    </row>
    <row r="894" spans="1:8" x14ac:dyDescent="0.15">
      <c r="A894" s="40"/>
      <c r="B894" s="8" t="s">
        <v>2471</v>
      </c>
      <c r="C894" s="7">
        <v>25</v>
      </c>
      <c r="D894" s="8">
        <v>1</v>
      </c>
      <c r="E894" s="8" t="s">
        <v>212</v>
      </c>
      <c r="F894" s="9" t="s">
        <v>217</v>
      </c>
      <c r="G894" s="11" t="s">
        <v>218</v>
      </c>
      <c r="H894" s="11" t="s">
        <v>219</v>
      </c>
    </row>
    <row r="895" spans="1:8" x14ac:dyDescent="0.15">
      <c r="A895" s="24"/>
      <c r="B895" s="8" t="s">
        <v>213</v>
      </c>
      <c r="C895" s="7">
        <v>1</v>
      </c>
      <c r="D895" s="8">
        <v>1</v>
      </c>
      <c r="E895" s="8" t="s">
        <v>2504</v>
      </c>
      <c r="F895" s="9" t="s">
        <v>118</v>
      </c>
      <c r="G895" s="11" t="s">
        <v>198</v>
      </c>
      <c r="H895" s="11" t="s">
        <v>127</v>
      </c>
    </row>
    <row r="896" spans="1:8" x14ac:dyDescent="0.15">
      <c r="A896" s="24"/>
      <c r="B896" s="8" t="s">
        <v>213</v>
      </c>
      <c r="C896" s="7">
        <v>2</v>
      </c>
      <c r="D896" s="8">
        <v>1</v>
      </c>
      <c r="E896" s="8" t="s">
        <v>2504</v>
      </c>
      <c r="F896" s="9" t="s">
        <v>123</v>
      </c>
      <c r="G896" s="11" t="s">
        <v>194</v>
      </c>
      <c r="H896" s="11" t="s">
        <v>132</v>
      </c>
    </row>
    <row r="897" spans="1:8" x14ac:dyDescent="0.15">
      <c r="A897" s="24"/>
      <c r="B897" s="8" t="s">
        <v>213</v>
      </c>
      <c r="C897" s="7">
        <v>3</v>
      </c>
      <c r="D897" s="8">
        <v>1</v>
      </c>
      <c r="E897" s="8" t="s">
        <v>2504</v>
      </c>
      <c r="F897" s="9" t="s">
        <v>221</v>
      </c>
      <c r="G897" s="11" t="s">
        <v>192</v>
      </c>
      <c r="H897" s="11" t="s">
        <v>193</v>
      </c>
    </row>
    <row r="898" spans="1:8" x14ac:dyDescent="0.15">
      <c r="A898" s="24"/>
      <c r="B898" s="8" t="s">
        <v>213</v>
      </c>
      <c r="C898" s="7">
        <v>4</v>
      </c>
      <c r="D898" s="8">
        <v>1</v>
      </c>
      <c r="E898" s="8" t="s">
        <v>2504</v>
      </c>
      <c r="F898" s="9" t="s">
        <v>220</v>
      </c>
      <c r="G898" s="11" t="s">
        <v>192</v>
      </c>
      <c r="H898" s="11" t="s">
        <v>193</v>
      </c>
    </row>
    <row r="899" spans="1:8" x14ac:dyDescent="0.15">
      <c r="A899" s="7"/>
      <c r="B899" s="8" t="s">
        <v>213</v>
      </c>
      <c r="C899" s="7">
        <v>5</v>
      </c>
      <c r="D899" s="8">
        <v>1</v>
      </c>
      <c r="E899" s="8" t="s">
        <v>2504</v>
      </c>
      <c r="F899" s="9" t="s">
        <v>1812</v>
      </c>
      <c r="G899" s="9" t="s">
        <v>1813</v>
      </c>
      <c r="H899" s="9" t="s">
        <v>628</v>
      </c>
    </row>
    <row r="900" spans="1:8" x14ac:dyDescent="0.15">
      <c r="A900" s="7"/>
      <c r="B900" s="8" t="s">
        <v>213</v>
      </c>
      <c r="C900" s="7">
        <v>6</v>
      </c>
      <c r="D900" s="8">
        <v>1</v>
      </c>
      <c r="E900" s="8" t="s">
        <v>2504</v>
      </c>
      <c r="F900" s="9" t="s">
        <v>345</v>
      </c>
      <c r="G900" s="9" t="s">
        <v>1814</v>
      </c>
      <c r="H900" s="9" t="s">
        <v>1815</v>
      </c>
    </row>
    <row r="901" spans="1:8" x14ac:dyDescent="0.15">
      <c r="A901" s="7"/>
      <c r="B901" s="8" t="s">
        <v>213</v>
      </c>
      <c r="C901" s="7">
        <v>7</v>
      </c>
      <c r="D901" s="8">
        <v>1</v>
      </c>
      <c r="E901" s="8" t="s">
        <v>2504</v>
      </c>
      <c r="F901" s="9" t="s">
        <v>1165</v>
      </c>
      <c r="G901" s="9" t="s">
        <v>1166</v>
      </c>
      <c r="H901" s="9" t="s">
        <v>1167</v>
      </c>
    </row>
    <row r="902" spans="1:8" x14ac:dyDescent="0.15">
      <c r="A902" s="7"/>
      <c r="B902" s="8" t="s">
        <v>213</v>
      </c>
      <c r="C902" s="7">
        <v>8</v>
      </c>
      <c r="D902" s="8">
        <v>1</v>
      </c>
      <c r="E902" s="8" t="s">
        <v>2504</v>
      </c>
      <c r="F902" s="9" t="s">
        <v>306</v>
      </c>
      <c r="G902" s="9" t="s">
        <v>307</v>
      </c>
      <c r="H902" s="9" t="s">
        <v>307</v>
      </c>
    </row>
    <row r="903" spans="1:8" x14ac:dyDescent="0.15">
      <c r="A903" s="7"/>
      <c r="B903" s="8" t="s">
        <v>213</v>
      </c>
      <c r="C903" s="7">
        <v>9</v>
      </c>
      <c r="D903" s="8">
        <v>1</v>
      </c>
      <c r="E903" s="8" t="s">
        <v>2504</v>
      </c>
      <c r="F903" s="9" t="s">
        <v>1819</v>
      </c>
      <c r="G903" s="11" t="s">
        <v>1813</v>
      </c>
      <c r="H903" s="9" t="s">
        <v>431</v>
      </c>
    </row>
    <row r="904" spans="1:8" x14ac:dyDescent="0.15">
      <c r="A904" s="7"/>
      <c r="B904" s="8" t="s">
        <v>213</v>
      </c>
      <c r="C904" s="7">
        <v>10</v>
      </c>
      <c r="D904" s="8">
        <v>1</v>
      </c>
      <c r="E904" s="8" t="s">
        <v>2504</v>
      </c>
      <c r="F904" s="9" t="s">
        <v>1506</v>
      </c>
      <c r="G904" s="9" t="s">
        <v>1507</v>
      </c>
      <c r="H904" s="9" t="s">
        <v>1508</v>
      </c>
    </row>
    <row r="905" spans="1:8" x14ac:dyDescent="0.15">
      <c r="A905" s="7"/>
      <c r="B905" s="8" t="s">
        <v>213</v>
      </c>
      <c r="C905" s="7">
        <v>11</v>
      </c>
      <c r="D905" s="8">
        <v>1</v>
      </c>
      <c r="E905" s="8" t="s">
        <v>2504</v>
      </c>
      <c r="F905" s="9" t="s">
        <v>1509</v>
      </c>
      <c r="G905" s="9" t="s">
        <v>1510</v>
      </c>
      <c r="H905" s="9" t="s">
        <v>350</v>
      </c>
    </row>
    <row r="906" spans="1:8" x14ac:dyDescent="0.15">
      <c r="A906" s="7"/>
      <c r="B906" s="8" t="s">
        <v>213</v>
      </c>
      <c r="C906" s="7">
        <v>12</v>
      </c>
      <c r="D906" s="8">
        <v>1</v>
      </c>
      <c r="E906" s="8" t="s">
        <v>2504</v>
      </c>
      <c r="F906" s="9" t="s">
        <v>308</v>
      </c>
      <c r="G906" s="9" t="s">
        <v>309</v>
      </c>
      <c r="H906" s="9" t="s">
        <v>313</v>
      </c>
    </row>
    <row r="907" spans="1:8" x14ac:dyDescent="0.15">
      <c r="A907" s="7"/>
      <c r="B907" s="8" t="s">
        <v>213</v>
      </c>
      <c r="C907" s="7">
        <v>13</v>
      </c>
      <c r="D907" s="8">
        <v>1</v>
      </c>
      <c r="E907" s="8" t="s">
        <v>2504</v>
      </c>
      <c r="F907" s="9" t="s">
        <v>2425</v>
      </c>
      <c r="G907" s="9" t="s">
        <v>1060</v>
      </c>
      <c r="H907" s="9" t="s">
        <v>1061</v>
      </c>
    </row>
    <row r="908" spans="1:8" x14ac:dyDescent="0.15">
      <c r="A908" s="7"/>
      <c r="B908" s="8" t="s">
        <v>213</v>
      </c>
      <c r="C908" s="7">
        <v>14</v>
      </c>
      <c r="D908" s="8">
        <v>1</v>
      </c>
      <c r="E908" s="8" t="s">
        <v>2504</v>
      </c>
      <c r="F908" s="9" t="s">
        <v>468</v>
      </c>
      <c r="G908" s="9" t="s">
        <v>469</v>
      </c>
      <c r="H908" s="9" t="s">
        <v>796</v>
      </c>
    </row>
    <row r="909" spans="1:8" x14ac:dyDescent="0.15">
      <c r="A909" s="7"/>
      <c r="B909" s="8" t="s">
        <v>213</v>
      </c>
      <c r="C909" s="7">
        <v>15</v>
      </c>
      <c r="D909" s="8">
        <v>1</v>
      </c>
      <c r="E909" s="8" t="s">
        <v>2504</v>
      </c>
      <c r="F909" s="9" t="s">
        <v>588</v>
      </c>
      <c r="G909" s="9" t="s">
        <v>469</v>
      </c>
      <c r="H909" s="9" t="s">
        <v>796</v>
      </c>
    </row>
    <row r="910" spans="1:8" x14ac:dyDescent="0.15">
      <c r="A910" s="24"/>
      <c r="B910" s="8" t="s">
        <v>213</v>
      </c>
      <c r="C910" s="7">
        <v>16</v>
      </c>
      <c r="D910" s="8">
        <v>1</v>
      </c>
      <c r="E910" s="8" t="s">
        <v>2504</v>
      </c>
      <c r="F910" s="9" t="s">
        <v>1212</v>
      </c>
      <c r="G910" s="10" t="s">
        <v>1213</v>
      </c>
      <c r="H910" s="11" t="s">
        <v>1214</v>
      </c>
    </row>
    <row r="911" spans="1:8" x14ac:dyDescent="0.15">
      <c r="A911" s="7"/>
      <c r="B911" s="8" t="s">
        <v>2394</v>
      </c>
      <c r="C911" s="7">
        <v>17</v>
      </c>
      <c r="D911" s="8">
        <v>1</v>
      </c>
      <c r="E911" s="8" t="s">
        <v>2504</v>
      </c>
      <c r="F911" s="9" t="s">
        <v>1520</v>
      </c>
      <c r="G911" s="9" t="s">
        <v>1521</v>
      </c>
      <c r="H911" s="9" t="s">
        <v>796</v>
      </c>
    </row>
    <row r="912" spans="1:8" x14ac:dyDescent="0.15">
      <c r="A912" s="7"/>
      <c r="B912" s="8" t="s">
        <v>2394</v>
      </c>
      <c r="C912" s="7">
        <v>18</v>
      </c>
      <c r="D912" s="8">
        <v>1</v>
      </c>
      <c r="E912" s="8" t="s">
        <v>2504</v>
      </c>
      <c r="F912" s="9" t="s">
        <v>1381</v>
      </c>
      <c r="G912" s="9" t="s">
        <v>1521</v>
      </c>
      <c r="H912" s="9" t="s">
        <v>796</v>
      </c>
    </row>
    <row r="913" spans="1:8" x14ac:dyDescent="0.15">
      <c r="A913" s="40"/>
      <c r="B913" s="8" t="s">
        <v>2394</v>
      </c>
      <c r="C913" s="7">
        <v>19</v>
      </c>
      <c r="D913" s="8">
        <v>1</v>
      </c>
      <c r="E913" s="8" t="s">
        <v>2504</v>
      </c>
      <c r="F913" s="9" t="s">
        <v>2350</v>
      </c>
      <c r="G913" s="11" t="s">
        <v>2396</v>
      </c>
      <c r="H913" s="11" t="s">
        <v>1795</v>
      </c>
    </row>
    <row r="914" spans="1:8" x14ac:dyDescent="0.15">
      <c r="A914" s="40"/>
      <c r="B914" s="8" t="s">
        <v>213</v>
      </c>
      <c r="C914" s="7">
        <v>20</v>
      </c>
      <c r="D914" s="8">
        <v>1</v>
      </c>
      <c r="E914" s="8" t="s">
        <v>2504</v>
      </c>
      <c r="F914" s="9" t="s">
        <v>995</v>
      </c>
      <c r="G914" s="9" t="s">
        <v>997</v>
      </c>
      <c r="H914" s="9" t="s">
        <v>996</v>
      </c>
    </row>
    <row r="915" spans="1:8" x14ac:dyDescent="0.15">
      <c r="A915" s="40"/>
      <c r="B915" s="8" t="s">
        <v>2394</v>
      </c>
      <c r="C915" s="7">
        <v>21</v>
      </c>
      <c r="D915" s="8">
        <v>1</v>
      </c>
      <c r="E915" s="8" t="s">
        <v>2504</v>
      </c>
      <c r="F915" s="9" t="s">
        <v>2348</v>
      </c>
      <c r="G915" s="11" t="s">
        <v>2349</v>
      </c>
      <c r="H915" s="11" t="s">
        <v>894</v>
      </c>
    </row>
    <row r="916" spans="1:8" x14ac:dyDescent="0.15">
      <c r="A916" s="40"/>
      <c r="B916" s="8" t="s">
        <v>213</v>
      </c>
      <c r="C916" s="7">
        <v>22</v>
      </c>
      <c r="D916" s="8">
        <v>1</v>
      </c>
      <c r="E916" s="8" t="s">
        <v>2504</v>
      </c>
      <c r="F916" s="9" t="s">
        <v>998</v>
      </c>
      <c r="G916" s="9" t="s">
        <v>999</v>
      </c>
      <c r="H916" s="9" t="s">
        <v>1000</v>
      </c>
    </row>
    <row r="917" spans="1:8" x14ac:dyDescent="0.15">
      <c r="A917" s="40"/>
      <c r="B917" s="8" t="s">
        <v>213</v>
      </c>
      <c r="C917" s="7">
        <v>23</v>
      </c>
      <c r="D917" s="8">
        <v>1</v>
      </c>
      <c r="E917" s="8" t="s">
        <v>2504</v>
      </c>
      <c r="F917" s="9" t="s">
        <v>1382</v>
      </c>
      <c r="G917" s="22" t="s">
        <v>1383</v>
      </c>
      <c r="H917" s="11" t="s">
        <v>996</v>
      </c>
    </row>
    <row r="918" spans="1:8" x14ac:dyDescent="0.15">
      <c r="A918" s="40"/>
      <c r="B918" s="8" t="s">
        <v>213</v>
      </c>
      <c r="C918" s="7">
        <v>24</v>
      </c>
      <c r="D918" s="8">
        <v>1</v>
      </c>
      <c r="E918" s="8" t="s">
        <v>2504</v>
      </c>
      <c r="F918" s="9" t="s">
        <v>620</v>
      </c>
      <c r="G918" s="10" t="s">
        <v>409</v>
      </c>
      <c r="H918" s="11" t="s">
        <v>621</v>
      </c>
    </row>
    <row r="919" spans="1:8" x14ac:dyDescent="0.15">
      <c r="A919" s="7"/>
      <c r="B919" s="8" t="s">
        <v>2470</v>
      </c>
      <c r="C919" s="7">
        <v>1</v>
      </c>
      <c r="D919" s="8">
        <v>1</v>
      </c>
      <c r="E919" s="8" t="s">
        <v>2469</v>
      </c>
      <c r="F919" s="9" t="s">
        <v>1559</v>
      </c>
      <c r="G919" s="11" t="s">
        <v>872</v>
      </c>
      <c r="H919" s="11" t="s">
        <v>796</v>
      </c>
    </row>
    <row r="920" spans="1:8" x14ac:dyDescent="0.15">
      <c r="A920" s="7"/>
      <c r="B920" s="8" t="s">
        <v>2470</v>
      </c>
      <c r="C920" s="7">
        <v>2</v>
      </c>
      <c r="D920" s="8">
        <v>1</v>
      </c>
      <c r="E920" s="8" t="s">
        <v>2469</v>
      </c>
      <c r="F920" s="9" t="s">
        <v>1827</v>
      </c>
      <c r="G920" s="9" t="s">
        <v>1828</v>
      </c>
      <c r="H920" s="9" t="s">
        <v>1829</v>
      </c>
    </row>
    <row r="921" spans="1:8" x14ac:dyDescent="0.15">
      <c r="A921" s="7"/>
      <c r="B921" s="8" t="s">
        <v>2470</v>
      </c>
      <c r="C921" s="7">
        <v>3</v>
      </c>
      <c r="D921" s="8">
        <v>1</v>
      </c>
      <c r="E921" s="8" t="s">
        <v>2469</v>
      </c>
      <c r="F921" s="9" t="s">
        <v>1830</v>
      </c>
      <c r="G921" s="9" t="s">
        <v>1831</v>
      </c>
      <c r="H921" s="9" t="s">
        <v>1307</v>
      </c>
    </row>
    <row r="922" spans="1:8" x14ac:dyDescent="0.15">
      <c r="A922" s="24"/>
      <c r="B922" s="8" t="s">
        <v>2470</v>
      </c>
      <c r="C922" s="7">
        <v>4</v>
      </c>
      <c r="D922" s="8">
        <v>1</v>
      </c>
      <c r="E922" s="8" t="s">
        <v>2469</v>
      </c>
      <c r="F922" s="9" t="s">
        <v>110</v>
      </c>
      <c r="G922" s="11" t="s">
        <v>205</v>
      </c>
      <c r="H922" s="9" t="s">
        <v>796</v>
      </c>
    </row>
    <row r="923" spans="1:8" x14ac:dyDescent="0.15">
      <c r="A923" s="7"/>
      <c r="B923" s="8" t="s">
        <v>2476</v>
      </c>
      <c r="C923" s="7">
        <v>530</v>
      </c>
      <c r="D923" s="8">
        <v>1</v>
      </c>
      <c r="E923" s="8" t="s">
        <v>798</v>
      </c>
      <c r="F923" s="9" t="s">
        <v>933</v>
      </c>
      <c r="G923" s="11" t="s">
        <v>934</v>
      </c>
      <c r="H923" s="11" t="s">
        <v>796</v>
      </c>
    </row>
    <row r="924" spans="1:8" x14ac:dyDescent="0.15">
      <c r="A924" s="7"/>
      <c r="B924" s="8" t="s">
        <v>2476</v>
      </c>
      <c r="C924" s="7">
        <v>533</v>
      </c>
      <c r="D924" s="8">
        <v>1</v>
      </c>
      <c r="E924" s="8" t="s">
        <v>798</v>
      </c>
      <c r="F924" s="9" t="s">
        <v>939</v>
      </c>
      <c r="G924" s="11" t="s">
        <v>940</v>
      </c>
      <c r="H924" s="11" t="s">
        <v>796</v>
      </c>
    </row>
    <row r="925" spans="1:8" x14ac:dyDescent="0.15">
      <c r="A925" s="7"/>
      <c r="B925" s="8" t="s">
        <v>2476</v>
      </c>
      <c r="C925" s="7">
        <v>746</v>
      </c>
      <c r="D925" s="8">
        <v>1</v>
      </c>
      <c r="E925" s="8" t="s">
        <v>1685</v>
      </c>
      <c r="F925" s="9" t="s">
        <v>1518</v>
      </c>
      <c r="G925" s="9" t="s">
        <v>1519</v>
      </c>
      <c r="H925" s="9" t="s">
        <v>796</v>
      </c>
    </row>
    <row r="926" spans="1:8" x14ac:dyDescent="0.15">
      <c r="A926" s="7"/>
      <c r="B926" s="8" t="s">
        <v>2476</v>
      </c>
      <c r="C926" s="7">
        <v>748</v>
      </c>
      <c r="D926" s="8">
        <v>1</v>
      </c>
      <c r="E926" s="8" t="s">
        <v>1685</v>
      </c>
      <c r="F926" s="9" t="s">
        <v>1523</v>
      </c>
      <c r="G926" s="9" t="s">
        <v>1522</v>
      </c>
      <c r="H926" s="9" t="s">
        <v>796</v>
      </c>
    </row>
    <row r="927" spans="1:8" x14ac:dyDescent="0.15">
      <c r="A927" s="7"/>
      <c r="B927" s="8" t="s">
        <v>2476</v>
      </c>
      <c r="C927" s="7">
        <v>749</v>
      </c>
      <c r="D927" s="8">
        <v>1</v>
      </c>
      <c r="E927" s="8" t="s">
        <v>1685</v>
      </c>
      <c r="F927" s="9" t="s">
        <v>644</v>
      </c>
      <c r="G927" s="9" t="s">
        <v>645</v>
      </c>
      <c r="H927" s="9" t="s">
        <v>796</v>
      </c>
    </row>
    <row r="928" spans="1:8" x14ac:dyDescent="0.15">
      <c r="A928" s="7"/>
      <c r="B928" s="8" t="s">
        <v>2476</v>
      </c>
      <c r="C928" s="7">
        <v>750</v>
      </c>
      <c r="D928" s="8">
        <v>1</v>
      </c>
      <c r="E928" s="8" t="s">
        <v>1685</v>
      </c>
      <c r="F928" s="9" t="s">
        <v>646</v>
      </c>
      <c r="G928" s="9" t="s">
        <v>647</v>
      </c>
      <c r="H928" s="9" t="s">
        <v>796</v>
      </c>
    </row>
    <row r="929" spans="1:8" x14ac:dyDescent="0.15">
      <c r="A929" s="7"/>
      <c r="B929" s="8" t="s">
        <v>2476</v>
      </c>
      <c r="C929" s="7">
        <v>751</v>
      </c>
      <c r="D929" s="8">
        <v>1</v>
      </c>
      <c r="E929" s="8" t="s">
        <v>1685</v>
      </c>
      <c r="F929" s="9" t="s">
        <v>648</v>
      </c>
      <c r="G929" s="9" t="s">
        <v>983</v>
      </c>
      <c r="H929" s="9" t="s">
        <v>796</v>
      </c>
    </row>
    <row r="930" spans="1:8" x14ac:dyDescent="0.15">
      <c r="A930" s="24"/>
      <c r="B930" s="8" t="s">
        <v>2476</v>
      </c>
      <c r="C930" s="7">
        <v>818</v>
      </c>
      <c r="D930" s="8">
        <v>1</v>
      </c>
      <c r="E930" s="8" t="s">
        <v>1685</v>
      </c>
      <c r="F930" s="9" t="s">
        <v>1001</v>
      </c>
      <c r="G930" s="9" t="s">
        <v>1002</v>
      </c>
      <c r="H930" s="9" t="s">
        <v>1003</v>
      </c>
    </row>
    <row r="931" spans="1:8" x14ac:dyDescent="0.15">
      <c r="A931" s="24"/>
      <c r="B931" s="8" t="s">
        <v>2476</v>
      </c>
      <c r="C931" s="7">
        <v>819</v>
      </c>
      <c r="D931" s="8">
        <v>1</v>
      </c>
      <c r="E931" s="8" t="s">
        <v>1685</v>
      </c>
      <c r="F931" s="9" t="s">
        <v>1198</v>
      </c>
      <c r="G931" s="9" t="s">
        <v>1199</v>
      </c>
      <c r="H931" s="9" t="s">
        <v>530</v>
      </c>
    </row>
    <row r="932" spans="1:8" x14ac:dyDescent="0.15">
      <c r="A932" s="24"/>
      <c r="B932" s="8" t="s">
        <v>2476</v>
      </c>
      <c r="C932" s="7">
        <v>820</v>
      </c>
      <c r="D932" s="8">
        <v>1</v>
      </c>
      <c r="E932" s="8" t="s">
        <v>1685</v>
      </c>
      <c r="F932" s="9" t="s">
        <v>914</v>
      </c>
      <c r="G932" s="29" t="s">
        <v>915</v>
      </c>
      <c r="H932" s="9" t="s">
        <v>916</v>
      </c>
    </row>
    <row r="933" spans="1:8" x14ac:dyDescent="0.15">
      <c r="A933" s="24"/>
      <c r="B933" s="8" t="s">
        <v>2476</v>
      </c>
      <c r="C933" s="7">
        <v>821</v>
      </c>
      <c r="D933" s="8">
        <v>1</v>
      </c>
      <c r="E933" s="8" t="s">
        <v>1685</v>
      </c>
      <c r="F933" s="9" t="s">
        <v>1220</v>
      </c>
      <c r="G933" s="10" t="s">
        <v>1221</v>
      </c>
      <c r="H933" s="11" t="s">
        <v>916</v>
      </c>
    </row>
    <row r="934" spans="1:8" x14ac:dyDescent="0.15">
      <c r="A934" s="24"/>
      <c r="B934" s="8" t="s">
        <v>2476</v>
      </c>
      <c r="C934" s="7">
        <v>822</v>
      </c>
      <c r="D934" s="8">
        <v>1</v>
      </c>
      <c r="E934" s="8" t="s">
        <v>1685</v>
      </c>
      <c r="F934" s="9" t="s">
        <v>1222</v>
      </c>
      <c r="G934" s="10" t="s">
        <v>398</v>
      </c>
      <c r="H934" s="11" t="s">
        <v>1223</v>
      </c>
    </row>
    <row r="935" spans="1:8" x14ac:dyDescent="0.15">
      <c r="A935" s="24"/>
      <c r="B935" s="8" t="s">
        <v>2476</v>
      </c>
      <c r="C935" s="7">
        <v>823</v>
      </c>
      <c r="D935" s="8">
        <v>1</v>
      </c>
      <c r="E935" s="8" t="s">
        <v>1685</v>
      </c>
      <c r="F935" s="9" t="s">
        <v>1379</v>
      </c>
      <c r="G935" s="10" t="s">
        <v>1380</v>
      </c>
      <c r="H935" s="11" t="s">
        <v>1927</v>
      </c>
    </row>
    <row r="936" spans="1:8" x14ac:dyDescent="0.15">
      <c r="A936" s="24"/>
      <c r="B936" s="8" t="s">
        <v>2476</v>
      </c>
      <c r="C936" s="7">
        <v>826</v>
      </c>
      <c r="D936" s="8">
        <v>1</v>
      </c>
      <c r="E936" s="8" t="s">
        <v>1685</v>
      </c>
      <c r="F936" s="9" t="s">
        <v>1384</v>
      </c>
      <c r="G936" s="10" t="s">
        <v>1385</v>
      </c>
      <c r="H936" s="11" t="s">
        <v>1386</v>
      </c>
    </row>
    <row r="937" spans="1:8" x14ac:dyDescent="0.15">
      <c r="A937" s="24"/>
      <c r="B937" s="8" t="s">
        <v>2476</v>
      </c>
      <c r="C937" s="7">
        <v>827</v>
      </c>
      <c r="D937" s="8">
        <v>1</v>
      </c>
      <c r="E937" s="8" t="s">
        <v>1685</v>
      </c>
      <c r="F937" s="9" t="s">
        <v>1387</v>
      </c>
      <c r="G937" s="25" t="s">
        <v>1388</v>
      </c>
      <c r="H937" s="25"/>
    </row>
    <row r="938" spans="1:8" x14ac:dyDescent="0.15">
      <c r="A938" s="24"/>
      <c r="B938" s="8" t="s">
        <v>2476</v>
      </c>
      <c r="C938" s="7">
        <v>829</v>
      </c>
      <c r="D938" s="8">
        <v>1</v>
      </c>
      <c r="E938" s="8" t="s">
        <v>1685</v>
      </c>
      <c r="F938" s="9" t="s">
        <v>573</v>
      </c>
      <c r="G938" s="10" t="s">
        <v>719</v>
      </c>
      <c r="H938" s="11" t="s">
        <v>1307</v>
      </c>
    </row>
    <row r="939" spans="1:8" x14ac:dyDescent="0.15">
      <c r="A939" s="7"/>
      <c r="B939" s="8" t="s">
        <v>2478</v>
      </c>
      <c r="C939" s="7">
        <v>830</v>
      </c>
      <c r="D939" s="8">
        <v>1</v>
      </c>
      <c r="E939" s="8" t="s">
        <v>798</v>
      </c>
      <c r="F939" s="9" t="s">
        <v>937</v>
      </c>
      <c r="G939" s="11" t="s">
        <v>1113</v>
      </c>
      <c r="H939" s="11" t="s">
        <v>938</v>
      </c>
    </row>
    <row r="940" spans="1:8" x14ac:dyDescent="0.15">
      <c r="A940" s="24"/>
      <c r="B940" s="8" t="s">
        <v>2476</v>
      </c>
      <c r="C940" s="7">
        <v>831</v>
      </c>
      <c r="D940" s="8">
        <v>1</v>
      </c>
      <c r="E940" s="8" t="s">
        <v>1685</v>
      </c>
      <c r="F940" s="9" t="s">
        <v>617</v>
      </c>
      <c r="G940" s="10" t="s">
        <v>618</v>
      </c>
      <c r="H940" s="10" t="s">
        <v>714</v>
      </c>
    </row>
    <row r="941" spans="1:8" x14ac:dyDescent="0.15">
      <c r="A941" s="24"/>
      <c r="B941" s="8" t="s">
        <v>2476</v>
      </c>
      <c r="C941" s="7">
        <v>833</v>
      </c>
      <c r="D941" s="8">
        <v>1</v>
      </c>
      <c r="E941" s="8" t="s">
        <v>1685</v>
      </c>
      <c r="F941" s="9" t="s">
        <v>1618</v>
      </c>
      <c r="G941" s="10" t="s">
        <v>638</v>
      </c>
      <c r="H941" s="11" t="s">
        <v>639</v>
      </c>
    </row>
    <row r="942" spans="1:8" x14ac:dyDescent="0.15">
      <c r="A942" s="24"/>
      <c r="B942" s="8" t="s">
        <v>2476</v>
      </c>
      <c r="C942" s="7">
        <v>835</v>
      </c>
      <c r="D942" s="8">
        <v>1</v>
      </c>
      <c r="E942" s="8" t="s">
        <v>1685</v>
      </c>
      <c r="F942" s="9" t="s">
        <v>1619</v>
      </c>
      <c r="G942" s="10" t="s">
        <v>641</v>
      </c>
      <c r="H942" s="11" t="s">
        <v>1695</v>
      </c>
    </row>
    <row r="943" spans="1:8" x14ac:dyDescent="0.15">
      <c r="A943" s="24"/>
      <c r="B943" s="8" t="s">
        <v>2476</v>
      </c>
      <c r="C943" s="7">
        <v>837</v>
      </c>
      <c r="D943" s="8">
        <v>1</v>
      </c>
      <c r="E943" s="8" t="s">
        <v>1685</v>
      </c>
      <c r="F943" s="10" t="s">
        <v>144</v>
      </c>
      <c r="G943" s="11" t="s">
        <v>185</v>
      </c>
      <c r="H943" s="11" t="s">
        <v>186</v>
      </c>
    </row>
    <row r="944" spans="1:8" x14ac:dyDescent="0.15">
      <c r="A944" s="24"/>
      <c r="B944" s="8" t="s">
        <v>2476</v>
      </c>
      <c r="C944" s="7">
        <v>838</v>
      </c>
      <c r="D944" s="8">
        <v>1</v>
      </c>
      <c r="E944" s="8" t="s">
        <v>1685</v>
      </c>
      <c r="F944" s="10" t="s">
        <v>147</v>
      </c>
      <c r="G944" s="11" t="s">
        <v>182</v>
      </c>
      <c r="H944" s="11" t="s">
        <v>181</v>
      </c>
    </row>
    <row r="945" spans="1:8" x14ac:dyDescent="0.15">
      <c r="A945" s="24"/>
      <c r="B945" s="8" t="s">
        <v>2476</v>
      </c>
      <c r="C945" s="7">
        <v>840</v>
      </c>
      <c r="D945" s="8">
        <v>1</v>
      </c>
      <c r="E945" s="8" t="s">
        <v>1685</v>
      </c>
      <c r="F945" s="9" t="s">
        <v>169</v>
      </c>
      <c r="G945" s="11" t="s">
        <v>170</v>
      </c>
      <c r="H945" s="11" t="s">
        <v>171</v>
      </c>
    </row>
    <row r="946" spans="1:8" x14ac:dyDescent="0.15">
      <c r="A946" s="24"/>
      <c r="B946" s="8" t="s">
        <v>2476</v>
      </c>
      <c r="C946" s="7">
        <v>842</v>
      </c>
      <c r="D946" s="8">
        <v>1</v>
      </c>
      <c r="E946" s="8" t="s">
        <v>1685</v>
      </c>
      <c r="F946" s="9" t="s">
        <v>178</v>
      </c>
      <c r="G946" s="11" t="s">
        <v>179</v>
      </c>
      <c r="H946" s="11" t="s">
        <v>180</v>
      </c>
    </row>
    <row r="947" spans="1:8" x14ac:dyDescent="0.15">
      <c r="A947" s="24"/>
      <c r="B947" s="8" t="s">
        <v>2476</v>
      </c>
      <c r="C947" s="7">
        <v>843</v>
      </c>
      <c r="D947" s="8">
        <v>1</v>
      </c>
      <c r="E947" s="8" t="s">
        <v>1685</v>
      </c>
      <c r="F947" s="9" t="s">
        <v>748</v>
      </c>
      <c r="G947" s="10" t="s">
        <v>672</v>
      </c>
      <c r="H947" s="11" t="s">
        <v>671</v>
      </c>
    </row>
    <row r="948" spans="1:8" x14ac:dyDescent="0.15">
      <c r="A948" s="40"/>
      <c r="B948" s="8" t="s">
        <v>2476</v>
      </c>
      <c r="C948" s="7">
        <v>845</v>
      </c>
      <c r="D948" s="8">
        <v>1</v>
      </c>
      <c r="E948" s="8" t="s">
        <v>1685</v>
      </c>
      <c r="F948" s="9" t="s">
        <v>2279</v>
      </c>
      <c r="G948" s="10"/>
      <c r="H948" s="11" t="s">
        <v>2280</v>
      </c>
    </row>
    <row r="949" spans="1:8" x14ac:dyDescent="0.15">
      <c r="A949" s="40"/>
      <c r="B949" s="8" t="s">
        <v>2476</v>
      </c>
      <c r="C949" s="7">
        <v>846</v>
      </c>
      <c r="D949" s="8">
        <v>1</v>
      </c>
      <c r="E949" s="8" t="s">
        <v>1685</v>
      </c>
      <c r="F949" s="9" t="s">
        <v>2281</v>
      </c>
      <c r="G949" s="10"/>
      <c r="H949" s="11" t="s">
        <v>2280</v>
      </c>
    </row>
    <row r="950" spans="1:8" x14ac:dyDescent="0.15">
      <c r="A950" s="40"/>
      <c r="B950" s="8" t="s">
        <v>2476</v>
      </c>
      <c r="C950" s="7">
        <v>847</v>
      </c>
      <c r="D950" s="8">
        <v>1</v>
      </c>
      <c r="E950" s="8" t="s">
        <v>1685</v>
      </c>
      <c r="F950" s="9" t="s">
        <v>2282</v>
      </c>
      <c r="G950" s="9" t="s">
        <v>2283</v>
      </c>
      <c r="H950" s="11" t="s">
        <v>2284</v>
      </c>
    </row>
    <row r="951" spans="1:8" x14ac:dyDescent="0.15">
      <c r="A951" s="40"/>
      <c r="B951" s="8" t="s">
        <v>2476</v>
      </c>
      <c r="C951" s="7">
        <v>848</v>
      </c>
      <c r="D951" s="8">
        <v>1</v>
      </c>
      <c r="E951" s="8" t="s">
        <v>1685</v>
      </c>
      <c r="F951" s="9" t="s">
        <v>2285</v>
      </c>
      <c r="G951" s="9" t="s">
        <v>2287</v>
      </c>
      <c r="H951" s="11" t="s">
        <v>2286</v>
      </c>
    </row>
    <row r="952" spans="1:8" x14ac:dyDescent="0.15">
      <c r="A952" s="40"/>
      <c r="B952" s="8" t="s">
        <v>2476</v>
      </c>
      <c r="C952" s="7">
        <v>849</v>
      </c>
      <c r="D952" s="8">
        <v>1</v>
      </c>
      <c r="E952" s="8" t="s">
        <v>1685</v>
      </c>
      <c r="F952" s="9" t="s">
        <v>2288</v>
      </c>
      <c r="G952" s="11" t="s">
        <v>2289</v>
      </c>
      <c r="H952" s="11" t="s">
        <v>2290</v>
      </c>
    </row>
    <row r="953" spans="1:8" x14ac:dyDescent="0.15">
      <c r="A953" s="40"/>
      <c r="B953" s="8" t="s">
        <v>2476</v>
      </c>
      <c r="C953" s="7">
        <v>850</v>
      </c>
      <c r="D953" s="8">
        <v>1</v>
      </c>
      <c r="E953" s="8" t="s">
        <v>1685</v>
      </c>
      <c r="F953" s="9" t="s">
        <v>2291</v>
      </c>
      <c r="G953" s="11" t="s">
        <v>2292</v>
      </c>
      <c r="H953" s="11" t="s">
        <v>1906</v>
      </c>
    </row>
    <row r="954" spans="1:8" x14ac:dyDescent="0.15">
      <c r="A954" s="40"/>
      <c r="B954" s="8" t="s">
        <v>2476</v>
      </c>
      <c r="C954" s="7">
        <v>853</v>
      </c>
      <c r="D954" s="8">
        <v>1</v>
      </c>
      <c r="E954" s="8" t="s">
        <v>1685</v>
      </c>
      <c r="F954" s="9" t="s">
        <v>2298</v>
      </c>
      <c r="G954" s="9" t="s">
        <v>2299</v>
      </c>
      <c r="H954" s="11" t="s">
        <v>128</v>
      </c>
    </row>
    <row r="955" spans="1:8" x14ac:dyDescent="0.15">
      <c r="A955" s="40"/>
      <c r="B955" s="8" t="s">
        <v>2476</v>
      </c>
      <c r="C955" s="7">
        <v>854</v>
      </c>
      <c r="D955" s="8">
        <v>1</v>
      </c>
      <c r="E955" s="8" t="s">
        <v>1685</v>
      </c>
      <c r="F955" s="9" t="s">
        <v>2300</v>
      </c>
      <c r="G955" s="11" t="s">
        <v>2301</v>
      </c>
      <c r="H955" s="11" t="s">
        <v>2302</v>
      </c>
    </row>
    <row r="956" spans="1:8" x14ac:dyDescent="0.15">
      <c r="A956" s="40"/>
      <c r="B956" s="8" t="s">
        <v>2476</v>
      </c>
      <c r="C956" s="7">
        <v>855</v>
      </c>
      <c r="D956" s="8">
        <v>1</v>
      </c>
      <c r="E956" s="8" t="s">
        <v>1685</v>
      </c>
      <c r="F956" s="9" t="s">
        <v>2303</v>
      </c>
      <c r="G956" s="11" t="s">
        <v>2301</v>
      </c>
      <c r="H956" s="11" t="s">
        <v>1227</v>
      </c>
    </row>
    <row r="957" spans="1:8" x14ac:dyDescent="0.15">
      <c r="A957" s="40"/>
      <c r="B957" s="8" t="s">
        <v>2476</v>
      </c>
      <c r="C957" s="7">
        <v>856</v>
      </c>
      <c r="D957" s="8">
        <v>1</v>
      </c>
      <c r="E957" s="8" t="s">
        <v>1685</v>
      </c>
      <c r="F957" s="9" t="s">
        <v>2304</v>
      </c>
      <c r="G957" s="11" t="s">
        <v>2305</v>
      </c>
      <c r="H957" s="11" t="s">
        <v>2306</v>
      </c>
    </row>
    <row r="958" spans="1:8" x14ac:dyDescent="0.15">
      <c r="A958" s="40"/>
      <c r="B958" s="8" t="s">
        <v>2476</v>
      </c>
      <c r="C958" s="7">
        <v>857</v>
      </c>
      <c r="D958" s="8">
        <v>1</v>
      </c>
      <c r="E958" s="8" t="s">
        <v>1685</v>
      </c>
      <c r="F958" s="9" t="s">
        <v>2307</v>
      </c>
      <c r="G958" s="11" t="s">
        <v>2308</v>
      </c>
      <c r="H958" s="11" t="s">
        <v>159</v>
      </c>
    </row>
    <row r="959" spans="1:8" x14ac:dyDescent="0.15">
      <c r="A959" s="40"/>
      <c r="B959" s="8" t="s">
        <v>2476</v>
      </c>
      <c r="C959" s="7">
        <v>858</v>
      </c>
      <c r="D959" s="8">
        <v>1</v>
      </c>
      <c r="E959" s="8" t="s">
        <v>1685</v>
      </c>
      <c r="F959" s="9" t="s">
        <v>2309</v>
      </c>
      <c r="G959" s="11" t="s">
        <v>2310</v>
      </c>
      <c r="H959" s="11" t="s">
        <v>1428</v>
      </c>
    </row>
    <row r="960" spans="1:8" x14ac:dyDescent="0.15">
      <c r="A960" s="40"/>
      <c r="B960" s="8" t="s">
        <v>2476</v>
      </c>
      <c r="C960" s="7">
        <v>859</v>
      </c>
      <c r="D960" s="8">
        <v>1</v>
      </c>
      <c r="E960" s="8" t="s">
        <v>1685</v>
      </c>
      <c r="F960" s="9" t="s">
        <v>2311</v>
      </c>
      <c r="G960" s="11" t="s">
        <v>898</v>
      </c>
      <c r="H960" s="11" t="s">
        <v>2312</v>
      </c>
    </row>
    <row r="961" spans="1:8" x14ac:dyDescent="0.15">
      <c r="A961" s="40"/>
      <c r="B961" s="8" t="s">
        <v>2476</v>
      </c>
      <c r="C961" s="7">
        <v>860</v>
      </c>
      <c r="D961" s="8">
        <v>1</v>
      </c>
      <c r="E961" s="8" t="s">
        <v>1685</v>
      </c>
      <c r="F961" s="9" t="s">
        <v>2313</v>
      </c>
      <c r="G961" s="11" t="s">
        <v>2257</v>
      </c>
      <c r="H961" s="11" t="s">
        <v>743</v>
      </c>
    </row>
    <row r="962" spans="1:8" x14ac:dyDescent="0.15">
      <c r="A962" s="40"/>
      <c r="B962" s="8" t="s">
        <v>2476</v>
      </c>
      <c r="C962" s="7">
        <v>861</v>
      </c>
      <c r="D962" s="8">
        <v>1</v>
      </c>
      <c r="E962" s="8" t="s">
        <v>1685</v>
      </c>
      <c r="F962" s="9" t="s">
        <v>2314</v>
      </c>
      <c r="G962" s="11" t="s">
        <v>2315</v>
      </c>
      <c r="H962" s="11" t="s">
        <v>186</v>
      </c>
    </row>
    <row r="963" spans="1:8" x14ac:dyDescent="0.15">
      <c r="A963" s="40"/>
      <c r="B963" s="8" t="s">
        <v>2476</v>
      </c>
      <c r="C963" s="7">
        <v>862</v>
      </c>
      <c r="D963" s="8">
        <v>1</v>
      </c>
      <c r="E963" s="8" t="s">
        <v>1685</v>
      </c>
      <c r="F963" s="9" t="s">
        <v>2316</v>
      </c>
      <c r="G963" s="11" t="s">
        <v>2317</v>
      </c>
      <c r="H963" s="11" t="s">
        <v>2318</v>
      </c>
    </row>
    <row r="964" spans="1:8" x14ac:dyDescent="0.15">
      <c r="A964" s="7"/>
      <c r="B964" s="8" t="s">
        <v>2473</v>
      </c>
      <c r="C964" s="7">
        <v>592</v>
      </c>
      <c r="D964" s="8">
        <v>1</v>
      </c>
      <c r="E964" s="8" t="s">
        <v>426</v>
      </c>
      <c r="F964" s="9" t="s">
        <v>14</v>
      </c>
      <c r="G964" s="9" t="s">
        <v>15</v>
      </c>
      <c r="H964" s="9" t="s">
        <v>796</v>
      </c>
    </row>
    <row r="965" spans="1:8" x14ac:dyDescent="0.15">
      <c r="A965" s="7"/>
      <c r="B965" s="8" t="s">
        <v>2473</v>
      </c>
      <c r="C965" s="7">
        <v>593</v>
      </c>
      <c r="D965" s="8">
        <v>1</v>
      </c>
      <c r="E965" s="8" t="s">
        <v>426</v>
      </c>
      <c r="F965" s="9" t="s">
        <v>971</v>
      </c>
      <c r="G965" s="9" t="s">
        <v>972</v>
      </c>
      <c r="H965" s="9" t="s">
        <v>973</v>
      </c>
    </row>
    <row r="966" spans="1:8" x14ac:dyDescent="0.15">
      <c r="A966" s="7"/>
      <c r="B966" s="8" t="s">
        <v>2473</v>
      </c>
      <c r="C966" s="7">
        <v>594</v>
      </c>
      <c r="D966" s="8">
        <v>1</v>
      </c>
      <c r="E966" s="8" t="s">
        <v>426</v>
      </c>
      <c r="F966" s="9" t="s">
        <v>974</v>
      </c>
      <c r="G966" s="9" t="s">
        <v>975</v>
      </c>
      <c r="H966" s="9" t="s">
        <v>796</v>
      </c>
    </row>
    <row r="967" spans="1:8" x14ac:dyDescent="0.15">
      <c r="A967" s="7"/>
      <c r="B967" s="8" t="s">
        <v>2473</v>
      </c>
      <c r="C967" s="7">
        <v>595</v>
      </c>
      <c r="D967" s="8">
        <v>1</v>
      </c>
      <c r="E967" s="8" t="s">
        <v>426</v>
      </c>
      <c r="F967" s="9" t="s">
        <v>1650</v>
      </c>
      <c r="G967" s="9" t="s">
        <v>1651</v>
      </c>
      <c r="H967" s="9" t="s">
        <v>1652</v>
      </c>
    </row>
    <row r="968" spans="1:8" x14ac:dyDescent="0.15">
      <c r="A968" s="7"/>
      <c r="B968" s="8" t="s">
        <v>2473</v>
      </c>
      <c r="C968" s="7">
        <v>596</v>
      </c>
      <c r="D968" s="8">
        <v>1</v>
      </c>
      <c r="E968" s="8" t="s">
        <v>426</v>
      </c>
      <c r="F968" s="9" t="s">
        <v>239</v>
      </c>
      <c r="G968" s="9" t="s">
        <v>2007</v>
      </c>
      <c r="H968" s="9" t="s">
        <v>1691</v>
      </c>
    </row>
    <row r="969" spans="1:8" x14ac:dyDescent="0.15">
      <c r="A969" s="7"/>
      <c r="B969" s="8" t="s">
        <v>2473</v>
      </c>
      <c r="C969" s="7">
        <v>597</v>
      </c>
      <c r="D969" s="8">
        <v>1</v>
      </c>
      <c r="E969" s="8" t="s">
        <v>426</v>
      </c>
      <c r="F969" s="9" t="s">
        <v>244</v>
      </c>
      <c r="G969" s="9" t="s">
        <v>976</v>
      </c>
      <c r="H969" s="9" t="s">
        <v>1695</v>
      </c>
    </row>
    <row r="970" spans="1:8" x14ac:dyDescent="0.15">
      <c r="A970" s="7"/>
      <c r="B970" s="8" t="s">
        <v>2473</v>
      </c>
      <c r="C970" s="7">
        <v>598</v>
      </c>
      <c r="D970" s="8">
        <v>1</v>
      </c>
      <c r="E970" s="8" t="s">
        <v>426</v>
      </c>
      <c r="F970" s="9" t="s">
        <v>27</v>
      </c>
      <c r="G970" s="9" t="s">
        <v>28</v>
      </c>
      <c r="H970" s="9" t="s">
        <v>796</v>
      </c>
    </row>
    <row r="971" spans="1:8" x14ac:dyDescent="0.15">
      <c r="A971" s="7"/>
      <c r="B971" s="8" t="s">
        <v>2473</v>
      </c>
      <c r="C971" s="7">
        <v>599</v>
      </c>
      <c r="D971" s="8">
        <v>1</v>
      </c>
      <c r="E971" s="8" t="s">
        <v>426</v>
      </c>
      <c r="F971" s="9" t="s">
        <v>977</v>
      </c>
      <c r="G971" s="9" t="s">
        <v>1050</v>
      </c>
      <c r="H971" s="9" t="s">
        <v>530</v>
      </c>
    </row>
    <row r="972" spans="1:8" x14ac:dyDescent="0.15">
      <c r="A972" s="7"/>
      <c r="B972" s="8" t="s">
        <v>2473</v>
      </c>
      <c r="C972" s="7">
        <v>600</v>
      </c>
      <c r="D972" s="8">
        <v>1</v>
      </c>
      <c r="E972" s="8" t="s">
        <v>426</v>
      </c>
      <c r="F972" s="9" t="s">
        <v>978</v>
      </c>
      <c r="G972" s="9" t="s">
        <v>979</v>
      </c>
      <c r="H972" s="9" t="s">
        <v>1795</v>
      </c>
    </row>
    <row r="973" spans="1:8" x14ac:dyDescent="0.15">
      <c r="A973" s="7"/>
      <c r="B973" s="8" t="s">
        <v>2473</v>
      </c>
      <c r="C973" s="7">
        <v>601</v>
      </c>
      <c r="D973" s="8">
        <v>1</v>
      </c>
      <c r="E973" s="8" t="s">
        <v>426</v>
      </c>
      <c r="F973" s="9" t="s">
        <v>25</v>
      </c>
      <c r="G973" s="9" t="s">
        <v>980</v>
      </c>
      <c r="H973" s="9" t="s">
        <v>26</v>
      </c>
    </row>
    <row r="974" spans="1:8" x14ac:dyDescent="0.15">
      <c r="A974" s="7"/>
      <c r="B974" s="8" t="s">
        <v>2473</v>
      </c>
      <c r="C974" s="7">
        <v>602</v>
      </c>
      <c r="D974" s="8">
        <v>1</v>
      </c>
      <c r="E974" s="8" t="s">
        <v>426</v>
      </c>
      <c r="F974" s="9" t="s">
        <v>79</v>
      </c>
      <c r="G974" s="9" t="s">
        <v>435</v>
      </c>
      <c r="H974" s="9" t="s">
        <v>981</v>
      </c>
    </row>
    <row r="975" spans="1:8" x14ac:dyDescent="0.15">
      <c r="A975" s="7"/>
      <c r="B975" s="8" t="s">
        <v>2473</v>
      </c>
      <c r="C975" s="7">
        <v>603</v>
      </c>
      <c r="D975" s="8">
        <v>1</v>
      </c>
      <c r="E975" s="8" t="s">
        <v>426</v>
      </c>
      <c r="F975" s="9" t="s">
        <v>1702</v>
      </c>
      <c r="G975" s="9" t="s">
        <v>1703</v>
      </c>
      <c r="H975" s="9" t="s">
        <v>1695</v>
      </c>
    </row>
    <row r="976" spans="1:8" x14ac:dyDescent="0.15">
      <c r="A976" s="7"/>
      <c r="B976" s="8" t="s">
        <v>2473</v>
      </c>
      <c r="C976" s="7">
        <v>604</v>
      </c>
      <c r="D976" s="8">
        <v>1</v>
      </c>
      <c r="E976" s="8" t="s">
        <v>426</v>
      </c>
      <c r="F976" s="9" t="s">
        <v>982</v>
      </c>
      <c r="G976" s="9" t="s">
        <v>983</v>
      </c>
      <c r="H976" s="9" t="s">
        <v>1695</v>
      </c>
    </row>
    <row r="977" spans="1:8" x14ac:dyDescent="0.15">
      <c r="A977" s="40"/>
      <c r="B977" s="8" t="s">
        <v>2473</v>
      </c>
      <c r="C977" s="7">
        <v>605</v>
      </c>
      <c r="D977" s="8">
        <v>1</v>
      </c>
      <c r="E977" s="8" t="s">
        <v>426</v>
      </c>
      <c r="F977" s="9" t="s">
        <v>2367</v>
      </c>
      <c r="G977" s="11" t="s">
        <v>2368</v>
      </c>
      <c r="H977" s="11" t="s">
        <v>502</v>
      </c>
    </row>
    <row r="978" spans="1:8" x14ac:dyDescent="0.15">
      <c r="A978" s="40"/>
      <c r="B978" s="8" t="s">
        <v>2473</v>
      </c>
      <c r="C978" s="7">
        <v>606</v>
      </c>
      <c r="D978" s="8">
        <v>1</v>
      </c>
      <c r="E978" s="8" t="s">
        <v>426</v>
      </c>
      <c r="F978" s="9" t="s">
        <v>2369</v>
      </c>
      <c r="G978" s="11" t="s">
        <v>2370</v>
      </c>
      <c r="H978" s="11" t="s">
        <v>1977</v>
      </c>
    </row>
    <row r="979" spans="1:8" x14ac:dyDescent="0.15">
      <c r="A979" s="7"/>
      <c r="B979" s="8" t="s">
        <v>2474</v>
      </c>
      <c r="C979" s="7">
        <v>605</v>
      </c>
      <c r="D979" s="8">
        <v>1</v>
      </c>
      <c r="E979" s="8" t="s">
        <v>425</v>
      </c>
      <c r="F979" s="9" t="s">
        <v>984</v>
      </c>
      <c r="G979" s="9" t="s">
        <v>796</v>
      </c>
      <c r="H979" s="9" t="s">
        <v>796</v>
      </c>
    </row>
    <row r="980" spans="1:8" x14ac:dyDescent="0.15">
      <c r="A980" s="7"/>
      <c r="B980" s="8" t="s">
        <v>2474</v>
      </c>
      <c r="C980" s="7">
        <v>606</v>
      </c>
      <c r="D980" s="8">
        <v>1</v>
      </c>
      <c r="E980" s="8" t="s">
        <v>425</v>
      </c>
      <c r="F980" s="9" t="s">
        <v>1345</v>
      </c>
      <c r="G980" s="9" t="s">
        <v>1346</v>
      </c>
      <c r="H980" s="9" t="s">
        <v>1695</v>
      </c>
    </row>
    <row r="981" spans="1:8" x14ac:dyDescent="0.15">
      <c r="A981" s="7"/>
      <c r="B981" s="8" t="s">
        <v>2474</v>
      </c>
      <c r="C981" s="7">
        <v>607</v>
      </c>
      <c r="D981" s="8">
        <v>1</v>
      </c>
      <c r="E981" s="8" t="s">
        <v>425</v>
      </c>
      <c r="F981" s="9" t="s">
        <v>238</v>
      </c>
      <c r="G981" s="9" t="s">
        <v>1080</v>
      </c>
      <c r="H981" s="9" t="s">
        <v>1695</v>
      </c>
    </row>
    <row r="982" spans="1:8" x14ac:dyDescent="0.15">
      <c r="A982" s="7"/>
      <c r="B982" s="8" t="s">
        <v>2474</v>
      </c>
      <c r="C982" s="7">
        <v>608</v>
      </c>
      <c r="D982" s="8">
        <v>1</v>
      </c>
      <c r="E982" s="8" t="s">
        <v>425</v>
      </c>
      <c r="F982" s="9" t="s">
        <v>985</v>
      </c>
      <c r="G982" s="9" t="s">
        <v>1080</v>
      </c>
      <c r="H982" s="9" t="s">
        <v>552</v>
      </c>
    </row>
    <row r="983" spans="1:8" x14ac:dyDescent="0.15">
      <c r="A983" s="7"/>
      <c r="B983" s="8" t="s">
        <v>2474</v>
      </c>
      <c r="C983" s="7">
        <v>609</v>
      </c>
      <c r="D983" s="8">
        <v>1</v>
      </c>
      <c r="E983" s="8" t="s">
        <v>425</v>
      </c>
      <c r="F983" s="9" t="s">
        <v>1840</v>
      </c>
      <c r="G983" s="9" t="s">
        <v>1841</v>
      </c>
      <c r="H983" s="9" t="s">
        <v>1842</v>
      </c>
    </row>
    <row r="984" spans="1:8" x14ac:dyDescent="0.15">
      <c r="A984" s="7"/>
      <c r="B984" s="8" t="s">
        <v>2474</v>
      </c>
      <c r="C984" s="7">
        <v>610</v>
      </c>
      <c r="D984" s="8">
        <v>1</v>
      </c>
      <c r="E984" s="8" t="s">
        <v>425</v>
      </c>
      <c r="F984" s="9" t="s">
        <v>385</v>
      </c>
      <c r="G984" s="9" t="s">
        <v>796</v>
      </c>
      <c r="H984" s="9" t="s">
        <v>796</v>
      </c>
    </row>
    <row r="985" spans="1:8" x14ac:dyDescent="0.15">
      <c r="A985" s="7"/>
      <c r="B985" s="8" t="s">
        <v>2474</v>
      </c>
      <c r="C985" s="7">
        <v>611</v>
      </c>
      <c r="D985" s="8">
        <v>1</v>
      </c>
      <c r="E985" s="8" t="s">
        <v>425</v>
      </c>
      <c r="F985" s="9" t="s">
        <v>1843</v>
      </c>
      <c r="G985" s="9" t="s">
        <v>1676</v>
      </c>
      <c r="H985" s="9" t="s">
        <v>796</v>
      </c>
    </row>
    <row r="986" spans="1:8" x14ac:dyDescent="0.15">
      <c r="A986" s="7"/>
      <c r="B986" s="8" t="s">
        <v>2474</v>
      </c>
      <c r="C986" s="7">
        <v>612</v>
      </c>
      <c r="D986" s="8">
        <v>1</v>
      </c>
      <c r="E986" s="8" t="s">
        <v>425</v>
      </c>
      <c r="F986" s="9" t="s">
        <v>1844</v>
      </c>
      <c r="G986" s="9" t="s">
        <v>1676</v>
      </c>
      <c r="H986" s="9" t="s">
        <v>796</v>
      </c>
    </row>
    <row r="987" spans="1:8" x14ac:dyDescent="0.15">
      <c r="A987" s="7"/>
      <c r="B987" s="8" t="s">
        <v>2474</v>
      </c>
      <c r="C987" s="7">
        <v>691</v>
      </c>
      <c r="D987" s="8">
        <v>1</v>
      </c>
      <c r="E987" s="8" t="s">
        <v>2012</v>
      </c>
      <c r="F987" s="9" t="s">
        <v>1837</v>
      </c>
      <c r="G987" s="9" t="s">
        <v>1838</v>
      </c>
      <c r="H987" s="9" t="s">
        <v>796</v>
      </c>
    </row>
    <row r="988" spans="1:8" x14ac:dyDescent="0.15">
      <c r="A988" s="7"/>
      <c r="B988" s="8" t="s">
        <v>2474</v>
      </c>
      <c r="C988" s="7">
        <v>705</v>
      </c>
      <c r="D988" s="8">
        <v>1</v>
      </c>
      <c r="E988" s="8" t="s">
        <v>2012</v>
      </c>
      <c r="F988" s="9" t="s">
        <v>2100</v>
      </c>
      <c r="G988" s="9" t="s">
        <v>1838</v>
      </c>
      <c r="H988" s="9" t="s">
        <v>796</v>
      </c>
    </row>
    <row r="989" spans="1:8" x14ac:dyDescent="0.15">
      <c r="A989" s="7"/>
      <c r="B989" s="8" t="s">
        <v>2474</v>
      </c>
      <c r="C989" s="7">
        <v>753</v>
      </c>
      <c r="D989" s="8">
        <v>1</v>
      </c>
      <c r="E989" s="8" t="s">
        <v>2012</v>
      </c>
      <c r="F989" s="9" t="s">
        <v>1424</v>
      </c>
      <c r="G989" s="9" t="s">
        <v>1838</v>
      </c>
      <c r="H989" s="9" t="s">
        <v>796</v>
      </c>
    </row>
    <row r="990" spans="1:8" x14ac:dyDescent="0.15">
      <c r="A990" s="7"/>
      <c r="B990" s="8" t="s">
        <v>2474</v>
      </c>
      <c r="C990" s="7">
        <v>792</v>
      </c>
      <c r="D990" s="8">
        <v>1</v>
      </c>
      <c r="E990" s="8" t="s">
        <v>2012</v>
      </c>
      <c r="F990" s="9" t="s">
        <v>229</v>
      </c>
      <c r="G990" s="9" t="s">
        <v>1838</v>
      </c>
      <c r="H990" s="9" t="s">
        <v>796</v>
      </c>
    </row>
    <row r="991" spans="1:8" x14ac:dyDescent="0.15">
      <c r="A991" s="24"/>
      <c r="B991" s="8" t="s">
        <v>2474</v>
      </c>
      <c r="C991" s="7">
        <v>793</v>
      </c>
      <c r="D991" s="8">
        <v>1</v>
      </c>
      <c r="E991" s="8" t="s">
        <v>2012</v>
      </c>
      <c r="F991" s="9" t="s">
        <v>2488</v>
      </c>
      <c r="G991" s="9" t="s">
        <v>1838</v>
      </c>
      <c r="H991" s="9" t="s">
        <v>796</v>
      </c>
    </row>
    <row r="992" spans="1:8" x14ac:dyDescent="0.15">
      <c r="A992" s="24"/>
      <c r="B992" s="8" t="s">
        <v>2474</v>
      </c>
      <c r="C992" s="7">
        <v>794</v>
      </c>
      <c r="D992" s="8">
        <v>1</v>
      </c>
      <c r="E992" s="8" t="s">
        <v>2012</v>
      </c>
      <c r="F992" s="9" t="s">
        <v>2489</v>
      </c>
      <c r="G992" s="9" t="s">
        <v>1838</v>
      </c>
      <c r="H992" s="9" t="s">
        <v>796</v>
      </c>
    </row>
    <row r="993" spans="1:8" x14ac:dyDescent="0.15">
      <c r="A993" s="24"/>
      <c r="B993" s="8" t="s">
        <v>2474</v>
      </c>
      <c r="C993" s="7">
        <v>821</v>
      </c>
      <c r="D993" s="8">
        <v>1</v>
      </c>
      <c r="E993" s="8" t="s">
        <v>2012</v>
      </c>
      <c r="F993" s="9" t="s">
        <v>1009</v>
      </c>
      <c r="G993" s="9" t="s">
        <v>415</v>
      </c>
      <c r="H993" s="9" t="s">
        <v>386</v>
      </c>
    </row>
    <row r="994" spans="1:8" x14ac:dyDescent="0.15">
      <c r="A994" s="24"/>
      <c r="B994" s="8" t="s">
        <v>2474</v>
      </c>
      <c r="C994" s="7">
        <v>822</v>
      </c>
      <c r="D994" s="8">
        <v>1</v>
      </c>
      <c r="E994" s="8" t="s">
        <v>2012</v>
      </c>
      <c r="F994" s="9" t="s">
        <v>149</v>
      </c>
      <c r="G994" s="9" t="s">
        <v>1838</v>
      </c>
      <c r="H994" s="9" t="s">
        <v>796</v>
      </c>
    </row>
    <row r="995" spans="1:8" x14ac:dyDescent="0.15">
      <c r="A995" s="24"/>
      <c r="B995" s="8" t="s">
        <v>2474</v>
      </c>
      <c r="C995" s="7">
        <v>823</v>
      </c>
      <c r="D995" s="8">
        <v>1</v>
      </c>
      <c r="E995" s="8" t="s">
        <v>2012</v>
      </c>
      <c r="F995" s="9" t="s">
        <v>2490</v>
      </c>
      <c r="G995" s="9" t="s">
        <v>1838</v>
      </c>
      <c r="H995" s="9" t="s">
        <v>796</v>
      </c>
    </row>
    <row r="996" spans="1:8" x14ac:dyDescent="0.15">
      <c r="A996" s="24"/>
      <c r="B996" s="8" t="s">
        <v>1611</v>
      </c>
      <c r="C996" s="7">
        <v>1</v>
      </c>
      <c r="D996" s="8">
        <v>1</v>
      </c>
      <c r="E996" s="8" t="s">
        <v>1616</v>
      </c>
      <c r="F996" s="9" t="s">
        <v>267</v>
      </c>
      <c r="G996" s="10" t="s">
        <v>717</v>
      </c>
      <c r="H996" s="11" t="s">
        <v>26</v>
      </c>
    </row>
    <row r="997" spans="1:8" x14ac:dyDescent="0.15">
      <c r="A997" s="24"/>
      <c r="B997" s="8" t="s">
        <v>1611</v>
      </c>
      <c r="C997" s="7">
        <v>2</v>
      </c>
      <c r="D997" s="8">
        <v>1</v>
      </c>
      <c r="E997" s="8" t="s">
        <v>1616</v>
      </c>
      <c r="F997" s="9" t="s">
        <v>268</v>
      </c>
      <c r="G997" s="10" t="s">
        <v>717</v>
      </c>
      <c r="H997" s="11" t="s">
        <v>26</v>
      </c>
    </row>
    <row r="998" spans="1:8" x14ac:dyDescent="0.15">
      <c r="A998" s="24"/>
      <c r="B998" s="8" t="s">
        <v>1611</v>
      </c>
      <c r="C998" s="7">
        <v>3</v>
      </c>
      <c r="D998" s="8">
        <v>1</v>
      </c>
      <c r="E998" s="8" t="s">
        <v>1616</v>
      </c>
      <c r="F998" s="9" t="s">
        <v>269</v>
      </c>
      <c r="G998" s="10" t="s">
        <v>717</v>
      </c>
      <c r="H998" s="11" t="s">
        <v>26</v>
      </c>
    </row>
    <row r="999" spans="1:8" x14ac:dyDescent="0.15">
      <c r="A999" s="24"/>
      <c r="B999" s="8" t="s">
        <v>1611</v>
      </c>
      <c r="C999" s="7">
        <v>4</v>
      </c>
      <c r="D999" s="8">
        <v>1</v>
      </c>
      <c r="E999" s="8" t="s">
        <v>1616</v>
      </c>
      <c r="F999" s="9" t="s">
        <v>270</v>
      </c>
      <c r="G999" s="10" t="s">
        <v>717</v>
      </c>
      <c r="H999" s="11" t="s">
        <v>26</v>
      </c>
    </row>
    <row r="1000" spans="1:8" x14ac:dyDescent="0.15">
      <c r="A1000" s="24"/>
      <c r="B1000" s="8" t="s">
        <v>1611</v>
      </c>
      <c r="C1000" s="7">
        <v>5</v>
      </c>
      <c r="D1000" s="8">
        <v>1</v>
      </c>
      <c r="E1000" s="8" t="s">
        <v>1616</v>
      </c>
      <c r="F1000" s="9" t="s">
        <v>271</v>
      </c>
      <c r="G1000" s="10" t="s">
        <v>717</v>
      </c>
      <c r="H1000" s="11" t="s">
        <v>26</v>
      </c>
    </row>
    <row r="1001" spans="1:8" x14ac:dyDescent="0.15">
      <c r="A1001" s="24"/>
      <c r="B1001" s="8" t="s">
        <v>1611</v>
      </c>
      <c r="C1001" s="7">
        <v>6</v>
      </c>
      <c r="D1001" s="8">
        <v>1</v>
      </c>
      <c r="E1001" s="8" t="s">
        <v>1616</v>
      </c>
      <c r="F1001" s="9" t="s">
        <v>272</v>
      </c>
      <c r="G1001" s="10" t="s">
        <v>717</v>
      </c>
      <c r="H1001" s="11" t="s">
        <v>26</v>
      </c>
    </row>
    <row r="1002" spans="1:8" x14ac:dyDescent="0.15">
      <c r="A1002" s="24"/>
      <c r="B1002" s="8" t="s">
        <v>1611</v>
      </c>
      <c r="C1002" s="7">
        <v>7</v>
      </c>
      <c r="D1002" s="8">
        <v>1</v>
      </c>
      <c r="E1002" s="8" t="s">
        <v>1616</v>
      </c>
      <c r="F1002" s="9" t="s">
        <v>273</v>
      </c>
      <c r="G1002" s="10" t="s">
        <v>717</v>
      </c>
      <c r="H1002" s="11" t="s">
        <v>26</v>
      </c>
    </row>
    <row r="1003" spans="1:8" x14ac:dyDescent="0.15">
      <c r="A1003" s="24"/>
      <c r="B1003" s="8" t="s">
        <v>1611</v>
      </c>
      <c r="C1003" s="7">
        <v>8</v>
      </c>
      <c r="D1003" s="8">
        <v>1</v>
      </c>
      <c r="E1003" s="8" t="s">
        <v>1616</v>
      </c>
      <c r="F1003" s="9" t="s">
        <v>274</v>
      </c>
      <c r="G1003" s="10" t="s">
        <v>717</v>
      </c>
      <c r="H1003" s="11" t="s">
        <v>26</v>
      </c>
    </row>
    <row r="1004" spans="1:8" x14ac:dyDescent="0.15">
      <c r="A1004" s="24"/>
      <c r="B1004" s="8" t="s">
        <v>1611</v>
      </c>
      <c r="C1004" s="7">
        <v>9</v>
      </c>
      <c r="D1004" s="8">
        <v>1</v>
      </c>
      <c r="E1004" s="8" t="s">
        <v>1616</v>
      </c>
      <c r="F1004" s="9" t="s">
        <v>275</v>
      </c>
      <c r="G1004" s="10" t="s">
        <v>717</v>
      </c>
      <c r="H1004" s="11" t="s">
        <v>26</v>
      </c>
    </row>
    <row r="1005" spans="1:8" x14ac:dyDescent="0.15">
      <c r="A1005" s="24"/>
      <c r="B1005" s="8" t="s">
        <v>1611</v>
      </c>
      <c r="C1005" s="7">
        <v>10</v>
      </c>
      <c r="D1005" s="8">
        <v>1</v>
      </c>
      <c r="E1005" s="8" t="s">
        <v>1616</v>
      </c>
      <c r="F1005" s="9" t="s">
        <v>276</v>
      </c>
      <c r="G1005" s="10" t="s">
        <v>717</v>
      </c>
      <c r="H1005" s="11" t="s">
        <v>26</v>
      </c>
    </row>
    <row r="1006" spans="1:8" x14ac:dyDescent="0.15">
      <c r="A1006" s="24"/>
      <c r="B1006" s="8" t="s">
        <v>1611</v>
      </c>
      <c r="C1006" s="7">
        <v>11</v>
      </c>
      <c r="D1006" s="8">
        <v>1</v>
      </c>
      <c r="E1006" s="8" t="s">
        <v>1616</v>
      </c>
      <c r="F1006" s="9" t="s">
        <v>277</v>
      </c>
      <c r="G1006" s="10" t="s">
        <v>717</v>
      </c>
      <c r="H1006" s="11" t="s">
        <v>26</v>
      </c>
    </row>
    <row r="1007" spans="1:8" x14ac:dyDescent="0.15">
      <c r="A1007" s="24"/>
      <c r="B1007" s="8" t="s">
        <v>1611</v>
      </c>
      <c r="C1007" s="7">
        <v>12</v>
      </c>
      <c r="D1007" s="8">
        <v>1</v>
      </c>
      <c r="E1007" s="8" t="s">
        <v>1616</v>
      </c>
      <c r="F1007" s="9" t="s">
        <v>278</v>
      </c>
      <c r="G1007" s="10" t="s">
        <v>717</v>
      </c>
      <c r="H1007" s="11" t="s">
        <v>26</v>
      </c>
    </row>
    <row r="1008" spans="1:8" x14ac:dyDescent="0.15">
      <c r="A1008" s="24"/>
      <c r="B1008" s="8" t="s">
        <v>1611</v>
      </c>
      <c r="C1008" s="7">
        <v>13</v>
      </c>
      <c r="D1008" s="8">
        <v>1</v>
      </c>
      <c r="E1008" s="8" t="s">
        <v>1616</v>
      </c>
      <c r="F1008" s="9" t="s">
        <v>279</v>
      </c>
      <c r="G1008" s="10" t="s">
        <v>717</v>
      </c>
      <c r="H1008" s="11" t="s">
        <v>26</v>
      </c>
    </row>
    <row r="1009" spans="1:8" x14ac:dyDescent="0.15">
      <c r="A1009" s="24"/>
      <c r="B1009" s="8" t="s">
        <v>1611</v>
      </c>
      <c r="C1009" s="7">
        <v>14</v>
      </c>
      <c r="D1009" s="8">
        <v>1</v>
      </c>
      <c r="E1009" s="8" t="s">
        <v>1616</v>
      </c>
      <c r="F1009" s="9" t="s">
        <v>280</v>
      </c>
      <c r="G1009" s="10" t="s">
        <v>717</v>
      </c>
      <c r="H1009" s="11" t="s">
        <v>26</v>
      </c>
    </row>
    <row r="1010" spans="1:8" x14ac:dyDescent="0.15">
      <c r="A1010" s="24"/>
      <c r="B1010" s="8" t="s">
        <v>1611</v>
      </c>
      <c r="C1010" s="7">
        <v>15</v>
      </c>
      <c r="D1010" s="8">
        <v>1</v>
      </c>
      <c r="E1010" s="8" t="s">
        <v>1616</v>
      </c>
      <c r="F1010" s="9" t="s">
        <v>281</v>
      </c>
      <c r="G1010" s="10" t="s">
        <v>717</v>
      </c>
      <c r="H1010" s="11" t="s">
        <v>26</v>
      </c>
    </row>
    <row r="1011" spans="1:8" x14ac:dyDescent="0.15">
      <c r="A1011" s="24"/>
      <c r="B1011" s="8" t="s">
        <v>1611</v>
      </c>
      <c r="C1011" s="7">
        <v>16</v>
      </c>
      <c r="D1011" s="8">
        <v>1</v>
      </c>
      <c r="E1011" s="8" t="s">
        <v>1616</v>
      </c>
      <c r="F1011" s="9" t="s">
        <v>282</v>
      </c>
      <c r="G1011" s="10" t="s">
        <v>717</v>
      </c>
      <c r="H1011" s="11" t="s">
        <v>26</v>
      </c>
    </row>
    <row r="1012" spans="1:8" x14ac:dyDescent="0.15">
      <c r="A1012" s="24"/>
      <c r="B1012" s="8" t="s">
        <v>1611</v>
      </c>
      <c r="C1012" s="7">
        <v>17</v>
      </c>
      <c r="D1012" s="8">
        <v>1</v>
      </c>
      <c r="E1012" s="8" t="s">
        <v>1616</v>
      </c>
      <c r="F1012" s="9" t="s">
        <v>283</v>
      </c>
      <c r="G1012" s="10" t="s">
        <v>717</v>
      </c>
      <c r="H1012" s="11" t="s">
        <v>26</v>
      </c>
    </row>
    <row r="1013" spans="1:8" x14ac:dyDescent="0.15">
      <c r="A1013" s="24"/>
      <c r="B1013" s="8" t="s">
        <v>1611</v>
      </c>
      <c r="C1013" s="7">
        <v>18</v>
      </c>
      <c r="D1013" s="8">
        <v>1</v>
      </c>
      <c r="E1013" s="8" t="s">
        <v>1616</v>
      </c>
      <c r="F1013" s="9" t="s">
        <v>284</v>
      </c>
      <c r="G1013" s="10" t="s">
        <v>717</v>
      </c>
      <c r="H1013" s="11" t="s">
        <v>26</v>
      </c>
    </row>
    <row r="1014" spans="1:8" x14ac:dyDescent="0.15">
      <c r="A1014" s="24"/>
      <c r="B1014" s="8" t="s">
        <v>1611</v>
      </c>
      <c r="C1014" s="7">
        <v>19</v>
      </c>
      <c r="D1014" s="8">
        <v>1</v>
      </c>
      <c r="E1014" s="8" t="s">
        <v>1616</v>
      </c>
      <c r="F1014" s="9" t="s">
        <v>285</v>
      </c>
      <c r="G1014" s="10" t="s">
        <v>717</v>
      </c>
      <c r="H1014" s="11" t="s">
        <v>26</v>
      </c>
    </row>
    <row r="1015" spans="1:8" x14ac:dyDescent="0.15">
      <c r="A1015" s="24"/>
      <c r="B1015" s="8" t="s">
        <v>1611</v>
      </c>
      <c r="C1015" s="7">
        <v>20</v>
      </c>
      <c r="D1015" s="8">
        <v>1</v>
      </c>
      <c r="E1015" s="8" t="s">
        <v>1616</v>
      </c>
      <c r="F1015" s="9" t="s">
        <v>286</v>
      </c>
      <c r="G1015" s="10" t="s">
        <v>717</v>
      </c>
      <c r="H1015" s="11" t="s">
        <v>26</v>
      </c>
    </row>
    <row r="1016" spans="1:8" x14ac:dyDescent="0.15">
      <c r="A1016" s="24"/>
      <c r="B1016" s="8" t="s">
        <v>1611</v>
      </c>
      <c r="C1016" s="7">
        <v>21</v>
      </c>
      <c r="D1016" s="8">
        <v>1</v>
      </c>
      <c r="E1016" s="8" t="s">
        <v>1616</v>
      </c>
      <c r="F1016" s="9" t="s">
        <v>287</v>
      </c>
      <c r="G1016" s="10" t="s">
        <v>717</v>
      </c>
      <c r="H1016" s="11" t="s">
        <v>26</v>
      </c>
    </row>
    <row r="1017" spans="1:8" x14ac:dyDescent="0.15">
      <c r="A1017" s="24"/>
      <c r="B1017" s="8" t="s">
        <v>1611</v>
      </c>
      <c r="C1017" s="7">
        <v>22</v>
      </c>
      <c r="D1017" s="8">
        <v>1</v>
      </c>
      <c r="E1017" s="8" t="s">
        <v>1616</v>
      </c>
      <c r="F1017" s="9" t="s">
        <v>288</v>
      </c>
      <c r="G1017" s="10" t="s">
        <v>717</v>
      </c>
      <c r="H1017" s="11" t="s">
        <v>26</v>
      </c>
    </row>
    <row r="1018" spans="1:8" x14ac:dyDescent="0.15">
      <c r="A1018" s="24"/>
      <c r="B1018" s="8" t="s">
        <v>1611</v>
      </c>
      <c r="C1018" s="7">
        <v>23</v>
      </c>
      <c r="D1018" s="8">
        <v>1</v>
      </c>
      <c r="E1018" s="8" t="s">
        <v>1616</v>
      </c>
      <c r="F1018" s="9" t="s">
        <v>289</v>
      </c>
      <c r="G1018" s="10" t="s">
        <v>717</v>
      </c>
      <c r="H1018" s="11" t="s">
        <v>26</v>
      </c>
    </row>
    <row r="1019" spans="1:8" x14ac:dyDescent="0.15">
      <c r="A1019" s="24"/>
      <c r="B1019" s="8" t="s">
        <v>1611</v>
      </c>
      <c r="C1019" s="7">
        <v>24</v>
      </c>
      <c r="D1019" s="8">
        <v>1</v>
      </c>
      <c r="E1019" s="8" t="s">
        <v>1616</v>
      </c>
      <c r="F1019" s="9" t="s">
        <v>290</v>
      </c>
      <c r="G1019" s="10" t="s">
        <v>717</v>
      </c>
      <c r="H1019" s="11" t="s">
        <v>26</v>
      </c>
    </row>
    <row r="1020" spans="1:8" x14ac:dyDescent="0.15">
      <c r="A1020" s="24"/>
      <c r="B1020" s="8" t="s">
        <v>1611</v>
      </c>
      <c r="C1020" s="7">
        <v>25</v>
      </c>
      <c r="D1020" s="8">
        <v>1</v>
      </c>
      <c r="E1020" s="8" t="s">
        <v>1616</v>
      </c>
      <c r="F1020" s="9" t="s">
        <v>291</v>
      </c>
      <c r="G1020" s="10" t="s">
        <v>717</v>
      </c>
      <c r="H1020" s="11" t="s">
        <v>26</v>
      </c>
    </row>
    <row r="1021" spans="1:8" x14ac:dyDescent="0.15">
      <c r="A1021" s="24"/>
      <c r="B1021" s="8" t="s">
        <v>1611</v>
      </c>
      <c r="C1021" s="7">
        <v>26</v>
      </c>
      <c r="D1021" s="8">
        <v>1</v>
      </c>
      <c r="E1021" s="8" t="s">
        <v>1616</v>
      </c>
      <c r="F1021" s="9" t="s">
        <v>292</v>
      </c>
      <c r="G1021" s="10" t="s">
        <v>717</v>
      </c>
      <c r="H1021" s="11" t="s">
        <v>26</v>
      </c>
    </row>
    <row r="1022" spans="1:8" x14ac:dyDescent="0.15">
      <c r="A1022" s="24"/>
      <c r="B1022" s="8" t="s">
        <v>1611</v>
      </c>
      <c r="C1022" s="7">
        <v>27</v>
      </c>
      <c r="D1022" s="8">
        <v>1</v>
      </c>
      <c r="E1022" s="8" t="s">
        <v>1616</v>
      </c>
      <c r="F1022" s="9" t="s">
        <v>293</v>
      </c>
      <c r="G1022" s="10" t="s">
        <v>717</v>
      </c>
      <c r="H1022" s="11" t="s">
        <v>26</v>
      </c>
    </row>
    <row r="1023" spans="1:8" x14ac:dyDescent="0.15">
      <c r="A1023" s="24"/>
      <c r="B1023" s="8" t="s">
        <v>1611</v>
      </c>
      <c r="C1023" s="7">
        <v>28</v>
      </c>
      <c r="D1023" s="8">
        <v>1</v>
      </c>
      <c r="E1023" s="8" t="s">
        <v>1616</v>
      </c>
      <c r="F1023" s="9" t="s">
        <v>294</v>
      </c>
      <c r="G1023" s="10" t="s">
        <v>717</v>
      </c>
      <c r="H1023" s="11" t="s">
        <v>26</v>
      </c>
    </row>
    <row r="1024" spans="1:8" x14ac:dyDescent="0.15">
      <c r="A1024" s="24"/>
      <c r="B1024" s="8" t="s">
        <v>1611</v>
      </c>
      <c r="C1024" s="7">
        <v>29</v>
      </c>
      <c r="D1024" s="8">
        <v>1</v>
      </c>
      <c r="E1024" s="8" t="s">
        <v>1616</v>
      </c>
      <c r="F1024" s="9" t="s">
        <v>295</v>
      </c>
      <c r="G1024" s="10" t="s">
        <v>717</v>
      </c>
      <c r="H1024" s="11" t="s">
        <v>26</v>
      </c>
    </row>
    <row r="1025" spans="1:10" x14ac:dyDescent="0.15">
      <c r="A1025" s="24"/>
      <c r="B1025" s="8" t="s">
        <v>1611</v>
      </c>
      <c r="C1025" s="7">
        <v>30</v>
      </c>
      <c r="D1025" s="8">
        <v>1</v>
      </c>
      <c r="E1025" s="8" t="s">
        <v>1616</v>
      </c>
      <c r="F1025" s="9" t="s">
        <v>296</v>
      </c>
      <c r="G1025" s="10" t="s">
        <v>717</v>
      </c>
      <c r="H1025" s="11" t="s">
        <v>26</v>
      </c>
    </row>
    <row r="1026" spans="1:10" x14ac:dyDescent="0.15">
      <c r="A1026" s="24"/>
      <c r="B1026" s="8" t="s">
        <v>1611</v>
      </c>
      <c r="C1026" s="7">
        <v>31</v>
      </c>
      <c r="D1026" s="8">
        <v>1</v>
      </c>
      <c r="E1026" s="8" t="s">
        <v>1616</v>
      </c>
      <c r="F1026" s="9" t="s">
        <v>297</v>
      </c>
      <c r="G1026" s="10" t="s">
        <v>717</v>
      </c>
      <c r="H1026" s="11" t="s">
        <v>26</v>
      </c>
    </row>
    <row r="1027" spans="1:10" x14ac:dyDescent="0.15">
      <c r="A1027" s="24"/>
      <c r="B1027" s="8" t="s">
        <v>1611</v>
      </c>
      <c r="C1027" s="7">
        <v>32</v>
      </c>
      <c r="D1027" s="8">
        <v>1</v>
      </c>
      <c r="E1027" s="8" t="s">
        <v>1616</v>
      </c>
      <c r="F1027" s="9" t="s">
        <v>298</v>
      </c>
      <c r="G1027" s="10" t="s">
        <v>717</v>
      </c>
      <c r="H1027" s="11" t="s">
        <v>26</v>
      </c>
    </row>
    <row r="1028" spans="1:10" x14ac:dyDescent="0.15">
      <c r="A1028" s="24"/>
      <c r="B1028" s="8" t="s">
        <v>1611</v>
      </c>
      <c r="C1028" s="7">
        <v>33</v>
      </c>
      <c r="D1028" s="8">
        <v>1</v>
      </c>
      <c r="E1028" s="8" t="s">
        <v>1616</v>
      </c>
      <c r="F1028" s="9" t="s">
        <v>299</v>
      </c>
      <c r="G1028" s="10" t="s">
        <v>717</v>
      </c>
      <c r="H1028" s="11" t="s">
        <v>26</v>
      </c>
    </row>
    <row r="1029" spans="1:10" x14ac:dyDescent="0.15">
      <c r="A1029" s="24"/>
      <c r="B1029" s="8" t="s">
        <v>1611</v>
      </c>
      <c r="C1029" s="7">
        <v>34</v>
      </c>
      <c r="D1029" s="8">
        <v>1</v>
      </c>
      <c r="E1029" s="8" t="s">
        <v>1616</v>
      </c>
      <c r="F1029" s="9" t="s">
        <v>300</v>
      </c>
      <c r="G1029" s="10" t="s">
        <v>717</v>
      </c>
      <c r="H1029" s="11" t="s">
        <v>26</v>
      </c>
    </row>
    <row r="1030" spans="1:10" x14ac:dyDescent="0.15">
      <c r="A1030" s="24"/>
      <c r="B1030" s="8" t="s">
        <v>1611</v>
      </c>
      <c r="C1030" s="7">
        <v>35</v>
      </c>
      <c r="D1030" s="8">
        <v>1</v>
      </c>
      <c r="E1030" s="8" t="s">
        <v>1616</v>
      </c>
      <c r="F1030" s="9" t="s">
        <v>301</v>
      </c>
      <c r="G1030" s="10" t="s">
        <v>717</v>
      </c>
      <c r="H1030" s="11" t="s">
        <v>26</v>
      </c>
    </row>
    <row r="1031" spans="1:10" x14ac:dyDescent="0.15">
      <c r="A1031" s="24"/>
      <c r="B1031" s="8" t="s">
        <v>1611</v>
      </c>
      <c r="C1031" s="7">
        <v>36</v>
      </c>
      <c r="D1031" s="8">
        <v>1</v>
      </c>
      <c r="E1031" s="8" t="s">
        <v>1616</v>
      </c>
      <c r="F1031" s="9" t="s">
        <v>302</v>
      </c>
      <c r="G1031" s="10" t="s">
        <v>717</v>
      </c>
      <c r="H1031" s="11" t="s">
        <v>26</v>
      </c>
    </row>
    <row r="1032" spans="1:10" x14ac:dyDescent="0.15">
      <c r="A1032" s="24"/>
      <c r="B1032" s="8" t="s">
        <v>1611</v>
      </c>
      <c r="C1032" s="7">
        <v>37</v>
      </c>
      <c r="D1032" s="8">
        <v>1</v>
      </c>
      <c r="E1032" s="8" t="s">
        <v>1616</v>
      </c>
      <c r="F1032" s="9" t="s">
        <v>303</v>
      </c>
      <c r="G1032" s="10" t="s">
        <v>717</v>
      </c>
      <c r="H1032" s="11" t="s">
        <v>26</v>
      </c>
    </row>
    <row r="1033" spans="1:10" x14ac:dyDescent="0.15">
      <c r="A1033" s="24"/>
      <c r="B1033" s="8" t="s">
        <v>1611</v>
      </c>
      <c r="C1033" s="7">
        <v>38</v>
      </c>
      <c r="D1033" s="8">
        <v>1</v>
      </c>
      <c r="E1033" s="8" t="s">
        <v>1616</v>
      </c>
      <c r="F1033" s="9" t="s">
        <v>304</v>
      </c>
      <c r="G1033" s="10" t="s">
        <v>717</v>
      </c>
      <c r="H1033" s="11" t="s">
        <v>26</v>
      </c>
    </row>
    <row r="1034" spans="1:10" x14ac:dyDescent="0.15">
      <c r="A1034" s="24"/>
      <c r="B1034" s="8" t="s">
        <v>1611</v>
      </c>
      <c r="C1034" s="7">
        <v>39</v>
      </c>
      <c r="D1034" s="8">
        <v>1</v>
      </c>
      <c r="E1034" s="8" t="s">
        <v>1616</v>
      </c>
      <c r="F1034" s="9" t="s">
        <v>599</v>
      </c>
      <c r="G1034" s="10" t="s">
        <v>1750</v>
      </c>
      <c r="H1034" s="11" t="s">
        <v>1749</v>
      </c>
    </row>
    <row r="1035" spans="1:10" x14ac:dyDescent="0.15">
      <c r="A1035" s="24"/>
      <c r="B1035" s="8" t="s">
        <v>1611</v>
      </c>
      <c r="C1035" s="7">
        <v>40</v>
      </c>
      <c r="D1035" s="8">
        <v>1</v>
      </c>
      <c r="E1035" s="8" t="s">
        <v>1616</v>
      </c>
      <c r="F1035" s="9" t="s">
        <v>623</v>
      </c>
      <c r="G1035" s="10" t="s">
        <v>624</v>
      </c>
      <c r="H1035" s="11" t="s">
        <v>1307</v>
      </c>
    </row>
    <row r="1036" spans="1:10" x14ac:dyDescent="0.15">
      <c r="A1036" s="24"/>
      <c r="B1036" s="8" t="s">
        <v>1611</v>
      </c>
      <c r="C1036" s="7">
        <v>41</v>
      </c>
      <c r="D1036" s="8">
        <v>1</v>
      </c>
      <c r="E1036" s="8" t="s">
        <v>1616</v>
      </c>
      <c r="F1036" s="9" t="s">
        <v>623</v>
      </c>
      <c r="G1036" s="10" t="s">
        <v>624</v>
      </c>
      <c r="H1036" s="11" t="s">
        <v>1307</v>
      </c>
    </row>
    <row r="1037" spans="1:10" x14ac:dyDescent="0.15">
      <c r="A1037" s="24"/>
      <c r="B1037" s="8" t="s">
        <v>1611</v>
      </c>
      <c r="C1037" s="7">
        <v>42</v>
      </c>
      <c r="D1037" s="8">
        <v>1</v>
      </c>
      <c r="E1037" s="8" t="s">
        <v>1616</v>
      </c>
      <c r="F1037" s="9" t="s">
        <v>623</v>
      </c>
      <c r="G1037" s="10" t="s">
        <v>624</v>
      </c>
      <c r="H1037" s="11" t="s">
        <v>1307</v>
      </c>
    </row>
    <row r="1038" spans="1:10" x14ac:dyDescent="0.15">
      <c r="A1038" s="40"/>
      <c r="B1038" s="8" t="s">
        <v>1615</v>
      </c>
      <c r="C1038" s="7">
        <v>500</v>
      </c>
      <c r="D1038" s="8">
        <v>1</v>
      </c>
      <c r="E1038" s="8" t="s">
        <v>1697</v>
      </c>
      <c r="F1038" s="9" t="s">
        <v>2521</v>
      </c>
      <c r="G1038" s="11" t="s">
        <v>2522</v>
      </c>
      <c r="H1038" s="11" t="s">
        <v>735</v>
      </c>
      <c r="J1038" s="45">
        <v>45536</v>
      </c>
    </row>
    <row r="1039" spans="1:10" x14ac:dyDescent="0.15">
      <c r="A1039" s="40"/>
      <c r="B1039" s="8" t="s">
        <v>1615</v>
      </c>
      <c r="C1039" s="7">
        <v>501</v>
      </c>
      <c r="D1039" s="8">
        <v>1</v>
      </c>
      <c r="E1039" s="8" t="s">
        <v>1697</v>
      </c>
      <c r="F1039" s="9" t="s">
        <v>2523</v>
      </c>
      <c r="G1039" s="11" t="s">
        <v>2522</v>
      </c>
      <c r="H1039" s="11" t="s">
        <v>735</v>
      </c>
      <c r="J1039" s="45">
        <v>45536</v>
      </c>
    </row>
    <row r="1040" spans="1:10" x14ac:dyDescent="0.15">
      <c r="A1040" s="7"/>
      <c r="B1040" s="8" t="s">
        <v>1845</v>
      </c>
      <c r="C1040" s="7">
        <v>613</v>
      </c>
      <c r="D1040" s="8">
        <v>1</v>
      </c>
      <c r="E1040" s="8" t="s">
        <v>1697</v>
      </c>
      <c r="F1040" s="9" t="s">
        <v>319</v>
      </c>
      <c r="G1040" s="9" t="s">
        <v>316</v>
      </c>
      <c r="H1040" s="9" t="s">
        <v>530</v>
      </c>
    </row>
    <row r="1041" spans="1:8" x14ac:dyDescent="0.15">
      <c r="A1041" s="7"/>
      <c r="B1041" s="8" t="s">
        <v>1845</v>
      </c>
      <c r="C1041" s="7">
        <v>614</v>
      </c>
      <c r="D1041" s="8">
        <v>1</v>
      </c>
      <c r="E1041" s="8" t="s">
        <v>1697</v>
      </c>
      <c r="F1041" s="9" t="s">
        <v>1846</v>
      </c>
      <c r="G1041" s="9" t="s">
        <v>905</v>
      </c>
      <c r="H1041" s="9" t="s">
        <v>905</v>
      </c>
    </row>
    <row r="1042" spans="1:8" x14ac:dyDescent="0.15">
      <c r="A1042" s="7"/>
      <c r="B1042" s="8" t="s">
        <v>1845</v>
      </c>
      <c r="C1042" s="7">
        <v>615</v>
      </c>
      <c r="D1042" s="8">
        <v>1</v>
      </c>
      <c r="E1042" s="8" t="s">
        <v>1697</v>
      </c>
      <c r="F1042" s="9" t="s">
        <v>1672</v>
      </c>
      <c r="G1042" s="9" t="s">
        <v>1942</v>
      </c>
      <c r="H1042" s="9" t="s">
        <v>1711</v>
      </c>
    </row>
    <row r="1043" spans="1:8" x14ac:dyDescent="0.15">
      <c r="A1043" s="7"/>
      <c r="B1043" s="8" t="s">
        <v>1845</v>
      </c>
      <c r="C1043" s="7">
        <v>616</v>
      </c>
      <c r="D1043" s="8">
        <v>1</v>
      </c>
      <c r="E1043" s="8" t="s">
        <v>1697</v>
      </c>
      <c r="F1043" s="9" t="s">
        <v>1653</v>
      </c>
      <c r="G1043" s="9" t="s">
        <v>1349</v>
      </c>
      <c r="H1043" s="9" t="s">
        <v>1695</v>
      </c>
    </row>
    <row r="1044" spans="1:8" x14ac:dyDescent="0.15">
      <c r="A1044" s="7"/>
      <c r="B1044" s="8" t="s">
        <v>1845</v>
      </c>
      <c r="C1044" s="7">
        <v>617</v>
      </c>
      <c r="D1044" s="8">
        <v>1</v>
      </c>
      <c r="E1044" s="8" t="s">
        <v>1697</v>
      </c>
      <c r="F1044" s="9" t="s">
        <v>2004</v>
      </c>
      <c r="G1044" s="9" t="s">
        <v>2007</v>
      </c>
      <c r="H1044" s="9" t="s">
        <v>813</v>
      </c>
    </row>
    <row r="1045" spans="1:8" x14ac:dyDescent="0.15">
      <c r="A1045" s="7"/>
      <c r="B1045" s="8" t="s">
        <v>1845</v>
      </c>
      <c r="C1045" s="7">
        <v>618</v>
      </c>
      <c r="D1045" s="8">
        <v>1</v>
      </c>
      <c r="E1045" s="8" t="s">
        <v>1697</v>
      </c>
      <c r="F1045" s="9" t="s">
        <v>1264</v>
      </c>
      <c r="G1045" s="9" t="s">
        <v>1265</v>
      </c>
      <c r="H1045" s="9" t="s">
        <v>1695</v>
      </c>
    </row>
    <row r="1046" spans="1:8" x14ac:dyDescent="0.15">
      <c r="A1046" s="7"/>
      <c r="B1046" s="8" t="s">
        <v>1845</v>
      </c>
      <c r="C1046" s="7">
        <v>619</v>
      </c>
      <c r="D1046" s="8">
        <v>1</v>
      </c>
      <c r="E1046" s="8" t="s">
        <v>1697</v>
      </c>
      <c r="F1046" s="9" t="s">
        <v>1994</v>
      </c>
      <c r="G1046" s="9" t="s">
        <v>1995</v>
      </c>
      <c r="H1046" s="9" t="s">
        <v>1695</v>
      </c>
    </row>
    <row r="1047" spans="1:8" x14ac:dyDescent="0.15">
      <c r="A1047" s="7"/>
      <c r="B1047" s="8" t="s">
        <v>1845</v>
      </c>
      <c r="C1047" s="7">
        <v>620</v>
      </c>
      <c r="D1047" s="8">
        <v>1</v>
      </c>
      <c r="E1047" s="8" t="s">
        <v>1697</v>
      </c>
      <c r="F1047" s="9" t="s">
        <v>23</v>
      </c>
      <c r="G1047" s="9" t="s">
        <v>24</v>
      </c>
      <c r="H1047" s="9" t="s">
        <v>750</v>
      </c>
    </row>
    <row r="1048" spans="1:8" x14ac:dyDescent="0.15">
      <c r="A1048" s="7"/>
      <c r="B1048" s="8" t="s">
        <v>1845</v>
      </c>
      <c r="C1048" s="7">
        <v>621</v>
      </c>
      <c r="D1048" s="8">
        <v>1</v>
      </c>
      <c r="E1048" s="8" t="s">
        <v>1697</v>
      </c>
      <c r="F1048" s="9" t="s">
        <v>1667</v>
      </c>
      <c r="G1048" s="9" t="s">
        <v>1668</v>
      </c>
      <c r="H1048" s="9" t="s">
        <v>1669</v>
      </c>
    </row>
    <row r="1049" spans="1:8" x14ac:dyDescent="0.15">
      <c r="A1049" s="7"/>
      <c r="B1049" s="8" t="s">
        <v>1845</v>
      </c>
      <c r="C1049" s="7">
        <v>622</v>
      </c>
      <c r="D1049" s="8">
        <v>1</v>
      </c>
      <c r="E1049" s="8" t="s">
        <v>1697</v>
      </c>
      <c r="F1049" s="9" t="s">
        <v>490</v>
      </c>
      <c r="G1049" s="9" t="s">
        <v>491</v>
      </c>
      <c r="H1049" s="9" t="s">
        <v>492</v>
      </c>
    </row>
    <row r="1050" spans="1:8" x14ac:dyDescent="0.15">
      <c r="A1050" s="7"/>
      <c r="B1050" s="8" t="s">
        <v>1845</v>
      </c>
      <c r="C1050" s="7">
        <v>623</v>
      </c>
      <c r="D1050" s="8">
        <v>1</v>
      </c>
      <c r="E1050" s="8" t="s">
        <v>1697</v>
      </c>
      <c r="F1050" s="9" t="s">
        <v>20</v>
      </c>
      <c r="G1050" s="9" t="s">
        <v>21</v>
      </c>
      <c r="H1050" s="9" t="s">
        <v>796</v>
      </c>
    </row>
    <row r="1051" spans="1:8" x14ac:dyDescent="0.15">
      <c r="A1051" s="7"/>
      <c r="B1051" s="8" t="s">
        <v>1845</v>
      </c>
      <c r="C1051" s="7">
        <v>624</v>
      </c>
      <c r="D1051" s="8">
        <v>1</v>
      </c>
      <c r="E1051" s="8" t="s">
        <v>1697</v>
      </c>
      <c r="F1051" s="9" t="s">
        <v>493</v>
      </c>
      <c r="G1051" s="9" t="s">
        <v>494</v>
      </c>
      <c r="H1051" s="9" t="s">
        <v>796</v>
      </c>
    </row>
    <row r="1052" spans="1:8" x14ac:dyDescent="0.15">
      <c r="A1052" s="7"/>
      <c r="B1052" s="8" t="s">
        <v>1845</v>
      </c>
      <c r="C1052" s="7">
        <v>625</v>
      </c>
      <c r="D1052" s="8">
        <v>1</v>
      </c>
      <c r="E1052" s="8" t="s">
        <v>1697</v>
      </c>
      <c r="F1052" s="9" t="s">
        <v>1847</v>
      </c>
      <c r="G1052" s="9" t="s">
        <v>1848</v>
      </c>
      <c r="H1052" s="9" t="s">
        <v>957</v>
      </c>
    </row>
    <row r="1053" spans="1:8" x14ac:dyDescent="0.15">
      <c r="A1053" s="7"/>
      <c r="B1053" s="8" t="s">
        <v>1845</v>
      </c>
      <c r="C1053" s="7">
        <v>626</v>
      </c>
      <c r="D1053" s="8">
        <v>1</v>
      </c>
      <c r="E1053" s="8" t="s">
        <v>1697</v>
      </c>
      <c r="F1053" s="9" t="s">
        <v>1849</v>
      </c>
      <c r="G1053" s="9" t="s">
        <v>1850</v>
      </c>
      <c r="H1053" s="11" t="s">
        <v>1695</v>
      </c>
    </row>
    <row r="1054" spans="1:8" x14ac:dyDescent="0.15">
      <c r="A1054" s="7"/>
      <c r="B1054" s="8" t="s">
        <v>1845</v>
      </c>
      <c r="C1054" s="7">
        <v>627</v>
      </c>
      <c r="D1054" s="8">
        <v>1</v>
      </c>
      <c r="E1054" s="8" t="s">
        <v>1697</v>
      </c>
      <c r="F1054" s="9" t="s">
        <v>1331</v>
      </c>
      <c r="G1054" s="9" t="s">
        <v>1332</v>
      </c>
      <c r="H1054" s="9" t="s">
        <v>796</v>
      </c>
    </row>
    <row r="1055" spans="1:8" x14ac:dyDescent="0.15">
      <c r="A1055" s="7"/>
      <c r="B1055" s="8" t="s">
        <v>1845</v>
      </c>
      <c r="C1055" s="7">
        <v>628</v>
      </c>
      <c r="D1055" s="8">
        <v>1</v>
      </c>
      <c r="E1055" s="8" t="s">
        <v>1697</v>
      </c>
      <c r="F1055" s="9" t="s">
        <v>1329</v>
      </c>
      <c r="G1055" s="9" t="s">
        <v>1330</v>
      </c>
      <c r="H1055" s="9" t="s">
        <v>1695</v>
      </c>
    </row>
    <row r="1056" spans="1:8" x14ac:dyDescent="0.15">
      <c r="A1056" s="7"/>
      <c r="B1056" s="8" t="s">
        <v>1845</v>
      </c>
      <c r="C1056" s="7">
        <v>629</v>
      </c>
      <c r="D1056" s="8">
        <v>1</v>
      </c>
      <c r="E1056" s="8" t="s">
        <v>1697</v>
      </c>
      <c r="F1056" s="9" t="s">
        <v>1675</v>
      </c>
      <c r="G1056" s="9" t="s">
        <v>2113</v>
      </c>
      <c r="H1056" s="9" t="s">
        <v>796</v>
      </c>
    </row>
    <row r="1057" spans="1:8" x14ac:dyDescent="0.15">
      <c r="A1057" s="7"/>
      <c r="B1057" s="8" t="s">
        <v>1845</v>
      </c>
      <c r="C1057" s="7">
        <v>630</v>
      </c>
      <c r="D1057" s="8">
        <v>1</v>
      </c>
      <c r="E1057" s="8" t="s">
        <v>1697</v>
      </c>
      <c r="F1057" s="9" t="s">
        <v>1670</v>
      </c>
      <c r="G1057" s="9" t="s">
        <v>1671</v>
      </c>
      <c r="H1057" s="9" t="s">
        <v>1977</v>
      </c>
    </row>
    <row r="1058" spans="1:8" x14ac:dyDescent="0.15">
      <c r="A1058" s="7"/>
      <c r="B1058" s="8" t="s">
        <v>1845</v>
      </c>
      <c r="C1058" s="7">
        <v>631</v>
      </c>
      <c r="D1058" s="8">
        <v>1</v>
      </c>
      <c r="E1058" s="8" t="s">
        <v>1697</v>
      </c>
      <c r="F1058" s="9" t="s">
        <v>1354</v>
      </c>
      <c r="G1058" s="9" t="s">
        <v>1973</v>
      </c>
      <c r="H1058" s="9" t="s">
        <v>1695</v>
      </c>
    </row>
    <row r="1059" spans="1:8" x14ac:dyDescent="0.15">
      <c r="A1059" s="7"/>
      <c r="B1059" s="8" t="s">
        <v>1845</v>
      </c>
      <c r="C1059" s="7">
        <v>632</v>
      </c>
      <c r="D1059" s="8">
        <v>1</v>
      </c>
      <c r="E1059" s="8" t="s">
        <v>1697</v>
      </c>
      <c r="F1059" s="9" t="s">
        <v>18</v>
      </c>
      <c r="G1059" s="9" t="s">
        <v>1851</v>
      </c>
      <c r="H1059" s="9" t="s">
        <v>19</v>
      </c>
    </row>
    <row r="1060" spans="1:8" x14ac:dyDescent="0.15">
      <c r="A1060" s="7"/>
      <c r="B1060" s="8" t="s">
        <v>1845</v>
      </c>
      <c r="C1060" s="7">
        <v>633</v>
      </c>
      <c r="D1060" s="8">
        <v>1</v>
      </c>
      <c r="E1060" s="8" t="s">
        <v>1697</v>
      </c>
      <c r="F1060" s="9" t="s">
        <v>12</v>
      </c>
      <c r="G1060" s="9" t="s">
        <v>13</v>
      </c>
      <c r="H1060" s="9" t="s">
        <v>524</v>
      </c>
    </row>
    <row r="1061" spans="1:8" x14ac:dyDescent="0.15">
      <c r="A1061" s="7"/>
      <c r="B1061" s="8" t="s">
        <v>1845</v>
      </c>
      <c r="C1061" s="7">
        <v>634</v>
      </c>
      <c r="D1061" s="8">
        <v>1</v>
      </c>
      <c r="E1061" s="8" t="s">
        <v>1697</v>
      </c>
      <c r="F1061" s="9" t="s">
        <v>1360</v>
      </c>
      <c r="G1061" s="9" t="s">
        <v>813</v>
      </c>
      <c r="H1061" s="9" t="s">
        <v>796</v>
      </c>
    </row>
    <row r="1062" spans="1:8" x14ac:dyDescent="0.15">
      <c r="A1062" s="7"/>
      <c r="B1062" s="8" t="s">
        <v>1845</v>
      </c>
      <c r="C1062" s="7">
        <v>635</v>
      </c>
      <c r="D1062" s="8">
        <v>1</v>
      </c>
      <c r="E1062" s="8" t="s">
        <v>1697</v>
      </c>
      <c r="F1062" s="9" t="s">
        <v>906</v>
      </c>
      <c r="G1062" s="9" t="s">
        <v>810</v>
      </c>
      <c r="H1062" s="9" t="s">
        <v>810</v>
      </c>
    </row>
    <row r="1063" spans="1:8" x14ac:dyDescent="0.15">
      <c r="A1063" s="7"/>
      <c r="B1063" s="8" t="s">
        <v>1845</v>
      </c>
      <c r="C1063" s="7">
        <v>636</v>
      </c>
      <c r="D1063" s="8">
        <v>1</v>
      </c>
      <c r="E1063" s="8" t="s">
        <v>1697</v>
      </c>
      <c r="F1063" s="9" t="s">
        <v>1646</v>
      </c>
      <c r="G1063" s="9" t="s">
        <v>1647</v>
      </c>
      <c r="H1063" s="9" t="s">
        <v>1648</v>
      </c>
    </row>
    <row r="1064" spans="1:8" x14ac:dyDescent="0.15">
      <c r="A1064" s="7"/>
      <c r="B1064" s="8" t="s">
        <v>1845</v>
      </c>
      <c r="C1064" s="7">
        <v>637</v>
      </c>
      <c r="D1064" s="8">
        <v>1</v>
      </c>
      <c r="E1064" s="8" t="s">
        <v>1697</v>
      </c>
      <c r="F1064" s="9" t="s">
        <v>2110</v>
      </c>
      <c r="G1064" s="9" t="s">
        <v>2111</v>
      </c>
      <c r="H1064" s="9" t="s">
        <v>2111</v>
      </c>
    </row>
    <row r="1065" spans="1:8" x14ac:dyDescent="0.15">
      <c r="A1065" s="7"/>
      <c r="B1065" s="8" t="s">
        <v>1845</v>
      </c>
      <c r="C1065" s="7">
        <v>638</v>
      </c>
      <c r="D1065" s="8">
        <v>1</v>
      </c>
      <c r="E1065" s="8" t="s">
        <v>1697</v>
      </c>
      <c r="F1065" s="9" t="s">
        <v>1623</v>
      </c>
      <c r="G1065" s="9" t="s">
        <v>1624</v>
      </c>
      <c r="H1065" s="9" t="s">
        <v>1415</v>
      </c>
    </row>
    <row r="1066" spans="1:8" x14ac:dyDescent="0.15">
      <c r="A1066" s="7"/>
      <c r="B1066" s="8" t="s">
        <v>1845</v>
      </c>
      <c r="C1066" s="7">
        <v>639</v>
      </c>
      <c r="D1066" s="8">
        <v>1</v>
      </c>
      <c r="E1066" s="8" t="s">
        <v>1697</v>
      </c>
      <c r="F1066" s="9" t="s">
        <v>1654</v>
      </c>
      <c r="G1066" s="9" t="s">
        <v>1655</v>
      </c>
      <c r="H1066" s="9" t="s">
        <v>1695</v>
      </c>
    </row>
    <row r="1067" spans="1:8" x14ac:dyDescent="0.15">
      <c r="A1067" s="7"/>
      <c r="B1067" s="8" t="s">
        <v>1845</v>
      </c>
      <c r="C1067" s="7">
        <v>640</v>
      </c>
      <c r="D1067" s="8">
        <v>1</v>
      </c>
      <c r="E1067" s="8" t="s">
        <v>1697</v>
      </c>
      <c r="F1067" s="9" t="s">
        <v>1337</v>
      </c>
      <c r="G1067" s="9" t="s">
        <v>1338</v>
      </c>
      <c r="H1067" s="9" t="s">
        <v>1339</v>
      </c>
    </row>
    <row r="1068" spans="1:8" x14ac:dyDescent="0.15">
      <c r="A1068" s="7"/>
      <c r="B1068" s="8" t="s">
        <v>1845</v>
      </c>
      <c r="C1068" s="7">
        <v>641</v>
      </c>
      <c r="D1068" s="8">
        <v>1</v>
      </c>
      <c r="E1068" s="8" t="s">
        <v>1697</v>
      </c>
      <c r="F1068" s="9" t="s">
        <v>22</v>
      </c>
      <c r="G1068" s="9" t="s">
        <v>1973</v>
      </c>
      <c r="H1068" s="9" t="s">
        <v>1695</v>
      </c>
    </row>
    <row r="1069" spans="1:8" x14ac:dyDescent="0.15">
      <c r="A1069" s="7"/>
      <c r="B1069" s="8" t="s">
        <v>1845</v>
      </c>
      <c r="C1069" s="7">
        <v>642</v>
      </c>
      <c r="D1069" s="8">
        <v>1</v>
      </c>
      <c r="E1069" s="8" t="s">
        <v>1697</v>
      </c>
      <c r="F1069" s="9" t="s">
        <v>1343</v>
      </c>
      <c r="G1069" s="9" t="s">
        <v>1344</v>
      </c>
      <c r="H1069" s="9" t="s">
        <v>1711</v>
      </c>
    </row>
    <row r="1070" spans="1:8" x14ac:dyDescent="0.15">
      <c r="A1070" s="7"/>
      <c r="B1070" s="8" t="s">
        <v>1845</v>
      </c>
      <c r="C1070" s="7">
        <v>643</v>
      </c>
      <c r="D1070" s="8">
        <v>1</v>
      </c>
      <c r="E1070" s="8" t="s">
        <v>1697</v>
      </c>
      <c r="F1070" s="9" t="s">
        <v>16</v>
      </c>
      <c r="G1070" s="9" t="s">
        <v>17</v>
      </c>
      <c r="H1070" s="9" t="s">
        <v>1986</v>
      </c>
    </row>
    <row r="1071" spans="1:8" x14ac:dyDescent="0.15">
      <c r="A1071" s="7"/>
      <c r="B1071" s="8" t="s">
        <v>1845</v>
      </c>
      <c r="C1071" s="7">
        <v>644</v>
      </c>
      <c r="D1071" s="8">
        <v>1</v>
      </c>
      <c r="E1071" s="8" t="s">
        <v>1697</v>
      </c>
      <c r="F1071" s="9" t="s">
        <v>1673</v>
      </c>
      <c r="G1071" s="9" t="s">
        <v>1674</v>
      </c>
      <c r="H1071" s="9" t="s">
        <v>796</v>
      </c>
    </row>
    <row r="1072" spans="1:8" x14ac:dyDescent="0.15">
      <c r="A1072" s="7"/>
      <c r="B1072" s="8" t="s">
        <v>1845</v>
      </c>
      <c r="C1072" s="7">
        <v>645</v>
      </c>
      <c r="D1072" s="8">
        <v>1</v>
      </c>
      <c r="E1072" s="8" t="s">
        <v>1697</v>
      </c>
      <c r="F1072" s="9" t="s">
        <v>1357</v>
      </c>
      <c r="G1072" s="9" t="s">
        <v>1981</v>
      </c>
      <c r="H1072" s="9" t="s">
        <v>1695</v>
      </c>
    </row>
    <row r="1073" spans="1:8" x14ac:dyDescent="0.15">
      <c r="A1073" s="7"/>
      <c r="B1073" s="8" t="s">
        <v>1845</v>
      </c>
      <c r="C1073" s="7">
        <v>646</v>
      </c>
      <c r="D1073" s="8">
        <v>1</v>
      </c>
      <c r="E1073" s="8" t="s">
        <v>1697</v>
      </c>
      <c r="F1073" s="9" t="s">
        <v>1340</v>
      </c>
      <c r="G1073" s="9" t="s">
        <v>1973</v>
      </c>
      <c r="H1073" s="9" t="s">
        <v>1341</v>
      </c>
    </row>
    <row r="1074" spans="1:8" x14ac:dyDescent="0.15">
      <c r="A1074" s="7"/>
      <c r="B1074" s="8" t="s">
        <v>1845</v>
      </c>
      <c r="C1074" s="7">
        <v>647</v>
      </c>
      <c r="D1074" s="8">
        <v>1</v>
      </c>
      <c r="E1074" s="8" t="s">
        <v>1697</v>
      </c>
      <c r="F1074" s="9" t="s">
        <v>1106</v>
      </c>
      <c r="G1074" s="9" t="s">
        <v>1107</v>
      </c>
      <c r="H1074" s="9" t="s">
        <v>552</v>
      </c>
    </row>
    <row r="1075" spans="1:8" x14ac:dyDescent="0.15">
      <c r="A1075" s="7"/>
      <c r="B1075" s="8" t="s">
        <v>1845</v>
      </c>
      <c r="C1075" s="7">
        <v>648</v>
      </c>
      <c r="D1075" s="8">
        <v>1</v>
      </c>
      <c r="E1075" s="8" t="s">
        <v>1697</v>
      </c>
      <c r="F1075" s="9" t="s">
        <v>1852</v>
      </c>
      <c r="G1075" s="11" t="s">
        <v>1853</v>
      </c>
      <c r="H1075" s="11" t="s">
        <v>1695</v>
      </c>
    </row>
    <row r="1076" spans="1:8" x14ac:dyDescent="0.15">
      <c r="A1076" s="7"/>
      <c r="B1076" s="8" t="s">
        <v>1845</v>
      </c>
      <c r="C1076" s="7">
        <v>649</v>
      </c>
      <c r="D1076" s="8">
        <v>1</v>
      </c>
      <c r="E1076" s="8" t="s">
        <v>1697</v>
      </c>
      <c r="F1076" s="9" t="s">
        <v>1854</v>
      </c>
      <c r="G1076" s="9" t="s">
        <v>1855</v>
      </c>
      <c r="H1076" s="9" t="s">
        <v>796</v>
      </c>
    </row>
    <row r="1077" spans="1:8" x14ac:dyDescent="0.15">
      <c r="A1077" s="7"/>
      <c r="B1077" s="8" t="s">
        <v>1845</v>
      </c>
      <c r="C1077" s="7">
        <v>650</v>
      </c>
      <c r="D1077" s="8">
        <v>1</v>
      </c>
      <c r="E1077" s="8" t="s">
        <v>1697</v>
      </c>
      <c r="F1077" s="9" t="s">
        <v>1649</v>
      </c>
      <c r="G1077" s="9" t="s">
        <v>1856</v>
      </c>
      <c r="H1077" s="9" t="s">
        <v>1857</v>
      </c>
    </row>
    <row r="1078" spans="1:8" x14ac:dyDescent="0.15">
      <c r="A1078" s="7"/>
      <c r="B1078" s="8" t="s">
        <v>1845</v>
      </c>
      <c r="C1078" s="7">
        <v>651</v>
      </c>
      <c r="D1078" s="8">
        <v>1</v>
      </c>
      <c r="E1078" s="8" t="s">
        <v>1697</v>
      </c>
      <c r="F1078" s="9" t="s">
        <v>242</v>
      </c>
      <c r="G1078" s="9" t="s">
        <v>920</v>
      </c>
      <c r="H1078" s="9" t="s">
        <v>920</v>
      </c>
    </row>
    <row r="1079" spans="1:8" x14ac:dyDescent="0.15">
      <c r="A1079" s="7"/>
      <c r="B1079" s="8" t="s">
        <v>1845</v>
      </c>
      <c r="C1079" s="7">
        <v>652</v>
      </c>
      <c r="D1079" s="8">
        <v>1</v>
      </c>
      <c r="E1079" s="8" t="s">
        <v>1697</v>
      </c>
      <c r="F1079" s="9" t="s">
        <v>1858</v>
      </c>
      <c r="G1079" s="9" t="s">
        <v>1859</v>
      </c>
      <c r="H1079" s="9" t="s">
        <v>1695</v>
      </c>
    </row>
    <row r="1080" spans="1:8" x14ac:dyDescent="0.15">
      <c r="A1080" s="7"/>
      <c r="B1080" s="8" t="s">
        <v>1845</v>
      </c>
      <c r="C1080" s="7">
        <v>653</v>
      </c>
      <c r="D1080" s="8">
        <v>1</v>
      </c>
      <c r="E1080" s="8" t="s">
        <v>1697</v>
      </c>
      <c r="F1080" s="9" t="s">
        <v>253</v>
      </c>
      <c r="G1080" s="9" t="s">
        <v>254</v>
      </c>
      <c r="H1080" s="9" t="s">
        <v>254</v>
      </c>
    </row>
    <row r="1081" spans="1:8" x14ac:dyDescent="0.15">
      <c r="A1081" s="7"/>
      <c r="B1081" s="8" t="s">
        <v>1845</v>
      </c>
      <c r="C1081" s="7">
        <v>654</v>
      </c>
      <c r="D1081" s="8">
        <v>1</v>
      </c>
      <c r="E1081" s="8" t="s">
        <v>1697</v>
      </c>
      <c r="F1081" s="9" t="s">
        <v>255</v>
      </c>
      <c r="G1081" s="9" t="s">
        <v>254</v>
      </c>
      <c r="H1081" s="9" t="s">
        <v>254</v>
      </c>
    </row>
    <row r="1082" spans="1:8" x14ac:dyDescent="0.15">
      <c r="A1082" s="7"/>
      <c r="B1082" s="8" t="s">
        <v>1845</v>
      </c>
      <c r="C1082" s="7">
        <v>655</v>
      </c>
      <c r="D1082" s="8">
        <v>1</v>
      </c>
      <c r="E1082" s="8" t="s">
        <v>1697</v>
      </c>
      <c r="F1082" s="9" t="s">
        <v>256</v>
      </c>
      <c r="G1082" s="9" t="s">
        <v>254</v>
      </c>
      <c r="H1082" s="9" t="s">
        <v>254</v>
      </c>
    </row>
    <row r="1083" spans="1:8" x14ac:dyDescent="0.15">
      <c r="A1083" s="7"/>
      <c r="B1083" s="8" t="s">
        <v>1845</v>
      </c>
      <c r="C1083" s="7">
        <v>656</v>
      </c>
      <c r="D1083" s="8">
        <v>1</v>
      </c>
      <c r="E1083" s="8" t="s">
        <v>1697</v>
      </c>
      <c r="F1083" s="9" t="s">
        <v>429</v>
      </c>
      <c r="G1083" s="9" t="s">
        <v>254</v>
      </c>
      <c r="H1083" s="9" t="s">
        <v>254</v>
      </c>
    </row>
    <row r="1084" spans="1:8" x14ac:dyDescent="0.15">
      <c r="A1084" s="7"/>
      <c r="B1084" s="8" t="s">
        <v>1845</v>
      </c>
      <c r="C1084" s="7">
        <v>657</v>
      </c>
      <c r="D1084" s="8">
        <v>1</v>
      </c>
      <c r="E1084" s="8" t="s">
        <v>1697</v>
      </c>
      <c r="F1084" s="9" t="s">
        <v>430</v>
      </c>
      <c r="G1084" s="9" t="s">
        <v>254</v>
      </c>
      <c r="H1084" s="9" t="s">
        <v>254</v>
      </c>
    </row>
    <row r="1085" spans="1:8" x14ac:dyDescent="0.15">
      <c r="A1085" s="7"/>
      <c r="B1085" s="8" t="s">
        <v>1845</v>
      </c>
      <c r="C1085" s="7">
        <v>658</v>
      </c>
      <c r="D1085" s="8">
        <v>1</v>
      </c>
      <c r="E1085" s="8" t="s">
        <v>1697</v>
      </c>
      <c r="F1085" s="9" t="s">
        <v>1892</v>
      </c>
      <c r="G1085" s="9" t="s">
        <v>1332</v>
      </c>
      <c r="H1085" s="9" t="s">
        <v>796</v>
      </c>
    </row>
    <row r="1086" spans="1:8" x14ac:dyDescent="0.15">
      <c r="A1086" s="7"/>
      <c r="B1086" s="8" t="s">
        <v>1845</v>
      </c>
      <c r="C1086" s="7">
        <v>659</v>
      </c>
      <c r="D1086" s="8">
        <v>1</v>
      </c>
      <c r="E1086" s="8" t="s">
        <v>1697</v>
      </c>
      <c r="F1086" s="9" t="s">
        <v>756</v>
      </c>
      <c r="G1086" s="9" t="s">
        <v>1860</v>
      </c>
      <c r="H1086" s="9" t="s">
        <v>757</v>
      </c>
    </row>
    <row r="1087" spans="1:8" x14ac:dyDescent="0.15">
      <c r="A1087" s="7"/>
      <c r="B1087" s="8" t="s">
        <v>1845</v>
      </c>
      <c r="C1087" s="7">
        <v>660</v>
      </c>
      <c r="D1087" s="8">
        <v>1</v>
      </c>
      <c r="E1087" s="8" t="s">
        <v>1697</v>
      </c>
      <c r="F1087" s="9" t="s">
        <v>56</v>
      </c>
      <c r="G1087" s="9" t="s">
        <v>57</v>
      </c>
      <c r="H1087" s="9" t="s">
        <v>796</v>
      </c>
    </row>
    <row r="1088" spans="1:8" x14ac:dyDescent="0.15">
      <c r="A1088" s="7"/>
      <c r="B1088" s="8" t="s">
        <v>1845</v>
      </c>
      <c r="C1088" s="7">
        <v>661</v>
      </c>
      <c r="D1088" s="8">
        <v>1</v>
      </c>
      <c r="E1088" s="8" t="s">
        <v>1697</v>
      </c>
      <c r="F1088" s="9" t="s">
        <v>506</v>
      </c>
      <c r="G1088" s="9" t="s">
        <v>732</v>
      </c>
      <c r="H1088" s="9" t="s">
        <v>796</v>
      </c>
    </row>
    <row r="1089" spans="1:8" x14ac:dyDescent="0.15">
      <c r="A1089" s="7"/>
      <c r="B1089" s="8" t="s">
        <v>1845</v>
      </c>
      <c r="C1089" s="7">
        <v>662</v>
      </c>
      <c r="D1089" s="8">
        <v>1</v>
      </c>
      <c r="E1089" s="8" t="s">
        <v>1697</v>
      </c>
      <c r="F1089" s="9" t="s">
        <v>1863</v>
      </c>
      <c r="G1089" s="11" t="s">
        <v>1853</v>
      </c>
      <c r="H1089" s="11" t="s">
        <v>1695</v>
      </c>
    </row>
    <row r="1090" spans="1:8" x14ac:dyDescent="0.15">
      <c r="A1090" s="7"/>
      <c r="B1090" s="8" t="s">
        <v>1845</v>
      </c>
      <c r="C1090" s="7">
        <v>663</v>
      </c>
      <c r="D1090" s="8">
        <v>1</v>
      </c>
      <c r="E1090" s="8" t="s">
        <v>1697</v>
      </c>
      <c r="F1090" s="9" t="s">
        <v>1864</v>
      </c>
      <c r="G1090" s="9" t="s">
        <v>1865</v>
      </c>
      <c r="H1090" s="9" t="s">
        <v>1865</v>
      </c>
    </row>
    <row r="1091" spans="1:8" x14ac:dyDescent="0.15">
      <c r="A1091" s="7"/>
      <c r="B1091" s="8" t="s">
        <v>1845</v>
      </c>
      <c r="C1091" s="7">
        <v>664</v>
      </c>
      <c r="D1091" s="8">
        <v>1</v>
      </c>
      <c r="E1091" s="8" t="s">
        <v>1697</v>
      </c>
      <c r="F1091" s="9" t="s">
        <v>67</v>
      </c>
      <c r="G1091" s="9" t="s">
        <v>1332</v>
      </c>
      <c r="H1091" s="9" t="s">
        <v>796</v>
      </c>
    </row>
    <row r="1092" spans="1:8" x14ac:dyDescent="0.15">
      <c r="A1092" s="7"/>
      <c r="B1092" s="8" t="s">
        <v>1845</v>
      </c>
      <c r="C1092" s="7">
        <v>665</v>
      </c>
      <c r="D1092" s="8">
        <v>1</v>
      </c>
      <c r="E1092" s="8" t="s">
        <v>1697</v>
      </c>
      <c r="F1092" s="9" t="s">
        <v>1866</v>
      </c>
      <c r="G1092" s="11" t="s">
        <v>1867</v>
      </c>
      <c r="H1092" s="11" t="s">
        <v>1868</v>
      </c>
    </row>
    <row r="1093" spans="1:8" x14ac:dyDescent="0.15">
      <c r="A1093" s="7"/>
      <c r="B1093" s="8" t="s">
        <v>1845</v>
      </c>
      <c r="C1093" s="7">
        <v>666</v>
      </c>
      <c r="D1093" s="8">
        <v>1</v>
      </c>
      <c r="E1093" s="8" t="s">
        <v>1697</v>
      </c>
      <c r="F1093" s="9" t="s">
        <v>1869</v>
      </c>
      <c r="G1093" s="9" t="s">
        <v>1870</v>
      </c>
      <c r="H1093" s="11" t="s">
        <v>1695</v>
      </c>
    </row>
    <row r="1094" spans="1:8" x14ac:dyDescent="0.15">
      <c r="A1094" s="7"/>
      <c r="B1094" s="8" t="s">
        <v>1845</v>
      </c>
      <c r="C1094" s="7">
        <v>667</v>
      </c>
      <c r="D1094" s="8">
        <v>1</v>
      </c>
      <c r="E1094" s="8" t="s">
        <v>1697</v>
      </c>
      <c r="F1094" s="9" t="s">
        <v>902</v>
      </c>
      <c r="G1094" s="9" t="s">
        <v>903</v>
      </c>
      <c r="H1094" s="9" t="s">
        <v>904</v>
      </c>
    </row>
    <row r="1095" spans="1:8" x14ac:dyDescent="0.15">
      <c r="A1095" s="7"/>
      <c r="B1095" s="8" t="s">
        <v>1845</v>
      </c>
      <c r="C1095" s="7">
        <v>668</v>
      </c>
      <c r="D1095" s="8">
        <v>1</v>
      </c>
      <c r="E1095" s="8" t="s">
        <v>1697</v>
      </c>
      <c r="F1095" s="9" t="s">
        <v>1871</v>
      </c>
      <c r="G1095" s="9" t="s">
        <v>1419</v>
      </c>
      <c r="H1095" s="9" t="s">
        <v>1695</v>
      </c>
    </row>
    <row r="1096" spans="1:8" x14ac:dyDescent="0.15">
      <c r="A1096" s="7"/>
      <c r="B1096" s="8" t="s">
        <v>1845</v>
      </c>
      <c r="C1096" s="7">
        <v>669</v>
      </c>
      <c r="D1096" s="8">
        <v>1</v>
      </c>
      <c r="E1096" s="8" t="s">
        <v>1697</v>
      </c>
      <c r="F1096" s="9" t="s">
        <v>1872</v>
      </c>
      <c r="G1096" s="9" t="s">
        <v>1349</v>
      </c>
      <c r="H1096" s="9" t="s">
        <v>1695</v>
      </c>
    </row>
    <row r="1097" spans="1:8" x14ac:dyDescent="0.15">
      <c r="A1097" s="7"/>
      <c r="B1097" s="8" t="s">
        <v>1845</v>
      </c>
      <c r="C1097" s="7">
        <v>670</v>
      </c>
      <c r="D1097" s="8">
        <v>1</v>
      </c>
      <c r="E1097" s="8" t="s">
        <v>1697</v>
      </c>
      <c r="F1097" s="9" t="s">
        <v>1873</v>
      </c>
      <c r="G1097" s="11" t="s">
        <v>1874</v>
      </c>
      <c r="H1097" s="11" t="s">
        <v>1695</v>
      </c>
    </row>
    <row r="1098" spans="1:8" x14ac:dyDescent="0.15">
      <c r="A1098" s="7"/>
      <c r="B1098" s="8" t="s">
        <v>1845</v>
      </c>
      <c r="C1098" s="7">
        <v>671</v>
      </c>
      <c r="D1098" s="8">
        <v>1</v>
      </c>
      <c r="E1098" s="8" t="s">
        <v>1697</v>
      </c>
      <c r="F1098" s="9" t="s">
        <v>758</v>
      </c>
      <c r="G1098" s="9" t="s">
        <v>759</v>
      </c>
      <c r="H1098" s="9" t="s">
        <v>1622</v>
      </c>
    </row>
    <row r="1099" spans="1:8" x14ac:dyDescent="0.15">
      <c r="A1099" s="7"/>
      <c r="B1099" s="8" t="s">
        <v>1845</v>
      </c>
      <c r="C1099" s="7">
        <v>672</v>
      </c>
      <c r="D1099" s="8">
        <v>1</v>
      </c>
      <c r="E1099" s="8" t="s">
        <v>1697</v>
      </c>
      <c r="F1099" s="9" t="s">
        <v>1526</v>
      </c>
      <c r="G1099" s="9" t="s">
        <v>1527</v>
      </c>
      <c r="H1099" s="9" t="s">
        <v>1938</v>
      </c>
    </row>
    <row r="1100" spans="1:8" x14ac:dyDescent="0.15">
      <c r="A1100" s="7"/>
      <c r="B1100" s="8" t="s">
        <v>1845</v>
      </c>
      <c r="C1100" s="7">
        <v>673</v>
      </c>
      <c r="D1100" s="8">
        <v>1</v>
      </c>
      <c r="E1100" s="8" t="s">
        <v>1697</v>
      </c>
      <c r="F1100" s="9" t="s">
        <v>399</v>
      </c>
      <c r="G1100" s="9" t="s">
        <v>1539</v>
      </c>
      <c r="H1100" s="9" t="s">
        <v>1695</v>
      </c>
    </row>
    <row r="1101" spans="1:8" x14ac:dyDescent="0.15">
      <c r="A1101" s="7"/>
      <c r="B1101" s="8" t="s">
        <v>1845</v>
      </c>
      <c r="C1101" s="7">
        <v>692</v>
      </c>
      <c r="D1101" s="8">
        <v>1</v>
      </c>
      <c r="E1101" s="8" t="s">
        <v>1686</v>
      </c>
      <c r="F1101" s="9" t="s">
        <v>1839</v>
      </c>
      <c r="G1101" s="9" t="s">
        <v>760</v>
      </c>
      <c r="H1101" s="9" t="s">
        <v>761</v>
      </c>
    </row>
    <row r="1102" spans="1:8" x14ac:dyDescent="0.15">
      <c r="A1102" s="7"/>
      <c r="B1102" s="8" t="s">
        <v>1845</v>
      </c>
      <c r="C1102" s="7">
        <v>695</v>
      </c>
      <c r="D1102" s="8">
        <v>1</v>
      </c>
      <c r="E1102" s="8" t="s">
        <v>1686</v>
      </c>
      <c r="F1102" s="9" t="s">
        <v>766</v>
      </c>
      <c r="G1102" s="9" t="s">
        <v>767</v>
      </c>
      <c r="H1102" s="9" t="s">
        <v>936</v>
      </c>
    </row>
    <row r="1103" spans="1:8" x14ac:dyDescent="0.15">
      <c r="A1103" s="7"/>
      <c r="B1103" s="8" t="s">
        <v>1845</v>
      </c>
      <c r="C1103" s="7">
        <v>696</v>
      </c>
      <c r="D1103" s="8">
        <v>1</v>
      </c>
      <c r="E1103" s="8" t="s">
        <v>1686</v>
      </c>
      <c r="F1103" s="9" t="s">
        <v>1861</v>
      </c>
      <c r="G1103" s="9" t="s">
        <v>1862</v>
      </c>
      <c r="H1103" s="9" t="s">
        <v>1862</v>
      </c>
    </row>
    <row r="1104" spans="1:8" x14ac:dyDescent="0.15">
      <c r="A1104" s="7"/>
      <c r="B1104" s="8" t="s">
        <v>1845</v>
      </c>
      <c r="C1104" s="7">
        <v>714</v>
      </c>
      <c r="D1104" s="8">
        <v>1</v>
      </c>
      <c r="E1104" s="8" t="s">
        <v>1686</v>
      </c>
      <c r="F1104" s="9" t="s">
        <v>1578</v>
      </c>
      <c r="G1104" s="9" t="s">
        <v>1585</v>
      </c>
      <c r="H1104" s="9" t="s">
        <v>1592</v>
      </c>
    </row>
    <row r="1105" spans="1:8" x14ac:dyDescent="0.15">
      <c r="A1105" s="7"/>
      <c r="B1105" s="8" t="s">
        <v>1845</v>
      </c>
      <c r="C1105" s="7">
        <v>715</v>
      </c>
      <c r="D1105" s="8">
        <v>1</v>
      </c>
      <c r="E1105" s="8" t="s">
        <v>1686</v>
      </c>
      <c r="F1105" s="9" t="s">
        <v>1579</v>
      </c>
      <c r="G1105" s="9" t="s">
        <v>1586</v>
      </c>
      <c r="H1105" s="9" t="s">
        <v>1592</v>
      </c>
    </row>
    <row r="1106" spans="1:8" x14ac:dyDescent="0.15">
      <c r="A1106" s="7"/>
      <c r="B1106" s="8" t="s">
        <v>1845</v>
      </c>
      <c r="C1106" s="7">
        <v>716</v>
      </c>
      <c r="D1106" s="8">
        <v>1</v>
      </c>
      <c r="E1106" s="8" t="s">
        <v>1686</v>
      </c>
      <c r="F1106" s="9" t="s">
        <v>1580</v>
      </c>
      <c r="G1106" s="9" t="s">
        <v>1587</v>
      </c>
      <c r="H1106" s="9" t="s">
        <v>1592</v>
      </c>
    </row>
    <row r="1107" spans="1:8" x14ac:dyDescent="0.15">
      <c r="A1107" s="7"/>
      <c r="B1107" s="8" t="s">
        <v>1845</v>
      </c>
      <c r="C1107" s="7">
        <v>717</v>
      </c>
      <c r="D1107" s="8">
        <v>1</v>
      </c>
      <c r="E1107" s="8" t="s">
        <v>1686</v>
      </c>
      <c r="F1107" s="9" t="s">
        <v>1581</v>
      </c>
      <c r="G1107" s="9" t="s">
        <v>1588</v>
      </c>
      <c r="H1107" s="9" t="s">
        <v>1592</v>
      </c>
    </row>
    <row r="1108" spans="1:8" x14ac:dyDescent="0.15">
      <c r="A1108" s="7"/>
      <c r="B1108" s="8" t="s">
        <v>1845</v>
      </c>
      <c r="C1108" s="7">
        <v>718</v>
      </c>
      <c r="D1108" s="8">
        <v>1</v>
      </c>
      <c r="E1108" s="8" t="s">
        <v>1686</v>
      </c>
      <c r="F1108" s="9" t="s">
        <v>1582</v>
      </c>
      <c r="G1108" s="9" t="s">
        <v>1589</v>
      </c>
      <c r="H1108" s="9" t="s">
        <v>1592</v>
      </c>
    </row>
    <row r="1109" spans="1:8" x14ac:dyDescent="0.15">
      <c r="A1109" s="7"/>
      <c r="B1109" s="8" t="s">
        <v>1845</v>
      </c>
      <c r="C1109" s="7">
        <v>719</v>
      </c>
      <c r="D1109" s="8">
        <v>1</v>
      </c>
      <c r="E1109" s="8" t="s">
        <v>1686</v>
      </c>
      <c r="F1109" s="9" t="s">
        <v>1583</v>
      </c>
      <c r="G1109" s="9" t="s">
        <v>1590</v>
      </c>
      <c r="H1109" s="9" t="s">
        <v>1592</v>
      </c>
    </row>
    <row r="1110" spans="1:8" x14ac:dyDescent="0.15">
      <c r="A1110" s="7"/>
      <c r="B1110" s="8" t="s">
        <v>1845</v>
      </c>
      <c r="C1110" s="7">
        <v>720</v>
      </c>
      <c r="D1110" s="8">
        <v>1</v>
      </c>
      <c r="E1110" s="8" t="s">
        <v>1686</v>
      </c>
      <c r="F1110" s="9" t="s">
        <v>1584</v>
      </c>
      <c r="G1110" s="9" t="s">
        <v>1591</v>
      </c>
      <c r="H1110" s="9" t="s">
        <v>1592</v>
      </c>
    </row>
    <row r="1111" spans="1:8" x14ac:dyDescent="0.15">
      <c r="A1111" s="7"/>
      <c r="B1111" s="8" t="s">
        <v>1845</v>
      </c>
      <c r="C1111" s="7">
        <v>727</v>
      </c>
      <c r="D1111" s="8">
        <v>1</v>
      </c>
      <c r="E1111" s="8" t="s">
        <v>1686</v>
      </c>
      <c r="F1111" s="9" t="s">
        <v>893</v>
      </c>
      <c r="G1111" s="9" t="s">
        <v>1953</v>
      </c>
      <c r="H1111" s="9" t="s">
        <v>894</v>
      </c>
    </row>
    <row r="1112" spans="1:8" x14ac:dyDescent="0.15">
      <c r="A1112" s="7"/>
      <c r="B1112" s="8" t="s">
        <v>1845</v>
      </c>
      <c r="C1112" s="7">
        <v>728</v>
      </c>
      <c r="D1112" s="8">
        <v>1</v>
      </c>
      <c r="E1112" s="8" t="s">
        <v>1686</v>
      </c>
      <c r="F1112" s="9" t="s">
        <v>895</v>
      </c>
      <c r="G1112" s="9" t="s">
        <v>896</v>
      </c>
      <c r="H1112" s="9" t="s">
        <v>1921</v>
      </c>
    </row>
    <row r="1113" spans="1:8" x14ac:dyDescent="0.15">
      <c r="A1113" s="7"/>
      <c r="B1113" s="8" t="s">
        <v>1845</v>
      </c>
      <c r="C1113" s="7">
        <v>729</v>
      </c>
      <c r="D1113" s="8">
        <v>1</v>
      </c>
      <c r="E1113" s="8" t="s">
        <v>1686</v>
      </c>
      <c r="F1113" s="9" t="s">
        <v>897</v>
      </c>
      <c r="G1113" s="9" t="s">
        <v>898</v>
      </c>
      <c r="H1113" s="9" t="s">
        <v>1895</v>
      </c>
    </row>
    <row r="1114" spans="1:8" x14ac:dyDescent="0.15">
      <c r="A1114" s="7"/>
      <c r="B1114" s="8" t="s">
        <v>1845</v>
      </c>
      <c r="C1114" s="7">
        <v>754</v>
      </c>
      <c r="D1114" s="8">
        <v>1</v>
      </c>
      <c r="E1114" s="8" t="s">
        <v>1686</v>
      </c>
      <c r="F1114" s="9" t="s">
        <v>310</v>
      </c>
      <c r="G1114" s="9" t="s">
        <v>311</v>
      </c>
      <c r="H1114" s="9" t="s">
        <v>312</v>
      </c>
    </row>
    <row r="1115" spans="1:8" x14ac:dyDescent="0.15">
      <c r="A1115" s="7"/>
      <c r="B1115" s="8" t="s">
        <v>1845</v>
      </c>
      <c r="C1115" s="7">
        <v>765</v>
      </c>
      <c r="D1115" s="8">
        <v>1</v>
      </c>
      <c r="E1115" s="8" t="s">
        <v>1686</v>
      </c>
      <c r="F1115" s="9" t="s">
        <v>518</v>
      </c>
      <c r="G1115" s="9" t="s">
        <v>1707</v>
      </c>
      <c r="H1115" s="9" t="s">
        <v>519</v>
      </c>
    </row>
    <row r="1116" spans="1:8" x14ac:dyDescent="0.15">
      <c r="A1116" s="7"/>
      <c r="B1116" s="8" t="s">
        <v>1845</v>
      </c>
      <c r="C1116" s="7">
        <v>767</v>
      </c>
      <c r="D1116" s="8">
        <v>1</v>
      </c>
      <c r="E1116" s="8" t="s">
        <v>1686</v>
      </c>
      <c r="F1116" s="9" t="s">
        <v>2060</v>
      </c>
      <c r="G1116" s="9" t="s">
        <v>2064</v>
      </c>
      <c r="H1116" s="9" t="s">
        <v>236</v>
      </c>
    </row>
    <row r="1117" spans="1:8" x14ac:dyDescent="0.15">
      <c r="A1117" s="7"/>
      <c r="B1117" s="8" t="s">
        <v>1845</v>
      </c>
      <c r="C1117" s="7">
        <v>772</v>
      </c>
      <c r="D1117" s="8">
        <v>1</v>
      </c>
      <c r="E1117" s="8" t="s">
        <v>1686</v>
      </c>
      <c r="F1117" s="9" t="s">
        <v>545</v>
      </c>
      <c r="G1117" s="9" t="s">
        <v>546</v>
      </c>
      <c r="H1117" s="9" t="s">
        <v>547</v>
      </c>
    </row>
    <row r="1118" spans="1:8" x14ac:dyDescent="0.15">
      <c r="A1118" s="7"/>
      <c r="B1118" s="8" t="s">
        <v>1845</v>
      </c>
      <c r="C1118" s="7">
        <v>773</v>
      </c>
      <c r="D1118" s="8">
        <v>1</v>
      </c>
      <c r="E1118" s="8" t="s">
        <v>1686</v>
      </c>
      <c r="F1118" s="9" t="s">
        <v>548</v>
      </c>
      <c r="G1118" s="9" t="s">
        <v>549</v>
      </c>
      <c r="H1118" s="9" t="s">
        <v>1695</v>
      </c>
    </row>
    <row r="1119" spans="1:8" x14ac:dyDescent="0.15">
      <c r="A1119" s="7"/>
      <c r="B1119" s="8" t="s">
        <v>1845</v>
      </c>
      <c r="C1119" s="7">
        <v>777</v>
      </c>
      <c r="D1119" s="8">
        <v>1</v>
      </c>
      <c r="E1119" s="8" t="s">
        <v>1686</v>
      </c>
      <c r="F1119" s="9" t="s">
        <v>1627</v>
      </c>
      <c r="G1119" s="9" t="s">
        <v>428</v>
      </c>
      <c r="H1119" s="9" t="s">
        <v>1628</v>
      </c>
    </row>
    <row r="1120" spans="1:8" x14ac:dyDescent="0.15">
      <c r="A1120" s="7"/>
      <c r="B1120" s="8" t="s">
        <v>1845</v>
      </c>
      <c r="C1120" s="7">
        <v>778</v>
      </c>
      <c r="D1120" s="8">
        <v>1</v>
      </c>
      <c r="E1120" s="8" t="s">
        <v>1686</v>
      </c>
      <c r="F1120" s="9" t="s">
        <v>361</v>
      </c>
      <c r="G1120" s="9" t="s">
        <v>829</v>
      </c>
      <c r="H1120" s="9" t="s">
        <v>1954</v>
      </c>
    </row>
    <row r="1121" spans="1:10" x14ac:dyDescent="0.15">
      <c r="A1121" s="7"/>
      <c r="B1121" s="8" t="s">
        <v>1845</v>
      </c>
      <c r="C1121" s="7">
        <v>779</v>
      </c>
      <c r="D1121" s="8">
        <v>1</v>
      </c>
      <c r="E1121" s="8" t="s">
        <v>1686</v>
      </c>
      <c r="F1121" s="9" t="s">
        <v>362</v>
      </c>
      <c r="G1121" s="9" t="s">
        <v>829</v>
      </c>
      <c r="H1121" s="9" t="s">
        <v>830</v>
      </c>
    </row>
    <row r="1122" spans="1:10" x14ac:dyDescent="0.15">
      <c r="A1122" s="7"/>
      <c r="B1122" s="8" t="s">
        <v>1845</v>
      </c>
      <c r="C1122" s="7">
        <v>786</v>
      </c>
      <c r="D1122" s="8">
        <v>1</v>
      </c>
      <c r="E1122" s="8" t="s">
        <v>1686</v>
      </c>
      <c r="F1122" s="9" t="s">
        <v>885</v>
      </c>
      <c r="G1122" s="9" t="s">
        <v>2062</v>
      </c>
      <c r="H1122" s="9" t="s">
        <v>796</v>
      </c>
    </row>
    <row r="1123" spans="1:10" x14ac:dyDescent="0.15">
      <c r="A1123" s="7"/>
      <c r="B1123" s="8" t="s">
        <v>1845</v>
      </c>
      <c r="C1123" s="7">
        <v>793</v>
      </c>
      <c r="D1123" s="8">
        <v>1</v>
      </c>
      <c r="E1123" s="8" t="s">
        <v>1686</v>
      </c>
      <c r="F1123" s="9" t="s">
        <v>230</v>
      </c>
      <c r="G1123" s="9" t="s">
        <v>226</v>
      </c>
      <c r="H1123" s="9" t="s">
        <v>864</v>
      </c>
    </row>
    <row r="1124" spans="1:10" x14ac:dyDescent="0.15">
      <c r="A1124" s="7"/>
      <c r="B1124" s="8" t="s">
        <v>1845</v>
      </c>
      <c r="C1124" s="7">
        <v>799</v>
      </c>
      <c r="D1124" s="8">
        <v>1</v>
      </c>
      <c r="E1124" s="8" t="s">
        <v>1686</v>
      </c>
      <c r="F1124" s="9" t="s">
        <v>1020</v>
      </c>
      <c r="G1124" s="9" t="s">
        <v>1021</v>
      </c>
      <c r="H1124" s="9" t="s">
        <v>2006</v>
      </c>
    </row>
    <row r="1125" spans="1:10" x14ac:dyDescent="0.15">
      <c r="A1125" s="7"/>
      <c r="B1125" s="8" t="s">
        <v>1845</v>
      </c>
      <c r="C1125" s="7">
        <v>802</v>
      </c>
      <c r="D1125" s="8">
        <v>1</v>
      </c>
      <c r="E1125" s="8" t="s">
        <v>1686</v>
      </c>
      <c r="F1125" s="9" t="s">
        <v>408</v>
      </c>
      <c r="G1125" s="9" t="s">
        <v>405</v>
      </c>
      <c r="H1125" s="9" t="s">
        <v>1450</v>
      </c>
    </row>
    <row r="1126" spans="1:10" x14ac:dyDescent="0.15">
      <c r="A1126" s="24"/>
      <c r="B1126" s="8" t="s">
        <v>1845</v>
      </c>
      <c r="C1126" s="7">
        <v>823</v>
      </c>
      <c r="D1126" s="8">
        <v>1</v>
      </c>
      <c r="E1126" s="8" t="s">
        <v>1686</v>
      </c>
      <c r="F1126" s="9" t="s">
        <v>1012</v>
      </c>
      <c r="G1126" s="9" t="s">
        <v>1013</v>
      </c>
      <c r="H1126" s="9" t="s">
        <v>796</v>
      </c>
    </row>
    <row r="1127" spans="1:10" x14ac:dyDescent="0.15">
      <c r="A1127" s="24"/>
      <c r="B1127" s="8" t="s">
        <v>1845</v>
      </c>
      <c r="C1127" s="7">
        <v>824</v>
      </c>
      <c r="D1127" s="8">
        <v>1</v>
      </c>
      <c r="E1127" s="8" t="s">
        <v>1686</v>
      </c>
      <c r="F1127" s="9" t="s">
        <v>1389</v>
      </c>
      <c r="G1127" s="20" t="s">
        <v>214</v>
      </c>
      <c r="H1127" s="20" t="s">
        <v>215</v>
      </c>
    </row>
    <row r="1128" spans="1:10" x14ac:dyDescent="0.15">
      <c r="A1128" s="24"/>
      <c r="B1128" s="8" t="s">
        <v>1615</v>
      </c>
      <c r="C1128" s="7">
        <v>825</v>
      </c>
      <c r="D1128" s="8">
        <v>1</v>
      </c>
      <c r="E1128" s="8" t="s">
        <v>1686</v>
      </c>
      <c r="F1128" s="9" t="s">
        <v>1740</v>
      </c>
      <c r="G1128" s="10" t="s">
        <v>636</v>
      </c>
      <c r="H1128" s="11" t="s">
        <v>637</v>
      </c>
    </row>
    <row r="1129" spans="1:10" x14ac:dyDescent="0.15">
      <c r="A1129" s="24"/>
      <c r="B1129" s="8" t="s">
        <v>1845</v>
      </c>
      <c r="C1129" s="7">
        <v>826</v>
      </c>
      <c r="D1129" s="8">
        <v>1</v>
      </c>
      <c r="E1129" s="8" t="s">
        <v>1697</v>
      </c>
      <c r="F1129" s="9" t="s">
        <v>111</v>
      </c>
      <c r="G1129" s="11" t="s">
        <v>204</v>
      </c>
      <c r="H1129" s="9" t="s">
        <v>796</v>
      </c>
    </row>
    <row r="1130" spans="1:10" x14ac:dyDescent="0.15">
      <c r="A1130" s="24"/>
      <c r="B1130" s="8" t="s">
        <v>1845</v>
      </c>
      <c r="C1130" s="7">
        <v>827</v>
      </c>
      <c r="D1130" s="8">
        <v>1</v>
      </c>
      <c r="E1130" s="8" t="s">
        <v>1697</v>
      </c>
      <c r="F1130" s="9" t="s">
        <v>188</v>
      </c>
      <c r="G1130" s="9" t="s">
        <v>189</v>
      </c>
      <c r="H1130" s="9" t="s">
        <v>492</v>
      </c>
    </row>
    <row r="1131" spans="1:10" x14ac:dyDescent="0.15">
      <c r="A1131" s="40"/>
      <c r="B1131" s="8" t="s">
        <v>1845</v>
      </c>
      <c r="C1131" s="7">
        <v>828</v>
      </c>
      <c r="D1131" s="8">
        <v>1</v>
      </c>
      <c r="E1131" s="8" t="s">
        <v>1697</v>
      </c>
      <c r="F1131" s="9" t="s">
        <v>2327</v>
      </c>
      <c r="G1131" s="11" t="s">
        <v>2328</v>
      </c>
      <c r="H1131" s="11" t="s">
        <v>2329</v>
      </c>
    </row>
    <row r="1132" spans="1:10" x14ac:dyDescent="0.15">
      <c r="A1132" s="40"/>
      <c r="B1132" s="8" t="s">
        <v>1845</v>
      </c>
      <c r="C1132" s="7">
        <v>829</v>
      </c>
      <c r="D1132" s="8">
        <v>1</v>
      </c>
      <c r="E1132" s="8" t="s">
        <v>1697</v>
      </c>
      <c r="F1132" s="9" t="s">
        <v>2330</v>
      </c>
      <c r="G1132" s="11" t="s">
        <v>2331</v>
      </c>
      <c r="H1132" s="11" t="s">
        <v>2550</v>
      </c>
    </row>
    <row r="1133" spans="1:10" x14ac:dyDescent="0.15">
      <c r="A1133" s="40" t="s">
        <v>2541</v>
      </c>
      <c r="B1133" s="8" t="s">
        <v>1845</v>
      </c>
      <c r="C1133" s="7">
        <v>830</v>
      </c>
      <c r="D1133" s="8">
        <v>1</v>
      </c>
      <c r="E1133" s="8" t="s">
        <v>1697</v>
      </c>
      <c r="F1133" s="9" t="s">
        <v>2548</v>
      </c>
      <c r="G1133" s="11" t="s">
        <v>2549</v>
      </c>
      <c r="H1133" s="11" t="s">
        <v>2547</v>
      </c>
      <c r="J1133" s="45">
        <v>45962</v>
      </c>
    </row>
    <row r="1134" spans="1:10" x14ac:dyDescent="0.15">
      <c r="A1134" s="40" t="s">
        <v>2541</v>
      </c>
      <c r="B1134" s="8" t="s">
        <v>1845</v>
      </c>
      <c r="C1134" s="7">
        <v>831</v>
      </c>
      <c r="D1134" s="8">
        <v>1</v>
      </c>
      <c r="E1134" s="8" t="s">
        <v>1697</v>
      </c>
      <c r="F1134" s="9" t="s">
        <v>2551</v>
      </c>
      <c r="G1134" s="11" t="s">
        <v>2552</v>
      </c>
      <c r="H1134" s="11" t="s">
        <v>2547</v>
      </c>
      <c r="J1134" s="45">
        <v>45962</v>
      </c>
    </row>
    <row r="1135" spans="1:10" x14ac:dyDescent="0.15">
      <c r="A1135" s="7"/>
      <c r="B1135" s="8" t="s">
        <v>1875</v>
      </c>
      <c r="C1135" s="7">
        <v>674</v>
      </c>
      <c r="D1135" s="8">
        <v>1</v>
      </c>
      <c r="E1135" s="8" t="s">
        <v>1991</v>
      </c>
      <c r="F1135" s="9" t="s">
        <v>1474</v>
      </c>
      <c r="G1135" s="9" t="s">
        <v>1438</v>
      </c>
      <c r="H1135" s="9" t="s">
        <v>1167</v>
      </c>
    </row>
    <row r="1136" spans="1:10" x14ac:dyDescent="0.15">
      <c r="A1136" s="7"/>
      <c r="B1136" s="8" t="s">
        <v>1875</v>
      </c>
      <c r="C1136" s="7">
        <v>675</v>
      </c>
      <c r="D1136" s="8">
        <v>1</v>
      </c>
      <c r="E1136" s="8" t="s">
        <v>1991</v>
      </c>
      <c r="F1136" s="9" t="s">
        <v>1267</v>
      </c>
      <c r="G1136" s="9" t="s">
        <v>1268</v>
      </c>
      <c r="H1136" s="9" t="s">
        <v>796</v>
      </c>
    </row>
    <row r="1137" spans="1:8" x14ac:dyDescent="0.15">
      <c r="A1137" s="7"/>
      <c r="B1137" s="8" t="s">
        <v>1875</v>
      </c>
      <c r="C1137" s="7">
        <v>676</v>
      </c>
      <c r="D1137" s="8">
        <v>1</v>
      </c>
      <c r="E1137" s="8" t="s">
        <v>1991</v>
      </c>
      <c r="F1137" s="9" t="s">
        <v>1992</v>
      </c>
      <c r="G1137" s="9" t="s">
        <v>1993</v>
      </c>
      <c r="H1137" s="9" t="s">
        <v>1695</v>
      </c>
    </row>
    <row r="1138" spans="1:8" x14ac:dyDescent="0.15">
      <c r="A1138" s="7"/>
      <c r="B1138" s="8" t="s">
        <v>1875</v>
      </c>
      <c r="C1138" s="7">
        <v>677</v>
      </c>
      <c r="D1138" s="8">
        <v>1</v>
      </c>
      <c r="E1138" s="8" t="s">
        <v>1991</v>
      </c>
      <c r="F1138" s="9" t="s">
        <v>485</v>
      </c>
      <c r="G1138" s="9" t="s">
        <v>486</v>
      </c>
      <c r="H1138" s="9" t="s">
        <v>487</v>
      </c>
    </row>
    <row r="1139" spans="1:8" x14ac:dyDescent="0.15">
      <c r="A1139" s="7"/>
      <c r="B1139" s="8" t="s">
        <v>1875</v>
      </c>
      <c r="C1139" s="7">
        <v>678</v>
      </c>
      <c r="D1139" s="8">
        <v>1</v>
      </c>
      <c r="E1139" s="8" t="s">
        <v>1991</v>
      </c>
      <c r="F1139" s="9" t="s">
        <v>1876</v>
      </c>
      <c r="G1139" s="9" t="s">
        <v>486</v>
      </c>
      <c r="H1139" s="9" t="s">
        <v>487</v>
      </c>
    </row>
    <row r="1140" spans="1:8" x14ac:dyDescent="0.15">
      <c r="A1140" s="7"/>
      <c r="B1140" s="8" t="s">
        <v>1875</v>
      </c>
      <c r="C1140" s="7">
        <v>679</v>
      </c>
      <c r="D1140" s="8">
        <v>1</v>
      </c>
      <c r="E1140" s="8" t="s">
        <v>1991</v>
      </c>
      <c r="F1140" s="9" t="s">
        <v>1475</v>
      </c>
      <c r="G1140" s="9" t="s">
        <v>1476</v>
      </c>
      <c r="H1140" s="9" t="s">
        <v>1477</v>
      </c>
    </row>
    <row r="1141" spans="1:8" x14ac:dyDescent="0.15">
      <c r="A1141" s="7"/>
      <c r="B1141" s="8" t="s">
        <v>1875</v>
      </c>
      <c r="C1141" s="7">
        <v>680</v>
      </c>
      <c r="D1141" s="8">
        <v>1</v>
      </c>
      <c r="E1141" s="8" t="s">
        <v>1991</v>
      </c>
      <c r="F1141" s="9" t="s">
        <v>1472</v>
      </c>
      <c r="G1141" s="9" t="s">
        <v>1473</v>
      </c>
      <c r="H1141" s="9" t="s">
        <v>1695</v>
      </c>
    </row>
    <row r="1142" spans="1:8" x14ac:dyDescent="0.15">
      <c r="A1142" s="7"/>
      <c r="B1142" s="8" t="s">
        <v>1875</v>
      </c>
      <c r="C1142" s="7">
        <v>681</v>
      </c>
      <c r="D1142" s="8">
        <v>1</v>
      </c>
      <c r="E1142" s="8" t="s">
        <v>1991</v>
      </c>
      <c r="F1142" s="9" t="s">
        <v>1478</v>
      </c>
      <c r="G1142" s="9" t="s">
        <v>1877</v>
      </c>
      <c r="H1142" s="9" t="s">
        <v>1878</v>
      </c>
    </row>
    <row r="1143" spans="1:8" x14ac:dyDescent="0.15">
      <c r="A1143" s="7"/>
      <c r="B1143" s="8" t="s">
        <v>1875</v>
      </c>
      <c r="C1143" s="7">
        <v>682</v>
      </c>
      <c r="D1143" s="8">
        <v>1</v>
      </c>
      <c r="E1143" s="8" t="s">
        <v>1991</v>
      </c>
      <c r="F1143" s="9" t="s">
        <v>1182</v>
      </c>
      <c r="G1143" s="9" t="s">
        <v>1879</v>
      </c>
      <c r="H1143" s="9" t="s">
        <v>1945</v>
      </c>
    </row>
    <row r="1144" spans="1:8" x14ac:dyDescent="0.15">
      <c r="A1144" s="7"/>
      <c r="B1144" s="8" t="s">
        <v>1875</v>
      </c>
      <c r="C1144" s="7">
        <v>683</v>
      </c>
      <c r="D1144" s="8">
        <v>1</v>
      </c>
      <c r="E1144" s="8" t="s">
        <v>1991</v>
      </c>
      <c r="F1144" s="9" t="s">
        <v>1944</v>
      </c>
      <c r="G1144" s="9" t="s">
        <v>1879</v>
      </c>
      <c r="H1144" s="9" t="s">
        <v>1945</v>
      </c>
    </row>
    <row r="1145" spans="1:8" x14ac:dyDescent="0.15">
      <c r="A1145" s="7"/>
      <c r="B1145" s="8" t="s">
        <v>1875</v>
      </c>
      <c r="C1145" s="7">
        <v>684</v>
      </c>
      <c r="D1145" s="8">
        <v>1</v>
      </c>
      <c r="E1145" s="8" t="s">
        <v>1991</v>
      </c>
      <c r="F1145" s="9" t="s">
        <v>1880</v>
      </c>
      <c r="G1145" s="9" t="s">
        <v>1881</v>
      </c>
      <c r="H1145" s="9" t="s">
        <v>75</v>
      </c>
    </row>
    <row r="1146" spans="1:8" x14ac:dyDescent="0.15">
      <c r="A1146" s="7"/>
      <c r="B1146" s="8" t="s">
        <v>1955</v>
      </c>
      <c r="C1146" s="7">
        <v>693</v>
      </c>
      <c r="D1146" s="8">
        <v>1</v>
      </c>
      <c r="E1146" s="8" t="s">
        <v>1687</v>
      </c>
      <c r="F1146" s="9" t="s">
        <v>762</v>
      </c>
      <c r="G1146" s="9" t="s">
        <v>332</v>
      </c>
      <c r="H1146" s="9" t="s">
        <v>628</v>
      </c>
    </row>
    <row r="1147" spans="1:8" x14ac:dyDescent="0.15">
      <c r="A1147" s="7"/>
      <c r="B1147" s="8" t="s">
        <v>1955</v>
      </c>
      <c r="C1147" s="7">
        <v>694</v>
      </c>
      <c r="D1147" s="8">
        <v>1</v>
      </c>
      <c r="E1147" s="8" t="s">
        <v>1687</v>
      </c>
      <c r="F1147" s="9" t="s">
        <v>763</v>
      </c>
      <c r="G1147" s="9" t="s">
        <v>764</v>
      </c>
      <c r="H1147" s="9" t="s">
        <v>765</v>
      </c>
    </row>
    <row r="1148" spans="1:8" x14ac:dyDescent="0.15">
      <c r="A1148" s="7"/>
      <c r="B1148" s="8" t="s">
        <v>1955</v>
      </c>
      <c r="C1148" s="7">
        <v>759</v>
      </c>
      <c r="D1148" s="8">
        <v>1</v>
      </c>
      <c r="E1148" s="8" t="s">
        <v>1687</v>
      </c>
      <c r="F1148" s="9" t="s">
        <v>1760</v>
      </c>
      <c r="G1148" s="9" t="s">
        <v>1956</v>
      </c>
      <c r="H1148" s="9" t="s">
        <v>1761</v>
      </c>
    </row>
    <row r="1149" spans="1:8" x14ac:dyDescent="0.15">
      <c r="A1149" s="7"/>
      <c r="B1149" s="8" t="s">
        <v>1955</v>
      </c>
      <c r="C1149" s="7">
        <v>760</v>
      </c>
      <c r="D1149" s="8">
        <v>1</v>
      </c>
      <c r="E1149" s="8" t="s">
        <v>1687</v>
      </c>
      <c r="F1149" s="9" t="s">
        <v>363</v>
      </c>
      <c r="G1149" s="9" t="s">
        <v>364</v>
      </c>
      <c r="H1149" s="9" t="s">
        <v>363</v>
      </c>
    </row>
    <row r="1150" spans="1:8" x14ac:dyDescent="0.15">
      <c r="A1150" s="7"/>
      <c r="B1150" s="8" t="s">
        <v>1955</v>
      </c>
      <c r="C1150" s="7">
        <v>761</v>
      </c>
      <c r="D1150" s="8">
        <v>1</v>
      </c>
      <c r="E1150" s="8" t="s">
        <v>1687</v>
      </c>
      <c r="F1150" s="9" t="s">
        <v>365</v>
      </c>
      <c r="G1150" s="9" t="s">
        <v>366</v>
      </c>
      <c r="H1150" s="9" t="s">
        <v>1957</v>
      </c>
    </row>
    <row r="1151" spans="1:8" x14ac:dyDescent="0.15">
      <c r="A1151" s="7"/>
      <c r="B1151" s="8" t="s">
        <v>1955</v>
      </c>
      <c r="C1151" s="7">
        <v>783</v>
      </c>
      <c r="D1151" s="8">
        <v>1</v>
      </c>
      <c r="E1151" s="8" t="s">
        <v>1687</v>
      </c>
      <c r="F1151" s="9" t="s">
        <v>837</v>
      </c>
      <c r="G1151" s="11" t="s">
        <v>838</v>
      </c>
      <c r="H1151" s="11" t="s">
        <v>1958</v>
      </c>
    </row>
    <row r="1152" spans="1:8" x14ac:dyDescent="0.15">
      <c r="A1152" s="7"/>
      <c r="B1152" s="8" t="s">
        <v>1955</v>
      </c>
      <c r="C1152" s="7">
        <v>788</v>
      </c>
      <c r="D1152" s="8">
        <v>1</v>
      </c>
      <c r="E1152" s="8" t="s">
        <v>1687</v>
      </c>
      <c r="F1152" s="9" t="s">
        <v>886</v>
      </c>
      <c r="G1152" s="11" t="s">
        <v>2063</v>
      </c>
      <c r="H1152" s="11" t="s">
        <v>627</v>
      </c>
    </row>
    <row r="1153" spans="1:8" x14ac:dyDescent="0.15">
      <c r="A1153" s="7"/>
      <c r="B1153" s="8" t="s">
        <v>1955</v>
      </c>
      <c r="C1153" s="7">
        <v>821</v>
      </c>
      <c r="D1153" s="8">
        <v>1</v>
      </c>
      <c r="E1153" s="8" t="s">
        <v>1687</v>
      </c>
      <c r="F1153" s="9" t="s">
        <v>576</v>
      </c>
      <c r="G1153" s="10" t="s">
        <v>1617</v>
      </c>
      <c r="H1153" s="11" t="s">
        <v>1743</v>
      </c>
    </row>
    <row r="1154" spans="1:8" x14ac:dyDescent="0.15">
      <c r="A1154" s="24"/>
      <c r="B1154" s="8" t="s">
        <v>1955</v>
      </c>
      <c r="C1154" s="7">
        <v>822</v>
      </c>
      <c r="D1154" s="8">
        <v>1</v>
      </c>
      <c r="E1154" s="8" t="s">
        <v>1687</v>
      </c>
      <c r="F1154" s="9" t="s">
        <v>1010</v>
      </c>
      <c r="G1154" s="9" t="s">
        <v>1011</v>
      </c>
      <c r="H1154" s="9" t="s">
        <v>1011</v>
      </c>
    </row>
    <row r="1155" spans="1:8" x14ac:dyDescent="0.15">
      <c r="A1155" s="24"/>
      <c r="B1155" s="8" t="s">
        <v>1955</v>
      </c>
      <c r="C1155" s="7">
        <v>823</v>
      </c>
      <c r="D1155" s="8">
        <v>1</v>
      </c>
      <c r="E1155" s="8" t="s">
        <v>1687</v>
      </c>
      <c r="F1155" s="9" t="s">
        <v>1201</v>
      </c>
      <c r="G1155" s="9" t="s">
        <v>1202</v>
      </c>
      <c r="H1155" s="9" t="s">
        <v>1203</v>
      </c>
    </row>
    <row r="1156" spans="1:8" x14ac:dyDescent="0.15">
      <c r="A1156" s="24"/>
      <c r="B1156" s="8" t="s">
        <v>1955</v>
      </c>
      <c r="C1156" s="7">
        <v>824</v>
      </c>
      <c r="D1156" s="8">
        <v>1</v>
      </c>
      <c r="E1156" s="8" t="s">
        <v>1687</v>
      </c>
      <c r="F1156" s="9" t="s">
        <v>1224</v>
      </c>
      <c r="G1156" s="9" t="s">
        <v>1202</v>
      </c>
      <c r="H1156" s="9" t="s">
        <v>331</v>
      </c>
    </row>
    <row r="1157" spans="1:8" x14ac:dyDescent="0.15">
      <c r="A1157" s="24"/>
      <c r="B1157" s="8" t="s">
        <v>1955</v>
      </c>
      <c r="C1157" s="7">
        <v>825</v>
      </c>
      <c r="D1157" s="8">
        <v>1</v>
      </c>
      <c r="E1157" s="8" t="s">
        <v>1687</v>
      </c>
      <c r="F1157" s="9" t="s">
        <v>1225</v>
      </c>
      <c r="G1157" s="9" t="s">
        <v>1226</v>
      </c>
      <c r="H1157" s="9" t="s">
        <v>1227</v>
      </c>
    </row>
    <row r="1158" spans="1:8" x14ac:dyDescent="0.15">
      <c r="A1158" s="24"/>
      <c r="B1158" s="8" t="s">
        <v>1955</v>
      </c>
      <c r="C1158" s="7">
        <v>826</v>
      </c>
      <c r="D1158" s="8">
        <v>1</v>
      </c>
      <c r="E1158" s="8" t="s">
        <v>1687</v>
      </c>
      <c r="F1158" s="9" t="s">
        <v>1228</v>
      </c>
      <c r="G1158" s="9" t="s">
        <v>1229</v>
      </c>
      <c r="H1158" s="9" t="s">
        <v>1230</v>
      </c>
    </row>
    <row r="1159" spans="1:8" x14ac:dyDescent="0.15">
      <c r="A1159" s="24"/>
      <c r="B1159" s="8" t="s">
        <v>1609</v>
      </c>
      <c r="C1159" s="7">
        <v>827</v>
      </c>
      <c r="D1159" s="8">
        <v>1</v>
      </c>
      <c r="E1159" s="8" t="s">
        <v>1687</v>
      </c>
      <c r="F1159" s="9" t="s">
        <v>567</v>
      </c>
      <c r="G1159" s="10" t="s">
        <v>722</v>
      </c>
      <c r="H1159" s="11" t="s">
        <v>102</v>
      </c>
    </row>
    <row r="1160" spans="1:8" x14ac:dyDescent="0.15">
      <c r="A1160" s="24"/>
      <c r="B1160" s="8" t="s">
        <v>1609</v>
      </c>
      <c r="C1160" s="7">
        <v>828</v>
      </c>
      <c r="D1160" s="8">
        <v>1</v>
      </c>
      <c r="E1160" s="8" t="s">
        <v>1687</v>
      </c>
      <c r="F1160" s="9" t="s">
        <v>746</v>
      </c>
      <c r="G1160" s="10" t="s">
        <v>718</v>
      </c>
      <c r="H1160" s="11" t="s">
        <v>747</v>
      </c>
    </row>
    <row r="1161" spans="1:8" x14ac:dyDescent="0.15">
      <c r="A1161" s="24"/>
      <c r="B1161" s="8" t="s">
        <v>1609</v>
      </c>
      <c r="C1161" s="7">
        <v>829</v>
      </c>
      <c r="D1161" s="8">
        <v>1</v>
      </c>
      <c r="E1161" s="8" t="s">
        <v>1687</v>
      </c>
      <c r="F1161" s="9" t="s">
        <v>572</v>
      </c>
      <c r="G1161" s="21" t="s">
        <v>1377</v>
      </c>
      <c r="H1161" s="11" t="s">
        <v>1307</v>
      </c>
    </row>
    <row r="1162" spans="1:8" x14ac:dyDescent="0.15">
      <c r="A1162" s="24"/>
      <c r="B1162" s="8" t="s">
        <v>1609</v>
      </c>
      <c r="C1162" s="7">
        <v>830</v>
      </c>
      <c r="D1162" s="8">
        <v>1</v>
      </c>
      <c r="E1162" s="8" t="s">
        <v>1687</v>
      </c>
      <c r="F1162" s="9" t="s">
        <v>575</v>
      </c>
      <c r="G1162" s="10" t="s">
        <v>597</v>
      </c>
      <c r="H1162" s="10" t="s">
        <v>720</v>
      </c>
    </row>
    <row r="1163" spans="1:8" x14ac:dyDescent="0.15">
      <c r="A1163" s="24"/>
      <c r="B1163" s="8" t="s">
        <v>1609</v>
      </c>
      <c r="C1163" s="7">
        <v>832</v>
      </c>
      <c r="D1163" s="8">
        <v>1</v>
      </c>
      <c r="E1163" s="8" t="s">
        <v>1687</v>
      </c>
      <c r="F1163" s="9" t="s">
        <v>598</v>
      </c>
      <c r="G1163" s="10" t="s">
        <v>1748</v>
      </c>
      <c r="H1163" s="11" t="s">
        <v>628</v>
      </c>
    </row>
    <row r="1164" spans="1:8" x14ac:dyDescent="0.15">
      <c r="A1164" s="24"/>
      <c r="B1164" s="8" t="s">
        <v>1609</v>
      </c>
      <c r="C1164" s="7">
        <v>833</v>
      </c>
      <c r="D1164" s="8">
        <v>1</v>
      </c>
      <c r="E1164" s="8" t="s">
        <v>1687</v>
      </c>
      <c r="F1164" s="9" t="s">
        <v>600</v>
      </c>
      <c r="G1164" s="10" t="s">
        <v>607</v>
      </c>
      <c r="H1164" s="11" t="s">
        <v>502</v>
      </c>
    </row>
    <row r="1165" spans="1:8" x14ac:dyDescent="0.15">
      <c r="A1165" s="24"/>
      <c r="B1165" s="8" t="s">
        <v>1609</v>
      </c>
      <c r="C1165" s="7">
        <v>834</v>
      </c>
      <c r="D1165" s="8">
        <v>1</v>
      </c>
      <c r="E1165" s="8" t="s">
        <v>1687</v>
      </c>
      <c r="F1165" s="9" t="s">
        <v>586</v>
      </c>
      <c r="G1165" s="10" t="s">
        <v>619</v>
      </c>
      <c r="H1165" s="11" t="s">
        <v>630</v>
      </c>
    </row>
    <row r="1166" spans="1:8" x14ac:dyDescent="0.15">
      <c r="A1166" s="24"/>
      <c r="B1166" s="8" t="s">
        <v>1609</v>
      </c>
      <c r="C1166" s="7">
        <v>835</v>
      </c>
      <c r="D1166" s="8">
        <v>1</v>
      </c>
      <c r="E1166" s="8" t="s">
        <v>1687</v>
      </c>
      <c r="F1166" s="9" t="s">
        <v>642</v>
      </c>
      <c r="G1166" s="10" t="s">
        <v>678</v>
      </c>
      <c r="H1166" s="11" t="s">
        <v>643</v>
      </c>
    </row>
    <row r="1167" spans="1:8" x14ac:dyDescent="0.15">
      <c r="A1167" s="24"/>
      <c r="B1167" s="8" t="s">
        <v>1609</v>
      </c>
      <c r="C1167" s="7">
        <v>836</v>
      </c>
      <c r="D1167" s="8">
        <v>1</v>
      </c>
      <c r="E1167" s="8" t="s">
        <v>1687</v>
      </c>
      <c r="F1167" s="9" t="s">
        <v>1735</v>
      </c>
      <c r="G1167" s="23" t="s">
        <v>7</v>
      </c>
      <c r="H1167" s="23" t="s">
        <v>1376</v>
      </c>
    </row>
    <row r="1168" spans="1:8" x14ac:dyDescent="0.15">
      <c r="A1168" s="24"/>
      <c r="B1168" s="8" t="s">
        <v>1609</v>
      </c>
      <c r="C1168" s="7">
        <v>837</v>
      </c>
      <c r="D1168" s="8">
        <v>1</v>
      </c>
      <c r="E1168" s="8" t="s">
        <v>1687</v>
      </c>
      <c r="F1168" s="9" t="s">
        <v>1746</v>
      </c>
      <c r="G1168" s="10" t="s">
        <v>1747</v>
      </c>
      <c r="H1168" s="11" t="s">
        <v>628</v>
      </c>
    </row>
    <row r="1169" spans="1:8" x14ac:dyDescent="0.15">
      <c r="A1169" s="24"/>
      <c r="B1169" s="8" t="s">
        <v>1609</v>
      </c>
      <c r="C1169" s="7">
        <v>838</v>
      </c>
      <c r="D1169" s="8">
        <v>1</v>
      </c>
      <c r="E1169" s="8" t="s">
        <v>1687</v>
      </c>
      <c r="F1169" s="9" t="s">
        <v>112</v>
      </c>
      <c r="G1169" s="11" t="s">
        <v>203</v>
      </c>
      <c r="H1169" s="9" t="s">
        <v>796</v>
      </c>
    </row>
    <row r="1170" spans="1:8" x14ac:dyDescent="0.15">
      <c r="A1170" s="7"/>
      <c r="B1170" s="8"/>
      <c r="C1170" s="7"/>
      <c r="D1170" s="8"/>
      <c r="E1170" s="8"/>
      <c r="F1170" s="9"/>
      <c r="G1170" s="10"/>
      <c r="H1170" s="11"/>
    </row>
    <row r="1171" spans="1:8" x14ac:dyDescent="0.15">
      <c r="A1171" s="7"/>
      <c r="B1171" s="8"/>
      <c r="C1171" s="7"/>
      <c r="D1171" s="8"/>
      <c r="E1171" s="8"/>
      <c r="F1171" s="9"/>
      <c r="G1171" s="10"/>
      <c r="H1171" s="11"/>
    </row>
    <row r="1172" spans="1:8" x14ac:dyDescent="0.15">
      <c r="A1172" s="7"/>
      <c r="B1172" s="8"/>
      <c r="C1172" s="7"/>
      <c r="D1172" s="8"/>
      <c r="E1172" s="8"/>
      <c r="F1172" s="9"/>
      <c r="G1172" s="10"/>
      <c r="H1172" s="11"/>
    </row>
    <row r="1173" spans="1:8" x14ac:dyDescent="0.15">
      <c r="A1173" s="7"/>
      <c r="B1173" s="8"/>
      <c r="C1173" s="7"/>
      <c r="D1173" s="8"/>
      <c r="E1173" s="8"/>
      <c r="F1173" s="9"/>
      <c r="G1173" s="10"/>
      <c r="H1173" s="11"/>
    </row>
    <row r="1174" spans="1:8" x14ac:dyDescent="0.15">
      <c r="A1174" s="7"/>
      <c r="B1174" s="8"/>
      <c r="C1174" s="7"/>
      <c r="D1174" s="8"/>
      <c r="E1174" s="8"/>
      <c r="F1174" s="9"/>
      <c r="G1174" s="10"/>
      <c r="H1174" s="11"/>
    </row>
    <row r="1175" spans="1:8" x14ac:dyDescent="0.15">
      <c r="A1175" s="7"/>
      <c r="B1175" s="8"/>
      <c r="C1175" s="7"/>
      <c r="D1175" s="8"/>
      <c r="E1175" s="8"/>
      <c r="F1175" s="9"/>
      <c r="G1175" s="10"/>
      <c r="H1175" s="11"/>
    </row>
    <row r="1176" spans="1:8" x14ac:dyDescent="0.15">
      <c r="A1176" s="7"/>
      <c r="B1176" s="8"/>
      <c r="C1176" s="7"/>
      <c r="D1176" s="8"/>
      <c r="E1176" s="8"/>
      <c r="F1176" s="9"/>
      <c r="G1176" s="10"/>
      <c r="H1176" s="11"/>
    </row>
    <row r="1177" spans="1:8" x14ac:dyDescent="0.15">
      <c r="A1177" s="7"/>
      <c r="B1177" s="8"/>
      <c r="C1177" s="7"/>
      <c r="D1177" s="8"/>
      <c r="E1177" s="8"/>
      <c r="F1177" s="9"/>
      <c r="G1177" s="10"/>
      <c r="H1177" s="11"/>
    </row>
    <row r="1178" spans="1:8" x14ac:dyDescent="0.15">
      <c r="A1178" s="7"/>
      <c r="B1178" s="8"/>
      <c r="C1178" s="7"/>
      <c r="D1178" s="8"/>
      <c r="E1178" s="8"/>
      <c r="F1178" s="9"/>
      <c r="G1178" s="10"/>
      <c r="H1178" s="11"/>
    </row>
    <row r="1179" spans="1:8" x14ac:dyDescent="0.15">
      <c r="A1179" s="7"/>
      <c r="B1179" s="8"/>
      <c r="C1179" s="7"/>
      <c r="D1179" s="8"/>
      <c r="E1179" s="8"/>
      <c r="F1179" s="9"/>
      <c r="G1179" s="10"/>
      <c r="H1179" s="11"/>
    </row>
  </sheetData>
  <autoFilter ref="A10:H1169" xr:uid="{00000000-0009-0000-0000-000000000000}">
    <sortState xmlns:xlrd2="http://schemas.microsoft.com/office/spreadsheetml/2017/richdata2" ref="A11:H1152">
      <sortCondition ref="B10:B1152"/>
    </sortState>
  </autoFilter>
  <mergeCells count="6">
    <mergeCell ref="C8:E8"/>
    <mergeCell ref="C3:E3"/>
    <mergeCell ref="C4:E4"/>
    <mergeCell ref="C5:E5"/>
    <mergeCell ref="C6:E6"/>
    <mergeCell ref="C7:E7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80" fitToHeight="32" orientation="portrait" r:id="rId1"/>
  <headerFooter alignWithMargins="0"/>
  <rowBreaks count="18" manualBreakCount="18">
    <brk id="347" max="7" man="1"/>
    <brk id="477" max="7" man="1"/>
    <brk id="531" max="7" man="1"/>
    <brk id="570" max="7" man="1"/>
    <brk id="615" max="7" man="1"/>
    <brk id="624" max="7" man="1"/>
    <brk id="658" max="7" man="1"/>
    <brk id="692" max="7" man="1"/>
    <brk id="737" max="7" man="1"/>
    <brk id="794" max="7" man="1"/>
    <brk id="819" max="7" man="1"/>
    <brk id="832" max="7" man="1"/>
    <brk id="846" max="7" man="1"/>
    <brk id="870" max="7" man="1"/>
    <brk id="876" max="7" man="1"/>
    <brk id="889" max="7" man="1"/>
    <brk id="931" max="7" man="1"/>
    <brk id="102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302"/>
  <sheetViews>
    <sheetView view="pageBreakPreview" zoomScale="80" zoomScaleNormal="100" zoomScaleSheetLayoutView="80" workbookViewId="0">
      <selection activeCell="D119" sqref="D119"/>
    </sheetView>
  </sheetViews>
  <sheetFormatPr defaultRowHeight="13.5" x14ac:dyDescent="0.15"/>
  <cols>
    <col min="1" max="2" width="8.75" customWidth="1"/>
    <col min="3" max="3" width="13" customWidth="1"/>
    <col min="4" max="4" width="58" customWidth="1"/>
  </cols>
  <sheetData>
    <row r="2" spans="1:4" x14ac:dyDescent="0.15">
      <c r="A2" s="14" t="s">
        <v>1960</v>
      </c>
      <c r="B2" s="15" t="s">
        <v>1181</v>
      </c>
      <c r="C2" s="17" t="s">
        <v>1959</v>
      </c>
      <c r="D2" s="16" t="s">
        <v>1679</v>
      </c>
    </row>
    <row r="3" spans="1:4" x14ac:dyDescent="0.15">
      <c r="A3" s="8" t="s">
        <v>2096</v>
      </c>
      <c r="B3" s="7">
        <v>7</v>
      </c>
      <c r="C3" s="8" t="s">
        <v>1688</v>
      </c>
      <c r="D3" s="9" t="s">
        <v>2319</v>
      </c>
    </row>
    <row r="4" spans="1:4" x14ac:dyDescent="0.15">
      <c r="A4" s="8" t="s">
        <v>2096</v>
      </c>
      <c r="B4" s="7">
        <v>242</v>
      </c>
      <c r="C4" s="8" t="s">
        <v>1688</v>
      </c>
      <c r="D4" s="9" t="s">
        <v>2320</v>
      </c>
    </row>
    <row r="5" spans="1:4" x14ac:dyDescent="0.15">
      <c r="A5" s="8" t="s">
        <v>2096</v>
      </c>
      <c r="B5" s="7">
        <v>260</v>
      </c>
      <c r="C5" s="8" t="s">
        <v>1688</v>
      </c>
      <c r="D5" s="9" t="s">
        <v>2323</v>
      </c>
    </row>
    <row r="6" spans="1:4" x14ac:dyDescent="0.15">
      <c r="A6" s="8" t="s">
        <v>2096</v>
      </c>
      <c r="B6" s="7">
        <v>733</v>
      </c>
      <c r="C6" s="8" t="s">
        <v>1688</v>
      </c>
      <c r="D6" s="9" t="s">
        <v>2324</v>
      </c>
    </row>
    <row r="7" spans="1:4" x14ac:dyDescent="0.15">
      <c r="A7" s="8" t="s">
        <v>668</v>
      </c>
      <c r="B7" s="7">
        <v>816</v>
      </c>
      <c r="C7" s="8" t="s">
        <v>1688</v>
      </c>
      <c r="D7" s="9" t="s">
        <v>2325</v>
      </c>
    </row>
    <row r="8" spans="1:4" x14ac:dyDescent="0.15">
      <c r="A8" s="8" t="s">
        <v>668</v>
      </c>
      <c r="B8" s="7">
        <v>832</v>
      </c>
      <c r="C8" s="8" t="s">
        <v>148</v>
      </c>
      <c r="D8" s="9" t="s">
        <v>2119</v>
      </c>
    </row>
    <row r="9" spans="1:4" x14ac:dyDescent="0.15">
      <c r="A9" s="8" t="s">
        <v>668</v>
      </c>
      <c r="B9" s="7">
        <v>833</v>
      </c>
      <c r="C9" s="8" t="s">
        <v>148</v>
      </c>
      <c r="D9" s="9" t="s">
        <v>2121</v>
      </c>
    </row>
    <row r="10" spans="1:4" x14ac:dyDescent="0.15">
      <c r="A10" s="8" t="s">
        <v>668</v>
      </c>
      <c r="B10" s="7">
        <v>834</v>
      </c>
      <c r="C10" s="8" t="s">
        <v>148</v>
      </c>
      <c r="D10" s="9" t="s">
        <v>2123</v>
      </c>
    </row>
    <row r="11" spans="1:4" x14ac:dyDescent="0.15">
      <c r="A11" s="8" t="s">
        <v>668</v>
      </c>
      <c r="B11" s="7">
        <v>835</v>
      </c>
      <c r="C11" s="8" t="s">
        <v>148</v>
      </c>
      <c r="D11" s="9" t="s">
        <v>2126</v>
      </c>
    </row>
    <row r="12" spans="1:4" x14ac:dyDescent="0.15">
      <c r="A12" s="8" t="s">
        <v>668</v>
      </c>
      <c r="B12" s="7">
        <v>836</v>
      </c>
      <c r="C12" s="8" t="s">
        <v>148</v>
      </c>
      <c r="D12" s="9" t="s">
        <v>2129</v>
      </c>
    </row>
    <row r="13" spans="1:4" x14ac:dyDescent="0.15">
      <c r="A13" s="8" t="s">
        <v>668</v>
      </c>
      <c r="B13" s="7">
        <v>837</v>
      </c>
      <c r="C13" s="8" t="s">
        <v>148</v>
      </c>
      <c r="D13" s="9" t="s">
        <v>2130</v>
      </c>
    </row>
    <row r="14" spans="1:4" x14ac:dyDescent="0.15">
      <c r="A14" s="8" t="s">
        <v>668</v>
      </c>
      <c r="B14" s="7">
        <v>838</v>
      </c>
      <c r="C14" s="8" t="s">
        <v>148</v>
      </c>
      <c r="D14" s="9" t="s">
        <v>2135</v>
      </c>
    </row>
    <row r="15" spans="1:4" x14ac:dyDescent="0.15">
      <c r="A15" s="8" t="s">
        <v>668</v>
      </c>
      <c r="B15" s="7">
        <v>839</v>
      </c>
      <c r="C15" s="8" t="s">
        <v>148</v>
      </c>
      <c r="D15" s="9" t="s">
        <v>1883</v>
      </c>
    </row>
    <row r="16" spans="1:4" x14ac:dyDescent="0.15">
      <c r="A16" s="8" t="s">
        <v>668</v>
      </c>
      <c r="B16" s="7">
        <v>840</v>
      </c>
      <c r="C16" s="8" t="s">
        <v>148</v>
      </c>
      <c r="D16" s="9" t="s">
        <v>2138</v>
      </c>
    </row>
    <row r="17" spans="1:4" x14ac:dyDescent="0.15">
      <c r="A17" s="8" t="s">
        <v>668</v>
      </c>
      <c r="B17" s="7">
        <v>841</v>
      </c>
      <c r="C17" s="8" t="s">
        <v>148</v>
      </c>
      <c r="D17" s="9" t="s">
        <v>2140</v>
      </c>
    </row>
    <row r="18" spans="1:4" x14ac:dyDescent="0.15">
      <c r="A18" s="8" t="s">
        <v>668</v>
      </c>
      <c r="B18" s="7">
        <v>842</v>
      </c>
      <c r="C18" s="8" t="s">
        <v>148</v>
      </c>
      <c r="D18" s="9" t="s">
        <v>2142</v>
      </c>
    </row>
    <row r="19" spans="1:4" x14ac:dyDescent="0.15">
      <c r="A19" s="8" t="s">
        <v>668</v>
      </c>
      <c r="B19" s="7">
        <v>843</v>
      </c>
      <c r="C19" s="8" t="s">
        <v>148</v>
      </c>
      <c r="D19" s="9" t="s">
        <v>2144</v>
      </c>
    </row>
    <row r="20" spans="1:4" x14ac:dyDescent="0.15">
      <c r="A20" s="8" t="s">
        <v>668</v>
      </c>
      <c r="B20" s="7">
        <v>844</v>
      </c>
      <c r="C20" s="8" t="s">
        <v>148</v>
      </c>
      <c r="D20" s="9" t="s">
        <v>2146</v>
      </c>
    </row>
    <row r="21" spans="1:4" x14ac:dyDescent="0.15">
      <c r="A21" s="8" t="s">
        <v>668</v>
      </c>
      <c r="B21" s="7">
        <v>845</v>
      </c>
      <c r="C21" s="8" t="s">
        <v>148</v>
      </c>
      <c r="D21" s="9" t="s">
        <v>2149</v>
      </c>
    </row>
    <row r="22" spans="1:4" x14ac:dyDescent="0.15">
      <c r="A22" s="8" t="s">
        <v>668</v>
      </c>
      <c r="B22" s="7">
        <v>846</v>
      </c>
      <c r="C22" s="8" t="s">
        <v>148</v>
      </c>
      <c r="D22" s="9" t="s">
        <v>2152</v>
      </c>
    </row>
    <row r="23" spans="1:4" x14ac:dyDescent="0.15">
      <c r="A23" s="8" t="s">
        <v>668</v>
      </c>
      <c r="B23" s="7">
        <v>847</v>
      </c>
      <c r="C23" s="8" t="s">
        <v>148</v>
      </c>
      <c r="D23" s="9" t="s">
        <v>2154</v>
      </c>
    </row>
    <row r="24" spans="1:4" x14ac:dyDescent="0.15">
      <c r="A24" s="8" t="s">
        <v>668</v>
      </c>
      <c r="B24" s="7">
        <v>848</v>
      </c>
      <c r="C24" s="8" t="s">
        <v>148</v>
      </c>
      <c r="D24" s="9" t="s">
        <v>2155</v>
      </c>
    </row>
    <row r="25" spans="1:4" x14ac:dyDescent="0.15">
      <c r="A25" s="8" t="s">
        <v>668</v>
      </c>
      <c r="B25" s="7">
        <v>849</v>
      </c>
      <c r="C25" s="8" t="s">
        <v>148</v>
      </c>
      <c r="D25" s="9" t="s">
        <v>2157</v>
      </c>
    </row>
    <row r="26" spans="1:4" x14ac:dyDescent="0.15">
      <c r="A26" s="8" t="s">
        <v>668</v>
      </c>
      <c r="B26" s="7">
        <v>850</v>
      </c>
      <c r="C26" s="8" t="s">
        <v>148</v>
      </c>
      <c r="D26" s="9" t="s">
        <v>2159</v>
      </c>
    </row>
    <row r="27" spans="1:4" x14ac:dyDescent="0.15">
      <c r="A27" s="8" t="s">
        <v>668</v>
      </c>
      <c r="B27" s="7">
        <v>851</v>
      </c>
      <c r="C27" s="8" t="s">
        <v>148</v>
      </c>
      <c r="D27" s="9" t="s">
        <v>2160</v>
      </c>
    </row>
    <row r="28" spans="1:4" x14ac:dyDescent="0.15">
      <c r="A28" s="8" t="s">
        <v>668</v>
      </c>
      <c r="B28" s="7">
        <v>852</v>
      </c>
      <c r="C28" s="8" t="s">
        <v>148</v>
      </c>
      <c r="D28" s="9" t="s">
        <v>2162</v>
      </c>
    </row>
    <row r="29" spans="1:4" x14ac:dyDescent="0.15">
      <c r="A29" s="8" t="s">
        <v>668</v>
      </c>
      <c r="B29" s="7">
        <v>853</v>
      </c>
      <c r="C29" s="8" t="s">
        <v>148</v>
      </c>
      <c r="D29" s="9" t="s">
        <v>2164</v>
      </c>
    </row>
    <row r="30" spans="1:4" x14ac:dyDescent="0.15">
      <c r="A30" s="8" t="s">
        <v>668</v>
      </c>
      <c r="B30" s="7">
        <v>854</v>
      </c>
      <c r="C30" s="8" t="s">
        <v>148</v>
      </c>
      <c r="D30" s="9" t="s">
        <v>2166</v>
      </c>
    </row>
    <row r="31" spans="1:4" x14ac:dyDescent="0.15">
      <c r="A31" s="8" t="s">
        <v>668</v>
      </c>
      <c r="B31" s="7">
        <v>855</v>
      </c>
      <c r="C31" s="8" t="s">
        <v>148</v>
      </c>
      <c r="D31" s="9" t="s">
        <v>2168</v>
      </c>
    </row>
    <row r="32" spans="1:4" x14ac:dyDescent="0.15">
      <c r="A32" s="8" t="s">
        <v>668</v>
      </c>
      <c r="B32" s="7">
        <v>856</v>
      </c>
      <c r="C32" s="8" t="s">
        <v>148</v>
      </c>
      <c r="D32" s="9" t="s">
        <v>2169</v>
      </c>
    </row>
    <row r="33" spans="1:4" x14ac:dyDescent="0.15">
      <c r="A33" s="8" t="s">
        <v>668</v>
      </c>
      <c r="B33" s="7">
        <v>857</v>
      </c>
      <c r="C33" s="8" t="s">
        <v>148</v>
      </c>
      <c r="D33" s="9" t="s">
        <v>2171</v>
      </c>
    </row>
    <row r="34" spans="1:4" x14ac:dyDescent="0.15">
      <c r="A34" s="8" t="s">
        <v>668</v>
      </c>
      <c r="B34" s="7">
        <v>858</v>
      </c>
      <c r="C34" s="8" t="s">
        <v>148</v>
      </c>
      <c r="D34" s="9" t="s">
        <v>2173</v>
      </c>
    </row>
    <row r="35" spans="1:4" x14ac:dyDescent="0.15">
      <c r="A35" s="8" t="s">
        <v>471</v>
      </c>
      <c r="B35" s="7">
        <v>778</v>
      </c>
      <c r="C35" s="8" t="s">
        <v>1692</v>
      </c>
      <c r="D35" s="9" t="s">
        <v>2178</v>
      </c>
    </row>
    <row r="36" spans="1:4" x14ac:dyDescent="0.15">
      <c r="A36" s="8" t="s">
        <v>471</v>
      </c>
      <c r="B36" s="7">
        <v>779</v>
      </c>
      <c r="C36" s="8" t="s">
        <v>1692</v>
      </c>
      <c r="D36" s="9" t="s">
        <v>2176</v>
      </c>
    </row>
    <row r="37" spans="1:4" x14ac:dyDescent="0.15">
      <c r="A37" s="8" t="s">
        <v>471</v>
      </c>
      <c r="B37" s="7">
        <v>780</v>
      </c>
      <c r="C37" s="8" t="s">
        <v>1692</v>
      </c>
      <c r="D37" s="9" t="s">
        <v>2278</v>
      </c>
    </row>
    <row r="38" spans="1:4" x14ac:dyDescent="0.15">
      <c r="A38" s="8" t="s">
        <v>1613</v>
      </c>
      <c r="B38" s="7">
        <v>820</v>
      </c>
      <c r="C38" s="8" t="s">
        <v>1974</v>
      </c>
      <c r="D38" s="9" t="s">
        <v>2179</v>
      </c>
    </row>
    <row r="39" spans="1:4" x14ac:dyDescent="0.15">
      <c r="A39" s="8" t="s">
        <v>1613</v>
      </c>
      <c r="B39" s="7">
        <v>821</v>
      </c>
      <c r="C39" s="8" t="s">
        <v>1974</v>
      </c>
      <c r="D39" s="9" t="s">
        <v>2182</v>
      </c>
    </row>
    <row r="40" spans="1:4" x14ac:dyDescent="0.15">
      <c r="A40" s="8" t="s">
        <v>1613</v>
      </c>
      <c r="B40" s="7">
        <v>822</v>
      </c>
      <c r="C40" s="8" t="s">
        <v>1974</v>
      </c>
      <c r="D40" s="9" t="s">
        <v>2185</v>
      </c>
    </row>
    <row r="41" spans="1:4" x14ac:dyDescent="0.15">
      <c r="A41" s="8" t="s">
        <v>1562</v>
      </c>
      <c r="B41" s="7">
        <v>756</v>
      </c>
      <c r="C41" s="8" t="s">
        <v>1701</v>
      </c>
      <c r="D41" s="9" t="s">
        <v>2187</v>
      </c>
    </row>
    <row r="42" spans="1:4" x14ac:dyDescent="0.15">
      <c r="A42" s="8" t="s">
        <v>1562</v>
      </c>
      <c r="B42" s="7">
        <v>757</v>
      </c>
      <c r="C42" s="8" t="s">
        <v>1701</v>
      </c>
      <c r="D42" s="9" t="s">
        <v>2190</v>
      </c>
    </row>
    <row r="43" spans="1:4" x14ac:dyDescent="0.15">
      <c r="A43" s="8" t="s">
        <v>1562</v>
      </c>
      <c r="B43" s="7">
        <v>758</v>
      </c>
      <c r="C43" s="8" t="s">
        <v>1701</v>
      </c>
      <c r="D43" s="9" t="s">
        <v>2193</v>
      </c>
    </row>
    <row r="44" spans="1:4" x14ac:dyDescent="0.15">
      <c r="A44" s="8" t="s">
        <v>1562</v>
      </c>
      <c r="B44" s="7">
        <v>759</v>
      </c>
      <c r="C44" s="8" t="s">
        <v>1701</v>
      </c>
      <c r="D44" s="9" t="s">
        <v>2196</v>
      </c>
    </row>
    <row r="45" spans="1:4" x14ac:dyDescent="0.15">
      <c r="A45" s="8" t="s">
        <v>1562</v>
      </c>
      <c r="B45" s="7">
        <v>760</v>
      </c>
      <c r="C45" s="8" t="s">
        <v>1701</v>
      </c>
      <c r="D45" s="9" t="s">
        <v>2199</v>
      </c>
    </row>
    <row r="46" spans="1:4" x14ac:dyDescent="0.15">
      <c r="A46" s="8" t="s">
        <v>1562</v>
      </c>
      <c r="B46" s="7">
        <v>761</v>
      </c>
      <c r="C46" s="8" t="s">
        <v>1701</v>
      </c>
      <c r="D46" s="9" t="s">
        <v>2202</v>
      </c>
    </row>
    <row r="47" spans="1:4" x14ac:dyDescent="0.15">
      <c r="A47" s="8" t="s">
        <v>1562</v>
      </c>
      <c r="B47" s="7">
        <v>762</v>
      </c>
      <c r="C47" s="8" t="s">
        <v>1701</v>
      </c>
      <c r="D47" s="9" t="s">
        <v>2205</v>
      </c>
    </row>
    <row r="48" spans="1:4" x14ac:dyDescent="0.15">
      <c r="A48" s="8" t="s">
        <v>1562</v>
      </c>
      <c r="B48" s="7">
        <v>763</v>
      </c>
      <c r="C48" s="8" t="s">
        <v>1701</v>
      </c>
      <c r="D48" s="9" t="s">
        <v>2207</v>
      </c>
    </row>
    <row r="49" spans="1:4" x14ac:dyDescent="0.15">
      <c r="A49" s="8" t="s">
        <v>1562</v>
      </c>
      <c r="B49" s="7">
        <v>764</v>
      </c>
      <c r="C49" s="8" t="s">
        <v>1701</v>
      </c>
      <c r="D49" s="9" t="s">
        <v>2210</v>
      </c>
    </row>
    <row r="50" spans="1:4" x14ac:dyDescent="0.15">
      <c r="A50" s="8" t="s">
        <v>1562</v>
      </c>
      <c r="B50" s="7">
        <v>765</v>
      </c>
      <c r="C50" s="8" t="s">
        <v>1701</v>
      </c>
      <c r="D50" s="9" t="s">
        <v>2213</v>
      </c>
    </row>
    <row r="51" spans="1:4" x14ac:dyDescent="0.15">
      <c r="A51" s="8" t="s">
        <v>1562</v>
      </c>
      <c r="B51" s="7">
        <v>766</v>
      </c>
      <c r="C51" s="8" t="s">
        <v>1701</v>
      </c>
      <c r="D51" s="9" t="s">
        <v>2214</v>
      </c>
    </row>
    <row r="52" spans="1:4" x14ac:dyDescent="0.15">
      <c r="A52" s="8" t="s">
        <v>1562</v>
      </c>
      <c r="B52" s="7">
        <v>767</v>
      </c>
      <c r="C52" s="8" t="s">
        <v>1701</v>
      </c>
      <c r="D52" s="9" t="s">
        <v>2217</v>
      </c>
    </row>
    <row r="53" spans="1:4" x14ac:dyDescent="0.15">
      <c r="A53" s="8" t="s">
        <v>1562</v>
      </c>
      <c r="B53" s="7">
        <v>768</v>
      </c>
      <c r="C53" s="8" t="s">
        <v>1701</v>
      </c>
      <c r="D53" s="9" t="s">
        <v>2219</v>
      </c>
    </row>
    <row r="54" spans="1:4" x14ac:dyDescent="0.15">
      <c r="A54" s="8" t="s">
        <v>1562</v>
      </c>
      <c r="B54" s="7">
        <v>769</v>
      </c>
      <c r="C54" s="8" t="s">
        <v>1682</v>
      </c>
      <c r="D54" s="9" t="s">
        <v>2439</v>
      </c>
    </row>
    <row r="55" spans="1:4" x14ac:dyDescent="0.15">
      <c r="A55" s="8" t="s">
        <v>1562</v>
      </c>
      <c r="B55" s="7">
        <v>770</v>
      </c>
      <c r="C55" s="8" t="s">
        <v>1682</v>
      </c>
      <c r="D55" s="9" t="s">
        <v>2542</v>
      </c>
    </row>
    <row r="56" spans="1:4" x14ac:dyDescent="0.15">
      <c r="A56" s="8" t="s">
        <v>1603</v>
      </c>
      <c r="B56" s="7">
        <v>808</v>
      </c>
      <c r="C56" s="8" t="s">
        <v>2222</v>
      </c>
      <c r="D56" s="9" t="s">
        <v>2223</v>
      </c>
    </row>
    <row r="57" spans="1:4" x14ac:dyDescent="0.15">
      <c r="A57" s="8" t="s">
        <v>1603</v>
      </c>
      <c r="B57" s="7">
        <v>809</v>
      </c>
      <c r="C57" s="8" t="s">
        <v>2222</v>
      </c>
      <c r="D57" s="9" t="s">
        <v>2225</v>
      </c>
    </row>
    <row r="58" spans="1:4" x14ac:dyDescent="0.15">
      <c r="A58" s="8" t="s">
        <v>1603</v>
      </c>
      <c r="B58" s="7">
        <v>810</v>
      </c>
      <c r="C58" s="8" t="s">
        <v>2222</v>
      </c>
      <c r="D58" s="9" t="s">
        <v>1629</v>
      </c>
    </row>
    <row r="59" spans="1:4" x14ac:dyDescent="0.15">
      <c r="A59" s="8" t="s">
        <v>1603</v>
      </c>
      <c r="B59" s="7">
        <v>811</v>
      </c>
      <c r="C59" s="8" t="s">
        <v>2222</v>
      </c>
      <c r="D59" s="9" t="s">
        <v>2229</v>
      </c>
    </row>
    <row r="60" spans="1:4" x14ac:dyDescent="0.15">
      <c r="A60" s="8" t="s">
        <v>1603</v>
      </c>
      <c r="B60" s="7">
        <f>B59+1</f>
        <v>812</v>
      </c>
      <c r="C60" s="8" t="s">
        <v>2222</v>
      </c>
      <c r="D60" s="9" t="s">
        <v>2231</v>
      </c>
    </row>
    <row r="61" spans="1:4" x14ac:dyDescent="0.15">
      <c r="A61" s="8" t="s">
        <v>1603</v>
      </c>
      <c r="B61" s="7">
        <f>B60+1</f>
        <v>813</v>
      </c>
      <c r="C61" s="8" t="s">
        <v>2222</v>
      </c>
      <c r="D61" s="9" t="s">
        <v>2238</v>
      </c>
    </row>
    <row r="62" spans="1:4" x14ac:dyDescent="0.15">
      <c r="A62" s="8" t="s">
        <v>1603</v>
      </c>
      <c r="B62" s="7">
        <f>B61+1</f>
        <v>814</v>
      </c>
      <c r="C62" s="8" t="s">
        <v>2222</v>
      </c>
      <c r="D62" s="9" t="s">
        <v>2234</v>
      </c>
    </row>
    <row r="63" spans="1:4" x14ac:dyDescent="0.15">
      <c r="A63" s="8" t="s">
        <v>1603</v>
      </c>
      <c r="B63" s="7">
        <f>B62+1</f>
        <v>815</v>
      </c>
      <c r="C63" s="8" t="s">
        <v>2222</v>
      </c>
      <c r="D63" s="9" t="s">
        <v>2236</v>
      </c>
    </row>
    <row r="64" spans="1:4" x14ac:dyDescent="0.15">
      <c r="A64" s="8" t="s">
        <v>685</v>
      </c>
      <c r="B64" s="7">
        <v>812</v>
      </c>
      <c r="C64" s="8" t="s">
        <v>1683</v>
      </c>
      <c r="D64" s="9" t="s">
        <v>2241</v>
      </c>
    </row>
    <row r="65" spans="1:4" x14ac:dyDescent="0.15">
      <c r="A65" s="8" t="s">
        <v>1807</v>
      </c>
      <c r="B65" s="7">
        <v>831</v>
      </c>
      <c r="C65" s="8" t="s">
        <v>2001</v>
      </c>
      <c r="D65" s="9" t="s">
        <v>2244</v>
      </c>
    </row>
    <row r="66" spans="1:4" x14ac:dyDescent="0.15">
      <c r="A66" s="8" t="s">
        <v>1807</v>
      </c>
      <c r="B66" s="7">
        <v>832</v>
      </c>
      <c r="C66" s="8" t="s">
        <v>2001</v>
      </c>
      <c r="D66" s="9" t="s">
        <v>2246</v>
      </c>
    </row>
    <row r="67" spans="1:4" x14ac:dyDescent="0.15">
      <c r="A67" s="8" t="s">
        <v>1807</v>
      </c>
      <c r="B67" s="7">
        <v>833</v>
      </c>
      <c r="C67" s="8" t="s">
        <v>2001</v>
      </c>
      <c r="D67" s="9" t="s">
        <v>2248</v>
      </c>
    </row>
    <row r="68" spans="1:4" x14ac:dyDescent="0.15">
      <c r="A68" s="8" t="s">
        <v>1807</v>
      </c>
      <c r="B68" s="7">
        <v>834</v>
      </c>
      <c r="C68" s="8" t="s">
        <v>2001</v>
      </c>
      <c r="D68" s="9" t="s">
        <v>2250</v>
      </c>
    </row>
    <row r="69" spans="1:4" x14ac:dyDescent="0.15">
      <c r="A69" s="8" t="s">
        <v>1807</v>
      </c>
      <c r="B69" s="7">
        <v>835</v>
      </c>
      <c r="C69" s="8" t="s">
        <v>2001</v>
      </c>
      <c r="D69" s="9" t="s">
        <v>2252</v>
      </c>
    </row>
    <row r="70" spans="1:4" x14ac:dyDescent="0.15">
      <c r="A70" s="8" t="s">
        <v>1807</v>
      </c>
      <c r="B70" s="7">
        <v>836</v>
      </c>
      <c r="C70" s="8" t="s">
        <v>2001</v>
      </c>
      <c r="D70" s="9" t="s">
        <v>2255</v>
      </c>
    </row>
    <row r="71" spans="1:4" x14ac:dyDescent="0.15">
      <c r="A71" s="8" t="s">
        <v>1807</v>
      </c>
      <c r="B71" s="7">
        <v>837</v>
      </c>
      <c r="C71" s="8" t="s">
        <v>2001</v>
      </c>
      <c r="D71" s="9" t="s">
        <v>2256</v>
      </c>
    </row>
    <row r="72" spans="1:4" x14ac:dyDescent="0.15">
      <c r="A72" s="8" t="s">
        <v>1807</v>
      </c>
      <c r="B72" s="7">
        <v>838</v>
      </c>
      <c r="C72" s="8" t="s">
        <v>2001</v>
      </c>
      <c r="D72" s="9" t="s">
        <v>2258</v>
      </c>
    </row>
    <row r="73" spans="1:4" x14ac:dyDescent="0.15">
      <c r="A73" s="8" t="s">
        <v>1614</v>
      </c>
      <c r="B73" s="7">
        <v>824</v>
      </c>
      <c r="C73" s="8" t="s">
        <v>1684</v>
      </c>
      <c r="D73" s="9" t="s">
        <v>2262</v>
      </c>
    </row>
    <row r="74" spans="1:4" x14ac:dyDescent="0.15">
      <c r="A74" s="8" t="s">
        <v>1614</v>
      </c>
      <c r="B74" s="7">
        <v>825</v>
      </c>
      <c r="C74" s="8" t="s">
        <v>1684</v>
      </c>
      <c r="D74" s="9" t="s">
        <v>2263</v>
      </c>
    </row>
    <row r="75" spans="1:4" x14ac:dyDescent="0.15">
      <c r="A75" s="8" t="s">
        <v>1614</v>
      </c>
      <c r="B75" s="7">
        <v>826</v>
      </c>
      <c r="C75" s="8" t="s">
        <v>1684</v>
      </c>
      <c r="D75" s="9" t="s">
        <v>1893</v>
      </c>
    </row>
    <row r="76" spans="1:4" x14ac:dyDescent="0.15">
      <c r="A76" s="8" t="s">
        <v>1614</v>
      </c>
      <c r="B76" s="7">
        <v>827</v>
      </c>
      <c r="C76" s="8" t="s">
        <v>1684</v>
      </c>
      <c r="D76" s="9" t="s">
        <v>2266</v>
      </c>
    </row>
    <row r="77" spans="1:4" x14ac:dyDescent="0.15">
      <c r="A77" s="8" t="s">
        <v>1614</v>
      </c>
      <c r="B77" s="7">
        <v>828</v>
      </c>
      <c r="C77" s="8" t="s">
        <v>1684</v>
      </c>
      <c r="D77" s="9" t="s">
        <v>2269</v>
      </c>
    </row>
    <row r="78" spans="1:4" x14ac:dyDescent="0.15">
      <c r="A78" s="8" t="s">
        <v>1614</v>
      </c>
      <c r="B78" s="7">
        <v>829</v>
      </c>
      <c r="C78" s="8" t="s">
        <v>1684</v>
      </c>
      <c r="D78" s="9" t="s">
        <v>2272</v>
      </c>
    </row>
    <row r="79" spans="1:4" x14ac:dyDescent="0.15">
      <c r="A79" s="8" t="s">
        <v>1614</v>
      </c>
      <c r="B79" s="7">
        <v>830</v>
      </c>
      <c r="C79" s="8" t="s">
        <v>1684</v>
      </c>
      <c r="D79" s="9" t="s">
        <v>2275</v>
      </c>
    </row>
    <row r="80" spans="1:4" x14ac:dyDescent="0.15">
      <c r="A80" s="8" t="s">
        <v>1614</v>
      </c>
      <c r="B80" s="7">
        <v>831</v>
      </c>
      <c r="C80" s="8" t="s">
        <v>1684</v>
      </c>
      <c r="D80" s="9" t="s">
        <v>2545</v>
      </c>
    </row>
    <row r="81" spans="1:4" x14ac:dyDescent="0.15">
      <c r="A81" s="31" t="s">
        <v>788</v>
      </c>
      <c r="B81" s="32">
        <v>1</v>
      </c>
      <c r="C81" s="8" t="s">
        <v>1685</v>
      </c>
      <c r="D81" s="9" t="s">
        <v>1822</v>
      </c>
    </row>
    <row r="82" spans="1:4" x14ac:dyDescent="0.15">
      <c r="A82" s="31" t="s">
        <v>1610</v>
      </c>
      <c r="B82" s="32">
        <v>2</v>
      </c>
      <c r="C82" s="8" t="s">
        <v>1685</v>
      </c>
      <c r="D82" s="9" t="s">
        <v>581</v>
      </c>
    </row>
    <row r="83" spans="1:4" x14ac:dyDescent="0.15">
      <c r="A83" s="31" t="s">
        <v>788</v>
      </c>
      <c r="B83" s="32">
        <v>3</v>
      </c>
      <c r="C83" s="8" t="s">
        <v>1685</v>
      </c>
      <c r="D83" s="9" t="s">
        <v>166</v>
      </c>
    </row>
    <row r="84" spans="1:4" x14ac:dyDescent="0.15">
      <c r="A84" s="31" t="s">
        <v>788</v>
      </c>
      <c r="B84" s="32">
        <v>4</v>
      </c>
      <c r="C84" s="8" t="s">
        <v>1685</v>
      </c>
      <c r="D84" s="9" t="s">
        <v>172</v>
      </c>
    </row>
    <row r="85" spans="1:4" x14ac:dyDescent="0.15">
      <c r="A85" s="31" t="s">
        <v>788</v>
      </c>
      <c r="B85" s="32">
        <v>5</v>
      </c>
      <c r="C85" s="8" t="s">
        <v>1685</v>
      </c>
      <c r="D85" s="9" t="s">
        <v>2293</v>
      </c>
    </row>
    <row r="86" spans="1:4" x14ac:dyDescent="0.15">
      <c r="A86" s="31" t="s">
        <v>788</v>
      </c>
      <c r="B86" s="32">
        <v>6</v>
      </c>
      <c r="C86" s="8" t="s">
        <v>1685</v>
      </c>
      <c r="D86" s="9" t="s">
        <v>2295</v>
      </c>
    </row>
    <row r="87" spans="1:4" x14ac:dyDescent="0.15">
      <c r="A87" s="31" t="s">
        <v>2399</v>
      </c>
      <c r="B87" s="7">
        <v>900</v>
      </c>
      <c r="C87" s="30" t="s">
        <v>2556</v>
      </c>
      <c r="D87" s="9" t="s">
        <v>100</v>
      </c>
    </row>
    <row r="88" spans="1:4" x14ac:dyDescent="0.15">
      <c r="A88" s="31" t="s">
        <v>2399</v>
      </c>
      <c r="B88" s="7">
        <v>901</v>
      </c>
      <c r="C88" s="30" t="s">
        <v>2556</v>
      </c>
      <c r="D88" s="9" t="s">
        <v>768</v>
      </c>
    </row>
    <row r="89" spans="1:4" x14ac:dyDescent="0.15">
      <c r="A89" s="31" t="s">
        <v>2399</v>
      </c>
      <c r="B89" s="7">
        <v>902</v>
      </c>
      <c r="C89" s="30" t="s">
        <v>2556</v>
      </c>
      <c r="D89" s="9" t="s">
        <v>771</v>
      </c>
    </row>
    <row r="90" spans="1:4" x14ac:dyDescent="0.15">
      <c r="A90" s="31" t="s">
        <v>2399</v>
      </c>
      <c r="B90" s="7">
        <v>903</v>
      </c>
      <c r="C90" s="30" t="s">
        <v>2556</v>
      </c>
      <c r="D90" s="9" t="s">
        <v>773</v>
      </c>
    </row>
    <row r="91" spans="1:4" x14ac:dyDescent="0.15">
      <c r="A91" s="31" t="s">
        <v>2399</v>
      </c>
      <c r="B91" s="7">
        <v>904</v>
      </c>
      <c r="C91" s="30" t="s">
        <v>2556</v>
      </c>
      <c r="D91" s="9" t="s">
        <v>776</v>
      </c>
    </row>
    <row r="92" spans="1:4" x14ac:dyDescent="0.15">
      <c r="A92" s="31" t="s">
        <v>2399</v>
      </c>
      <c r="B92" s="7">
        <v>905</v>
      </c>
      <c r="C92" s="30" t="s">
        <v>2556</v>
      </c>
      <c r="D92" s="9" t="s">
        <v>778</v>
      </c>
    </row>
    <row r="93" spans="1:4" x14ac:dyDescent="0.15">
      <c r="A93" s="31" t="s">
        <v>2399</v>
      </c>
      <c r="B93" s="7">
        <v>906</v>
      </c>
      <c r="C93" s="30" t="s">
        <v>2556</v>
      </c>
      <c r="D93" s="9" t="s">
        <v>781</v>
      </c>
    </row>
    <row r="94" spans="1:4" x14ac:dyDescent="0.15">
      <c r="A94" s="31" t="s">
        <v>2399</v>
      </c>
      <c r="B94" s="7">
        <v>907</v>
      </c>
      <c r="C94" s="30" t="s">
        <v>2556</v>
      </c>
      <c r="D94" s="9" t="s">
        <v>782</v>
      </c>
    </row>
    <row r="95" spans="1:4" x14ac:dyDescent="0.15">
      <c r="A95" s="31" t="s">
        <v>2399</v>
      </c>
      <c r="B95" s="7">
        <v>908</v>
      </c>
      <c r="C95" s="30" t="s">
        <v>2556</v>
      </c>
      <c r="D95" s="9" t="s">
        <v>785</v>
      </c>
    </row>
    <row r="96" spans="1:4" x14ac:dyDescent="0.15">
      <c r="A96" s="31" t="s">
        <v>2399</v>
      </c>
      <c r="B96" s="7">
        <v>909</v>
      </c>
      <c r="C96" s="30" t="s">
        <v>2556</v>
      </c>
      <c r="D96" s="9" t="s">
        <v>787</v>
      </c>
    </row>
    <row r="97" spans="1:4" x14ac:dyDescent="0.15">
      <c r="A97" s="31" t="s">
        <v>2399</v>
      </c>
      <c r="B97" s="7">
        <v>910</v>
      </c>
      <c r="C97" s="30" t="s">
        <v>2556</v>
      </c>
      <c r="D97" s="9" t="s">
        <v>884</v>
      </c>
    </row>
    <row r="98" spans="1:4" x14ac:dyDescent="0.15">
      <c r="A98" s="31" t="s">
        <v>2399</v>
      </c>
      <c r="B98" s="7">
        <v>911</v>
      </c>
      <c r="C98" s="30" t="s">
        <v>2556</v>
      </c>
      <c r="D98" s="9" t="s">
        <v>1836</v>
      </c>
    </row>
    <row r="99" spans="1:4" x14ac:dyDescent="0.15">
      <c r="A99" s="31" t="s">
        <v>2399</v>
      </c>
      <c r="B99" s="7">
        <v>912</v>
      </c>
      <c r="C99" s="30" t="s">
        <v>2556</v>
      </c>
      <c r="D99" s="9" t="s">
        <v>1916</v>
      </c>
    </row>
    <row r="100" spans="1:4" x14ac:dyDescent="0.15">
      <c r="A100" s="31" t="s">
        <v>2399</v>
      </c>
      <c r="B100" s="7">
        <v>913</v>
      </c>
      <c r="C100" s="30" t="s">
        <v>2556</v>
      </c>
      <c r="D100" s="9" t="s">
        <v>1207</v>
      </c>
    </row>
    <row r="101" spans="1:4" x14ac:dyDescent="0.15">
      <c r="A101" s="31" t="s">
        <v>2399</v>
      </c>
      <c r="B101" s="7">
        <v>914</v>
      </c>
      <c r="C101" s="30" t="s">
        <v>2556</v>
      </c>
      <c r="D101" s="9" t="s">
        <v>1206</v>
      </c>
    </row>
    <row r="102" spans="1:4" x14ac:dyDescent="0.15">
      <c r="A102" s="31" t="s">
        <v>2399</v>
      </c>
      <c r="B102" s="7">
        <v>915</v>
      </c>
      <c r="C102" s="30" t="s">
        <v>2556</v>
      </c>
      <c r="D102" s="9" t="s">
        <v>1215</v>
      </c>
    </row>
    <row r="103" spans="1:4" x14ac:dyDescent="0.15">
      <c r="A103" s="31" t="s">
        <v>2399</v>
      </c>
      <c r="B103" s="7">
        <v>916</v>
      </c>
      <c r="C103" s="30" t="s">
        <v>2556</v>
      </c>
      <c r="D103" s="9" t="s">
        <v>601</v>
      </c>
    </row>
    <row r="104" spans="1:4" x14ac:dyDescent="0.15">
      <c r="A104" s="31" t="s">
        <v>2399</v>
      </c>
      <c r="B104" s="7">
        <v>917</v>
      </c>
      <c r="C104" s="30" t="s">
        <v>2556</v>
      </c>
      <c r="D104" s="9" t="s">
        <v>1741</v>
      </c>
    </row>
    <row r="105" spans="1:4" x14ac:dyDescent="0.15">
      <c r="A105" s="31" t="s">
        <v>2399</v>
      </c>
      <c r="B105" s="7">
        <v>918</v>
      </c>
      <c r="C105" s="30" t="s">
        <v>2556</v>
      </c>
      <c r="D105" s="9" t="s">
        <v>121</v>
      </c>
    </row>
    <row r="106" spans="1:4" x14ac:dyDescent="0.15">
      <c r="A106" s="31" t="s">
        <v>2399</v>
      </c>
      <c r="B106" s="7">
        <v>919</v>
      </c>
      <c r="C106" s="30" t="s">
        <v>2556</v>
      </c>
      <c r="D106" s="9" t="s">
        <v>122</v>
      </c>
    </row>
    <row r="107" spans="1:4" x14ac:dyDescent="0.15">
      <c r="A107" s="31" t="s">
        <v>2399</v>
      </c>
      <c r="B107" s="7">
        <v>921</v>
      </c>
      <c r="C107" s="30" t="s">
        <v>2556</v>
      </c>
      <c r="D107" s="9" t="s">
        <v>115</v>
      </c>
    </row>
    <row r="108" spans="1:4" x14ac:dyDescent="0.15">
      <c r="A108" s="31" t="s">
        <v>2399</v>
      </c>
      <c r="B108" s="7">
        <v>921</v>
      </c>
      <c r="C108" s="30" t="s">
        <v>2556</v>
      </c>
      <c r="D108" s="9" t="s">
        <v>115</v>
      </c>
    </row>
    <row r="109" spans="1:4" x14ac:dyDescent="0.15">
      <c r="A109" s="31" t="s">
        <v>2399</v>
      </c>
      <c r="B109" s="7">
        <v>922</v>
      </c>
      <c r="C109" s="30" t="s">
        <v>2556</v>
      </c>
      <c r="D109" s="9" t="s">
        <v>2351</v>
      </c>
    </row>
    <row r="110" spans="1:4" x14ac:dyDescent="0.15">
      <c r="A110" s="31" t="s">
        <v>2399</v>
      </c>
      <c r="B110" s="7">
        <v>923</v>
      </c>
      <c r="C110" s="30" t="s">
        <v>2556</v>
      </c>
      <c r="D110" s="9" t="s">
        <v>2354</v>
      </c>
    </row>
    <row r="111" spans="1:4" x14ac:dyDescent="0.15">
      <c r="A111" s="31" t="s">
        <v>2399</v>
      </c>
      <c r="B111" s="7">
        <v>924</v>
      </c>
      <c r="C111" s="30" t="s">
        <v>2556</v>
      </c>
      <c r="D111" s="9" t="s">
        <v>2357</v>
      </c>
    </row>
    <row r="112" spans="1:4" x14ac:dyDescent="0.15">
      <c r="A112" s="31" t="s">
        <v>2399</v>
      </c>
      <c r="B112" s="7">
        <v>925</v>
      </c>
      <c r="C112" s="30" t="s">
        <v>2556</v>
      </c>
      <c r="D112" s="9" t="s">
        <v>2359</v>
      </c>
    </row>
    <row r="113" spans="1:4" x14ac:dyDescent="0.15">
      <c r="A113" s="31" t="s">
        <v>2399</v>
      </c>
      <c r="B113" s="7">
        <v>926</v>
      </c>
      <c r="C113" s="30" t="s">
        <v>2556</v>
      </c>
      <c r="D113" s="9" t="s">
        <v>2397</v>
      </c>
    </row>
    <row r="114" spans="1:4" x14ac:dyDescent="0.15">
      <c r="A114" s="31" t="s">
        <v>2399</v>
      </c>
      <c r="B114" s="7">
        <v>927</v>
      </c>
      <c r="C114" s="30" t="s">
        <v>2556</v>
      </c>
      <c r="D114" s="9" t="s">
        <v>2362</v>
      </c>
    </row>
    <row r="115" spans="1:4" x14ac:dyDescent="0.15">
      <c r="A115" s="31" t="s">
        <v>2399</v>
      </c>
      <c r="B115" s="7">
        <v>928</v>
      </c>
      <c r="C115" s="30" t="s">
        <v>2556</v>
      </c>
      <c r="D115" s="9" t="s">
        <v>2364</v>
      </c>
    </row>
    <row r="116" spans="1:4" x14ac:dyDescent="0.15">
      <c r="A116" s="31" t="s">
        <v>2399</v>
      </c>
      <c r="B116" s="7">
        <v>929</v>
      </c>
      <c r="C116" s="30" t="s">
        <v>2556</v>
      </c>
      <c r="D116" s="9" t="s">
        <v>2553</v>
      </c>
    </row>
    <row r="117" spans="1:4" x14ac:dyDescent="0.15">
      <c r="A117" s="8" t="s">
        <v>948</v>
      </c>
      <c r="B117" s="7">
        <v>776</v>
      </c>
      <c r="C117" s="8" t="s">
        <v>421</v>
      </c>
      <c r="D117" s="9" t="s">
        <v>1774</v>
      </c>
    </row>
    <row r="118" spans="1:4" x14ac:dyDescent="0.15">
      <c r="A118" s="8" t="s">
        <v>948</v>
      </c>
      <c r="B118" s="7">
        <v>776</v>
      </c>
      <c r="C118" s="8" t="s">
        <v>421</v>
      </c>
      <c r="D118" s="9" t="s">
        <v>1774</v>
      </c>
    </row>
    <row r="119" spans="1:4" x14ac:dyDescent="0.15">
      <c r="A119" s="8" t="s">
        <v>948</v>
      </c>
      <c r="B119" s="7">
        <v>779</v>
      </c>
      <c r="C119" s="8" t="s">
        <v>421</v>
      </c>
      <c r="D119" s="9" t="s">
        <v>2376</v>
      </c>
    </row>
    <row r="120" spans="1:4" x14ac:dyDescent="0.15">
      <c r="A120" s="8" t="s">
        <v>948</v>
      </c>
      <c r="B120" s="7">
        <v>780</v>
      </c>
      <c r="C120" s="8" t="s">
        <v>421</v>
      </c>
      <c r="D120" s="9" t="s">
        <v>2378</v>
      </c>
    </row>
    <row r="121" spans="1:4" x14ac:dyDescent="0.15">
      <c r="A121" s="8" t="s">
        <v>948</v>
      </c>
      <c r="B121" s="7">
        <v>781</v>
      </c>
      <c r="C121" s="8" t="s">
        <v>421</v>
      </c>
      <c r="D121" s="9" t="s">
        <v>2381</v>
      </c>
    </row>
    <row r="122" spans="1:4" x14ac:dyDescent="0.15">
      <c r="A122" s="8" t="s">
        <v>948</v>
      </c>
      <c r="B122" s="7">
        <v>782</v>
      </c>
      <c r="C122" s="8" t="s">
        <v>421</v>
      </c>
      <c r="D122" s="9" t="s">
        <v>2382</v>
      </c>
    </row>
    <row r="123" spans="1:4" x14ac:dyDescent="0.15">
      <c r="A123" s="8" t="s">
        <v>948</v>
      </c>
      <c r="B123" s="7">
        <v>783</v>
      </c>
      <c r="C123" s="8" t="s">
        <v>421</v>
      </c>
      <c r="D123" s="9" t="s">
        <v>2383</v>
      </c>
    </row>
    <row r="124" spans="1:4" x14ac:dyDescent="0.15">
      <c r="A124" s="8" t="s">
        <v>948</v>
      </c>
      <c r="B124" s="7">
        <v>784</v>
      </c>
      <c r="C124" s="8" t="s">
        <v>421</v>
      </c>
      <c r="D124" s="9" t="s">
        <v>2384</v>
      </c>
    </row>
    <row r="125" spans="1:4" x14ac:dyDescent="0.15">
      <c r="A125" s="8" t="s">
        <v>948</v>
      </c>
      <c r="B125" s="7">
        <v>785</v>
      </c>
      <c r="C125" s="8" t="s">
        <v>421</v>
      </c>
      <c r="D125" s="9" t="s">
        <v>2385</v>
      </c>
    </row>
    <row r="126" spans="1:4" x14ac:dyDescent="0.15">
      <c r="A126" s="8" t="s">
        <v>948</v>
      </c>
      <c r="B126" s="7">
        <v>786</v>
      </c>
      <c r="C126" s="8" t="s">
        <v>421</v>
      </c>
      <c r="D126" s="9" t="s">
        <v>2386</v>
      </c>
    </row>
    <row r="127" spans="1:4" x14ac:dyDescent="0.15">
      <c r="A127" s="8" t="s">
        <v>948</v>
      </c>
      <c r="B127" s="7">
        <v>787</v>
      </c>
      <c r="C127" s="8" t="s">
        <v>421</v>
      </c>
      <c r="D127" s="9" t="s">
        <v>2389</v>
      </c>
    </row>
    <row r="128" spans="1:4" x14ac:dyDescent="0.15">
      <c r="A128" s="8" t="s">
        <v>948</v>
      </c>
      <c r="B128" s="7">
        <v>788</v>
      </c>
      <c r="C128" s="8" t="s">
        <v>421</v>
      </c>
      <c r="D128" s="9" t="s">
        <v>2390</v>
      </c>
    </row>
    <row r="129" spans="1:4" x14ac:dyDescent="0.15">
      <c r="A129" s="31" t="s">
        <v>2482</v>
      </c>
      <c r="B129" s="32">
        <v>1</v>
      </c>
      <c r="C129" s="8" t="s">
        <v>798</v>
      </c>
      <c r="D129" s="9" t="s">
        <v>656</v>
      </c>
    </row>
    <row r="130" spans="1:4" x14ac:dyDescent="0.15">
      <c r="A130" s="31" t="s">
        <v>2482</v>
      </c>
      <c r="B130" s="32">
        <v>2</v>
      </c>
      <c r="C130" s="8" t="s">
        <v>798</v>
      </c>
      <c r="D130" s="9" t="s">
        <v>789</v>
      </c>
    </row>
    <row r="131" spans="1:4" x14ac:dyDescent="0.15">
      <c r="A131" s="31" t="s">
        <v>2482</v>
      </c>
      <c r="B131" s="32">
        <v>3</v>
      </c>
      <c r="C131" s="8" t="s">
        <v>1685</v>
      </c>
      <c r="D131" s="9" t="s">
        <v>789</v>
      </c>
    </row>
    <row r="132" spans="1:4" x14ac:dyDescent="0.15">
      <c r="A132" s="31" t="s">
        <v>2482</v>
      </c>
      <c r="B132" s="32">
        <v>4</v>
      </c>
      <c r="C132" s="8" t="s">
        <v>798</v>
      </c>
      <c r="D132" s="9" t="s">
        <v>653</v>
      </c>
    </row>
    <row r="133" spans="1:4" x14ac:dyDescent="0.15">
      <c r="A133" s="31" t="s">
        <v>2482</v>
      </c>
      <c r="B133" s="32"/>
      <c r="C133" s="8" t="s">
        <v>798</v>
      </c>
      <c r="D133" s="9" t="s">
        <v>1124</v>
      </c>
    </row>
    <row r="134" spans="1:4" x14ac:dyDescent="0.15">
      <c r="A134" s="31" t="s">
        <v>2483</v>
      </c>
      <c r="B134" s="7">
        <v>534</v>
      </c>
      <c r="C134" s="8" t="s">
        <v>422</v>
      </c>
      <c r="D134" s="9" t="s">
        <v>941</v>
      </c>
    </row>
    <row r="135" spans="1:4" x14ac:dyDescent="0.15">
      <c r="A135" s="31" t="s">
        <v>2483</v>
      </c>
      <c r="B135" s="7">
        <v>535</v>
      </c>
      <c r="C135" s="8" t="s">
        <v>422</v>
      </c>
      <c r="D135" s="9" t="s">
        <v>30</v>
      </c>
    </row>
    <row r="136" spans="1:4" x14ac:dyDescent="0.15">
      <c r="A136" s="31" t="s">
        <v>2483</v>
      </c>
      <c r="B136" s="7">
        <v>536</v>
      </c>
      <c r="C136" s="8" t="s">
        <v>422</v>
      </c>
      <c r="D136" s="9" t="s">
        <v>40</v>
      </c>
    </row>
    <row r="137" spans="1:4" x14ac:dyDescent="0.15">
      <c r="A137" s="31" t="s">
        <v>2483</v>
      </c>
      <c r="B137" s="7">
        <v>537</v>
      </c>
      <c r="C137" s="8" t="s">
        <v>422</v>
      </c>
      <c r="D137" s="9" t="s">
        <v>41</v>
      </c>
    </row>
    <row r="138" spans="1:4" x14ac:dyDescent="0.15">
      <c r="A138" s="31" t="s">
        <v>2483</v>
      </c>
      <c r="B138" s="7">
        <v>538</v>
      </c>
      <c r="C138" s="8" t="s">
        <v>422</v>
      </c>
      <c r="D138" s="9" t="s">
        <v>35</v>
      </c>
    </row>
    <row r="139" spans="1:4" x14ac:dyDescent="0.15">
      <c r="A139" s="31" t="s">
        <v>2483</v>
      </c>
      <c r="B139" s="7">
        <v>539</v>
      </c>
      <c r="C139" s="8" t="s">
        <v>422</v>
      </c>
      <c r="D139" s="9" t="s">
        <v>943</v>
      </c>
    </row>
    <row r="140" spans="1:4" x14ac:dyDescent="0.15">
      <c r="A140" s="31" t="s">
        <v>2483</v>
      </c>
      <c r="B140" s="7">
        <v>540</v>
      </c>
      <c r="C140" s="8" t="s">
        <v>422</v>
      </c>
      <c r="D140" s="9" t="s">
        <v>1314</v>
      </c>
    </row>
    <row r="141" spans="1:4" x14ac:dyDescent="0.15">
      <c r="A141" s="31" t="s">
        <v>2483</v>
      </c>
      <c r="B141" s="7">
        <v>541</v>
      </c>
      <c r="C141" s="8" t="s">
        <v>422</v>
      </c>
      <c r="D141" s="9" t="s">
        <v>33</v>
      </c>
    </row>
    <row r="142" spans="1:4" x14ac:dyDescent="0.15">
      <c r="A142" s="31" t="s">
        <v>2483</v>
      </c>
      <c r="B142" s="7">
        <v>542</v>
      </c>
      <c r="C142" s="8" t="s">
        <v>422</v>
      </c>
      <c r="D142" s="9" t="s">
        <v>1114</v>
      </c>
    </row>
    <row r="143" spans="1:4" x14ac:dyDescent="0.15">
      <c r="A143" s="31" t="s">
        <v>2483</v>
      </c>
      <c r="B143" s="7">
        <v>543</v>
      </c>
      <c r="C143" s="8" t="s">
        <v>422</v>
      </c>
      <c r="D143" s="9" t="s">
        <v>1459</v>
      </c>
    </row>
    <row r="144" spans="1:4" x14ac:dyDescent="0.15">
      <c r="A144" s="31" t="s">
        <v>2483</v>
      </c>
      <c r="B144" s="7">
        <v>544</v>
      </c>
      <c r="C144" s="8" t="s">
        <v>422</v>
      </c>
      <c r="D144" s="9" t="s">
        <v>36</v>
      </c>
    </row>
    <row r="145" spans="1:4" x14ac:dyDescent="0.15">
      <c r="A145" s="31" t="s">
        <v>2483</v>
      </c>
      <c r="B145" s="7">
        <v>545</v>
      </c>
      <c r="C145" s="8" t="s">
        <v>422</v>
      </c>
      <c r="D145" s="9" t="s">
        <v>1318</v>
      </c>
    </row>
    <row r="146" spans="1:4" x14ac:dyDescent="0.15">
      <c r="A146" s="31" t="s">
        <v>2483</v>
      </c>
      <c r="B146" s="7">
        <v>546</v>
      </c>
      <c r="C146" s="8" t="s">
        <v>422</v>
      </c>
      <c r="D146" s="9" t="s">
        <v>1453</v>
      </c>
    </row>
    <row r="147" spans="1:4" x14ac:dyDescent="0.15">
      <c r="A147" s="31" t="s">
        <v>2483</v>
      </c>
      <c r="B147" s="7">
        <v>547</v>
      </c>
      <c r="C147" s="8" t="s">
        <v>422</v>
      </c>
      <c r="D147" s="9" t="s">
        <v>263</v>
      </c>
    </row>
    <row r="148" spans="1:4" x14ac:dyDescent="0.15">
      <c r="A148" s="31" t="s">
        <v>2483</v>
      </c>
      <c r="B148" s="7">
        <v>548</v>
      </c>
      <c r="C148" s="8" t="s">
        <v>422</v>
      </c>
      <c r="D148" s="9" t="s">
        <v>944</v>
      </c>
    </row>
    <row r="149" spans="1:4" x14ac:dyDescent="0.15">
      <c r="A149" s="31" t="s">
        <v>2483</v>
      </c>
      <c r="B149" s="7">
        <v>549</v>
      </c>
      <c r="C149" s="8" t="s">
        <v>422</v>
      </c>
      <c r="D149" s="9" t="s">
        <v>945</v>
      </c>
    </row>
    <row r="150" spans="1:4" x14ac:dyDescent="0.15">
      <c r="A150" s="31" t="s">
        <v>2483</v>
      </c>
      <c r="B150" s="7">
        <v>550</v>
      </c>
      <c r="C150" s="8" t="s">
        <v>422</v>
      </c>
      <c r="D150" s="9" t="s">
        <v>1470</v>
      </c>
    </row>
    <row r="151" spans="1:4" x14ac:dyDescent="0.15">
      <c r="A151" s="31" t="s">
        <v>2483</v>
      </c>
      <c r="B151" s="7">
        <v>551</v>
      </c>
      <c r="C151" s="8" t="s">
        <v>422</v>
      </c>
      <c r="D151" s="9" t="s">
        <v>946</v>
      </c>
    </row>
    <row r="152" spans="1:4" x14ac:dyDescent="0.15">
      <c r="A152" s="31" t="s">
        <v>2483</v>
      </c>
      <c r="B152" s="7">
        <v>552</v>
      </c>
      <c r="C152" s="8" t="s">
        <v>422</v>
      </c>
      <c r="D152" s="9" t="s">
        <v>947</v>
      </c>
    </row>
    <row r="153" spans="1:4" x14ac:dyDescent="0.15">
      <c r="A153" s="31" t="s">
        <v>2483</v>
      </c>
      <c r="B153" s="7">
        <v>553</v>
      </c>
      <c r="C153" s="8" t="s">
        <v>422</v>
      </c>
      <c r="D153" s="9" t="s">
        <v>419</v>
      </c>
    </row>
    <row r="154" spans="1:4" x14ac:dyDescent="0.15">
      <c r="A154" s="31" t="s">
        <v>2483</v>
      </c>
      <c r="B154" s="7">
        <v>554</v>
      </c>
      <c r="C154" s="8" t="s">
        <v>422</v>
      </c>
      <c r="D154" s="9" t="s">
        <v>29</v>
      </c>
    </row>
    <row r="155" spans="1:4" x14ac:dyDescent="0.15">
      <c r="A155" s="31" t="s">
        <v>2483</v>
      </c>
      <c r="B155" s="7">
        <v>555</v>
      </c>
      <c r="C155" s="8" t="s">
        <v>422</v>
      </c>
      <c r="D155" s="9" t="s">
        <v>32</v>
      </c>
    </row>
    <row r="156" spans="1:4" x14ac:dyDescent="0.15">
      <c r="A156" s="31" t="s">
        <v>2483</v>
      </c>
      <c r="B156" s="7">
        <v>556</v>
      </c>
      <c r="C156" s="8" t="s">
        <v>422</v>
      </c>
      <c r="D156" s="9" t="s">
        <v>2053</v>
      </c>
    </row>
    <row r="157" spans="1:4" x14ac:dyDescent="0.15">
      <c r="A157" s="31" t="s">
        <v>2483</v>
      </c>
      <c r="B157" s="7">
        <v>557</v>
      </c>
      <c r="C157" s="8" t="s">
        <v>422</v>
      </c>
      <c r="D157" s="9" t="s">
        <v>1460</v>
      </c>
    </row>
    <row r="158" spans="1:4" x14ac:dyDescent="0.15">
      <c r="A158" s="31" t="s">
        <v>2483</v>
      </c>
      <c r="B158" s="7">
        <v>731</v>
      </c>
      <c r="C158" s="8" t="s">
        <v>422</v>
      </c>
      <c r="D158" s="9" t="s">
        <v>470</v>
      </c>
    </row>
    <row r="159" spans="1:4" x14ac:dyDescent="0.15">
      <c r="A159" s="31" t="s">
        <v>2483</v>
      </c>
      <c r="B159" s="7">
        <v>819</v>
      </c>
      <c r="C159" s="8" t="s">
        <v>422</v>
      </c>
      <c r="D159" s="9" t="s">
        <v>1004</v>
      </c>
    </row>
    <row r="160" spans="1:4" x14ac:dyDescent="0.15">
      <c r="A160" s="31" t="s">
        <v>2483</v>
      </c>
      <c r="B160" s="7">
        <v>820</v>
      </c>
      <c r="C160" s="8" t="s">
        <v>422</v>
      </c>
      <c r="D160" s="9" t="s">
        <v>1005</v>
      </c>
    </row>
    <row r="161" spans="1:4" x14ac:dyDescent="0.15">
      <c r="A161" s="31" t="s">
        <v>2483</v>
      </c>
      <c r="B161" s="7">
        <v>821</v>
      </c>
      <c r="C161" s="8" t="s">
        <v>422</v>
      </c>
      <c r="D161" s="9" t="s">
        <v>1200</v>
      </c>
    </row>
    <row r="162" spans="1:4" x14ac:dyDescent="0.15">
      <c r="A162" s="31" t="s">
        <v>2483</v>
      </c>
      <c r="B162" s="7">
        <v>822</v>
      </c>
      <c r="C162" s="8" t="s">
        <v>8</v>
      </c>
      <c r="D162" s="9" t="s">
        <v>35</v>
      </c>
    </row>
    <row r="163" spans="1:4" x14ac:dyDescent="0.15">
      <c r="A163" s="31" t="s">
        <v>2483</v>
      </c>
      <c r="B163" s="7">
        <v>823</v>
      </c>
      <c r="C163" s="8" t="s">
        <v>8</v>
      </c>
      <c r="D163" s="9" t="s">
        <v>2371</v>
      </c>
    </row>
    <row r="164" spans="1:4" x14ac:dyDescent="0.15">
      <c r="A164" s="31" t="s">
        <v>2483</v>
      </c>
      <c r="B164" s="7">
        <v>824</v>
      </c>
      <c r="C164" s="8" t="s">
        <v>8</v>
      </c>
      <c r="D164" s="9" t="s">
        <v>2374</v>
      </c>
    </row>
    <row r="165" spans="1:4" x14ac:dyDescent="0.15">
      <c r="A165" s="31" t="s">
        <v>2484</v>
      </c>
      <c r="B165" s="7">
        <v>1</v>
      </c>
      <c r="C165" s="8" t="s">
        <v>212</v>
      </c>
      <c r="D165" s="9" t="s">
        <v>2426</v>
      </c>
    </row>
    <row r="166" spans="1:4" x14ac:dyDescent="0.15">
      <c r="A166" s="31" t="s">
        <v>2484</v>
      </c>
      <c r="B166" s="7">
        <v>2</v>
      </c>
      <c r="C166" s="8" t="s">
        <v>212</v>
      </c>
      <c r="D166" s="9" t="s">
        <v>133</v>
      </c>
    </row>
    <row r="167" spans="1:4" x14ac:dyDescent="0.15">
      <c r="A167" s="31" t="s">
        <v>2484</v>
      </c>
      <c r="B167" s="7">
        <v>3</v>
      </c>
      <c r="C167" s="8" t="s">
        <v>212</v>
      </c>
      <c r="D167" s="9" t="s">
        <v>134</v>
      </c>
    </row>
    <row r="168" spans="1:4" x14ac:dyDescent="0.15">
      <c r="A168" s="31" t="s">
        <v>2484</v>
      </c>
      <c r="B168" s="7">
        <v>4</v>
      </c>
      <c r="C168" s="8" t="s">
        <v>212</v>
      </c>
      <c r="D168" s="9" t="s">
        <v>2429</v>
      </c>
    </row>
    <row r="169" spans="1:4" x14ac:dyDescent="0.15">
      <c r="A169" s="31" t="s">
        <v>2484</v>
      </c>
      <c r="B169" s="7">
        <v>5</v>
      </c>
      <c r="C169" s="8" t="s">
        <v>212</v>
      </c>
      <c r="D169" s="9" t="s">
        <v>135</v>
      </c>
    </row>
    <row r="170" spans="1:4" x14ac:dyDescent="0.15">
      <c r="A170" s="31" t="s">
        <v>2484</v>
      </c>
      <c r="B170" s="7">
        <v>6</v>
      </c>
      <c r="C170" s="8" t="s">
        <v>212</v>
      </c>
      <c r="D170" s="9" t="s">
        <v>136</v>
      </c>
    </row>
    <row r="171" spans="1:4" x14ac:dyDescent="0.15">
      <c r="A171" s="31" t="s">
        <v>2484</v>
      </c>
      <c r="B171" s="7">
        <v>7</v>
      </c>
      <c r="C171" s="8" t="s">
        <v>212</v>
      </c>
      <c r="D171" s="9" t="s">
        <v>137</v>
      </c>
    </row>
    <row r="172" spans="1:4" x14ac:dyDescent="0.15">
      <c r="A172" s="31" t="s">
        <v>2484</v>
      </c>
      <c r="B172" s="7">
        <v>8</v>
      </c>
      <c r="C172" s="8" t="s">
        <v>212</v>
      </c>
      <c r="D172" s="9" t="s">
        <v>2431</v>
      </c>
    </row>
    <row r="173" spans="1:4" x14ac:dyDescent="0.15">
      <c r="A173" s="31" t="s">
        <v>2484</v>
      </c>
      <c r="B173" s="7">
        <v>9</v>
      </c>
      <c r="C173" s="8" t="s">
        <v>212</v>
      </c>
      <c r="D173" s="9" t="s">
        <v>138</v>
      </c>
    </row>
    <row r="174" spans="1:4" x14ac:dyDescent="0.15">
      <c r="A174" s="31" t="s">
        <v>2484</v>
      </c>
      <c r="B174" s="7">
        <v>10</v>
      </c>
      <c r="C174" s="8" t="s">
        <v>212</v>
      </c>
      <c r="D174" s="9" t="s">
        <v>2433</v>
      </c>
    </row>
    <row r="175" spans="1:4" x14ac:dyDescent="0.15">
      <c r="A175" s="31" t="s">
        <v>2484</v>
      </c>
      <c r="B175" s="7">
        <v>11</v>
      </c>
      <c r="C175" s="8" t="s">
        <v>212</v>
      </c>
      <c r="D175" s="9" t="s">
        <v>139</v>
      </c>
    </row>
    <row r="176" spans="1:4" x14ac:dyDescent="0.15">
      <c r="A176" s="31" t="s">
        <v>2484</v>
      </c>
      <c r="B176" s="7">
        <v>12</v>
      </c>
      <c r="C176" s="8" t="s">
        <v>212</v>
      </c>
      <c r="D176" s="11" t="s">
        <v>140</v>
      </c>
    </row>
    <row r="177" spans="1:4" x14ac:dyDescent="0.15">
      <c r="A177" s="31" t="s">
        <v>2484</v>
      </c>
      <c r="B177" s="7">
        <v>13</v>
      </c>
      <c r="C177" s="8" t="s">
        <v>212</v>
      </c>
      <c r="D177" s="9" t="s">
        <v>165</v>
      </c>
    </row>
    <row r="178" spans="1:4" x14ac:dyDescent="0.15">
      <c r="A178" s="31" t="s">
        <v>2484</v>
      </c>
      <c r="B178" s="7">
        <v>14</v>
      </c>
      <c r="C178" s="8" t="s">
        <v>212</v>
      </c>
      <c r="D178" s="9" t="s">
        <v>2332</v>
      </c>
    </row>
    <row r="179" spans="1:4" x14ac:dyDescent="0.15">
      <c r="A179" s="31" t="s">
        <v>2484</v>
      </c>
      <c r="B179" s="7">
        <v>15</v>
      </c>
      <c r="C179" s="8" t="s">
        <v>212</v>
      </c>
      <c r="D179" s="9" t="s">
        <v>2335</v>
      </c>
    </row>
    <row r="180" spans="1:4" x14ac:dyDescent="0.15">
      <c r="A180" s="31" t="s">
        <v>2484</v>
      </c>
      <c r="B180" s="7">
        <v>16</v>
      </c>
      <c r="C180" s="8" t="s">
        <v>212</v>
      </c>
      <c r="D180" s="9" t="s">
        <v>2338</v>
      </c>
    </row>
    <row r="181" spans="1:4" x14ac:dyDescent="0.15">
      <c r="A181" s="31" t="s">
        <v>2484</v>
      </c>
      <c r="B181" s="7">
        <v>17</v>
      </c>
      <c r="C181" s="8" t="s">
        <v>212</v>
      </c>
      <c r="D181" s="9" t="s">
        <v>640</v>
      </c>
    </row>
    <row r="182" spans="1:4" x14ac:dyDescent="0.15">
      <c r="A182" s="31" t="s">
        <v>2484</v>
      </c>
      <c r="B182" s="7">
        <v>18</v>
      </c>
      <c r="C182" s="8" t="s">
        <v>212</v>
      </c>
      <c r="D182" s="9" t="s">
        <v>2341</v>
      </c>
    </row>
    <row r="183" spans="1:4" x14ac:dyDescent="0.15">
      <c r="A183" s="31" t="s">
        <v>2484</v>
      </c>
      <c r="B183" s="7">
        <v>19</v>
      </c>
      <c r="C183" s="8" t="s">
        <v>212</v>
      </c>
      <c r="D183" s="9" t="s">
        <v>2343</v>
      </c>
    </row>
    <row r="184" spans="1:4" x14ac:dyDescent="0.15">
      <c r="A184" s="31" t="s">
        <v>2484</v>
      </c>
      <c r="B184" s="7">
        <v>20</v>
      </c>
      <c r="C184" s="8" t="s">
        <v>212</v>
      </c>
      <c r="D184" s="9" t="s">
        <v>2345</v>
      </c>
    </row>
    <row r="185" spans="1:4" x14ac:dyDescent="0.15">
      <c r="A185" s="31" t="s">
        <v>2484</v>
      </c>
      <c r="B185" s="7">
        <v>21</v>
      </c>
      <c r="C185" s="8" t="s">
        <v>212</v>
      </c>
      <c r="D185" s="9" t="s">
        <v>2436</v>
      </c>
    </row>
    <row r="186" spans="1:4" x14ac:dyDescent="0.15">
      <c r="A186" s="31" t="s">
        <v>2484</v>
      </c>
      <c r="B186" s="7">
        <v>22</v>
      </c>
      <c r="C186" s="8" t="s">
        <v>212</v>
      </c>
      <c r="D186" s="9"/>
    </row>
    <row r="187" spans="1:4" x14ac:dyDescent="0.15">
      <c r="A187" s="31" t="s">
        <v>2484</v>
      </c>
      <c r="B187" s="19">
        <v>23</v>
      </c>
      <c r="C187" s="8" t="s">
        <v>1974</v>
      </c>
      <c r="D187" s="9" t="s">
        <v>1832</v>
      </c>
    </row>
    <row r="188" spans="1:4" x14ac:dyDescent="0.15">
      <c r="A188" s="31" t="s">
        <v>2484</v>
      </c>
      <c r="B188" s="19">
        <v>24</v>
      </c>
      <c r="C188" s="8" t="s">
        <v>798</v>
      </c>
      <c r="D188" s="9" t="s">
        <v>935</v>
      </c>
    </row>
    <row r="189" spans="1:4" x14ac:dyDescent="0.15">
      <c r="A189" s="31" t="s">
        <v>2484</v>
      </c>
      <c r="B189" s="19">
        <v>25</v>
      </c>
      <c r="C189" s="8" t="s">
        <v>1685</v>
      </c>
      <c r="D189" s="9" t="s">
        <v>217</v>
      </c>
    </row>
    <row r="190" spans="1:4" x14ac:dyDescent="0.15">
      <c r="A190" s="28" t="s">
        <v>213</v>
      </c>
      <c r="B190" s="7">
        <v>1</v>
      </c>
      <c r="C190" s="8" t="s">
        <v>211</v>
      </c>
      <c r="D190" s="9" t="s">
        <v>118</v>
      </c>
    </row>
    <row r="191" spans="1:4" x14ac:dyDescent="0.15">
      <c r="A191" s="28" t="s">
        <v>213</v>
      </c>
      <c r="B191" s="19">
        <v>5</v>
      </c>
      <c r="C191" s="8" t="s">
        <v>1974</v>
      </c>
      <c r="D191" s="9" t="s">
        <v>1812</v>
      </c>
    </row>
    <row r="192" spans="1:4" x14ac:dyDescent="0.15">
      <c r="A192" s="28" t="s">
        <v>213</v>
      </c>
      <c r="B192" s="19">
        <v>6</v>
      </c>
      <c r="C192" s="8" t="s">
        <v>1974</v>
      </c>
      <c r="D192" s="9" t="s">
        <v>345</v>
      </c>
    </row>
    <row r="193" spans="1:4" x14ac:dyDescent="0.15">
      <c r="A193" s="28" t="s">
        <v>213</v>
      </c>
      <c r="B193" s="19">
        <v>7</v>
      </c>
      <c r="C193" s="8" t="s">
        <v>1974</v>
      </c>
      <c r="D193" s="9" t="s">
        <v>1165</v>
      </c>
    </row>
    <row r="194" spans="1:4" x14ac:dyDescent="0.15">
      <c r="A194" s="28" t="s">
        <v>213</v>
      </c>
      <c r="B194" s="19">
        <v>8</v>
      </c>
      <c r="C194" s="8" t="s">
        <v>1974</v>
      </c>
      <c r="D194" s="9" t="s">
        <v>306</v>
      </c>
    </row>
    <row r="195" spans="1:4" x14ac:dyDescent="0.15">
      <c r="A195" s="28" t="s">
        <v>213</v>
      </c>
      <c r="B195" s="19">
        <v>9</v>
      </c>
      <c r="C195" s="8" t="s">
        <v>1974</v>
      </c>
      <c r="D195" s="9" t="s">
        <v>1819</v>
      </c>
    </row>
    <row r="196" spans="1:4" x14ac:dyDescent="0.15">
      <c r="A196" s="28" t="s">
        <v>213</v>
      </c>
      <c r="B196" s="19">
        <v>10</v>
      </c>
      <c r="C196" s="8" t="s">
        <v>1974</v>
      </c>
      <c r="D196" s="9" t="s">
        <v>1506</v>
      </c>
    </row>
    <row r="197" spans="1:4" x14ac:dyDescent="0.15">
      <c r="A197" s="28" t="s">
        <v>213</v>
      </c>
      <c r="B197" s="19">
        <v>11</v>
      </c>
      <c r="C197" s="8" t="s">
        <v>2424</v>
      </c>
      <c r="D197" s="9" t="s">
        <v>1509</v>
      </c>
    </row>
    <row r="198" spans="1:4" x14ac:dyDescent="0.15">
      <c r="A198" s="28" t="s">
        <v>213</v>
      </c>
      <c r="B198" s="19">
        <v>12</v>
      </c>
      <c r="C198" s="8" t="s">
        <v>1974</v>
      </c>
      <c r="D198" s="9" t="s">
        <v>308</v>
      </c>
    </row>
    <row r="199" spans="1:4" x14ac:dyDescent="0.15">
      <c r="A199" s="28" t="s">
        <v>213</v>
      </c>
      <c r="B199" s="19">
        <v>13</v>
      </c>
      <c r="C199" s="8" t="s">
        <v>1974</v>
      </c>
      <c r="D199" s="9" t="s">
        <v>2425</v>
      </c>
    </row>
    <row r="200" spans="1:4" x14ac:dyDescent="0.15">
      <c r="A200" s="28" t="s">
        <v>213</v>
      </c>
      <c r="B200" s="19">
        <v>14</v>
      </c>
      <c r="C200" s="8" t="s">
        <v>1974</v>
      </c>
      <c r="D200" s="9" t="s">
        <v>468</v>
      </c>
    </row>
    <row r="201" spans="1:4" x14ac:dyDescent="0.15">
      <c r="A201" s="28" t="s">
        <v>213</v>
      </c>
      <c r="B201" s="19">
        <v>15</v>
      </c>
      <c r="C201" s="8" t="s">
        <v>1974</v>
      </c>
      <c r="D201" s="9" t="s">
        <v>588</v>
      </c>
    </row>
    <row r="202" spans="1:4" x14ac:dyDescent="0.15">
      <c r="A202" s="28" t="s">
        <v>213</v>
      </c>
      <c r="B202" s="19">
        <v>16</v>
      </c>
      <c r="C202" s="8" t="s">
        <v>1974</v>
      </c>
      <c r="D202" s="9" t="s">
        <v>1212</v>
      </c>
    </row>
    <row r="203" spans="1:4" x14ac:dyDescent="0.15">
      <c r="A203" s="28" t="s">
        <v>2394</v>
      </c>
      <c r="B203" s="19">
        <v>17</v>
      </c>
      <c r="C203" s="8" t="s">
        <v>2395</v>
      </c>
      <c r="D203" s="9" t="s">
        <v>1520</v>
      </c>
    </row>
    <row r="204" spans="1:4" x14ac:dyDescent="0.15">
      <c r="A204" s="28" t="s">
        <v>2394</v>
      </c>
      <c r="B204" s="19">
        <v>18</v>
      </c>
      <c r="C204" s="8" t="s">
        <v>2395</v>
      </c>
      <c r="D204" s="9" t="s">
        <v>1381</v>
      </c>
    </row>
    <row r="205" spans="1:4" x14ac:dyDescent="0.15">
      <c r="A205" s="8" t="s">
        <v>2394</v>
      </c>
      <c r="B205" s="7">
        <v>19</v>
      </c>
      <c r="C205" s="8" t="s">
        <v>2395</v>
      </c>
      <c r="D205" s="9" t="s">
        <v>2350</v>
      </c>
    </row>
    <row r="206" spans="1:4" x14ac:dyDescent="0.15">
      <c r="A206" s="28" t="s">
        <v>213</v>
      </c>
      <c r="B206" s="19">
        <v>20</v>
      </c>
      <c r="C206" s="8" t="s">
        <v>2395</v>
      </c>
      <c r="D206" s="9" t="s">
        <v>995</v>
      </c>
    </row>
    <row r="207" spans="1:4" x14ac:dyDescent="0.15">
      <c r="A207" s="8" t="s">
        <v>2394</v>
      </c>
      <c r="B207" s="7">
        <v>21</v>
      </c>
      <c r="C207" s="8" t="s">
        <v>2395</v>
      </c>
      <c r="D207" s="9" t="s">
        <v>2348</v>
      </c>
    </row>
    <row r="208" spans="1:4" x14ac:dyDescent="0.15">
      <c r="A208" s="28" t="s">
        <v>213</v>
      </c>
      <c r="B208" s="7">
        <v>22</v>
      </c>
      <c r="C208" s="8" t="s">
        <v>1685</v>
      </c>
      <c r="D208" s="9" t="s">
        <v>998</v>
      </c>
    </row>
    <row r="209" spans="1:4" x14ac:dyDescent="0.15">
      <c r="A209" s="28" t="s">
        <v>213</v>
      </c>
      <c r="B209" s="7">
        <v>23</v>
      </c>
      <c r="C209" s="8" t="s">
        <v>1685</v>
      </c>
      <c r="D209" s="9" t="s">
        <v>1382</v>
      </c>
    </row>
    <row r="210" spans="1:4" x14ac:dyDescent="0.15">
      <c r="A210" s="28" t="s">
        <v>213</v>
      </c>
      <c r="B210" s="7">
        <v>24</v>
      </c>
      <c r="C210" s="8" t="s">
        <v>1685</v>
      </c>
      <c r="D210" s="9" t="s">
        <v>620</v>
      </c>
    </row>
    <row r="211" spans="1:4" x14ac:dyDescent="0.15">
      <c r="A211" s="31" t="s">
        <v>2487</v>
      </c>
      <c r="B211" s="32">
        <v>1</v>
      </c>
      <c r="C211" s="31" t="s">
        <v>2469</v>
      </c>
      <c r="D211" s="9" t="s">
        <v>1559</v>
      </c>
    </row>
    <row r="212" spans="1:4" x14ac:dyDescent="0.15">
      <c r="A212" s="31" t="s">
        <v>2487</v>
      </c>
      <c r="B212" s="32">
        <v>2</v>
      </c>
      <c r="C212" s="31" t="s">
        <v>2469</v>
      </c>
      <c r="D212" s="9" t="s">
        <v>1827</v>
      </c>
    </row>
    <row r="213" spans="1:4" x14ac:dyDescent="0.15">
      <c r="A213" s="31" t="s">
        <v>2487</v>
      </c>
      <c r="B213" s="32">
        <v>3</v>
      </c>
      <c r="C213" s="31" t="s">
        <v>2469</v>
      </c>
      <c r="D213" s="9" t="s">
        <v>1830</v>
      </c>
    </row>
    <row r="214" spans="1:4" x14ac:dyDescent="0.15">
      <c r="A214" s="31" t="s">
        <v>2487</v>
      </c>
      <c r="B214" s="32">
        <v>4</v>
      </c>
      <c r="C214" s="31" t="s">
        <v>2469</v>
      </c>
      <c r="D214" s="9" t="s">
        <v>110</v>
      </c>
    </row>
    <row r="215" spans="1:4" x14ac:dyDescent="0.15">
      <c r="A215" s="31" t="s">
        <v>2487</v>
      </c>
      <c r="B215" s="32">
        <v>4</v>
      </c>
      <c r="C215" s="31" t="s">
        <v>2469</v>
      </c>
      <c r="D215" s="9" t="s">
        <v>110</v>
      </c>
    </row>
    <row r="216" spans="1:4" x14ac:dyDescent="0.15">
      <c r="A216" s="31" t="s">
        <v>2476</v>
      </c>
      <c r="B216" s="7">
        <v>530</v>
      </c>
      <c r="C216" s="8" t="s">
        <v>798</v>
      </c>
      <c r="D216" s="9" t="s">
        <v>933</v>
      </c>
    </row>
    <row r="217" spans="1:4" x14ac:dyDescent="0.15">
      <c r="A217" s="31" t="s">
        <v>2476</v>
      </c>
      <c r="B217" s="7">
        <v>533</v>
      </c>
      <c r="C217" s="8" t="s">
        <v>798</v>
      </c>
      <c r="D217" s="9" t="s">
        <v>939</v>
      </c>
    </row>
    <row r="218" spans="1:4" x14ac:dyDescent="0.15">
      <c r="A218" s="31" t="s">
        <v>2476</v>
      </c>
      <c r="B218" s="7">
        <v>746</v>
      </c>
      <c r="C218" s="8" t="s">
        <v>1685</v>
      </c>
      <c r="D218" s="9" t="s">
        <v>1518</v>
      </c>
    </row>
    <row r="219" spans="1:4" x14ac:dyDescent="0.15">
      <c r="A219" s="31" t="s">
        <v>2476</v>
      </c>
      <c r="B219" s="7">
        <v>748</v>
      </c>
      <c r="C219" s="8" t="s">
        <v>1685</v>
      </c>
      <c r="D219" s="9" t="s">
        <v>1523</v>
      </c>
    </row>
    <row r="220" spans="1:4" x14ac:dyDescent="0.15">
      <c r="A220" s="31" t="s">
        <v>2476</v>
      </c>
      <c r="B220" s="7">
        <v>749</v>
      </c>
      <c r="C220" s="8" t="s">
        <v>1685</v>
      </c>
      <c r="D220" s="9" t="s">
        <v>644</v>
      </c>
    </row>
    <row r="221" spans="1:4" x14ac:dyDescent="0.15">
      <c r="A221" s="31" t="s">
        <v>2476</v>
      </c>
      <c r="B221" s="7">
        <v>750</v>
      </c>
      <c r="C221" s="8" t="s">
        <v>1685</v>
      </c>
      <c r="D221" s="9" t="s">
        <v>646</v>
      </c>
    </row>
    <row r="222" spans="1:4" x14ac:dyDescent="0.15">
      <c r="A222" s="31" t="s">
        <v>2476</v>
      </c>
      <c r="B222" s="7">
        <v>751</v>
      </c>
      <c r="C222" s="8" t="s">
        <v>1685</v>
      </c>
      <c r="D222" s="9" t="s">
        <v>648</v>
      </c>
    </row>
    <row r="223" spans="1:4" x14ac:dyDescent="0.15">
      <c r="A223" s="31" t="s">
        <v>2476</v>
      </c>
      <c r="B223" s="7">
        <v>818</v>
      </c>
      <c r="C223" s="8" t="s">
        <v>1685</v>
      </c>
      <c r="D223" s="9" t="s">
        <v>1001</v>
      </c>
    </row>
    <row r="224" spans="1:4" x14ac:dyDescent="0.15">
      <c r="A224" s="31" t="s">
        <v>2476</v>
      </c>
      <c r="B224" s="7">
        <v>819</v>
      </c>
      <c r="C224" s="8" t="s">
        <v>1685</v>
      </c>
      <c r="D224" s="9" t="s">
        <v>1198</v>
      </c>
    </row>
    <row r="225" spans="1:4" x14ac:dyDescent="0.15">
      <c r="A225" s="31" t="s">
        <v>2476</v>
      </c>
      <c r="B225" s="7">
        <v>820</v>
      </c>
      <c r="C225" s="8" t="s">
        <v>1685</v>
      </c>
      <c r="D225" s="9" t="s">
        <v>914</v>
      </c>
    </row>
    <row r="226" spans="1:4" x14ac:dyDescent="0.15">
      <c r="A226" s="31" t="s">
        <v>2476</v>
      </c>
      <c r="B226" s="7">
        <v>821</v>
      </c>
      <c r="C226" s="8" t="s">
        <v>1685</v>
      </c>
      <c r="D226" s="9" t="s">
        <v>1220</v>
      </c>
    </row>
    <row r="227" spans="1:4" x14ac:dyDescent="0.15">
      <c r="A227" s="31" t="s">
        <v>2476</v>
      </c>
      <c r="B227" s="7">
        <v>822</v>
      </c>
      <c r="C227" s="8" t="s">
        <v>1685</v>
      </c>
      <c r="D227" s="9" t="s">
        <v>1222</v>
      </c>
    </row>
    <row r="228" spans="1:4" x14ac:dyDescent="0.15">
      <c r="A228" s="31" t="s">
        <v>2476</v>
      </c>
      <c r="B228" s="7">
        <v>823</v>
      </c>
      <c r="C228" s="8" t="s">
        <v>1685</v>
      </c>
      <c r="D228" s="9" t="s">
        <v>1379</v>
      </c>
    </row>
    <row r="229" spans="1:4" x14ac:dyDescent="0.15">
      <c r="A229" s="31" t="s">
        <v>2476</v>
      </c>
      <c r="B229" s="7">
        <v>826</v>
      </c>
      <c r="C229" s="8" t="s">
        <v>1685</v>
      </c>
      <c r="D229" s="9" t="s">
        <v>1384</v>
      </c>
    </row>
    <row r="230" spans="1:4" x14ac:dyDescent="0.15">
      <c r="A230" s="31" t="s">
        <v>2476</v>
      </c>
      <c r="B230" s="7">
        <v>827</v>
      </c>
      <c r="C230" s="8" t="s">
        <v>1685</v>
      </c>
      <c r="D230" s="9" t="s">
        <v>1387</v>
      </c>
    </row>
    <row r="231" spans="1:4" x14ac:dyDescent="0.15">
      <c r="A231" s="31" t="s">
        <v>2476</v>
      </c>
      <c r="B231" s="7">
        <v>829</v>
      </c>
      <c r="C231" s="8" t="s">
        <v>1685</v>
      </c>
      <c r="D231" s="9" t="s">
        <v>573</v>
      </c>
    </row>
    <row r="232" spans="1:4" x14ac:dyDescent="0.15">
      <c r="A232" s="31" t="s">
        <v>2476</v>
      </c>
      <c r="B232" s="7">
        <v>831</v>
      </c>
      <c r="C232" s="8" t="s">
        <v>1685</v>
      </c>
      <c r="D232" s="9" t="s">
        <v>617</v>
      </c>
    </row>
    <row r="233" spans="1:4" x14ac:dyDescent="0.15">
      <c r="A233" s="31" t="s">
        <v>2476</v>
      </c>
      <c r="B233" s="7">
        <v>833</v>
      </c>
      <c r="C233" s="8" t="s">
        <v>1685</v>
      </c>
      <c r="D233" s="9" t="s">
        <v>1618</v>
      </c>
    </row>
    <row r="234" spans="1:4" x14ac:dyDescent="0.15">
      <c r="A234" s="31" t="s">
        <v>2476</v>
      </c>
      <c r="B234" s="7">
        <v>835</v>
      </c>
      <c r="C234" s="8" t="s">
        <v>1685</v>
      </c>
      <c r="D234" s="9" t="s">
        <v>1619</v>
      </c>
    </row>
    <row r="235" spans="1:4" x14ac:dyDescent="0.15">
      <c r="A235" s="31" t="s">
        <v>2476</v>
      </c>
      <c r="B235" s="7">
        <v>837</v>
      </c>
      <c r="C235" s="8" t="s">
        <v>1685</v>
      </c>
      <c r="D235" s="10" t="s">
        <v>144</v>
      </c>
    </row>
    <row r="236" spans="1:4" x14ac:dyDescent="0.15">
      <c r="A236" s="31" t="s">
        <v>2476</v>
      </c>
      <c r="B236" s="7">
        <v>838</v>
      </c>
      <c r="C236" s="8" t="s">
        <v>1685</v>
      </c>
      <c r="D236" s="10" t="s">
        <v>147</v>
      </c>
    </row>
    <row r="237" spans="1:4" x14ac:dyDescent="0.15">
      <c r="A237" s="31" t="s">
        <v>2476</v>
      </c>
      <c r="B237" s="7">
        <v>840</v>
      </c>
      <c r="C237" s="8" t="s">
        <v>1685</v>
      </c>
      <c r="D237" s="9" t="s">
        <v>169</v>
      </c>
    </row>
    <row r="238" spans="1:4" x14ac:dyDescent="0.15">
      <c r="A238" s="31" t="s">
        <v>2476</v>
      </c>
      <c r="B238" s="7">
        <v>842</v>
      </c>
      <c r="C238" s="8" t="s">
        <v>1685</v>
      </c>
      <c r="D238" s="9" t="s">
        <v>178</v>
      </c>
    </row>
    <row r="239" spans="1:4" x14ac:dyDescent="0.15">
      <c r="A239" s="31" t="s">
        <v>2476</v>
      </c>
      <c r="B239" s="7">
        <v>843</v>
      </c>
      <c r="C239" s="8" t="s">
        <v>1685</v>
      </c>
      <c r="D239" s="9" t="s">
        <v>748</v>
      </c>
    </row>
    <row r="240" spans="1:4" x14ac:dyDescent="0.15">
      <c r="A240" s="31" t="s">
        <v>2476</v>
      </c>
      <c r="B240" s="7">
        <v>843</v>
      </c>
      <c r="C240" s="8" t="s">
        <v>1685</v>
      </c>
      <c r="D240" s="9" t="s">
        <v>748</v>
      </c>
    </row>
    <row r="241" spans="1:4" x14ac:dyDescent="0.15">
      <c r="A241" s="31" t="s">
        <v>2476</v>
      </c>
      <c r="B241" s="7">
        <v>845</v>
      </c>
      <c r="C241" s="8" t="s">
        <v>1685</v>
      </c>
      <c r="D241" s="9" t="s">
        <v>2279</v>
      </c>
    </row>
    <row r="242" spans="1:4" x14ac:dyDescent="0.15">
      <c r="A242" s="31" t="s">
        <v>2476</v>
      </c>
      <c r="B242" s="7">
        <v>846</v>
      </c>
      <c r="C242" s="8" t="s">
        <v>1685</v>
      </c>
      <c r="D242" s="9" t="s">
        <v>2281</v>
      </c>
    </row>
    <row r="243" spans="1:4" x14ac:dyDescent="0.15">
      <c r="A243" s="31" t="s">
        <v>2476</v>
      </c>
      <c r="B243" s="7">
        <v>847</v>
      </c>
      <c r="C243" s="8" t="s">
        <v>1685</v>
      </c>
      <c r="D243" s="9" t="s">
        <v>2282</v>
      </c>
    </row>
    <row r="244" spans="1:4" x14ac:dyDescent="0.15">
      <c r="A244" s="31" t="s">
        <v>2476</v>
      </c>
      <c r="B244" s="7">
        <v>848</v>
      </c>
      <c r="C244" s="8" t="s">
        <v>1685</v>
      </c>
      <c r="D244" s="9" t="s">
        <v>2285</v>
      </c>
    </row>
    <row r="245" spans="1:4" x14ac:dyDescent="0.15">
      <c r="A245" s="31" t="s">
        <v>2476</v>
      </c>
      <c r="B245" s="7">
        <v>849</v>
      </c>
      <c r="C245" s="8" t="s">
        <v>1685</v>
      </c>
      <c r="D245" s="9" t="s">
        <v>2288</v>
      </c>
    </row>
    <row r="246" spans="1:4" x14ac:dyDescent="0.15">
      <c r="A246" s="31" t="s">
        <v>2476</v>
      </c>
      <c r="B246" s="7">
        <v>850</v>
      </c>
      <c r="C246" s="8" t="s">
        <v>1685</v>
      </c>
      <c r="D246" s="9" t="s">
        <v>2291</v>
      </c>
    </row>
    <row r="247" spans="1:4" x14ac:dyDescent="0.15">
      <c r="A247" s="31" t="s">
        <v>2476</v>
      </c>
      <c r="B247" s="7">
        <v>853</v>
      </c>
      <c r="C247" s="8" t="s">
        <v>1685</v>
      </c>
      <c r="D247" s="9" t="s">
        <v>2298</v>
      </c>
    </row>
    <row r="248" spans="1:4" x14ac:dyDescent="0.15">
      <c r="A248" s="31" t="s">
        <v>2476</v>
      </c>
      <c r="B248" s="7">
        <v>854</v>
      </c>
      <c r="C248" s="8" t="s">
        <v>1685</v>
      </c>
      <c r="D248" s="9" t="s">
        <v>2300</v>
      </c>
    </row>
    <row r="249" spans="1:4" x14ac:dyDescent="0.15">
      <c r="A249" s="31" t="s">
        <v>2476</v>
      </c>
      <c r="B249" s="7">
        <v>855</v>
      </c>
      <c r="C249" s="8" t="s">
        <v>1685</v>
      </c>
      <c r="D249" s="9" t="s">
        <v>2303</v>
      </c>
    </row>
    <row r="250" spans="1:4" x14ac:dyDescent="0.15">
      <c r="A250" s="31" t="s">
        <v>2476</v>
      </c>
      <c r="B250" s="7">
        <v>856</v>
      </c>
      <c r="C250" s="8" t="s">
        <v>1685</v>
      </c>
      <c r="D250" s="9" t="s">
        <v>2304</v>
      </c>
    </row>
    <row r="251" spans="1:4" x14ac:dyDescent="0.15">
      <c r="A251" s="31" t="s">
        <v>2476</v>
      </c>
      <c r="B251" s="7">
        <v>857</v>
      </c>
      <c r="C251" s="8" t="s">
        <v>1685</v>
      </c>
      <c r="D251" s="9" t="s">
        <v>2307</v>
      </c>
    </row>
    <row r="252" spans="1:4" x14ac:dyDescent="0.15">
      <c r="A252" s="31" t="s">
        <v>2476</v>
      </c>
      <c r="B252" s="7">
        <v>858</v>
      </c>
      <c r="C252" s="8" t="s">
        <v>1685</v>
      </c>
      <c r="D252" s="9" t="s">
        <v>2309</v>
      </c>
    </row>
    <row r="253" spans="1:4" x14ac:dyDescent="0.15">
      <c r="A253" s="31" t="s">
        <v>2476</v>
      </c>
      <c r="B253" s="7">
        <v>859</v>
      </c>
      <c r="C253" s="8" t="s">
        <v>1685</v>
      </c>
      <c r="D253" s="9" t="s">
        <v>2311</v>
      </c>
    </row>
    <row r="254" spans="1:4" x14ac:dyDescent="0.15">
      <c r="A254" s="31" t="s">
        <v>2476</v>
      </c>
      <c r="B254" s="7">
        <v>860</v>
      </c>
      <c r="C254" s="8" t="s">
        <v>1685</v>
      </c>
      <c r="D254" s="9" t="s">
        <v>2313</v>
      </c>
    </row>
    <row r="255" spans="1:4" x14ac:dyDescent="0.15">
      <c r="A255" s="31" t="s">
        <v>2476</v>
      </c>
      <c r="B255" s="7">
        <v>861</v>
      </c>
      <c r="C255" s="8" t="s">
        <v>1685</v>
      </c>
      <c r="D255" s="9" t="s">
        <v>2314</v>
      </c>
    </row>
    <row r="256" spans="1:4" x14ac:dyDescent="0.15">
      <c r="A256" s="31" t="s">
        <v>2476</v>
      </c>
      <c r="B256" s="7">
        <v>862</v>
      </c>
      <c r="C256" s="8" t="s">
        <v>1685</v>
      </c>
      <c r="D256" s="9" t="s">
        <v>2316</v>
      </c>
    </row>
    <row r="257" spans="1:4" x14ac:dyDescent="0.15">
      <c r="A257" s="31" t="s">
        <v>2478</v>
      </c>
      <c r="B257" s="32"/>
      <c r="C257" s="8" t="s">
        <v>798</v>
      </c>
      <c r="D257" s="9" t="s">
        <v>937</v>
      </c>
    </row>
    <row r="258" spans="1:4" x14ac:dyDescent="0.15">
      <c r="A258" s="31" t="s">
        <v>2473</v>
      </c>
      <c r="B258" s="7">
        <v>592</v>
      </c>
      <c r="C258" s="8" t="s">
        <v>426</v>
      </c>
      <c r="D258" s="9" t="s">
        <v>14</v>
      </c>
    </row>
    <row r="259" spans="1:4" x14ac:dyDescent="0.15">
      <c r="A259" s="31" t="s">
        <v>2473</v>
      </c>
      <c r="B259" s="7">
        <v>593</v>
      </c>
      <c r="C259" s="8" t="s">
        <v>426</v>
      </c>
      <c r="D259" s="9" t="s">
        <v>971</v>
      </c>
    </row>
    <row r="260" spans="1:4" x14ac:dyDescent="0.15">
      <c r="A260" s="31" t="s">
        <v>2473</v>
      </c>
      <c r="B260" s="7">
        <v>594</v>
      </c>
      <c r="C260" s="8" t="s">
        <v>426</v>
      </c>
      <c r="D260" s="9" t="s">
        <v>974</v>
      </c>
    </row>
    <row r="261" spans="1:4" x14ac:dyDescent="0.15">
      <c r="A261" s="31" t="s">
        <v>2473</v>
      </c>
      <c r="B261" s="7">
        <v>595</v>
      </c>
      <c r="C261" s="8" t="s">
        <v>426</v>
      </c>
      <c r="D261" s="9" t="s">
        <v>1650</v>
      </c>
    </row>
    <row r="262" spans="1:4" x14ac:dyDescent="0.15">
      <c r="A262" s="31" t="s">
        <v>2473</v>
      </c>
      <c r="B262" s="7">
        <v>596</v>
      </c>
      <c r="C262" s="8" t="s">
        <v>426</v>
      </c>
      <c r="D262" s="9" t="s">
        <v>239</v>
      </c>
    </row>
    <row r="263" spans="1:4" x14ac:dyDescent="0.15">
      <c r="A263" s="31" t="s">
        <v>2473</v>
      </c>
      <c r="B263" s="7">
        <v>597</v>
      </c>
      <c r="C263" s="8" t="s">
        <v>426</v>
      </c>
      <c r="D263" s="9" t="s">
        <v>244</v>
      </c>
    </row>
    <row r="264" spans="1:4" x14ac:dyDescent="0.15">
      <c r="A264" s="31" t="s">
        <v>2473</v>
      </c>
      <c r="B264" s="7">
        <v>598</v>
      </c>
      <c r="C264" s="8" t="s">
        <v>426</v>
      </c>
      <c r="D264" s="9" t="s">
        <v>27</v>
      </c>
    </row>
    <row r="265" spans="1:4" x14ac:dyDescent="0.15">
      <c r="A265" s="31" t="s">
        <v>2473</v>
      </c>
      <c r="B265" s="7">
        <v>599</v>
      </c>
      <c r="C265" s="8" t="s">
        <v>426</v>
      </c>
      <c r="D265" s="9" t="s">
        <v>977</v>
      </c>
    </row>
    <row r="266" spans="1:4" x14ac:dyDescent="0.15">
      <c r="A266" s="31" t="s">
        <v>2473</v>
      </c>
      <c r="B266" s="7">
        <v>600</v>
      </c>
      <c r="C266" s="8" t="s">
        <v>426</v>
      </c>
      <c r="D266" s="9" t="s">
        <v>978</v>
      </c>
    </row>
    <row r="267" spans="1:4" x14ac:dyDescent="0.15">
      <c r="A267" s="31" t="s">
        <v>2473</v>
      </c>
      <c r="B267" s="7">
        <v>601</v>
      </c>
      <c r="C267" s="8" t="s">
        <v>426</v>
      </c>
      <c r="D267" s="9" t="s">
        <v>25</v>
      </c>
    </row>
    <row r="268" spans="1:4" x14ac:dyDescent="0.15">
      <c r="A268" s="31" t="s">
        <v>2473</v>
      </c>
      <c r="B268" s="7">
        <v>602</v>
      </c>
      <c r="C268" s="8" t="s">
        <v>426</v>
      </c>
      <c r="D268" s="9" t="s">
        <v>79</v>
      </c>
    </row>
    <row r="269" spans="1:4" x14ac:dyDescent="0.15">
      <c r="A269" s="31" t="s">
        <v>2473</v>
      </c>
      <c r="B269" s="7">
        <v>603</v>
      </c>
      <c r="C269" s="8" t="s">
        <v>426</v>
      </c>
      <c r="D269" s="9" t="s">
        <v>1702</v>
      </c>
    </row>
    <row r="270" spans="1:4" x14ac:dyDescent="0.15">
      <c r="A270" s="31" t="s">
        <v>2473</v>
      </c>
      <c r="B270" s="7">
        <v>604</v>
      </c>
      <c r="C270" s="8" t="s">
        <v>426</v>
      </c>
      <c r="D270" s="9" t="s">
        <v>982</v>
      </c>
    </row>
    <row r="271" spans="1:4" x14ac:dyDescent="0.15">
      <c r="A271" s="31" t="s">
        <v>2473</v>
      </c>
      <c r="B271" s="7">
        <v>605</v>
      </c>
      <c r="C271" s="8" t="s">
        <v>426</v>
      </c>
      <c r="D271" s="9" t="s">
        <v>2367</v>
      </c>
    </row>
    <row r="272" spans="1:4" x14ac:dyDescent="0.15">
      <c r="A272" s="31" t="s">
        <v>2473</v>
      </c>
      <c r="B272" s="7">
        <v>606</v>
      </c>
      <c r="C272" s="8" t="s">
        <v>426</v>
      </c>
      <c r="D272" s="9" t="s">
        <v>2369</v>
      </c>
    </row>
    <row r="273" spans="1:4" x14ac:dyDescent="0.15">
      <c r="A273" s="31" t="s">
        <v>2486</v>
      </c>
      <c r="B273" s="7">
        <v>605</v>
      </c>
      <c r="C273" s="8" t="s">
        <v>425</v>
      </c>
      <c r="D273" s="9" t="s">
        <v>984</v>
      </c>
    </row>
    <row r="274" spans="1:4" x14ac:dyDescent="0.15">
      <c r="A274" s="31" t="s">
        <v>2486</v>
      </c>
      <c r="B274" s="7">
        <v>606</v>
      </c>
      <c r="C274" s="8" t="s">
        <v>425</v>
      </c>
      <c r="D274" s="9" t="s">
        <v>1345</v>
      </c>
    </row>
    <row r="275" spans="1:4" x14ac:dyDescent="0.15">
      <c r="A275" s="31" t="s">
        <v>2486</v>
      </c>
      <c r="B275" s="7">
        <v>607</v>
      </c>
      <c r="C275" s="8" t="s">
        <v>425</v>
      </c>
      <c r="D275" s="9" t="s">
        <v>238</v>
      </c>
    </row>
    <row r="276" spans="1:4" x14ac:dyDescent="0.15">
      <c r="A276" s="31" t="s">
        <v>2486</v>
      </c>
      <c r="B276" s="7">
        <v>608</v>
      </c>
      <c r="C276" s="8" t="s">
        <v>425</v>
      </c>
      <c r="D276" s="9" t="s">
        <v>985</v>
      </c>
    </row>
    <row r="277" spans="1:4" x14ac:dyDescent="0.15">
      <c r="A277" s="31" t="s">
        <v>2486</v>
      </c>
      <c r="B277" s="7">
        <v>609</v>
      </c>
      <c r="C277" s="8" t="s">
        <v>425</v>
      </c>
      <c r="D277" s="9" t="s">
        <v>1840</v>
      </c>
    </row>
    <row r="278" spans="1:4" x14ac:dyDescent="0.15">
      <c r="A278" s="31" t="s">
        <v>2486</v>
      </c>
      <c r="B278" s="7">
        <v>610</v>
      </c>
      <c r="C278" s="8" t="s">
        <v>425</v>
      </c>
      <c r="D278" s="9" t="s">
        <v>385</v>
      </c>
    </row>
    <row r="279" spans="1:4" x14ac:dyDescent="0.15">
      <c r="A279" s="31" t="s">
        <v>2486</v>
      </c>
      <c r="B279" s="7">
        <v>611</v>
      </c>
      <c r="C279" s="8" t="s">
        <v>425</v>
      </c>
      <c r="D279" s="9" t="s">
        <v>1843</v>
      </c>
    </row>
    <row r="280" spans="1:4" x14ac:dyDescent="0.15">
      <c r="A280" s="31" t="s">
        <v>2486</v>
      </c>
      <c r="B280" s="7">
        <v>612</v>
      </c>
      <c r="C280" s="8" t="s">
        <v>425</v>
      </c>
      <c r="D280" s="9" t="s">
        <v>1844</v>
      </c>
    </row>
    <row r="281" spans="1:4" x14ac:dyDescent="0.15">
      <c r="A281" s="31" t="s">
        <v>2486</v>
      </c>
      <c r="B281" s="7">
        <v>691</v>
      </c>
      <c r="C281" s="8" t="s">
        <v>2012</v>
      </c>
      <c r="D281" s="9" t="s">
        <v>1837</v>
      </c>
    </row>
    <row r="282" spans="1:4" x14ac:dyDescent="0.15">
      <c r="A282" s="31" t="s">
        <v>2486</v>
      </c>
      <c r="B282" s="7">
        <v>705</v>
      </c>
      <c r="C282" s="8" t="s">
        <v>2012</v>
      </c>
      <c r="D282" s="9" t="s">
        <v>2100</v>
      </c>
    </row>
    <row r="283" spans="1:4" x14ac:dyDescent="0.15">
      <c r="A283" s="31" t="s">
        <v>2486</v>
      </c>
      <c r="B283" s="7">
        <v>753</v>
      </c>
      <c r="C283" s="8" t="s">
        <v>2012</v>
      </c>
      <c r="D283" s="9" t="s">
        <v>1424</v>
      </c>
    </row>
    <row r="284" spans="1:4" x14ac:dyDescent="0.15">
      <c r="A284" s="31" t="s">
        <v>2486</v>
      </c>
      <c r="B284" s="7">
        <v>792</v>
      </c>
      <c r="C284" s="8" t="s">
        <v>2012</v>
      </c>
      <c r="D284" s="9" t="s">
        <v>229</v>
      </c>
    </row>
    <row r="285" spans="1:4" x14ac:dyDescent="0.15">
      <c r="A285" s="31" t="s">
        <v>2486</v>
      </c>
      <c r="B285" s="7">
        <v>821</v>
      </c>
      <c r="C285" s="8" t="s">
        <v>2012</v>
      </c>
      <c r="D285" s="9" t="s">
        <v>1009</v>
      </c>
    </row>
    <row r="286" spans="1:4" x14ac:dyDescent="0.15">
      <c r="A286" s="31" t="s">
        <v>2486</v>
      </c>
      <c r="B286" s="7">
        <v>822</v>
      </c>
      <c r="C286" s="8" t="s">
        <v>2012</v>
      </c>
      <c r="D286" s="9" t="s">
        <v>149</v>
      </c>
    </row>
    <row r="287" spans="1:4" x14ac:dyDescent="0.15">
      <c r="A287" s="8" t="s">
        <v>1845</v>
      </c>
      <c r="B287" s="7">
        <v>828</v>
      </c>
      <c r="C287" s="8" t="s">
        <v>1697</v>
      </c>
      <c r="D287" s="9" t="s">
        <v>2327</v>
      </c>
    </row>
    <row r="288" spans="1:4" x14ac:dyDescent="0.15">
      <c r="A288" s="8" t="s">
        <v>1845</v>
      </c>
      <c r="B288" s="7">
        <v>829</v>
      </c>
      <c r="C288" s="8" t="s">
        <v>1697</v>
      </c>
      <c r="D288" s="9" t="s">
        <v>2330</v>
      </c>
    </row>
    <row r="289" spans="1:4" x14ac:dyDescent="0.15">
      <c r="A289" s="8" t="s">
        <v>1845</v>
      </c>
      <c r="B289" s="3">
        <v>830</v>
      </c>
      <c r="C289" s="8" t="s">
        <v>1697</v>
      </c>
      <c r="D289" s="9" t="s">
        <v>2548</v>
      </c>
    </row>
    <row r="290" spans="1:4" x14ac:dyDescent="0.15">
      <c r="A290" s="8" t="s">
        <v>1845</v>
      </c>
      <c r="B290" s="7">
        <v>831</v>
      </c>
      <c r="C290" s="8" t="s">
        <v>1697</v>
      </c>
      <c r="D290" s="9" t="s">
        <v>2551</v>
      </c>
    </row>
    <row r="292" spans="1:4" x14ac:dyDescent="0.15">
      <c r="A292" s="36" t="s">
        <v>2441</v>
      </c>
      <c r="B292" s="33">
        <f>COUNTIF($A$3:$A$288,"Ａ")</f>
        <v>32</v>
      </c>
      <c r="C292" s="4" t="s">
        <v>2451</v>
      </c>
      <c r="D292" s="34">
        <f>COUNTIF($A$3:$A$288,"Ｋ")</f>
        <v>12</v>
      </c>
    </row>
    <row r="293" spans="1:4" x14ac:dyDescent="0.15">
      <c r="A293" s="36" t="s">
        <v>2442</v>
      </c>
      <c r="B293" s="33">
        <f>COUNTIF($A$3:$A$288,"Ｂ")</f>
        <v>3</v>
      </c>
      <c r="C293" s="4" t="s">
        <v>2481</v>
      </c>
      <c r="D293" s="34">
        <f>COUNTIF($A$3:$A$288,"Ｌ")</f>
        <v>5</v>
      </c>
    </row>
    <row r="294" spans="1:4" x14ac:dyDescent="0.15">
      <c r="A294" s="36" t="s">
        <v>2443</v>
      </c>
      <c r="B294" s="33">
        <f>COUNTIF($A$3:$A$288,"Ｃ")</f>
        <v>3</v>
      </c>
      <c r="C294" s="4" t="s">
        <v>2452</v>
      </c>
      <c r="D294" s="34">
        <f>COUNTIF($A$3:$A$288,"Ｍ")</f>
        <v>31</v>
      </c>
    </row>
    <row r="295" spans="1:4" x14ac:dyDescent="0.15">
      <c r="A295" s="36" t="s">
        <v>2444</v>
      </c>
      <c r="B295" s="33">
        <f>COUNTIF($A$3:$A$288,"Ｄ")</f>
        <v>15</v>
      </c>
      <c r="C295" s="4" t="s">
        <v>2453</v>
      </c>
      <c r="D295" s="34">
        <f>COUNTIF($A$3:$A$288,"Ｎ")</f>
        <v>25</v>
      </c>
    </row>
    <row r="296" spans="1:4" x14ac:dyDescent="0.15">
      <c r="A296" s="36" t="s">
        <v>2445</v>
      </c>
      <c r="B296" s="33">
        <f>COUNTIF($A$3:$A$288,"Ｅ")</f>
        <v>8</v>
      </c>
      <c r="C296" s="4" t="s">
        <v>2454</v>
      </c>
      <c r="D296" s="34">
        <f>COUNTIF($A$3:$A$288,"Ｏ")</f>
        <v>21</v>
      </c>
    </row>
    <row r="297" spans="1:4" x14ac:dyDescent="0.15">
      <c r="A297" s="36" t="s">
        <v>2446</v>
      </c>
      <c r="B297" s="33">
        <f>COUNTIF($A$3:$A$288,"Ｆ")</f>
        <v>1</v>
      </c>
      <c r="C297" s="4" t="s">
        <v>2487</v>
      </c>
      <c r="D297" s="34">
        <f>COUNTIF($A$3:$A$288,"Ｐ")</f>
        <v>5</v>
      </c>
    </row>
    <row r="298" spans="1:4" x14ac:dyDescent="0.15">
      <c r="A298" s="36" t="s">
        <v>2447</v>
      </c>
      <c r="B298" s="33">
        <f>COUNTIF($A$3:$A$288,"Ｇ")</f>
        <v>8</v>
      </c>
      <c r="C298" s="4" t="s">
        <v>2479</v>
      </c>
      <c r="D298" s="34">
        <f>COUNTIF($A$3:$A$288,"Q")</f>
        <v>42</v>
      </c>
    </row>
    <row r="299" spans="1:4" x14ac:dyDescent="0.15">
      <c r="A299" s="35" t="s">
        <v>2448</v>
      </c>
      <c r="B299" s="33">
        <f>COUNTIF($A$3:$A$288,"Ｈ")</f>
        <v>8</v>
      </c>
      <c r="C299" s="4" t="s">
        <v>2480</v>
      </c>
      <c r="D299" s="34">
        <f>COUNTIF($A$3:$A$288,"R")</f>
        <v>15</v>
      </c>
    </row>
    <row r="300" spans="1:4" x14ac:dyDescent="0.15">
      <c r="A300" s="35" t="s">
        <v>2449</v>
      </c>
      <c r="B300" s="33">
        <f>COUNTIF($A$3:$A$288,"Ｉ")</f>
        <v>6</v>
      </c>
      <c r="C300" s="4" t="s">
        <v>2485</v>
      </c>
      <c r="D300" s="34">
        <f>COUNTIF($A$3:$A$288,"Ｓ")</f>
        <v>14</v>
      </c>
    </row>
    <row r="301" spans="1:4" x14ac:dyDescent="0.15">
      <c r="A301" s="35" t="s">
        <v>2450</v>
      </c>
      <c r="B301" s="33">
        <f>COUNTIF($A$3:$A$288,"Ｊ")</f>
        <v>30</v>
      </c>
      <c r="C301" s="4" t="s">
        <v>2455</v>
      </c>
      <c r="D301" s="34">
        <f>COUNTIF($A$3:$A$288,"Ｙ")</f>
        <v>2</v>
      </c>
    </row>
    <row r="302" spans="1:4" x14ac:dyDescent="0.15">
      <c r="C302">
        <f>SUM(B292:B301,D292:D301)</f>
        <v>286</v>
      </c>
    </row>
  </sheetData>
  <autoFilter ref="A2:D2" xr:uid="{00000000-0009-0000-0000-000001000000}">
    <sortState xmlns:xlrd2="http://schemas.microsoft.com/office/spreadsheetml/2017/richdata2" ref="A3:D285">
      <sortCondition ref="A2"/>
    </sortState>
  </autoFilter>
  <phoneticPr fontId="2"/>
  <pageMargins left="0.7" right="0.7" top="0.75" bottom="0.75" header="0.3" footer="0.3"/>
  <pageSetup paperSize="9" scale="98" orientation="portrait" r:id="rId1"/>
  <rowBreaks count="1" manualBreakCount="1">
    <brk id="23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図書リスト</vt:lpstr>
      <vt:lpstr>追加分</vt:lpstr>
      <vt:lpstr>図書リスト!Print_Area</vt:lpstr>
      <vt:lpstr>追加分!Print_Area</vt:lpstr>
      <vt:lpstr>図書リスト!Print_Titles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2020-03-29T23:55:27Z</cp:lastPrinted>
  <dcterms:created xsi:type="dcterms:W3CDTF">2002-07-05T05:39:29Z</dcterms:created>
  <dcterms:modified xsi:type="dcterms:W3CDTF">2026-08-14T04:12:44Z</dcterms:modified>
</cp:coreProperties>
</file>