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450" tabRatio="916"/>
  </bookViews>
  <sheets>
    <sheet name="様式A-1" sheetId="82" r:id="rId1"/>
    <sheet name="様式A-2" sheetId="83" r:id="rId2"/>
    <sheet name="様式1-1" sheetId="4" r:id="rId3"/>
    <sheet name="様式1-2" sheetId="23" r:id="rId4"/>
    <sheet name="様式1-3" sheetId="22" r:id="rId5"/>
    <sheet name="様式1-4" sheetId="25" r:id="rId6"/>
    <sheet name="様式1-5" sheetId="26" r:id="rId7"/>
    <sheet name="様式1-6" sheetId="27" r:id="rId8"/>
    <sheet name="様式1-7" sheetId="28" r:id="rId9"/>
    <sheet name="様式4-2" sheetId="49" r:id="rId10"/>
    <sheet name="様式5-7" sheetId="76" r:id="rId11"/>
    <sheet name="様式6-2-1" sheetId="74" r:id="rId12"/>
    <sheet name="様式6-2-2" sheetId="84" r:id="rId13"/>
    <sheet name="様式7-2 " sheetId="81" r:id="rId14"/>
    <sheet name="様式7-3" sheetId="52" r:id="rId15"/>
    <sheet name="様式7-4" sheetId="54" r:id="rId16"/>
    <sheet name="様式7-5" sheetId="85" r:id="rId17"/>
    <sheet name="様式7-6-1" sheetId="86" r:id="rId18"/>
    <sheet name="様式7-6-2" sheetId="66" r:id="rId19"/>
    <sheet name="様式7-7-1" sheetId="70" r:id="rId20"/>
    <sheet name="様式7-7-2" sheetId="68" r:id="rId21"/>
    <sheet name="様式8-8" sheetId="77" r:id="rId22"/>
  </sheets>
  <definedNames>
    <definedName name="_xlnm.Database" localSheetId="10">#REF!</definedName>
    <definedName name="_xlnm.Database" localSheetId="13">#REF!</definedName>
    <definedName name="_xlnm.Database" localSheetId="19">#REF!</definedName>
    <definedName name="_xlnm.Database">#REF!</definedName>
    <definedName name="HTML_CodePage" hidden="1">932</definedName>
    <definedName name="HTML_Control" localSheetId="10" hidden="1">{"'2年債'!$A$1:$M$167"}</definedName>
    <definedName name="HTML_Control" localSheetId="12" hidden="1">{"'2年債'!$A$1:$M$167"}</definedName>
    <definedName name="HTML_Control" localSheetId="13" hidden="1">{"'2年債'!$A$1:$M$167"}</definedName>
    <definedName name="HTML_Control" localSheetId="16" hidden="1">{"'2年債'!$A$1:$M$167"}</definedName>
    <definedName name="HTML_Control" localSheetId="17" hidden="1">{"'2年債'!$A$1:$M$167"}</definedName>
    <definedName name="HTML_Control" localSheetId="19"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2">'様式1-1'!$A$1:$N$41</definedName>
    <definedName name="_xlnm.Print_Area" localSheetId="3">'様式1-2'!$A$1:$O$41</definedName>
    <definedName name="_xlnm.Print_Area" localSheetId="4">'様式1-3'!$A$1:$L$41</definedName>
    <definedName name="_xlnm.Print_Area" localSheetId="5">'様式1-4'!$A$1:$K$41</definedName>
    <definedName name="_xlnm.Print_Area" localSheetId="6">'様式1-5'!$A$1:$M$41</definedName>
    <definedName name="_xlnm.Print_Area" localSheetId="7">'様式1-6'!$A$1:$J$41</definedName>
    <definedName name="_xlnm.Print_Area" localSheetId="8">'様式1-7'!$A$1:$K$41</definedName>
    <definedName name="_xlnm.Print_Area" localSheetId="9">'様式4-2'!$A$1:$E$27</definedName>
    <definedName name="_xlnm.Print_Area" localSheetId="10">'様式5-7'!$A$1:$M$90</definedName>
    <definedName name="_xlnm.Print_Area" localSheetId="11">'様式6-2-1'!$A$1:$I$55</definedName>
    <definedName name="_xlnm.Print_Area" localSheetId="12">'様式6-2-2'!$A$1:$D$24</definedName>
    <definedName name="_xlnm.Print_Area" localSheetId="13">'様式7-2 '!$A$1:$K$86</definedName>
    <definedName name="_xlnm.Print_Area" localSheetId="14">'様式7-3'!$A$1:$L$93</definedName>
    <definedName name="_xlnm.Print_Area" localSheetId="15">'様式7-4'!$A$1:$H$109</definedName>
    <definedName name="_xlnm.Print_Area" localSheetId="16">'様式7-5'!$A$1:$Q$41</definedName>
    <definedName name="_xlnm.Print_Area" localSheetId="17">'様式7-6-1'!$A$1:$W$44</definedName>
    <definedName name="_xlnm.Print_Area" localSheetId="18">'様式7-6-2'!$A$1:$W$72</definedName>
    <definedName name="_xlnm.Print_Area" localSheetId="19">'様式7-7-1'!$A$1:$O$93</definedName>
    <definedName name="_xlnm.Print_Area" localSheetId="20">'様式7-7-2'!$A$1:$T$31</definedName>
    <definedName name="_xlnm.Print_Titles" localSheetId="10">'様式5-7'!$8:$9</definedName>
    <definedName name="TB修正" localSheetId="10" hidden="1">{"'2年債'!$A$1:$M$167"}</definedName>
    <definedName name="TB修正" localSheetId="12" hidden="1">{"'2年債'!$A$1:$M$167"}</definedName>
    <definedName name="TB修正" localSheetId="13" hidden="1">{"'2年債'!$A$1:$M$167"}</definedName>
    <definedName name="TB修正" localSheetId="16" hidden="1">{"'2年債'!$A$1:$M$167"}</definedName>
    <definedName name="TB修正" localSheetId="17" hidden="1">{"'2年債'!$A$1:$M$167"}</definedName>
    <definedName name="TB修正" localSheetId="19" hidden="1">{"'2年債'!$A$1:$M$167"}</definedName>
    <definedName name="TB修正" hidden="1">{"'2年債'!$A$1:$M$167"}</definedName>
    <definedName name="Z_C9678E11_07BB_4067_87D1_9085F719A9A6_.wvu.PrintArea" localSheetId="17" hidden="1">'様式7-6-1'!$A$1:$X$35</definedName>
    <definedName name="Z_C9678E11_07BB_4067_87D1_9085F719A9A6_.wvu.PrintArea" localSheetId="18" hidden="1">'様式7-6-2'!#REF!</definedName>
  </definedNames>
  <calcPr calcId="152511"/>
</workbook>
</file>

<file path=xl/calcChain.xml><?xml version="1.0" encoding="utf-8"?>
<calcChain xmlns="http://schemas.openxmlformats.org/spreadsheetml/2006/main">
  <c r="B17" i="76" l="1"/>
  <c r="B19" i="76" s="1"/>
  <c r="B11" i="76"/>
  <c r="B12" i="76" s="1"/>
  <c r="B15" i="76" l="1"/>
  <c r="B16" i="76"/>
  <c r="B27" i="76"/>
  <c r="B25" i="76"/>
  <c r="B23" i="76"/>
  <c r="B29" i="76"/>
  <c r="B31" i="76"/>
  <c r="B32" i="76" s="1"/>
  <c r="B33" i="76" s="1"/>
  <c r="B34" i="76" s="1"/>
  <c r="B35" i="76" s="1"/>
  <c r="B36" i="76" s="1"/>
  <c r="B37" i="76" s="1"/>
  <c r="B38" i="76" s="1"/>
  <c r="B39" i="76" s="1"/>
  <c r="B40" i="76" s="1"/>
  <c r="B41" i="76" s="1"/>
  <c r="B22" i="76"/>
  <c r="B21" i="76"/>
  <c r="B28" i="76"/>
  <c r="B20" i="76"/>
  <c r="B26" i="76"/>
  <c r="B24" i="76"/>
  <c r="B14" i="76"/>
  <c r="B18" i="76"/>
  <c r="B13" i="76"/>
  <c r="B43" i="76" l="1"/>
  <c r="B44" i="76" s="1"/>
  <c r="B45" i="76" s="1"/>
  <c r="B46" i="76" s="1"/>
  <c r="B47" i="76" s="1"/>
  <c r="B42" i="76"/>
  <c r="B48" i="76" l="1"/>
  <c r="B49" i="76"/>
  <c r="B50" i="76" s="1"/>
  <c r="B51" i="76" s="1"/>
  <c r="B52" i="76" s="1"/>
  <c r="B53" i="76" s="1"/>
  <c r="B54" i="76" s="1"/>
  <c r="B56" i="76" l="1"/>
  <c r="B57" i="76" s="1"/>
  <c r="B58" i="76" s="1"/>
  <c r="B59" i="76" s="1"/>
  <c r="B60" i="76" s="1"/>
  <c r="B61" i="76" s="1"/>
  <c r="B55" i="76"/>
  <c r="B63" i="76" l="1"/>
  <c r="B64" i="76" s="1"/>
  <c r="B62" i="76"/>
  <c r="B67" i="76" l="1"/>
  <c r="B68" i="76" s="1"/>
  <c r="B65" i="76"/>
  <c r="B66" i="76"/>
  <c r="B71" i="76" l="1"/>
  <c r="B72" i="76" s="1"/>
  <c r="B73" i="76" s="1"/>
  <c r="B74" i="76" s="1"/>
  <c r="B75" i="76" s="1"/>
  <c r="B76" i="76" s="1"/>
  <c r="B77" i="76" s="1"/>
  <c r="B78" i="76" s="1"/>
  <c r="B79" i="76" s="1"/>
  <c r="B80" i="76" s="1"/>
  <c r="B70" i="76"/>
  <c r="B69" i="76"/>
  <c r="B81" i="76" l="1"/>
  <c r="B82" i="76"/>
  <c r="B83" i="76" l="1"/>
  <c r="B84" i="76" s="1"/>
  <c r="B85" i="76"/>
  <c r="E36" i="74" l="1"/>
</calcChain>
</file>

<file path=xl/sharedStrings.xml><?xml version="1.0" encoding="utf-8"?>
<sst xmlns="http://schemas.openxmlformats.org/spreadsheetml/2006/main" count="1597" uniqueCount="946">
  <si>
    <t>平成　　年　　月　　日</t>
  </si>
  <si>
    <t>所属</t>
    <rPh sb="0" eb="2">
      <t>ショゾク</t>
    </rPh>
    <phoneticPr fontId="10"/>
  </si>
  <si>
    <t>担当者名</t>
    <rPh sb="0" eb="2">
      <t>タントウ</t>
    </rPh>
    <rPh sb="2" eb="3">
      <t>シャ</t>
    </rPh>
    <rPh sb="3" eb="4">
      <t>メイ</t>
    </rPh>
    <phoneticPr fontId="10"/>
  </si>
  <si>
    <t>電話</t>
    <rPh sb="0" eb="2">
      <t>デンワ</t>
    </rPh>
    <phoneticPr fontId="10"/>
  </si>
  <si>
    <t>E-mail</t>
    <phoneticPr fontId="10"/>
  </si>
  <si>
    <t>質問者</t>
    <rPh sb="0" eb="2">
      <t>シツモン</t>
    </rPh>
    <rPh sb="2" eb="3">
      <t>シャ</t>
    </rPh>
    <phoneticPr fontId="10"/>
  </si>
  <si>
    <t>会社名</t>
    <rPh sb="0" eb="2">
      <t>カイシャ</t>
    </rPh>
    <rPh sb="2" eb="3">
      <t>メイ</t>
    </rPh>
    <phoneticPr fontId="10"/>
  </si>
  <si>
    <t>No.</t>
    <phoneticPr fontId="10"/>
  </si>
  <si>
    <t>頁</t>
    <phoneticPr fontId="10"/>
  </si>
  <si>
    <t>(1)</t>
    <phoneticPr fontId="10"/>
  </si>
  <si>
    <t>該当箇所</t>
    <rPh sb="0" eb="2">
      <t>ガイトウ</t>
    </rPh>
    <rPh sb="2" eb="4">
      <t>カショ</t>
    </rPh>
    <phoneticPr fontId="10"/>
  </si>
  <si>
    <t>資料名</t>
    <rPh sb="0" eb="2">
      <t>シリョウ</t>
    </rPh>
    <rPh sb="2" eb="3">
      <t>メイ</t>
    </rPh>
    <phoneticPr fontId="10"/>
  </si>
  <si>
    <t>記載例</t>
    <rPh sb="0" eb="2">
      <t>キサイ</t>
    </rPh>
    <rPh sb="2" eb="3">
      <t>レイ</t>
    </rPh>
    <phoneticPr fontId="10"/>
  </si>
  <si>
    <t>FAX</t>
    <phoneticPr fontId="10"/>
  </si>
  <si>
    <t>項目名</t>
    <rPh sb="0" eb="2">
      <t>コウモク</t>
    </rPh>
    <rPh sb="2" eb="3">
      <t>メイ</t>
    </rPh>
    <phoneticPr fontId="10"/>
  </si>
  <si>
    <t>○○○○○○○○○○○○○○○○○○○○○○○○○○○○○○</t>
    <phoneticPr fontId="10"/>
  </si>
  <si>
    <t>質問内容</t>
    <rPh sb="0" eb="2">
      <t>シツモン</t>
    </rPh>
    <rPh sb="2" eb="4">
      <t>ナイヨウ</t>
    </rPh>
    <phoneticPr fontId="10"/>
  </si>
  <si>
    <t>横浜市長</t>
    <rPh sb="0" eb="4">
      <t>ヨコハマシチョウ</t>
    </rPh>
    <phoneticPr fontId="10"/>
  </si>
  <si>
    <t>（様式1-1）</t>
    <rPh sb="1" eb="3">
      <t>ヨウシキ</t>
    </rPh>
    <phoneticPr fontId="10"/>
  </si>
  <si>
    <t>要求水準書</t>
    <rPh sb="0" eb="2">
      <t>ヨウキュウ</t>
    </rPh>
    <rPh sb="2" eb="4">
      <t>スイジュン</t>
    </rPh>
    <rPh sb="4" eb="5">
      <t>ショ</t>
    </rPh>
    <phoneticPr fontId="10"/>
  </si>
  <si>
    <t>要求水準書に関する質問書</t>
    <rPh sb="0" eb="2">
      <t>ヨウキュウ</t>
    </rPh>
    <rPh sb="2" eb="4">
      <t>スイジュン</t>
    </rPh>
    <rPh sb="4" eb="5">
      <t>ショ</t>
    </rPh>
    <rPh sb="6" eb="7">
      <t>カン</t>
    </rPh>
    <rPh sb="9" eb="12">
      <t>シツモンショ</t>
    </rPh>
    <phoneticPr fontId="10"/>
  </si>
  <si>
    <t>（様式1-2）</t>
    <rPh sb="1" eb="3">
      <t>ヨウシキ</t>
    </rPh>
    <phoneticPr fontId="10"/>
  </si>
  <si>
    <t>平成　　年　　月　　日</t>
    <phoneticPr fontId="10"/>
  </si>
  <si>
    <t>（様式1-3）</t>
    <rPh sb="1" eb="3">
      <t>ヨウシキ</t>
    </rPh>
    <phoneticPr fontId="10"/>
  </si>
  <si>
    <t>モニタリング基本計画</t>
    <rPh sb="6" eb="8">
      <t>キホン</t>
    </rPh>
    <rPh sb="8" eb="10">
      <t>ケイカク</t>
    </rPh>
    <phoneticPr fontId="10"/>
  </si>
  <si>
    <t>（様式1-4）</t>
    <rPh sb="1" eb="3">
      <t>ヨウシキ</t>
    </rPh>
    <phoneticPr fontId="10"/>
  </si>
  <si>
    <t>（様式1-5）</t>
    <rPh sb="1" eb="3">
      <t>ヨウシキ</t>
    </rPh>
    <phoneticPr fontId="10"/>
  </si>
  <si>
    <t>様式集</t>
    <rPh sb="0" eb="2">
      <t>ヨウシキ</t>
    </rPh>
    <rPh sb="2" eb="3">
      <t>シュウ</t>
    </rPh>
    <phoneticPr fontId="10"/>
  </si>
  <si>
    <t>様式番号</t>
    <rPh sb="0" eb="2">
      <t>ヨウシキ</t>
    </rPh>
    <rPh sb="2" eb="4">
      <t>バンゴウ</t>
    </rPh>
    <phoneticPr fontId="10"/>
  </si>
  <si>
    <t>様式名</t>
    <rPh sb="0" eb="2">
      <t>ヨウシキ</t>
    </rPh>
    <rPh sb="2" eb="3">
      <t>メイ</t>
    </rPh>
    <phoneticPr fontId="10"/>
  </si>
  <si>
    <t>様式4-1</t>
    <rPh sb="0" eb="2">
      <t>ヨウシキ</t>
    </rPh>
    <phoneticPr fontId="10"/>
  </si>
  <si>
    <t>（様式1-6）</t>
    <rPh sb="1" eb="3">
      <t>ヨウシキ</t>
    </rPh>
    <phoneticPr fontId="10"/>
  </si>
  <si>
    <t>（様式1-7）</t>
    <rPh sb="1" eb="3">
      <t>ヨウシキ</t>
    </rPh>
    <phoneticPr fontId="10"/>
  </si>
  <si>
    <t>モニタリング基本計画に関する質問書</t>
    <rPh sb="6" eb="8">
      <t>キホン</t>
    </rPh>
    <rPh sb="8" eb="10">
      <t>ケイカク</t>
    </rPh>
    <rPh sb="11" eb="12">
      <t>カン</t>
    </rPh>
    <rPh sb="14" eb="17">
      <t>シツモンショ</t>
    </rPh>
    <phoneticPr fontId="10"/>
  </si>
  <si>
    <t>様式集に関する質問書</t>
    <rPh sb="0" eb="2">
      <t>ヨウシキ</t>
    </rPh>
    <rPh sb="2" eb="3">
      <t>シュウ</t>
    </rPh>
    <rPh sb="4" eb="5">
      <t>カン</t>
    </rPh>
    <rPh sb="7" eb="10">
      <t>シツモンショ</t>
    </rPh>
    <phoneticPr fontId="10"/>
  </si>
  <si>
    <t>費目</t>
  </si>
  <si>
    <t>※４　金利及びスプレッドは、小数点以下第3位までとします（小数点以下第4位を切り捨ててください）。</t>
    <rPh sb="29" eb="32">
      <t>ショウスウテン</t>
    </rPh>
    <rPh sb="32" eb="34">
      <t>イカ</t>
    </rPh>
    <rPh sb="34" eb="35">
      <t>ダイ</t>
    </rPh>
    <rPh sb="36" eb="37">
      <t>イ</t>
    </rPh>
    <rPh sb="38" eb="39">
      <t>キ</t>
    </rPh>
    <rPh sb="40" eb="41">
      <t>ス</t>
    </rPh>
    <phoneticPr fontId="10"/>
  </si>
  <si>
    <t>設計・建設費</t>
    <rPh sb="0" eb="2">
      <t>セッケイ</t>
    </rPh>
    <rPh sb="3" eb="6">
      <t>ケンセツヒ</t>
    </rPh>
    <phoneticPr fontId="10"/>
  </si>
  <si>
    <t>（単位：円）</t>
    <rPh sb="1" eb="3">
      <t>タンイ</t>
    </rPh>
    <rPh sb="4" eb="5">
      <t>エン</t>
    </rPh>
    <phoneticPr fontId="10"/>
  </si>
  <si>
    <t>費目</t>
    <rPh sb="0" eb="2">
      <t>ヒモク</t>
    </rPh>
    <phoneticPr fontId="10"/>
  </si>
  <si>
    <t>合計</t>
    <rPh sb="0" eb="2">
      <t>ゴウケイ</t>
    </rPh>
    <phoneticPr fontId="10"/>
  </si>
  <si>
    <t>Ⅰ．設計業務に係る費用</t>
    <rPh sb="2" eb="4">
      <t>セッケイ</t>
    </rPh>
    <rPh sb="4" eb="6">
      <t>ギョウム</t>
    </rPh>
    <rPh sb="7" eb="8">
      <t>カカ</t>
    </rPh>
    <rPh sb="9" eb="11">
      <t>ヒヨウ</t>
    </rPh>
    <phoneticPr fontId="10"/>
  </si>
  <si>
    <t>Ⅱ．建設業務・工事監理業務に係る費用</t>
    <rPh sb="2" eb="4">
      <t>ケンセツ</t>
    </rPh>
    <rPh sb="4" eb="6">
      <t>ギョウム</t>
    </rPh>
    <rPh sb="7" eb="9">
      <t>コウジ</t>
    </rPh>
    <rPh sb="9" eb="11">
      <t>カンリ</t>
    </rPh>
    <rPh sb="11" eb="13">
      <t>ギョウム</t>
    </rPh>
    <rPh sb="14" eb="15">
      <t>カカ</t>
    </rPh>
    <rPh sb="16" eb="18">
      <t>ヒヨウ</t>
    </rPh>
    <phoneticPr fontId="10"/>
  </si>
  <si>
    <t>Ⅲ．設計・建設期間に係るその他の費用</t>
    <rPh sb="2" eb="4">
      <t>セッケイ</t>
    </rPh>
    <rPh sb="5" eb="7">
      <t>ケンセツ</t>
    </rPh>
    <rPh sb="7" eb="9">
      <t>キカン</t>
    </rPh>
    <rPh sb="10" eb="11">
      <t>カカ</t>
    </rPh>
    <rPh sb="14" eb="15">
      <t>タ</t>
    </rPh>
    <rPh sb="16" eb="18">
      <t>ヒヨウ</t>
    </rPh>
    <phoneticPr fontId="10"/>
  </si>
  <si>
    <t>Ⅰ．設計業務に係る費用（内訳）</t>
    <rPh sb="2" eb="4">
      <t>セッケイ</t>
    </rPh>
    <rPh sb="4" eb="6">
      <t>ギョウム</t>
    </rPh>
    <rPh sb="7" eb="8">
      <t>カカ</t>
    </rPh>
    <rPh sb="9" eb="11">
      <t>ヒヨウ</t>
    </rPh>
    <rPh sb="12" eb="14">
      <t>ウチワケ</t>
    </rPh>
    <phoneticPr fontId="10"/>
  </si>
  <si>
    <t>１．調査費</t>
  </si>
  <si>
    <t>２．設計費</t>
  </si>
  <si>
    <t>３．各種申請費</t>
    <rPh sb="2" eb="4">
      <t>カクシュ</t>
    </rPh>
    <rPh sb="4" eb="6">
      <t>シンセイ</t>
    </rPh>
    <rPh sb="6" eb="7">
      <t>ヒ</t>
    </rPh>
    <phoneticPr fontId="10"/>
  </si>
  <si>
    <t>Ⅱ．建設業務・工事監理業務に係る費用（内訳）</t>
    <rPh sb="2" eb="4">
      <t>ケンセツ</t>
    </rPh>
    <rPh sb="4" eb="6">
      <t>ギョウム</t>
    </rPh>
    <rPh sb="7" eb="9">
      <t>コウジ</t>
    </rPh>
    <rPh sb="9" eb="11">
      <t>カンリ</t>
    </rPh>
    <rPh sb="11" eb="13">
      <t>ギョウム</t>
    </rPh>
    <rPh sb="14" eb="15">
      <t>カカ</t>
    </rPh>
    <rPh sb="16" eb="18">
      <t>ヒヨウ</t>
    </rPh>
    <rPh sb="19" eb="21">
      <t>ウチワケ</t>
    </rPh>
    <phoneticPr fontId="10"/>
  </si>
  <si>
    <t>１．設計・建設業務に係る付随費用</t>
    <rPh sb="2" eb="4">
      <t>セッケイ</t>
    </rPh>
    <rPh sb="5" eb="7">
      <t>ケンセツ</t>
    </rPh>
    <rPh sb="7" eb="9">
      <t>ギョウム</t>
    </rPh>
    <rPh sb="10" eb="11">
      <t>カカ</t>
    </rPh>
    <rPh sb="12" eb="14">
      <t>フズイ</t>
    </rPh>
    <rPh sb="14" eb="16">
      <t>ヒヨウ</t>
    </rPh>
    <phoneticPr fontId="10"/>
  </si>
  <si>
    <t>[労務費]</t>
    <rPh sb="1" eb="4">
      <t>ロウムヒ</t>
    </rPh>
    <phoneticPr fontId="10"/>
  </si>
  <si>
    <t>[委託費]</t>
    <rPh sb="1" eb="3">
      <t>イタク</t>
    </rPh>
    <rPh sb="3" eb="4">
      <t>ヒ</t>
    </rPh>
    <phoneticPr fontId="10"/>
  </si>
  <si>
    <t>[消耗品費]</t>
    <rPh sb="1" eb="3">
      <t>ショウモウ</t>
    </rPh>
    <rPh sb="3" eb="4">
      <t>ヒン</t>
    </rPh>
    <rPh sb="4" eb="5">
      <t>ヒ</t>
    </rPh>
    <phoneticPr fontId="10"/>
  </si>
  <si>
    <t>[一般管理費]</t>
    <rPh sb="1" eb="3">
      <t>イッパン</t>
    </rPh>
    <rPh sb="3" eb="6">
      <t>カンリヒ</t>
    </rPh>
    <phoneticPr fontId="10"/>
  </si>
  <si>
    <t>[その他]</t>
    <rPh sb="3" eb="4">
      <t>タ</t>
    </rPh>
    <phoneticPr fontId="10"/>
  </si>
  <si>
    <t>平成30年度</t>
    <rPh sb="0" eb="2">
      <t>ヘイセイ</t>
    </rPh>
    <rPh sb="4" eb="6">
      <t>ネンド</t>
    </rPh>
    <phoneticPr fontId="10"/>
  </si>
  <si>
    <t>２．設計・建設期間に係る統括管理業務</t>
    <rPh sb="2" eb="4">
      <t>セッケイ</t>
    </rPh>
    <rPh sb="5" eb="7">
      <t>ケンセツ</t>
    </rPh>
    <rPh sb="7" eb="9">
      <t>キカン</t>
    </rPh>
    <rPh sb="10" eb="11">
      <t>カカ</t>
    </rPh>
    <rPh sb="12" eb="14">
      <t>トウカツ</t>
    </rPh>
    <rPh sb="14" eb="16">
      <t>カンリ</t>
    </rPh>
    <rPh sb="16" eb="18">
      <t>ギョウム</t>
    </rPh>
    <phoneticPr fontId="10"/>
  </si>
  <si>
    <t>※１ 質問の数に制限はありませんので、必要に応じて行を追加してください。</t>
    <rPh sb="3" eb="5">
      <t>シツモン</t>
    </rPh>
    <phoneticPr fontId="10"/>
  </si>
  <si>
    <t>※２ 質問を補足するために図面等を添付する場合は、その旨を記載してください。</t>
    <rPh sb="3" eb="5">
      <t>シツモン</t>
    </rPh>
    <phoneticPr fontId="10"/>
  </si>
  <si>
    <t>※３ 行の追加及び行の高さの変更以外、表の書式変更を行わないでください。</t>
    <phoneticPr fontId="10"/>
  </si>
  <si>
    <t>※１　A4版縦5枚以内としてください。</t>
    <rPh sb="5" eb="6">
      <t>バン</t>
    </rPh>
    <rPh sb="6" eb="7">
      <t>タテ</t>
    </rPh>
    <rPh sb="8" eb="9">
      <t>マイ</t>
    </rPh>
    <rPh sb="9" eb="11">
      <t>イナイ</t>
    </rPh>
    <phoneticPr fontId="10"/>
  </si>
  <si>
    <t>※２　必要に応じて、項目を追加または細分化してください。</t>
    <rPh sb="3" eb="5">
      <t>ヒツヨウ</t>
    </rPh>
    <rPh sb="6" eb="7">
      <t>オウ</t>
    </rPh>
    <rPh sb="10" eb="12">
      <t>コウモク</t>
    </rPh>
    <rPh sb="13" eb="15">
      <t>ツイカ</t>
    </rPh>
    <rPh sb="18" eb="21">
      <t>サイブンカ</t>
    </rPh>
    <phoneticPr fontId="10"/>
  </si>
  <si>
    <t>※３　他の様式と関連のある項目の数値は、整合を取ってください。</t>
    <rPh sb="3" eb="4">
      <t>ホカ</t>
    </rPh>
    <rPh sb="5" eb="7">
      <t>ヨウシキ</t>
    </rPh>
    <rPh sb="8" eb="10">
      <t>カンレン</t>
    </rPh>
    <rPh sb="13" eb="15">
      <t>コウモク</t>
    </rPh>
    <rPh sb="16" eb="18">
      <t>スウチ</t>
    </rPh>
    <rPh sb="20" eb="22">
      <t>セイゴウ</t>
    </rPh>
    <rPh sb="23" eb="24">
      <t>ト</t>
    </rPh>
    <phoneticPr fontId="10"/>
  </si>
  <si>
    <t>※６　円単位未満を切り捨てて計算してください。</t>
    <rPh sb="3" eb="4">
      <t>エン</t>
    </rPh>
    <rPh sb="4" eb="6">
      <t>タンイ</t>
    </rPh>
    <rPh sb="6" eb="8">
      <t>ミマン</t>
    </rPh>
    <rPh sb="9" eb="10">
      <t>キ</t>
    </rPh>
    <rPh sb="11" eb="12">
      <t>ス</t>
    </rPh>
    <rPh sb="14" eb="16">
      <t>ケイサン</t>
    </rPh>
    <phoneticPr fontId="10"/>
  </si>
  <si>
    <t>算定根拠</t>
    <rPh sb="0" eb="2">
      <t>サンテイ</t>
    </rPh>
    <rPh sb="2" eb="4">
      <t>コンキョ</t>
    </rPh>
    <phoneticPr fontId="10"/>
  </si>
  <si>
    <t>ア　建築物保守管理業務</t>
  </si>
  <si>
    <t>※１　A4版縦3枚以内としてください。</t>
    <rPh sb="6" eb="7">
      <t>タテ</t>
    </rPh>
    <rPh sb="8" eb="9">
      <t>マイ</t>
    </rPh>
    <rPh sb="9" eb="11">
      <t>イナイ</t>
    </rPh>
    <phoneticPr fontId="10"/>
  </si>
  <si>
    <t>※５　物価変動は見込まないでください。</t>
    <rPh sb="3" eb="5">
      <t>ブッカ</t>
    </rPh>
    <rPh sb="5" eb="7">
      <t>ヘンドウ</t>
    </rPh>
    <rPh sb="8" eb="10">
      <t>ミコ</t>
    </rPh>
    <phoneticPr fontId="10"/>
  </si>
  <si>
    <t>※７　算定根拠は可能な限り具体的に記載するものとし、記入欄に収まらない場合は欄外に記載してください。</t>
    <rPh sb="3" eb="5">
      <t>サンテイ</t>
    </rPh>
    <rPh sb="5" eb="7">
      <t>コンキョ</t>
    </rPh>
    <rPh sb="8" eb="10">
      <t>カノウ</t>
    </rPh>
    <rPh sb="11" eb="12">
      <t>カギ</t>
    </rPh>
    <rPh sb="13" eb="16">
      <t>グタイテキ</t>
    </rPh>
    <rPh sb="17" eb="19">
      <t>キサイ</t>
    </rPh>
    <rPh sb="26" eb="28">
      <t>キニュウ</t>
    </rPh>
    <rPh sb="28" eb="29">
      <t>ラン</t>
    </rPh>
    <rPh sb="30" eb="31">
      <t>オサ</t>
    </rPh>
    <rPh sb="35" eb="37">
      <t>バアイ</t>
    </rPh>
    <rPh sb="38" eb="40">
      <t>ランガイ</t>
    </rPh>
    <rPh sb="41" eb="43">
      <t>キサイ</t>
    </rPh>
    <phoneticPr fontId="10"/>
  </si>
  <si>
    <t>平成31年度</t>
    <rPh sb="0" eb="2">
      <t>ヘイセイ</t>
    </rPh>
    <rPh sb="4" eb="6">
      <t>ネンド</t>
    </rPh>
    <phoneticPr fontId="10"/>
  </si>
  <si>
    <t>平成32年度</t>
    <rPh sb="0" eb="2">
      <t>ヘイセイ</t>
    </rPh>
    <rPh sb="4" eb="6">
      <t>ネンド</t>
    </rPh>
    <phoneticPr fontId="10"/>
  </si>
  <si>
    <t>平成33年度</t>
    <rPh sb="0" eb="2">
      <t>ヘイセイ</t>
    </rPh>
    <rPh sb="4" eb="6">
      <t>ネンド</t>
    </rPh>
    <phoneticPr fontId="10"/>
  </si>
  <si>
    <t>平成34年度</t>
    <rPh sb="0" eb="2">
      <t>ヘイセイ</t>
    </rPh>
    <rPh sb="4" eb="6">
      <t>ネンド</t>
    </rPh>
    <phoneticPr fontId="10"/>
  </si>
  <si>
    <t>平成35年度</t>
    <rPh sb="0" eb="2">
      <t>ヘイセイ</t>
    </rPh>
    <rPh sb="4" eb="6">
      <t>ネンド</t>
    </rPh>
    <phoneticPr fontId="10"/>
  </si>
  <si>
    <t>平成36年度</t>
    <rPh sb="0" eb="2">
      <t>ヘイセイ</t>
    </rPh>
    <rPh sb="4" eb="6">
      <t>ネンド</t>
    </rPh>
    <phoneticPr fontId="10"/>
  </si>
  <si>
    <t>平成37年度</t>
    <rPh sb="0" eb="2">
      <t>ヘイセイ</t>
    </rPh>
    <rPh sb="4" eb="6">
      <t>ネンド</t>
    </rPh>
    <phoneticPr fontId="10"/>
  </si>
  <si>
    <t>平成38年度</t>
    <rPh sb="0" eb="2">
      <t>ヘイセイ</t>
    </rPh>
    <rPh sb="4" eb="6">
      <t>ネンド</t>
    </rPh>
    <phoneticPr fontId="10"/>
  </si>
  <si>
    <t>平成39年度</t>
    <rPh sb="0" eb="2">
      <t>ヘイセイ</t>
    </rPh>
    <rPh sb="4" eb="6">
      <t>ネンド</t>
    </rPh>
    <phoneticPr fontId="10"/>
  </si>
  <si>
    <t>平成40年度</t>
    <rPh sb="0" eb="2">
      <t>ヘイセイ</t>
    </rPh>
    <rPh sb="4" eb="6">
      <t>ネンド</t>
    </rPh>
    <phoneticPr fontId="10"/>
  </si>
  <si>
    <t>平成41年度</t>
    <rPh sb="0" eb="2">
      <t>ヘイセイ</t>
    </rPh>
    <rPh sb="4" eb="6">
      <t>ネンド</t>
    </rPh>
    <phoneticPr fontId="10"/>
  </si>
  <si>
    <t>平成42年度</t>
    <rPh sb="0" eb="2">
      <t>ヘイセイ</t>
    </rPh>
    <rPh sb="4" eb="6">
      <t>ネンド</t>
    </rPh>
    <phoneticPr fontId="10"/>
  </si>
  <si>
    <t>平成43年度</t>
    <rPh sb="0" eb="2">
      <t>ヘイセイ</t>
    </rPh>
    <rPh sb="4" eb="6">
      <t>ネンド</t>
    </rPh>
    <phoneticPr fontId="10"/>
  </si>
  <si>
    <t>平成44年度</t>
    <rPh sb="0" eb="2">
      <t>ヘイセイ</t>
    </rPh>
    <rPh sb="4" eb="6">
      <t>ネンド</t>
    </rPh>
    <phoneticPr fontId="10"/>
  </si>
  <si>
    <t>平成45年度</t>
    <rPh sb="0" eb="2">
      <t>ヘイセイ</t>
    </rPh>
    <rPh sb="4" eb="6">
      <t>ネンド</t>
    </rPh>
    <phoneticPr fontId="10"/>
  </si>
  <si>
    <t>平成46年度</t>
    <rPh sb="0" eb="2">
      <t>ヘイセイ</t>
    </rPh>
    <rPh sb="4" eb="6">
      <t>ネンド</t>
    </rPh>
    <phoneticPr fontId="10"/>
  </si>
  <si>
    <t>事業期間合計</t>
    <rPh sb="0" eb="2">
      <t>ジギョウ</t>
    </rPh>
    <rPh sb="2" eb="4">
      <t>キカン</t>
    </rPh>
    <rPh sb="4" eb="6">
      <t>ゴウケイ</t>
    </rPh>
    <phoneticPr fontId="10"/>
  </si>
  <si>
    <t>2年次</t>
    <rPh sb="1" eb="3">
      <t>ネンジ</t>
    </rPh>
    <phoneticPr fontId="10"/>
  </si>
  <si>
    <t>3年次</t>
    <rPh sb="1" eb="3">
      <t>ネンジ</t>
    </rPh>
    <phoneticPr fontId="10"/>
  </si>
  <si>
    <t>4年次</t>
    <rPh sb="1" eb="3">
      <t>ネンジ</t>
    </rPh>
    <phoneticPr fontId="10"/>
  </si>
  <si>
    <t>5年次</t>
    <rPh sb="1" eb="3">
      <t>ネンジ</t>
    </rPh>
    <phoneticPr fontId="10"/>
  </si>
  <si>
    <t>6年次</t>
    <rPh sb="1" eb="3">
      <t>ネンジ</t>
    </rPh>
    <phoneticPr fontId="10"/>
  </si>
  <si>
    <t>7年次</t>
    <rPh sb="1" eb="3">
      <t>ネンジ</t>
    </rPh>
    <phoneticPr fontId="10"/>
  </si>
  <si>
    <t>8年次</t>
    <rPh sb="1" eb="3">
      <t>ネンジ</t>
    </rPh>
    <phoneticPr fontId="10"/>
  </si>
  <si>
    <t>9年次</t>
    <rPh sb="1" eb="3">
      <t>ネンジ</t>
    </rPh>
    <phoneticPr fontId="10"/>
  </si>
  <si>
    <t>10年次</t>
    <rPh sb="2" eb="4">
      <t>ネンジ</t>
    </rPh>
    <phoneticPr fontId="10"/>
  </si>
  <si>
    <t>11年次</t>
    <rPh sb="2" eb="4">
      <t>ネンジ</t>
    </rPh>
    <phoneticPr fontId="10"/>
  </si>
  <si>
    <t>12年次</t>
    <rPh sb="2" eb="4">
      <t>ネンジ</t>
    </rPh>
    <phoneticPr fontId="10"/>
  </si>
  <si>
    <t>13年次</t>
    <rPh sb="2" eb="4">
      <t>ネンジ</t>
    </rPh>
    <phoneticPr fontId="10"/>
  </si>
  <si>
    <t>14年次</t>
    <rPh sb="2" eb="4">
      <t>ネンジ</t>
    </rPh>
    <phoneticPr fontId="10"/>
  </si>
  <si>
    <t>15年次</t>
    <rPh sb="2" eb="4">
      <t>ネンジ</t>
    </rPh>
    <phoneticPr fontId="10"/>
  </si>
  <si>
    <t>16年次</t>
    <rPh sb="2" eb="4">
      <t>ネンジ</t>
    </rPh>
    <phoneticPr fontId="10"/>
  </si>
  <si>
    <t>小計</t>
    <rPh sb="0" eb="2">
      <t>ショウケイ</t>
    </rPh>
    <phoneticPr fontId="10"/>
  </si>
  <si>
    <t>※１　A3版横2枚以内で作成し、A4サイズに折り込んでください。</t>
    <rPh sb="6" eb="7">
      <t>ヨコ</t>
    </rPh>
    <rPh sb="8" eb="9">
      <t>マイ</t>
    </rPh>
    <rPh sb="9" eb="11">
      <t>イナイ</t>
    </rPh>
    <rPh sb="12" eb="14">
      <t>サクセイ</t>
    </rPh>
    <rPh sb="22" eb="23">
      <t>オ</t>
    </rPh>
    <rPh sb="24" eb="25">
      <t>コ</t>
    </rPh>
    <phoneticPr fontId="10"/>
  </si>
  <si>
    <t>回</t>
    <rPh sb="0" eb="1">
      <t>カイ</t>
    </rPh>
    <phoneticPr fontId="10"/>
  </si>
  <si>
    <t>1.割賦金利の利率</t>
    <rPh sb="2" eb="4">
      <t>カップ</t>
    </rPh>
    <rPh sb="4" eb="6">
      <t>キンリ</t>
    </rPh>
    <rPh sb="7" eb="9">
      <t>リリツ</t>
    </rPh>
    <phoneticPr fontId="10"/>
  </si>
  <si>
    <t>2.割賦元本</t>
    <rPh sb="2" eb="4">
      <t>カップ</t>
    </rPh>
    <rPh sb="4" eb="6">
      <t>ガンポン</t>
    </rPh>
    <phoneticPr fontId="10"/>
  </si>
  <si>
    <t>基準金利(a)</t>
    <rPh sb="0" eb="2">
      <t>キジュン</t>
    </rPh>
    <rPh sb="2" eb="4">
      <t>キンリ</t>
    </rPh>
    <phoneticPr fontId="10"/>
  </si>
  <si>
    <t>円</t>
    <rPh sb="0" eb="1">
      <t>エン</t>
    </rPh>
    <phoneticPr fontId="10"/>
  </si>
  <si>
    <t>割賦金利の利率(a+b)</t>
    <rPh sb="0" eb="2">
      <t>カップ</t>
    </rPh>
    <rPh sb="2" eb="4">
      <t>キンリ</t>
    </rPh>
    <rPh sb="5" eb="7">
      <t>リリツ</t>
    </rPh>
    <phoneticPr fontId="10"/>
  </si>
  <si>
    <t>割賦元本（Ⅰ＋Ⅱ＋Ⅲ）</t>
    <rPh sb="0" eb="2">
      <t>カップ</t>
    </rPh>
    <rPh sb="2" eb="4">
      <t>ガンポン</t>
    </rPh>
    <phoneticPr fontId="10"/>
  </si>
  <si>
    <t>支払いの対象期間</t>
    <rPh sb="0" eb="2">
      <t>シハラ</t>
    </rPh>
    <rPh sb="4" eb="6">
      <t>タイショウ</t>
    </rPh>
    <rPh sb="6" eb="8">
      <t>キカン</t>
    </rPh>
    <phoneticPr fontId="10"/>
  </si>
  <si>
    <t>年度</t>
    <rPh sb="0" eb="2">
      <t>ネンド</t>
    </rPh>
    <phoneticPr fontId="10"/>
  </si>
  <si>
    <t>月</t>
    <rPh sb="0" eb="1">
      <t>ツキ</t>
    </rPh>
    <phoneticPr fontId="10"/>
  </si>
  <si>
    <t>元本</t>
    <rPh sb="0" eb="2">
      <t>ガンポン</t>
    </rPh>
    <phoneticPr fontId="10"/>
  </si>
  <si>
    <t>割賦金利</t>
    <rPh sb="0" eb="2">
      <t>カップ</t>
    </rPh>
    <rPh sb="2" eb="4">
      <t>キンリ</t>
    </rPh>
    <phoneticPr fontId="10"/>
  </si>
  <si>
    <t>月～</t>
    <rPh sb="0" eb="1">
      <t>ガツ</t>
    </rPh>
    <phoneticPr fontId="10"/>
  </si>
  <si>
    <t>月</t>
    <rPh sb="0" eb="1">
      <t>ガツ</t>
    </rPh>
    <phoneticPr fontId="10"/>
  </si>
  <si>
    <t>事業期間中合計</t>
    <rPh sb="0" eb="2">
      <t>ジギョウ</t>
    </rPh>
    <rPh sb="2" eb="5">
      <t>キカンチュウ</t>
    </rPh>
    <rPh sb="5" eb="7">
      <t>ゴウケイ</t>
    </rPh>
    <phoneticPr fontId="10"/>
  </si>
  <si>
    <t>3.支払予定表</t>
    <rPh sb="2" eb="4">
      <t>シハラ</t>
    </rPh>
    <rPh sb="4" eb="6">
      <t>ヨテイ</t>
    </rPh>
    <rPh sb="6" eb="7">
      <t>ヒョウ</t>
    </rPh>
    <phoneticPr fontId="10"/>
  </si>
  <si>
    <t>(1)投資計画書</t>
  </si>
  <si>
    <t>(3)出資金明細表</t>
  </si>
  <si>
    <t>項目</t>
  </si>
  <si>
    <t>合計</t>
  </si>
  <si>
    <t>出資者</t>
  </si>
  <si>
    <t>出資金額</t>
  </si>
  <si>
    <t>その他</t>
  </si>
  <si>
    <t>設計費</t>
    <rPh sb="0" eb="2">
      <t>セッケイ</t>
    </rPh>
    <phoneticPr fontId="10"/>
  </si>
  <si>
    <t>建設費</t>
    <rPh sb="0" eb="2">
      <t>ケンセツ</t>
    </rPh>
    <rPh sb="2" eb="3">
      <t>ヒ</t>
    </rPh>
    <phoneticPr fontId="10"/>
  </si>
  <si>
    <t>（その他）</t>
  </si>
  <si>
    <t>小計（税抜き）</t>
  </si>
  <si>
    <t>(2)資金調達計画</t>
  </si>
  <si>
    <t>(4)借入金明細表</t>
  </si>
  <si>
    <t>金融機関等</t>
  </si>
  <si>
    <t>借入金額</t>
  </si>
  <si>
    <t>借入条件</t>
  </si>
  <si>
    <t>出資金</t>
  </si>
  <si>
    <t>（出資者名）</t>
  </si>
  <si>
    <t>借入金利</t>
  </si>
  <si>
    <t>金利の説明</t>
  </si>
  <si>
    <t>返済方法</t>
  </si>
  <si>
    <t>小計</t>
  </si>
  <si>
    <t>借入金</t>
  </si>
  <si>
    <t>（金融機関名）</t>
  </si>
  <si>
    <t>（調達先）</t>
  </si>
  <si>
    <t>30年度</t>
  </si>
  <si>
    <t>出資割合</t>
    <rPh sb="0" eb="2">
      <t>シュッシ</t>
    </rPh>
    <rPh sb="2" eb="4">
      <t>ワリアイ</t>
    </rPh>
    <phoneticPr fontId="10"/>
  </si>
  <si>
    <t>（単位：円、％）</t>
    <rPh sb="1" eb="3">
      <t>タンイ</t>
    </rPh>
    <rPh sb="4" eb="5">
      <t>エン</t>
    </rPh>
    <phoneticPr fontId="10"/>
  </si>
  <si>
    <t>※６　他の様式と金額を整合させてください。</t>
    <rPh sb="3" eb="4">
      <t>タ</t>
    </rPh>
    <rPh sb="5" eb="7">
      <t>ヨウシキ</t>
    </rPh>
    <rPh sb="8" eb="10">
      <t>キンガク</t>
    </rPh>
    <rPh sb="11" eb="13">
      <t>セイゴウ</t>
    </rPh>
    <phoneticPr fontId="10"/>
  </si>
  <si>
    <t>（単位：円）</t>
    <rPh sb="1" eb="3">
      <t>タンイ</t>
    </rPh>
    <rPh sb="4" eb="5">
      <t>ヒャクマンエン</t>
    </rPh>
    <phoneticPr fontId="10"/>
  </si>
  <si>
    <t>設計･建設</t>
    <rPh sb="0" eb="2">
      <t>セッケイ</t>
    </rPh>
    <phoneticPr fontId="10"/>
  </si>
  <si>
    <t>１　損　益　計　算　書</t>
    <rPh sb="2" eb="5">
      <t>ソンエキ</t>
    </rPh>
    <rPh sb="6" eb="11">
      <t>ケイサンショ</t>
    </rPh>
    <phoneticPr fontId="10"/>
  </si>
  <si>
    <t>維持管理費</t>
    <rPh sb="0" eb="2">
      <t>イジ</t>
    </rPh>
    <rPh sb="2" eb="4">
      <t>カンリ</t>
    </rPh>
    <rPh sb="4" eb="5">
      <t>ヒ</t>
    </rPh>
    <phoneticPr fontId="10"/>
  </si>
  <si>
    <t>保険料</t>
    <rPh sb="0" eb="2">
      <t>ホケン</t>
    </rPh>
    <rPh sb="2" eb="3">
      <t>リョウ</t>
    </rPh>
    <phoneticPr fontId="10"/>
  </si>
  <si>
    <t>資金運用収入</t>
    <rPh sb="0" eb="1">
      <t>シキン</t>
    </rPh>
    <rPh sb="1" eb="2">
      <t>キン</t>
    </rPh>
    <rPh sb="2" eb="3">
      <t>ウンエイ</t>
    </rPh>
    <rPh sb="3" eb="4">
      <t>ヨウ</t>
    </rPh>
    <rPh sb="4" eb="6">
      <t>シュウニュウ</t>
    </rPh>
    <phoneticPr fontId="10"/>
  </si>
  <si>
    <r>
      <t>支払利息１　</t>
    </r>
    <r>
      <rPr>
        <sz val="8"/>
        <rFont val="ＭＳ 明朝"/>
        <family val="1"/>
        <charset val="128"/>
      </rPr>
      <t>※借入金の種別毎記載</t>
    </r>
    <rPh sb="0" eb="2">
      <t>シハラ</t>
    </rPh>
    <rPh sb="2" eb="4">
      <t>リソク</t>
    </rPh>
    <rPh sb="7" eb="9">
      <t>カリイレ</t>
    </rPh>
    <rPh sb="9" eb="10">
      <t>キン</t>
    </rPh>
    <rPh sb="11" eb="13">
      <t>シュベツ</t>
    </rPh>
    <rPh sb="13" eb="14">
      <t>ゴト</t>
    </rPh>
    <rPh sb="14" eb="16">
      <t>キサイ</t>
    </rPh>
    <phoneticPr fontId="10"/>
  </si>
  <si>
    <t>支払利息２～ｎ</t>
    <rPh sb="0" eb="2">
      <t>シハライ</t>
    </rPh>
    <rPh sb="2" eb="4">
      <t>リソク</t>
    </rPh>
    <phoneticPr fontId="10"/>
  </si>
  <si>
    <t>短期借入金利息</t>
    <rPh sb="0" eb="2">
      <t>タンキ</t>
    </rPh>
    <rPh sb="2" eb="5">
      <t>シャクニュウキン</t>
    </rPh>
    <rPh sb="5" eb="7">
      <t>リソク</t>
    </rPh>
    <phoneticPr fontId="10"/>
  </si>
  <si>
    <t>税引前当期利益</t>
    <rPh sb="0" eb="2">
      <t>ゼイビ</t>
    </rPh>
    <rPh sb="2" eb="3">
      <t>マエ</t>
    </rPh>
    <phoneticPr fontId="10"/>
  </si>
  <si>
    <t>資金調達</t>
    <rPh sb="0" eb="2">
      <t>シキン</t>
    </rPh>
    <rPh sb="2" eb="4">
      <t>チョウタツ</t>
    </rPh>
    <phoneticPr fontId="10"/>
  </si>
  <si>
    <t>税引後当期利益（▲損失）</t>
    <rPh sb="0" eb="2">
      <t>ゼイビ</t>
    </rPh>
    <rPh sb="2" eb="3">
      <t>ゴ</t>
    </rPh>
    <rPh sb="5" eb="7">
      <t>リエキ</t>
    </rPh>
    <rPh sb="9" eb="11">
      <t>ソンシツ</t>
    </rPh>
    <phoneticPr fontId="10"/>
  </si>
  <si>
    <t>出資金</t>
    <rPh sb="0" eb="3">
      <t>シュッシキン</t>
    </rPh>
    <phoneticPr fontId="10"/>
  </si>
  <si>
    <r>
      <t>借入金　</t>
    </r>
    <r>
      <rPr>
        <sz val="8"/>
        <rFont val="ＭＳ 明朝"/>
        <family val="1"/>
        <charset val="128"/>
      </rPr>
      <t>※優先、劣後など借入金の種別毎記載</t>
    </r>
    <rPh sb="0" eb="1">
      <t>シャク</t>
    </rPh>
    <rPh sb="1" eb="3">
      <t>ニュウキン</t>
    </rPh>
    <rPh sb="5" eb="7">
      <t>ユウセン</t>
    </rPh>
    <rPh sb="8" eb="10">
      <t>レツゴ</t>
    </rPh>
    <phoneticPr fontId="10"/>
  </si>
  <si>
    <t>短期借入金</t>
    <rPh sb="0" eb="2">
      <t>タンキ</t>
    </rPh>
    <rPh sb="2" eb="3">
      <t>シャク</t>
    </rPh>
    <rPh sb="3" eb="5">
      <t>ニュウキン</t>
    </rPh>
    <phoneticPr fontId="10"/>
  </si>
  <si>
    <t>割賦原価戻入</t>
    <rPh sb="0" eb="2">
      <t>カップ</t>
    </rPh>
    <rPh sb="2" eb="4">
      <t>ゲンカ</t>
    </rPh>
    <rPh sb="4" eb="6">
      <t>モドシイレ</t>
    </rPh>
    <phoneticPr fontId="10"/>
  </si>
  <si>
    <t>資金需要</t>
    <rPh sb="0" eb="2">
      <t>シキン</t>
    </rPh>
    <rPh sb="2" eb="4">
      <t>ジュヨウ</t>
    </rPh>
    <phoneticPr fontId="10"/>
  </si>
  <si>
    <t>初期投資</t>
    <rPh sb="0" eb="2">
      <t>ショキ</t>
    </rPh>
    <rPh sb="2" eb="4">
      <t>トウシ</t>
    </rPh>
    <phoneticPr fontId="10"/>
  </si>
  <si>
    <t>借入金返済　合計</t>
    <rPh sb="0" eb="1">
      <t>シャク</t>
    </rPh>
    <rPh sb="1" eb="3">
      <t>ニュウキン</t>
    </rPh>
    <rPh sb="3" eb="5">
      <t>ヘンサイ</t>
    </rPh>
    <rPh sb="6" eb="8">
      <t>ゴウケイ</t>
    </rPh>
    <phoneticPr fontId="10"/>
  </si>
  <si>
    <t>短期借入金返済</t>
    <rPh sb="0" eb="2">
      <t>タンキ</t>
    </rPh>
    <rPh sb="2" eb="3">
      <t>シャク</t>
    </rPh>
    <rPh sb="3" eb="4">
      <t>イ</t>
    </rPh>
    <rPh sb="4" eb="5">
      <t>キン</t>
    </rPh>
    <rPh sb="5" eb="7">
      <t>ヘンサイ</t>
    </rPh>
    <phoneticPr fontId="10"/>
  </si>
  <si>
    <r>
      <t>借入元本返済　</t>
    </r>
    <r>
      <rPr>
        <sz val="8"/>
        <rFont val="ＭＳ 明朝"/>
        <family val="1"/>
        <charset val="128"/>
      </rPr>
      <t>※優先、劣後など借入金の種別毎記載</t>
    </r>
    <rPh sb="0" eb="1">
      <t>シャク</t>
    </rPh>
    <rPh sb="1" eb="2">
      <t>イリ</t>
    </rPh>
    <rPh sb="2" eb="4">
      <t>ガンポン</t>
    </rPh>
    <rPh sb="4" eb="6">
      <t>ヘンサイ</t>
    </rPh>
    <phoneticPr fontId="10"/>
  </si>
  <si>
    <t>当期ネットキャッシュフロー</t>
    <rPh sb="0" eb="2">
      <t>トウキ</t>
    </rPh>
    <phoneticPr fontId="10"/>
  </si>
  <si>
    <t>配当</t>
    <rPh sb="0" eb="2">
      <t>ハイトウ</t>
    </rPh>
    <phoneticPr fontId="10"/>
  </si>
  <si>
    <t>配当後キャッシュフロー（内部留保金）</t>
    <rPh sb="0" eb="2">
      <t>ハイトウ</t>
    </rPh>
    <rPh sb="2" eb="3">
      <t>ゴ</t>
    </rPh>
    <rPh sb="12" eb="14">
      <t>ナイブ</t>
    </rPh>
    <rPh sb="14" eb="17">
      <t>リュウホキン</t>
    </rPh>
    <phoneticPr fontId="10"/>
  </si>
  <si>
    <t>配当後キャッシュフロー　累計</t>
    <rPh sb="12" eb="14">
      <t>ルイケイ</t>
    </rPh>
    <phoneticPr fontId="10"/>
  </si>
  <si>
    <t>借入残高</t>
    <rPh sb="0" eb="2">
      <t>カリイレ</t>
    </rPh>
    <rPh sb="2" eb="4">
      <t>ザンダカ</t>
    </rPh>
    <phoneticPr fontId="10"/>
  </si>
  <si>
    <t>借入金残高（借入金１）</t>
    <rPh sb="0" eb="1">
      <t>シャク</t>
    </rPh>
    <rPh sb="1" eb="3">
      <t>ニュウキン</t>
    </rPh>
    <rPh sb="3" eb="5">
      <t>ザンダカ</t>
    </rPh>
    <rPh sb="6" eb="8">
      <t>カリイレ</t>
    </rPh>
    <rPh sb="8" eb="9">
      <t>キン</t>
    </rPh>
    <phoneticPr fontId="10"/>
  </si>
  <si>
    <t>借入金残高（借入金２～ｎ）</t>
    <rPh sb="8" eb="9">
      <t>キン</t>
    </rPh>
    <phoneticPr fontId="10"/>
  </si>
  <si>
    <t>借入金残高(短期借入金）</t>
    <rPh sb="0" eb="2">
      <t>カリイレ</t>
    </rPh>
    <rPh sb="2" eb="3">
      <t>キン</t>
    </rPh>
    <rPh sb="3" eb="5">
      <t>ザンダカ</t>
    </rPh>
    <rPh sb="6" eb="8">
      <t>タンキ</t>
    </rPh>
    <rPh sb="8" eb="11">
      <t>シャクニュウキン</t>
    </rPh>
    <phoneticPr fontId="10"/>
  </si>
  <si>
    <t>借入金残高合計</t>
    <rPh sb="0" eb="1">
      <t>シャク</t>
    </rPh>
    <rPh sb="1" eb="3">
      <t>ニュウキン</t>
    </rPh>
    <rPh sb="3" eb="5">
      <t>ザンダカ</t>
    </rPh>
    <rPh sb="5" eb="7">
      <t>ゴウケイ</t>
    </rPh>
    <phoneticPr fontId="10"/>
  </si>
  <si>
    <t>評価指標</t>
    <rPh sb="0" eb="2">
      <t>ヒョウカ</t>
    </rPh>
    <rPh sb="2" eb="4">
      <t>シヒョウ</t>
    </rPh>
    <phoneticPr fontId="10"/>
  </si>
  <si>
    <t>ＰＩＲＲ算定キャッシュフロー</t>
    <rPh sb="4" eb="6">
      <t>サンテイ</t>
    </rPh>
    <phoneticPr fontId="10"/>
  </si>
  <si>
    <r>
      <t>ＰＩＲＲ</t>
    </r>
    <r>
      <rPr>
        <sz val="9"/>
        <rFont val="ＭＳ 明朝"/>
        <family val="1"/>
        <charset val="128"/>
      </rPr>
      <t>（元利返済前CFの初期投資に対するIRR）</t>
    </r>
    <rPh sb="5" eb="7">
      <t>ガンリ</t>
    </rPh>
    <rPh sb="7" eb="9">
      <t>ヘンサイ</t>
    </rPh>
    <rPh sb="9" eb="10">
      <t>マエ</t>
    </rPh>
    <rPh sb="13" eb="15">
      <t>ショキ</t>
    </rPh>
    <rPh sb="15" eb="17">
      <t>トウシ</t>
    </rPh>
    <rPh sb="18" eb="19">
      <t>タイ</t>
    </rPh>
    <phoneticPr fontId="10"/>
  </si>
  <si>
    <t>元利返済前キャッシュフロー</t>
    <rPh sb="0" eb="2">
      <t>ガンリ</t>
    </rPh>
    <rPh sb="2" eb="4">
      <t>ヘンサイ</t>
    </rPh>
    <rPh sb="4" eb="5">
      <t>マエ</t>
    </rPh>
    <phoneticPr fontId="10"/>
  </si>
  <si>
    <t>元利返済金</t>
    <rPh sb="0" eb="2">
      <t>ガンリ</t>
    </rPh>
    <rPh sb="2" eb="5">
      <t>ヘンサイキン</t>
    </rPh>
    <phoneticPr fontId="10"/>
  </si>
  <si>
    <r>
      <t>ＤＳＣＲ</t>
    </r>
    <r>
      <rPr>
        <sz val="9"/>
        <rFont val="ＭＳ 明朝"/>
        <family val="1"/>
        <charset val="128"/>
      </rPr>
      <t>（各年）</t>
    </r>
    <rPh sb="5" eb="6">
      <t>カク</t>
    </rPh>
    <rPh sb="6" eb="7">
      <t>ネン</t>
    </rPh>
    <phoneticPr fontId="10"/>
  </si>
  <si>
    <t>＜長期収支計画表＞</t>
    <rPh sb="1" eb="3">
      <t>チョウキ</t>
    </rPh>
    <rPh sb="3" eb="5">
      <t>シュウシ</t>
    </rPh>
    <rPh sb="5" eb="7">
      <t>ケイカク</t>
    </rPh>
    <rPh sb="7" eb="8">
      <t>ヒョウ</t>
    </rPh>
    <phoneticPr fontId="10"/>
  </si>
  <si>
    <t>SPC関連費</t>
    <rPh sb="3" eb="5">
      <t>カンレン</t>
    </rPh>
    <rPh sb="5" eb="6">
      <t>ヒ</t>
    </rPh>
    <phoneticPr fontId="10"/>
  </si>
  <si>
    <t>割賦原価</t>
    <rPh sb="0" eb="2">
      <t>カップ</t>
    </rPh>
    <rPh sb="2" eb="4">
      <t>ゲンカ</t>
    </rPh>
    <phoneticPr fontId="10"/>
  </si>
  <si>
    <t>※４　損益計算書には消費税及び地方消費税は含めず、物価変動は見込まないでください。</t>
    <rPh sb="3" eb="5">
      <t>ソンエキ</t>
    </rPh>
    <rPh sb="5" eb="7">
      <t>ケイサン</t>
    </rPh>
    <rPh sb="7" eb="8">
      <t>ショ</t>
    </rPh>
    <rPh sb="10" eb="13">
      <t>ショウヒゼイ</t>
    </rPh>
    <rPh sb="13" eb="14">
      <t>オヨ</t>
    </rPh>
    <rPh sb="15" eb="17">
      <t>チホウ</t>
    </rPh>
    <rPh sb="17" eb="20">
      <t>ショウヒゼイ</t>
    </rPh>
    <rPh sb="21" eb="22">
      <t>フク</t>
    </rPh>
    <rPh sb="25" eb="27">
      <t>ブッカ</t>
    </rPh>
    <rPh sb="27" eb="29">
      <t>ヘンドウ</t>
    </rPh>
    <rPh sb="30" eb="32">
      <t>ミコ</t>
    </rPh>
    <phoneticPr fontId="10"/>
  </si>
  <si>
    <t>※５　対価の売上は、支給対象期間に支払われるものとして計算してください（10月支払（請求）の対価は当該年度の売上、4月支払（請求）の対価は、その前年度の売上）。</t>
    <rPh sb="3" eb="5">
      <t>タイカ</t>
    </rPh>
    <rPh sb="6" eb="8">
      <t>ウリアゲ</t>
    </rPh>
    <rPh sb="10" eb="12">
      <t>シキュウ</t>
    </rPh>
    <rPh sb="12" eb="14">
      <t>タイショウ</t>
    </rPh>
    <rPh sb="14" eb="16">
      <t>キカン</t>
    </rPh>
    <rPh sb="17" eb="19">
      <t>シハラ</t>
    </rPh>
    <rPh sb="27" eb="29">
      <t>ケイサン</t>
    </rPh>
    <rPh sb="38" eb="39">
      <t>ガツ</t>
    </rPh>
    <rPh sb="39" eb="41">
      <t>シハライ</t>
    </rPh>
    <rPh sb="42" eb="44">
      <t>セイキュウ</t>
    </rPh>
    <rPh sb="46" eb="48">
      <t>タイカ</t>
    </rPh>
    <rPh sb="49" eb="51">
      <t>トウガイ</t>
    </rPh>
    <rPh sb="51" eb="53">
      <t>ネンド</t>
    </rPh>
    <rPh sb="54" eb="56">
      <t>ウリアゲ</t>
    </rPh>
    <rPh sb="58" eb="59">
      <t>ガツ</t>
    </rPh>
    <rPh sb="59" eb="61">
      <t>シハライ</t>
    </rPh>
    <rPh sb="62" eb="64">
      <t>セイキュウ</t>
    </rPh>
    <rPh sb="66" eb="68">
      <t>タイカ</t>
    </rPh>
    <rPh sb="72" eb="75">
      <t>ゼンネンド</t>
    </rPh>
    <rPh sb="76" eb="78">
      <t>ウリアゲ</t>
    </rPh>
    <phoneticPr fontId="10"/>
  </si>
  <si>
    <r>
      <t>ＥＩＲＲ</t>
    </r>
    <r>
      <rPr>
        <sz val="9"/>
        <rFont val="ＭＳ 明朝"/>
        <family val="1"/>
        <charset val="128"/>
      </rPr>
      <t>（配当の出資金に対するIRR)</t>
    </r>
    <rPh sb="5" eb="7">
      <t>ハイトウ</t>
    </rPh>
    <rPh sb="8" eb="11">
      <t>シュッシキン</t>
    </rPh>
    <rPh sb="12" eb="13">
      <t>タイ</t>
    </rPh>
    <phoneticPr fontId="10"/>
  </si>
  <si>
    <t>ＥＩＲＲ算定キャッシュフロー</t>
    <rPh sb="4" eb="6">
      <t>サンテイ</t>
    </rPh>
    <phoneticPr fontId="10"/>
  </si>
  <si>
    <t>元利返済前キャッシュフローの現在価値</t>
    <rPh sb="0" eb="2">
      <t>ガンリ</t>
    </rPh>
    <rPh sb="2" eb="4">
      <t>ヘンサイ</t>
    </rPh>
    <rPh sb="4" eb="5">
      <t>マエ</t>
    </rPh>
    <rPh sb="14" eb="16">
      <t>ゲンザイ</t>
    </rPh>
    <rPh sb="16" eb="18">
      <t>カチ</t>
    </rPh>
    <phoneticPr fontId="10"/>
  </si>
  <si>
    <t>借入金</t>
    <rPh sb="0" eb="2">
      <t>カリイレ</t>
    </rPh>
    <rPh sb="2" eb="3">
      <t>キン</t>
    </rPh>
    <phoneticPr fontId="10"/>
  </si>
  <si>
    <t>現在価値換算割引率</t>
    <rPh sb="0" eb="2">
      <t>ゲンザイ</t>
    </rPh>
    <rPh sb="2" eb="4">
      <t>カチ</t>
    </rPh>
    <rPh sb="4" eb="6">
      <t>カンサン</t>
    </rPh>
    <rPh sb="6" eb="8">
      <t>ワリビキ</t>
    </rPh>
    <rPh sb="8" eb="9">
      <t>リツ</t>
    </rPh>
    <phoneticPr fontId="10"/>
  </si>
  <si>
    <t>特徴・仕様・数値等</t>
    <rPh sb="0" eb="2">
      <t>トクチョウ</t>
    </rPh>
    <rPh sb="3" eb="5">
      <t>シヨウ</t>
    </rPh>
    <rPh sb="6" eb="9">
      <t>スウチトウ</t>
    </rPh>
    <phoneticPr fontId="10"/>
  </si>
  <si>
    <t>サービス対価収入（税抜き）　計</t>
    <rPh sb="6" eb="8">
      <t>シュウニュウ</t>
    </rPh>
    <rPh sb="9" eb="10">
      <t>ゼイ</t>
    </rPh>
    <rPh sb="10" eb="11">
      <t>ヌ</t>
    </rPh>
    <rPh sb="14" eb="15">
      <t>ケイ</t>
    </rPh>
    <phoneticPr fontId="10"/>
  </si>
  <si>
    <t>統括管理業務</t>
    <rPh sb="0" eb="2">
      <t>トウカツ</t>
    </rPh>
    <rPh sb="2" eb="4">
      <t>カンリ</t>
    </rPh>
    <rPh sb="4" eb="6">
      <t>ギョウム</t>
    </rPh>
    <phoneticPr fontId="10"/>
  </si>
  <si>
    <t>ＳＰＣ運営費</t>
    <rPh sb="3" eb="5">
      <t>ウンエイ</t>
    </rPh>
    <phoneticPr fontId="10"/>
  </si>
  <si>
    <t>４．什器備品整備費</t>
    <rPh sb="2" eb="4">
      <t>ジュウキ</t>
    </rPh>
    <rPh sb="4" eb="6">
      <t>ビヒン</t>
    </rPh>
    <rPh sb="6" eb="8">
      <t>セイビ</t>
    </rPh>
    <phoneticPr fontId="10"/>
  </si>
  <si>
    <t>①建築工事費</t>
    <rPh sb="1" eb="3">
      <t>ケンチク</t>
    </rPh>
    <rPh sb="3" eb="5">
      <t>コウジ</t>
    </rPh>
    <rPh sb="5" eb="6">
      <t>ヒ</t>
    </rPh>
    <phoneticPr fontId="10"/>
  </si>
  <si>
    <t>②電気設備工事費</t>
    <rPh sb="1" eb="3">
      <t>デンキ</t>
    </rPh>
    <rPh sb="3" eb="5">
      <t>セツビ</t>
    </rPh>
    <rPh sb="5" eb="7">
      <t>コウジ</t>
    </rPh>
    <rPh sb="7" eb="8">
      <t>ヒ</t>
    </rPh>
    <phoneticPr fontId="10"/>
  </si>
  <si>
    <t>③空調設備工事費</t>
    <rPh sb="1" eb="3">
      <t>クウチョウ</t>
    </rPh>
    <rPh sb="3" eb="5">
      <t>セツビ</t>
    </rPh>
    <rPh sb="5" eb="7">
      <t>コウジ</t>
    </rPh>
    <rPh sb="7" eb="8">
      <t>ヒ</t>
    </rPh>
    <phoneticPr fontId="10"/>
  </si>
  <si>
    <t>④給排水衛生設備工事費</t>
    <rPh sb="1" eb="4">
      <t>キュウハイスイ</t>
    </rPh>
    <rPh sb="4" eb="6">
      <t>エイセイ</t>
    </rPh>
    <rPh sb="6" eb="8">
      <t>セツビ</t>
    </rPh>
    <rPh sb="8" eb="10">
      <t>コウジ</t>
    </rPh>
    <rPh sb="10" eb="11">
      <t>ヒ</t>
    </rPh>
    <phoneticPr fontId="10"/>
  </si>
  <si>
    <t>⑤外構整備費</t>
    <rPh sb="1" eb="3">
      <t>ガイコウ</t>
    </rPh>
    <rPh sb="3" eb="5">
      <t>セイビ</t>
    </rPh>
    <rPh sb="5" eb="6">
      <t>ヒ</t>
    </rPh>
    <phoneticPr fontId="10"/>
  </si>
  <si>
    <t>割賦元本</t>
  </si>
  <si>
    <t>※４ 赤字の記入例は消去し、黒字で作成ください。</t>
    <phoneticPr fontId="10"/>
  </si>
  <si>
    <t>※５ 提出に当たっては、この記入要領（※）も削除して提出してください。</t>
    <phoneticPr fontId="10"/>
  </si>
  <si>
    <t>a</t>
    <phoneticPr fontId="10"/>
  </si>
  <si>
    <t>(ア)</t>
    <phoneticPr fontId="10"/>
  </si>
  <si>
    <t>(3)</t>
    <phoneticPr fontId="10"/>
  </si>
  <si>
    <t>(イ)</t>
    <phoneticPr fontId="10"/>
  </si>
  <si>
    <t>(1)</t>
    <phoneticPr fontId="10"/>
  </si>
  <si>
    <t>(1)</t>
    <phoneticPr fontId="10"/>
  </si>
  <si>
    <t>第4条</t>
    <rPh sb="0" eb="1">
      <t>ダイ</t>
    </rPh>
    <rPh sb="2" eb="3">
      <t>ジョウ</t>
    </rPh>
    <phoneticPr fontId="10"/>
  </si>
  <si>
    <t>第1条</t>
    <rPh sb="0" eb="1">
      <t>ダイ</t>
    </rPh>
    <rPh sb="2" eb="3">
      <t>ジョウ</t>
    </rPh>
    <phoneticPr fontId="10"/>
  </si>
  <si>
    <t>ＰＦＩ事業者の履歴事項全部証明書</t>
    <phoneticPr fontId="10"/>
  </si>
  <si>
    <t>第79条</t>
    <rPh sb="0" eb="1">
      <t>ダイ</t>
    </rPh>
    <rPh sb="3" eb="4">
      <t>ジョウ</t>
    </rPh>
    <phoneticPr fontId="10"/>
  </si>
  <si>
    <t>事業契約書（案）に関する質問書</t>
    <rPh sb="0" eb="2">
      <t>ジギョウ</t>
    </rPh>
    <rPh sb="2" eb="5">
      <t>ケイヤクショ</t>
    </rPh>
    <rPh sb="9" eb="10">
      <t>カン</t>
    </rPh>
    <rPh sb="12" eb="15">
      <t>シツモンショ</t>
    </rPh>
    <phoneticPr fontId="10"/>
  </si>
  <si>
    <t>※11　要件の充足については、各出資者が参加表明書において、「代表企業」「構成員」又は「その他企業」のいずれであるかを明記してください。</t>
    <rPh sb="31" eb="33">
      <t>ダイヒョウ</t>
    </rPh>
    <rPh sb="33" eb="35">
      <t>キギョウ</t>
    </rPh>
    <rPh sb="37" eb="40">
      <t>コウセイイン</t>
    </rPh>
    <rPh sb="46" eb="47">
      <t>タ</t>
    </rPh>
    <rPh sb="47" eb="49">
      <t>キギョウ</t>
    </rPh>
    <phoneticPr fontId="10"/>
  </si>
  <si>
    <t>※13　借入条件の借入金利については具体的な金利水準（小数点第三位まで、例えば○.○○○%等、金利の説明については金利水準の算出根拠（例えば、基準金利は○○○で○.○○○%、スプレッドは○.○○○%等）や変動・固定金利の別等をできる限り詳細に記入してください。返済方法については、元金均等返済等の返済方法を具体的に記入してください。一般的に考えられる返済方法等とは異なった返済方法を採用する場合には、返済方法のみではなく毎年度の返済額等を記入してください。</t>
    <rPh sb="31" eb="32">
      <t>サン</t>
    </rPh>
    <phoneticPr fontId="10"/>
  </si>
  <si>
    <t>※15　他の様式と金額を整合させてください。</t>
    <rPh sb="4" eb="5">
      <t>タ</t>
    </rPh>
    <rPh sb="6" eb="8">
      <t>ヨウシキ</t>
    </rPh>
    <rPh sb="9" eb="11">
      <t>キンガク</t>
    </rPh>
    <rPh sb="12" eb="14">
      <t>セイゴウ</t>
    </rPh>
    <phoneticPr fontId="10"/>
  </si>
  <si>
    <t>事業契約書（案）</t>
    <rPh sb="0" eb="2">
      <t>ジギョウ</t>
    </rPh>
    <rPh sb="2" eb="5">
      <t>ケイヤクショ</t>
    </rPh>
    <rPh sb="6" eb="7">
      <t>アン</t>
    </rPh>
    <phoneticPr fontId="10"/>
  </si>
  <si>
    <t>※４　A4版縦2枚以内としてください。</t>
    <rPh sb="6" eb="7">
      <t>タテ</t>
    </rPh>
    <rPh sb="8" eb="9">
      <t>マイ</t>
    </rPh>
    <rPh sb="9" eb="11">
      <t>イナイ</t>
    </rPh>
    <phoneticPr fontId="10"/>
  </si>
  <si>
    <t>※５　他の様式と関連のある項目の数値は、整合を取ってください。</t>
    <rPh sb="3" eb="4">
      <t>ホカ</t>
    </rPh>
    <rPh sb="5" eb="7">
      <t>ヨウシキ</t>
    </rPh>
    <rPh sb="8" eb="10">
      <t>カンレン</t>
    </rPh>
    <rPh sb="13" eb="15">
      <t>コウモク</t>
    </rPh>
    <rPh sb="16" eb="18">
      <t>スウチ</t>
    </rPh>
    <rPh sb="20" eb="22">
      <t>セイゴウ</t>
    </rPh>
    <rPh sb="23" eb="24">
      <t>ト</t>
    </rPh>
    <phoneticPr fontId="10"/>
  </si>
  <si>
    <t>(うち基準金利　.　　％、うちスプレッド　.　　％)</t>
    <rPh sb="3" eb="5">
      <t>キジュン</t>
    </rPh>
    <rPh sb="5" eb="7">
      <t>キンリ</t>
    </rPh>
    <phoneticPr fontId="10"/>
  </si>
  <si>
    <t>（様式4-2）</t>
    <phoneticPr fontId="10"/>
  </si>
  <si>
    <t>平成　　年　　月　　日</t>
    <phoneticPr fontId="10"/>
  </si>
  <si>
    <t>割賦金利(＝　.　　％)</t>
    <phoneticPr fontId="10"/>
  </si>
  <si>
    <t>※１　各項目とも、事業期間中の総額を記入してください。</t>
    <phoneticPr fontId="10"/>
  </si>
  <si>
    <t>契約金額（円）</t>
    <phoneticPr fontId="10"/>
  </si>
  <si>
    <t>１．直接工事費</t>
    <phoneticPr fontId="10"/>
  </si>
  <si>
    <t>３．工事監理費</t>
    <phoneticPr fontId="10"/>
  </si>
  <si>
    <t>Ⅲ．設計・建設期間に係るその他の費用（内訳）</t>
    <rPh sb="2" eb="4">
      <t>セッケイ</t>
    </rPh>
    <rPh sb="5" eb="7">
      <t>ケンセツ</t>
    </rPh>
    <rPh sb="7" eb="9">
      <t>キカン</t>
    </rPh>
    <rPh sb="10" eb="11">
      <t>カカ</t>
    </rPh>
    <rPh sb="14" eb="15">
      <t>タ</t>
    </rPh>
    <rPh sb="16" eb="18">
      <t>ヒヨウ</t>
    </rPh>
    <phoneticPr fontId="10"/>
  </si>
  <si>
    <t>①建中金利</t>
    <phoneticPr fontId="10"/>
  </si>
  <si>
    <t>②融資組成手数料</t>
    <phoneticPr fontId="10"/>
  </si>
  <si>
    <t>③各種保険料</t>
    <phoneticPr fontId="10"/>
  </si>
  <si>
    <t>３．設計・建設業務に係るSPC運営費</t>
    <rPh sb="2" eb="4">
      <t>セッケイ</t>
    </rPh>
    <rPh sb="5" eb="7">
      <t>ケンセツ</t>
    </rPh>
    <rPh sb="7" eb="9">
      <t>ギョウム</t>
    </rPh>
    <rPh sb="10" eb="11">
      <t>カカ</t>
    </rPh>
    <rPh sb="15" eb="18">
      <t>ウンエイヒ</t>
    </rPh>
    <phoneticPr fontId="10"/>
  </si>
  <si>
    <t>※５　物価変動及び金利変動は見込まないでください。</t>
    <phoneticPr fontId="10"/>
  </si>
  <si>
    <t>％</t>
    <phoneticPr fontId="10"/>
  </si>
  <si>
    <t>スプレッド(b)</t>
    <phoneticPr fontId="10"/>
  </si>
  <si>
    <t>％</t>
    <phoneticPr fontId="10"/>
  </si>
  <si>
    <t>※１　基準金利及びスプレッドは、小数点以下第3位までとします（小数点以下第4位を切り捨て）。</t>
    <phoneticPr fontId="10"/>
  </si>
  <si>
    <t>※３　提出に当たっては、この記入要領（※）も削除して提出してください。</t>
    <phoneticPr fontId="10"/>
  </si>
  <si>
    <t>割賦支払施設整備費</t>
    <phoneticPr fontId="10"/>
  </si>
  <si>
    <t>平成37年度</t>
    <phoneticPr fontId="10"/>
  </si>
  <si>
    <t>平成38年度</t>
    <phoneticPr fontId="10"/>
  </si>
  <si>
    <t>平成39年度</t>
    <phoneticPr fontId="10"/>
  </si>
  <si>
    <t>平成40年度</t>
    <phoneticPr fontId="10"/>
  </si>
  <si>
    <t>平成41年度</t>
    <phoneticPr fontId="10"/>
  </si>
  <si>
    <t>平成42年度</t>
    <phoneticPr fontId="10"/>
  </si>
  <si>
    <t>平成43年度</t>
    <phoneticPr fontId="10"/>
  </si>
  <si>
    <t>平成44年度</t>
    <phoneticPr fontId="10"/>
  </si>
  <si>
    <t>平成45年度</t>
    <phoneticPr fontId="10"/>
  </si>
  <si>
    <t>平成46年度</t>
    <phoneticPr fontId="10"/>
  </si>
  <si>
    <t>維持管理業務</t>
    <rPh sb="0" eb="2">
      <t>イジ</t>
    </rPh>
    <rPh sb="2" eb="4">
      <t>カンリ</t>
    </rPh>
    <rPh sb="4" eb="6">
      <t>ギョウム</t>
    </rPh>
    <phoneticPr fontId="10"/>
  </si>
  <si>
    <t>運営業務</t>
    <rPh sb="0" eb="2">
      <t>ウンエイ</t>
    </rPh>
    <rPh sb="2" eb="4">
      <t>ギョウム</t>
    </rPh>
    <phoneticPr fontId="10"/>
  </si>
  <si>
    <t>※10　提出に当たっては、この記入要領（※）も削除して提出してください。</t>
    <phoneticPr fontId="10"/>
  </si>
  <si>
    <t>31年度</t>
  </si>
  <si>
    <t>（様式7-7-1）</t>
    <rPh sb="1" eb="3">
      <t>ヨウシキ</t>
    </rPh>
    <phoneticPr fontId="10"/>
  </si>
  <si>
    <t>運営収入（税抜き）　計</t>
    <rPh sb="0" eb="2">
      <t>ウンエイ</t>
    </rPh>
    <rPh sb="2" eb="4">
      <t>シュウニュウ</t>
    </rPh>
    <rPh sb="5" eb="6">
      <t>ゼイ</t>
    </rPh>
    <rPh sb="6" eb="7">
      <t>ヌ</t>
    </rPh>
    <rPh sb="10" eb="11">
      <t>ケイ</t>
    </rPh>
    <phoneticPr fontId="10"/>
  </si>
  <si>
    <t>自主事業収入</t>
    <rPh sb="0" eb="2">
      <t>ジシュ</t>
    </rPh>
    <rPh sb="2" eb="4">
      <t>ジギョウ</t>
    </rPh>
    <rPh sb="4" eb="6">
      <t>シュウニュウ</t>
    </rPh>
    <phoneticPr fontId="10"/>
  </si>
  <si>
    <t>利用料金収入</t>
    <rPh sb="0" eb="2">
      <t>リヨウ</t>
    </rPh>
    <rPh sb="2" eb="4">
      <t>リョウキン</t>
    </rPh>
    <rPh sb="4" eb="6">
      <t>シュウニュウ</t>
    </rPh>
    <phoneticPr fontId="10"/>
  </si>
  <si>
    <t>統括管理費</t>
    <rPh sb="0" eb="2">
      <t>トウカツ</t>
    </rPh>
    <rPh sb="2" eb="4">
      <t>カンリ</t>
    </rPh>
    <rPh sb="4" eb="5">
      <t>ヒ</t>
    </rPh>
    <phoneticPr fontId="10"/>
  </si>
  <si>
    <t>施設・設備利用料金</t>
    <rPh sb="0" eb="2">
      <t>シセツ</t>
    </rPh>
    <rPh sb="3" eb="5">
      <t>セツビ</t>
    </rPh>
    <rPh sb="5" eb="7">
      <t>リヨウ</t>
    </rPh>
    <rPh sb="7" eb="9">
      <t>リョウキン</t>
    </rPh>
    <phoneticPr fontId="35"/>
  </si>
  <si>
    <t>備考</t>
    <rPh sb="0" eb="2">
      <t>ビコウ</t>
    </rPh>
    <phoneticPr fontId="35"/>
  </si>
  <si>
    <t>駐車場利用料金</t>
    <rPh sb="0" eb="2">
      <t>チュウシャ</t>
    </rPh>
    <rPh sb="2" eb="3">
      <t>ジョウ</t>
    </rPh>
    <rPh sb="3" eb="5">
      <t>リヨウ</t>
    </rPh>
    <rPh sb="5" eb="7">
      <t>リョウキン</t>
    </rPh>
    <phoneticPr fontId="35"/>
  </si>
  <si>
    <t>駐車場利用料金計</t>
    <rPh sb="0" eb="2">
      <t>チュウシャ</t>
    </rPh>
    <rPh sb="2" eb="3">
      <t>ジョウ</t>
    </rPh>
    <rPh sb="3" eb="5">
      <t>リヨウ</t>
    </rPh>
    <rPh sb="5" eb="7">
      <t>リョウキン</t>
    </rPh>
    <rPh sb="7" eb="8">
      <t>ケイ</t>
    </rPh>
    <phoneticPr fontId="35"/>
  </si>
  <si>
    <t>　　　　　　　　　　事　　業　　年　　度</t>
    <phoneticPr fontId="10"/>
  </si>
  <si>
    <t>ＬＬＣＲ</t>
    <phoneticPr fontId="10"/>
  </si>
  <si>
    <t>資　金　計　算　書</t>
    <rPh sb="0" eb="1">
      <t>シ</t>
    </rPh>
    <rPh sb="2" eb="3">
      <t>キン</t>
    </rPh>
    <rPh sb="4" eb="5">
      <t>ケイ</t>
    </rPh>
    <rPh sb="6" eb="7">
      <t>サン</t>
    </rPh>
    <rPh sb="8" eb="9">
      <t>ショ</t>
    </rPh>
    <phoneticPr fontId="10"/>
  </si>
  <si>
    <t>エントランスホール</t>
  </si>
  <si>
    <t>頁</t>
    <rPh sb="0" eb="1">
      <t>ページ</t>
    </rPh>
    <phoneticPr fontId="35"/>
  </si>
  <si>
    <t>小項目</t>
    <rPh sb="0" eb="3">
      <t>ショウコウモク</t>
    </rPh>
    <phoneticPr fontId="35"/>
  </si>
  <si>
    <t>中項目</t>
    <rPh sb="0" eb="1">
      <t>チュウ</t>
    </rPh>
    <rPh sb="1" eb="3">
      <t>コウモク</t>
    </rPh>
    <phoneticPr fontId="35"/>
  </si>
  <si>
    <t>大項目</t>
    <rPh sb="0" eb="3">
      <t>ダイコウモク</t>
    </rPh>
    <phoneticPr fontId="35"/>
  </si>
  <si>
    <t>提案書</t>
    <rPh sb="0" eb="3">
      <t>テイアンショ</t>
    </rPh>
    <phoneticPr fontId="35"/>
  </si>
  <si>
    <t>要求水準書</t>
    <rPh sb="0" eb="2">
      <t>ヨウキュウ</t>
    </rPh>
    <rPh sb="2" eb="4">
      <t>スイジュン</t>
    </rPh>
    <rPh sb="4" eb="5">
      <t>ショ</t>
    </rPh>
    <phoneticPr fontId="35"/>
  </si>
  <si>
    <t>（様式7-8-1）</t>
    <rPh sb="1" eb="3">
      <t>ヨウシキ</t>
    </rPh>
    <phoneticPr fontId="10"/>
  </si>
  <si>
    <t>※４　提出に当たっては、この記入要領（※）も削除して提出してください。</t>
    <phoneticPr fontId="10"/>
  </si>
  <si>
    <t>利用可能件数
（日）</t>
    <rPh sb="0" eb="2">
      <t>リヨウ</t>
    </rPh>
    <rPh sb="2" eb="4">
      <t>カノウ</t>
    </rPh>
    <rPh sb="4" eb="6">
      <t>ケンスウ</t>
    </rPh>
    <phoneticPr fontId="35"/>
  </si>
  <si>
    <t>乗用車</t>
    <phoneticPr fontId="10"/>
  </si>
  <si>
    <t>大型車両</t>
    <phoneticPr fontId="10"/>
  </si>
  <si>
    <t>＜駐車場基本利用料金表＞</t>
    <rPh sb="1" eb="4">
      <t>チュウシャジョウ</t>
    </rPh>
    <rPh sb="6" eb="8">
      <t>リヨウ</t>
    </rPh>
    <rPh sb="8" eb="10">
      <t>リョウキン</t>
    </rPh>
    <rPh sb="10" eb="11">
      <t>ヒョウ</t>
    </rPh>
    <phoneticPr fontId="10"/>
  </si>
  <si>
    <t>計</t>
    <rPh sb="0" eb="1">
      <t>ケイ</t>
    </rPh>
    <phoneticPr fontId="10"/>
  </si>
  <si>
    <t>※４　祝日とは、日曜日、土曜日、国民の祝日に関する法律に規定する休日をいいます。</t>
    <rPh sb="3" eb="5">
      <t>シュクジツ</t>
    </rPh>
    <phoneticPr fontId="10"/>
  </si>
  <si>
    <t>(単位：千円、税抜）</t>
    <rPh sb="1" eb="3">
      <t>タンイ</t>
    </rPh>
    <rPh sb="4" eb="6">
      <t>センエン</t>
    </rPh>
    <rPh sb="7" eb="9">
      <t>ゼイヌキ</t>
    </rPh>
    <phoneticPr fontId="10"/>
  </si>
  <si>
    <t>利用料金収入</t>
    <phoneticPr fontId="10"/>
  </si>
  <si>
    <t>駐車場利用料金</t>
    <phoneticPr fontId="10"/>
  </si>
  <si>
    <t>※１　A3版横1枚以内で作成し、A4サイズに折り込んでください。</t>
    <rPh sb="6" eb="7">
      <t>ヨコ</t>
    </rPh>
    <rPh sb="8" eb="9">
      <t>マイ</t>
    </rPh>
    <rPh sb="9" eb="11">
      <t>イナイ</t>
    </rPh>
    <rPh sb="12" eb="14">
      <t>サクセイ</t>
    </rPh>
    <rPh sb="22" eb="23">
      <t>オ</t>
    </rPh>
    <rPh sb="24" eb="25">
      <t>コ</t>
    </rPh>
    <phoneticPr fontId="10"/>
  </si>
  <si>
    <t>収入計</t>
    <rPh sb="0" eb="2">
      <t>シュウニュウ</t>
    </rPh>
    <rPh sb="2" eb="3">
      <t>ケイ</t>
    </rPh>
    <phoneticPr fontId="10"/>
  </si>
  <si>
    <t>細目</t>
    <rPh sb="0" eb="2">
      <t>サイモク</t>
    </rPh>
    <phoneticPr fontId="10"/>
  </si>
  <si>
    <t>消費税及び
地方消費税相当額</t>
    <rPh sb="0" eb="3">
      <t>ショウヒゼイ</t>
    </rPh>
    <rPh sb="3" eb="4">
      <t>オヨ</t>
    </rPh>
    <rPh sb="6" eb="8">
      <t>チホウ</t>
    </rPh>
    <rPh sb="8" eb="11">
      <t>ショウヒゼイ</t>
    </rPh>
    <rPh sb="11" eb="13">
      <t>ソウトウ</t>
    </rPh>
    <rPh sb="13" eb="14">
      <t>ガク</t>
    </rPh>
    <phoneticPr fontId="10"/>
  </si>
  <si>
    <t>※４　消費税及び地方消費税の税率は8％としてください。</t>
    <phoneticPr fontId="10"/>
  </si>
  <si>
    <t>設計・建設費　合計（Ⅰ＋Ⅱ＋Ⅲ）（消費税及び地方消費税除く）</t>
    <rPh sb="0" eb="2">
      <t>セッケイ</t>
    </rPh>
    <rPh sb="3" eb="5">
      <t>ケンセツ</t>
    </rPh>
    <rPh sb="5" eb="6">
      <t>ヒ</t>
    </rPh>
    <rPh sb="7" eb="9">
      <t>ゴウケイ</t>
    </rPh>
    <rPh sb="17" eb="20">
      <t>ショウヒゼイ</t>
    </rPh>
    <rPh sb="20" eb="21">
      <t>オヨ</t>
    </rPh>
    <rPh sb="22" eb="24">
      <t>チホウ</t>
    </rPh>
    <rPh sb="24" eb="27">
      <t>ショウヒゼイ</t>
    </rPh>
    <rPh sb="27" eb="28">
      <t>ノゾ</t>
    </rPh>
    <phoneticPr fontId="10"/>
  </si>
  <si>
    <t>設計・建設費　合計（Ⅰ＋Ⅱ＋Ⅲ）（消費税及び地方消費税含む）</t>
    <rPh sb="0" eb="2">
      <t>セッケイ</t>
    </rPh>
    <rPh sb="3" eb="5">
      <t>ケンセツ</t>
    </rPh>
    <rPh sb="5" eb="6">
      <t>ヒ</t>
    </rPh>
    <rPh sb="7" eb="9">
      <t>ゴウケイ</t>
    </rPh>
    <rPh sb="17" eb="20">
      <t>ショウヒゼイ</t>
    </rPh>
    <rPh sb="20" eb="21">
      <t>オヨ</t>
    </rPh>
    <rPh sb="22" eb="24">
      <t>チホウ</t>
    </rPh>
    <rPh sb="24" eb="27">
      <t>ショウヒゼイ</t>
    </rPh>
    <rPh sb="27" eb="28">
      <t>フク</t>
    </rPh>
    <phoneticPr fontId="10"/>
  </si>
  <si>
    <t>消費税及び地方消費税</t>
    <rPh sb="0" eb="3">
      <t>ショウヒゼイ</t>
    </rPh>
    <rPh sb="3" eb="4">
      <t>オヨ</t>
    </rPh>
    <rPh sb="5" eb="7">
      <t>チホウ</t>
    </rPh>
    <rPh sb="7" eb="10">
      <t>ショウヒゼイ</t>
    </rPh>
    <phoneticPr fontId="10"/>
  </si>
  <si>
    <r>
      <t>※４　消費税及び地方消費税の</t>
    </r>
    <r>
      <rPr>
        <u/>
        <sz val="8"/>
        <rFont val="ＭＳ 明朝"/>
        <family val="1"/>
        <charset val="128"/>
      </rPr>
      <t>税率は8％</t>
    </r>
    <r>
      <rPr>
        <sz val="8"/>
        <rFont val="ＭＳ 明朝"/>
        <family val="1"/>
        <charset val="128"/>
      </rPr>
      <t>としてください。</t>
    </r>
    <phoneticPr fontId="10"/>
  </si>
  <si>
    <t>※２　割賦元本は、消費税及び地方消費税を含めず、円単位未満を切り捨てて計算してください。</t>
    <phoneticPr fontId="10"/>
  </si>
  <si>
    <t>元本に対する消費税及び地方消費税</t>
    <rPh sb="0" eb="2">
      <t>ガンポン</t>
    </rPh>
    <rPh sb="3" eb="4">
      <t>タイ</t>
    </rPh>
    <rPh sb="6" eb="9">
      <t>ショウヒゼイ</t>
    </rPh>
    <rPh sb="9" eb="10">
      <t>オヨ</t>
    </rPh>
    <rPh sb="11" eb="13">
      <t>チホウ</t>
    </rPh>
    <rPh sb="13" eb="16">
      <t>ショウヒゼイ</t>
    </rPh>
    <phoneticPr fontId="10"/>
  </si>
  <si>
    <t>      合　計（消費税及び地方消費税除く）</t>
    <rPh sb="6" eb="7">
      <t>ゴウ</t>
    </rPh>
    <rPh sb="8" eb="9">
      <t>ケイ</t>
    </rPh>
    <rPh sb="10" eb="13">
      <t>ショウヒゼイ</t>
    </rPh>
    <rPh sb="13" eb="14">
      <t>オヨ</t>
    </rPh>
    <rPh sb="15" eb="17">
      <t>チホウ</t>
    </rPh>
    <rPh sb="17" eb="20">
      <t>ショウヒゼイ</t>
    </rPh>
    <rPh sb="20" eb="21">
      <t>ノゾ</t>
    </rPh>
    <phoneticPr fontId="10"/>
  </si>
  <si>
    <t>      合　計（消費税及び地方消費税含む）</t>
    <rPh sb="6" eb="7">
      <t>ゴウ</t>
    </rPh>
    <rPh sb="8" eb="9">
      <t>ケイ</t>
    </rPh>
    <rPh sb="10" eb="13">
      <t>ショウヒゼイ</t>
    </rPh>
    <rPh sb="13" eb="14">
      <t>オヨ</t>
    </rPh>
    <rPh sb="15" eb="17">
      <t>チホウ</t>
    </rPh>
    <rPh sb="17" eb="20">
      <t>ショウヒゼイ</t>
    </rPh>
    <rPh sb="20" eb="21">
      <t>フク</t>
    </rPh>
    <phoneticPr fontId="10"/>
  </si>
  <si>
    <r>
      <t xml:space="preserve">金額
</t>
    </r>
    <r>
      <rPr>
        <sz val="9"/>
        <rFont val="ＭＳ 明朝"/>
        <family val="1"/>
        <charset val="128"/>
      </rPr>
      <t>（消費税及び地方消費税抜き）</t>
    </r>
    <rPh sb="0" eb="2">
      <t>キンガク</t>
    </rPh>
    <rPh sb="4" eb="7">
      <t>ショウヒゼイ</t>
    </rPh>
    <rPh sb="7" eb="8">
      <t>オヨ</t>
    </rPh>
    <rPh sb="9" eb="11">
      <t>チホウ</t>
    </rPh>
    <rPh sb="11" eb="14">
      <t>ショウヒゼイ</t>
    </rPh>
    <rPh sb="14" eb="15">
      <t>ヌ</t>
    </rPh>
    <phoneticPr fontId="10"/>
  </si>
  <si>
    <t>※５　提出に当たっては、この記入要領（※）も削除して提出してください。</t>
    <phoneticPr fontId="10"/>
  </si>
  <si>
    <t>利用等の区分</t>
    <rPh sb="0" eb="2">
      <t>リヨウ</t>
    </rPh>
    <rPh sb="2" eb="3">
      <t>トウ</t>
    </rPh>
    <rPh sb="4" eb="6">
      <t>クブン</t>
    </rPh>
    <phoneticPr fontId="10"/>
  </si>
  <si>
    <t>平日、土日祝日等の区分</t>
    <rPh sb="0" eb="2">
      <t>ヘイジツ</t>
    </rPh>
    <rPh sb="3" eb="5">
      <t>ドニチ</t>
    </rPh>
    <rPh sb="5" eb="7">
      <t>シュクジツ</t>
    </rPh>
    <rPh sb="7" eb="8">
      <t>トウ</t>
    </rPh>
    <rPh sb="9" eb="11">
      <t>クブン</t>
    </rPh>
    <phoneticPr fontId="10"/>
  </si>
  <si>
    <t>平日、土日等の区分</t>
    <rPh sb="0" eb="2">
      <t>ヘイジツ</t>
    </rPh>
    <rPh sb="3" eb="5">
      <t>ドニチ</t>
    </rPh>
    <rPh sb="5" eb="6">
      <t>トウ</t>
    </rPh>
    <rPh sb="7" eb="9">
      <t>クブン</t>
    </rPh>
    <phoneticPr fontId="10"/>
  </si>
  <si>
    <t>（　　　　　　）</t>
    <phoneticPr fontId="35"/>
  </si>
  <si>
    <t>内訳</t>
    <rPh sb="0" eb="2">
      <t>ウチワケ</t>
    </rPh>
    <phoneticPr fontId="10"/>
  </si>
  <si>
    <t>※６　提出に当たっては、この記入要領（※）も削除して提出してください。</t>
    <phoneticPr fontId="10"/>
  </si>
  <si>
    <t>要求水準書チェックリスト</t>
    <rPh sb="0" eb="2">
      <t>ヨウキュウ</t>
    </rPh>
    <rPh sb="2" eb="4">
      <t>スイジュン</t>
    </rPh>
    <rPh sb="4" eb="5">
      <t>ショ</t>
    </rPh>
    <phoneticPr fontId="10"/>
  </si>
  <si>
    <t>平成36年度</t>
    <phoneticPr fontId="10"/>
  </si>
  <si>
    <t>平成35年度</t>
    <phoneticPr fontId="10"/>
  </si>
  <si>
    <t>法人税等</t>
    <phoneticPr fontId="10"/>
  </si>
  <si>
    <t>税引前当期利益</t>
    <phoneticPr fontId="10"/>
  </si>
  <si>
    <t>年間収入
（税抜）
（円）</t>
    <rPh sb="0" eb="2">
      <t>ネンカン</t>
    </rPh>
    <rPh sb="2" eb="4">
      <t>シュウニュウ</t>
    </rPh>
    <rPh sb="6" eb="8">
      <t>ゼイヌキ</t>
    </rPh>
    <rPh sb="11" eb="12">
      <t>エン</t>
    </rPh>
    <phoneticPr fontId="35"/>
  </si>
  <si>
    <t>※６　他の様式と関連のある項目の数値は、整合を取ってください。</t>
    <rPh sb="3" eb="4">
      <t>ホカ</t>
    </rPh>
    <rPh sb="5" eb="7">
      <t>ヨウシキ</t>
    </rPh>
    <rPh sb="8" eb="10">
      <t>カンレン</t>
    </rPh>
    <rPh sb="13" eb="15">
      <t>コウモク</t>
    </rPh>
    <rPh sb="16" eb="18">
      <t>スウチ</t>
    </rPh>
    <rPh sb="20" eb="22">
      <t>セイゴウ</t>
    </rPh>
    <rPh sb="23" eb="24">
      <t>ト</t>
    </rPh>
    <phoneticPr fontId="10"/>
  </si>
  <si>
    <r>
      <t>※７　消費税及び地方消費税の</t>
    </r>
    <r>
      <rPr>
        <u/>
        <sz val="8"/>
        <rFont val="ＭＳ 明朝"/>
        <family val="1"/>
        <charset val="128"/>
      </rPr>
      <t>税率は8％</t>
    </r>
    <r>
      <rPr>
        <sz val="8"/>
        <rFont val="ＭＳ 明朝"/>
        <family val="1"/>
        <charset val="128"/>
      </rPr>
      <t>としてください。</t>
    </r>
    <rPh sb="3" eb="6">
      <t>ショウヒゼイ</t>
    </rPh>
    <rPh sb="6" eb="7">
      <t>オヨ</t>
    </rPh>
    <rPh sb="8" eb="10">
      <t>チホウ</t>
    </rPh>
    <rPh sb="10" eb="13">
      <t>ショウヒゼイ</t>
    </rPh>
    <rPh sb="14" eb="16">
      <t>ゼイリツ</t>
    </rPh>
    <phoneticPr fontId="10"/>
  </si>
  <si>
    <t>※８　物価変動及び金利変動は見込まないでください。</t>
    <rPh sb="3" eb="5">
      <t>ブッカ</t>
    </rPh>
    <rPh sb="5" eb="7">
      <t>ヘンドウ</t>
    </rPh>
    <rPh sb="7" eb="8">
      <t>オヨ</t>
    </rPh>
    <rPh sb="9" eb="11">
      <t>キンリ</t>
    </rPh>
    <rPh sb="11" eb="13">
      <t>ヘンドウ</t>
    </rPh>
    <rPh sb="14" eb="16">
      <t>ミコ</t>
    </rPh>
    <phoneticPr fontId="10"/>
  </si>
  <si>
    <t>※９　円単位未満を切り捨てて計算してください。</t>
    <rPh sb="3" eb="4">
      <t>エン</t>
    </rPh>
    <rPh sb="4" eb="6">
      <t>タンイ</t>
    </rPh>
    <rPh sb="6" eb="8">
      <t>ミマン</t>
    </rPh>
    <rPh sb="9" eb="10">
      <t>キ</t>
    </rPh>
    <rPh sb="11" eb="12">
      <t>ス</t>
    </rPh>
    <rPh sb="14" eb="16">
      <t>ケイサン</t>
    </rPh>
    <phoneticPr fontId="10"/>
  </si>
  <si>
    <t>※11　提出に当たっては、この記入要領（※）も削除して提出してください。</t>
    <phoneticPr fontId="10"/>
  </si>
  <si>
    <t>水光熱費</t>
    <rPh sb="0" eb="4">
      <t>スイコウネツヒ</t>
    </rPh>
    <phoneticPr fontId="10"/>
  </si>
  <si>
    <t>運営費（水光熱費除く）</t>
    <rPh sb="0" eb="2">
      <t>ウンエイ</t>
    </rPh>
    <rPh sb="2" eb="3">
      <t>ヒ</t>
    </rPh>
    <rPh sb="8" eb="9">
      <t>ノゾ</t>
    </rPh>
    <phoneticPr fontId="10"/>
  </si>
  <si>
    <t>※５　必要に応じて、行を追加してください。</t>
    <rPh sb="3" eb="5">
      <t>ヒツヨウ</t>
    </rPh>
    <rPh sb="6" eb="7">
      <t>オウ</t>
    </rPh>
    <rPh sb="10" eb="11">
      <t>ギョウ</t>
    </rPh>
    <rPh sb="12" eb="14">
      <t>ツイカ</t>
    </rPh>
    <phoneticPr fontId="10"/>
  </si>
  <si>
    <t>募集要項に関する質問書</t>
    <rPh sb="0" eb="2">
      <t>ボシュウ</t>
    </rPh>
    <rPh sb="2" eb="4">
      <t>ヨウコウ</t>
    </rPh>
    <rPh sb="5" eb="6">
      <t>カン</t>
    </rPh>
    <rPh sb="8" eb="11">
      <t>シツモンショ</t>
    </rPh>
    <phoneticPr fontId="10"/>
  </si>
  <si>
    <t>上郷・森の家改修運営事業 要求水準書について、次のとおり質問がありますので提出します。</t>
    <rPh sb="13" eb="15">
      <t>ヨウキュウ</t>
    </rPh>
    <rPh sb="15" eb="17">
      <t>スイジュン</t>
    </rPh>
    <rPh sb="17" eb="18">
      <t>ショ</t>
    </rPh>
    <phoneticPr fontId="10"/>
  </si>
  <si>
    <t>上郷・森の家改修運営事業 モニタリング基本計画について、次のとおり質問がありますので提出します。</t>
    <rPh sb="19" eb="21">
      <t>キホン</t>
    </rPh>
    <rPh sb="21" eb="23">
      <t>ケイカク</t>
    </rPh>
    <phoneticPr fontId="10"/>
  </si>
  <si>
    <t>上郷・森の家改修運営事業 様式集について、次のとおり質問がありますので提出します。</t>
    <rPh sb="13" eb="15">
      <t>ヨウシキ</t>
    </rPh>
    <rPh sb="15" eb="16">
      <t>シュウ</t>
    </rPh>
    <phoneticPr fontId="10"/>
  </si>
  <si>
    <t>上郷・森の家改修運営事業 事業契約書（案）について、次のとおり質問がありますので提出します。</t>
    <rPh sb="13" eb="15">
      <t>ジギョウ</t>
    </rPh>
    <rPh sb="15" eb="18">
      <t>ケイヤクショ</t>
    </rPh>
    <rPh sb="19" eb="20">
      <t>アン</t>
    </rPh>
    <phoneticPr fontId="10"/>
  </si>
  <si>
    <t>上郷・森の家改修運営事業 募集要項について、次のとおり質問がありますので提出します。</t>
    <rPh sb="13" eb="15">
      <t>ボシュウ</t>
    </rPh>
    <rPh sb="15" eb="17">
      <t>ヨウコウ</t>
    </rPh>
    <phoneticPr fontId="10"/>
  </si>
  <si>
    <t>募集要項</t>
    <rPh sb="0" eb="2">
      <t>ボシュウ</t>
    </rPh>
    <rPh sb="2" eb="4">
      <t>ヨウコウ</t>
    </rPh>
    <phoneticPr fontId="10"/>
  </si>
  <si>
    <t>参加資格確認審査</t>
    <phoneticPr fontId="10"/>
  </si>
  <si>
    <t>提案価格書</t>
    <rPh sb="0" eb="2">
      <t>テイアン</t>
    </rPh>
    <rPh sb="2" eb="4">
      <t>カカク</t>
    </rPh>
    <rPh sb="4" eb="5">
      <t>ショ</t>
    </rPh>
    <phoneticPr fontId="10"/>
  </si>
  <si>
    <t>提案価格内訳書</t>
    <rPh sb="0" eb="2">
      <t>テイアン</t>
    </rPh>
    <phoneticPr fontId="10"/>
  </si>
  <si>
    <t>※３　契約金額は、提案価格書（様式4-1）に記載した金額と同一となるようにしてください。</t>
    <rPh sb="3" eb="5">
      <t>ケイヤク</t>
    </rPh>
    <rPh sb="9" eb="11">
      <t>テイアン</t>
    </rPh>
    <rPh sb="11" eb="13">
      <t>カカク</t>
    </rPh>
    <phoneticPr fontId="10"/>
  </si>
  <si>
    <t>提案価格（ア＋イ）</t>
    <rPh sb="0" eb="2">
      <t>テイアン</t>
    </rPh>
    <phoneticPr fontId="10"/>
  </si>
  <si>
    <t>第1</t>
    <phoneticPr fontId="10"/>
  </si>
  <si>
    <t>ア</t>
    <phoneticPr fontId="10"/>
  </si>
  <si>
    <t>a</t>
    <phoneticPr fontId="10"/>
  </si>
  <si>
    <t>第2</t>
    <phoneticPr fontId="10"/>
  </si>
  <si>
    <t>ウ</t>
    <phoneticPr fontId="10"/>
  </si>
  <si>
    <t>(a)</t>
    <phoneticPr fontId="10"/>
  </si>
  <si>
    <t>表側</t>
    <rPh sb="0" eb="1">
      <t>ヒョウソク</t>
    </rPh>
    <phoneticPr fontId="10"/>
  </si>
  <si>
    <t>表頭</t>
    <rPh sb="0" eb="2">
      <t>ヒョウトウ</t>
    </rPh>
    <phoneticPr fontId="10"/>
  </si>
  <si>
    <t>①</t>
    <phoneticPr fontId="10"/>
  </si>
  <si>
    <t>対応者</t>
    <rPh sb="0" eb="2">
      <t>タイオウ</t>
    </rPh>
    <rPh sb="2" eb="3">
      <t>モノ</t>
    </rPh>
    <phoneticPr fontId="10"/>
  </si>
  <si>
    <t>ＰＦＩ事業者</t>
    <rPh sb="3" eb="6">
      <t>ジギョウシャ</t>
    </rPh>
    <phoneticPr fontId="10"/>
  </si>
  <si>
    <t>審査基準に関する質問書</t>
    <rPh sb="0" eb="2">
      <t>シンサ</t>
    </rPh>
    <rPh sb="2" eb="4">
      <t>キジュン</t>
    </rPh>
    <rPh sb="5" eb="6">
      <t>カン</t>
    </rPh>
    <rPh sb="8" eb="11">
      <t>シツモンショ</t>
    </rPh>
    <phoneticPr fontId="10"/>
  </si>
  <si>
    <t>※６ 提出に当たっては、この記入要領（※）も削除して提出してください。</t>
    <phoneticPr fontId="10"/>
  </si>
  <si>
    <t>※５ 別紙に関する質問の場合、資料名には「募集要項（別紙○）」と記載してください。左記のうち、カギカッコ「」は不要です。○には数字を記載してください。</t>
    <rPh sb="3" eb="5">
      <t>ベッシ</t>
    </rPh>
    <rPh sb="6" eb="7">
      <t>カン</t>
    </rPh>
    <rPh sb="9" eb="11">
      <t>シツモン</t>
    </rPh>
    <rPh sb="12" eb="14">
      <t>バアイ</t>
    </rPh>
    <rPh sb="15" eb="17">
      <t>シリョウ</t>
    </rPh>
    <rPh sb="17" eb="18">
      <t>メイ</t>
    </rPh>
    <rPh sb="21" eb="23">
      <t>ボシュウ</t>
    </rPh>
    <rPh sb="23" eb="25">
      <t>ヨウコウ</t>
    </rPh>
    <rPh sb="26" eb="28">
      <t>ベッシ</t>
    </rPh>
    <rPh sb="32" eb="34">
      <t>キサイ</t>
    </rPh>
    <rPh sb="41" eb="43">
      <t>サキ</t>
    </rPh>
    <rPh sb="55" eb="57">
      <t>フヨウ</t>
    </rPh>
    <rPh sb="63" eb="65">
      <t>スウジ</t>
    </rPh>
    <rPh sb="66" eb="68">
      <t>キサイ</t>
    </rPh>
    <phoneticPr fontId="10"/>
  </si>
  <si>
    <t>※５ 別紙に関する質問の場合、資料名には「要求水準書（別紙○）」と記載してください。左記のうち、カギカッコ「」は不要です。○には数字を記載してください。</t>
    <rPh sb="3" eb="5">
      <t>ベッシ</t>
    </rPh>
    <rPh sb="6" eb="7">
      <t>カン</t>
    </rPh>
    <rPh sb="9" eb="11">
      <t>シツモン</t>
    </rPh>
    <rPh sb="12" eb="14">
      <t>バアイ</t>
    </rPh>
    <rPh sb="15" eb="17">
      <t>シリョウ</t>
    </rPh>
    <rPh sb="17" eb="18">
      <t>メイ</t>
    </rPh>
    <rPh sb="21" eb="23">
      <t>ヨウキュウ</t>
    </rPh>
    <rPh sb="23" eb="25">
      <t>スイジュン</t>
    </rPh>
    <rPh sb="25" eb="26">
      <t>ショ</t>
    </rPh>
    <rPh sb="27" eb="29">
      <t>ベッシ</t>
    </rPh>
    <rPh sb="33" eb="35">
      <t>キサイ</t>
    </rPh>
    <rPh sb="42" eb="44">
      <t>サキ</t>
    </rPh>
    <rPh sb="56" eb="58">
      <t>フヨウ</t>
    </rPh>
    <rPh sb="64" eb="66">
      <t>スウジ</t>
    </rPh>
    <rPh sb="67" eb="69">
      <t>キサイ</t>
    </rPh>
    <phoneticPr fontId="10"/>
  </si>
  <si>
    <t>審査基準</t>
    <rPh sb="0" eb="2">
      <t>シンサ</t>
    </rPh>
    <rPh sb="2" eb="4">
      <t>キジュン</t>
    </rPh>
    <phoneticPr fontId="10"/>
  </si>
  <si>
    <t>※５ 別紙に関する質問の場合、資料名には「審査基準（別紙○）」と記載してください（記載の際、カギカッコ「」は不要です。○には数字を記載してください）。</t>
    <rPh sb="3" eb="5">
      <t>ベッシ</t>
    </rPh>
    <rPh sb="6" eb="7">
      <t>カン</t>
    </rPh>
    <rPh sb="9" eb="11">
      <t>シツモン</t>
    </rPh>
    <rPh sb="12" eb="14">
      <t>バアイ</t>
    </rPh>
    <rPh sb="15" eb="17">
      <t>シリョウ</t>
    </rPh>
    <rPh sb="17" eb="18">
      <t>メイ</t>
    </rPh>
    <rPh sb="21" eb="23">
      <t>シンサ</t>
    </rPh>
    <rPh sb="23" eb="25">
      <t>キジュン</t>
    </rPh>
    <rPh sb="26" eb="28">
      <t>ベッシ</t>
    </rPh>
    <rPh sb="32" eb="34">
      <t>キサイ</t>
    </rPh>
    <rPh sb="41" eb="43">
      <t>キサイ</t>
    </rPh>
    <rPh sb="44" eb="45">
      <t>サイ</t>
    </rPh>
    <rPh sb="54" eb="56">
      <t>フヨウ</t>
    </rPh>
    <rPh sb="62" eb="64">
      <t>スウジ</t>
    </rPh>
    <rPh sb="65" eb="67">
      <t>キサイ</t>
    </rPh>
    <phoneticPr fontId="10"/>
  </si>
  <si>
    <t>上郷・森の家改修運営事業 審査基準について、次のとおり質問がありますので提出します。</t>
    <rPh sb="13" eb="15">
      <t>シンサ</t>
    </rPh>
    <rPh sb="15" eb="17">
      <t>キジュン</t>
    </rPh>
    <phoneticPr fontId="10"/>
  </si>
  <si>
    <t>※５ 様式集 全体構成書に関する質問の場合、資料名には「様式集（全体構成）」と記載してください（記載の際、カギカッコ「」は不要です。）。</t>
    <rPh sb="3" eb="5">
      <t>ヨウシキ</t>
    </rPh>
    <rPh sb="5" eb="6">
      <t>シュウ</t>
    </rPh>
    <rPh sb="7" eb="9">
      <t>ゼンタイ</t>
    </rPh>
    <rPh sb="9" eb="11">
      <t>コウセイ</t>
    </rPh>
    <rPh sb="11" eb="12">
      <t>ショ</t>
    </rPh>
    <rPh sb="13" eb="14">
      <t>カン</t>
    </rPh>
    <rPh sb="16" eb="18">
      <t>シツモン</t>
    </rPh>
    <rPh sb="19" eb="21">
      <t>バアイ</t>
    </rPh>
    <rPh sb="22" eb="24">
      <t>シリョウ</t>
    </rPh>
    <rPh sb="24" eb="25">
      <t>メイ</t>
    </rPh>
    <rPh sb="28" eb="30">
      <t>ヨウシキ</t>
    </rPh>
    <rPh sb="30" eb="31">
      <t>シュウ</t>
    </rPh>
    <rPh sb="32" eb="34">
      <t>ゼンタイ</t>
    </rPh>
    <rPh sb="34" eb="36">
      <t>コウセイ</t>
    </rPh>
    <rPh sb="39" eb="41">
      <t>キサイ</t>
    </rPh>
    <rPh sb="48" eb="50">
      <t>キサイ</t>
    </rPh>
    <rPh sb="51" eb="52">
      <t>サイ</t>
    </rPh>
    <rPh sb="61" eb="63">
      <t>フヨウ</t>
    </rPh>
    <phoneticPr fontId="10"/>
  </si>
  <si>
    <t>基本協定書(案）</t>
    <rPh sb="2" eb="5">
      <t>キョウテイショ</t>
    </rPh>
    <rPh sb="6" eb="7">
      <t>アン</t>
    </rPh>
    <phoneticPr fontId="10"/>
  </si>
  <si>
    <t>第1</t>
    <phoneticPr fontId="10"/>
  </si>
  <si>
    <t>(1)</t>
    <phoneticPr fontId="10"/>
  </si>
  <si>
    <t>ア</t>
    <phoneticPr fontId="10"/>
  </si>
  <si>
    <t>(ア)</t>
    <phoneticPr fontId="10"/>
  </si>
  <si>
    <t>a</t>
    <phoneticPr fontId="10"/>
  </si>
  <si>
    <t>(a)</t>
    <phoneticPr fontId="10"/>
  </si>
  <si>
    <t>　上郷・森の家改修運営事業に係る提案価格の内訳を以下に示します。</t>
    <rPh sb="16" eb="18">
      <t>テイアン</t>
    </rPh>
    <phoneticPr fontId="10"/>
  </si>
  <si>
    <t>維持管理・運営業務のサービス対価</t>
    <rPh sb="0" eb="2">
      <t>イジ</t>
    </rPh>
    <rPh sb="2" eb="4">
      <t>カンリ</t>
    </rPh>
    <rPh sb="5" eb="7">
      <t>ウンエイ</t>
    </rPh>
    <rPh sb="7" eb="9">
      <t>ギョウム</t>
    </rPh>
    <rPh sb="14" eb="16">
      <t>タイカ</t>
    </rPh>
    <phoneticPr fontId="10"/>
  </si>
  <si>
    <t>サービス対価Ａ（ア）</t>
    <phoneticPr fontId="10"/>
  </si>
  <si>
    <t>サービス対価Ｂ（イ）</t>
    <phoneticPr fontId="10"/>
  </si>
  <si>
    <t>設計・建設業務のサービス対価</t>
    <rPh sb="5" eb="7">
      <t>ギョウム</t>
    </rPh>
    <phoneticPr fontId="10"/>
  </si>
  <si>
    <t>※２　金額欄には消費税及び地方消費税を含めず、消費税及び地方消費税は消費税及び地方消費税相当額欄に割賦金利を非課税とし金額を
　　　記載してください（消費税及び地方消費税の税率は8％とし、円未満は切り捨ててください）。</t>
    <rPh sb="5" eb="6">
      <t>ラン</t>
    </rPh>
    <rPh sb="23" eb="26">
      <t>ショウヒゼイ</t>
    </rPh>
    <rPh sb="26" eb="27">
      <t>オヨ</t>
    </rPh>
    <rPh sb="28" eb="30">
      <t>チホウ</t>
    </rPh>
    <rPh sb="30" eb="33">
      <t>ショウヒゼイ</t>
    </rPh>
    <rPh sb="34" eb="37">
      <t>ショウヒゼイ</t>
    </rPh>
    <rPh sb="37" eb="38">
      <t>オヨ</t>
    </rPh>
    <rPh sb="39" eb="41">
      <t>チホウ</t>
    </rPh>
    <rPh sb="41" eb="44">
      <t>ショウヒゼイ</t>
    </rPh>
    <rPh sb="44" eb="46">
      <t>ソウトウ</t>
    </rPh>
    <rPh sb="46" eb="47">
      <t>ガク</t>
    </rPh>
    <rPh sb="47" eb="48">
      <t>ラン</t>
    </rPh>
    <rPh sb="49" eb="51">
      <t>カップ</t>
    </rPh>
    <rPh sb="51" eb="53">
      <t>キンリ</t>
    </rPh>
    <rPh sb="54" eb="57">
      <t>ヒカゼイ</t>
    </rPh>
    <rPh sb="59" eb="61">
      <t>キンガク</t>
    </rPh>
    <rPh sb="66" eb="68">
      <t>キサイ</t>
    </rPh>
    <phoneticPr fontId="10"/>
  </si>
  <si>
    <t>建物</t>
  </si>
  <si>
    <t>現諸室名等</t>
  </si>
  <si>
    <t>室数等</t>
  </si>
  <si>
    <t>備考</t>
  </si>
  <si>
    <t>本館</t>
  </si>
  <si>
    <t>浴室</t>
  </si>
  <si>
    <t>改修</t>
  </si>
  <si>
    <t>-</t>
  </si>
  <si>
    <t>変更なし</t>
  </si>
  <si>
    <t>地上1階</t>
  </si>
  <si>
    <t>地下</t>
  </si>
  <si>
    <t>機械室等</t>
  </si>
  <si>
    <t>火の間</t>
  </si>
  <si>
    <t>森のホール</t>
  </si>
  <si>
    <t>大食堂</t>
  </si>
  <si>
    <t>フロント・事務室</t>
  </si>
  <si>
    <t>厨房</t>
  </si>
  <si>
    <t>配膳室</t>
  </si>
  <si>
    <t>リネン室</t>
  </si>
  <si>
    <t>廊下・便所他</t>
  </si>
  <si>
    <t>バーデゾーン</t>
  </si>
  <si>
    <t>シャワー室</t>
  </si>
  <si>
    <t>更衣室・便所他</t>
  </si>
  <si>
    <t>地上2階</t>
  </si>
  <si>
    <t>中研修室</t>
  </si>
  <si>
    <t>小食堂</t>
  </si>
  <si>
    <t>医務室</t>
  </si>
  <si>
    <t>宿直室</t>
  </si>
  <si>
    <t>レストルーム</t>
  </si>
  <si>
    <t>本館計</t>
  </si>
  <si>
    <t>別館</t>
  </si>
  <si>
    <t>ミニドーム</t>
  </si>
  <si>
    <t>野外炊事場</t>
  </si>
  <si>
    <t>ポンプ室</t>
  </si>
  <si>
    <t>総合計</t>
  </si>
  <si>
    <t>-</t>
    <phoneticPr fontId="10"/>
  </si>
  <si>
    <t>宿泊室（和）</t>
    <phoneticPr fontId="10"/>
  </si>
  <si>
    <t>宿泊室（洋）</t>
    <phoneticPr fontId="10"/>
  </si>
  <si>
    <t>大広間</t>
    <phoneticPr fontId="10"/>
  </si>
  <si>
    <t>宿泊室（和）</t>
    <phoneticPr fontId="10"/>
  </si>
  <si>
    <t>小研修室</t>
    <phoneticPr fontId="10"/>
  </si>
  <si>
    <t>工房室</t>
    <phoneticPr fontId="10"/>
  </si>
  <si>
    <t>別館計</t>
    <rPh sb="0" eb="2">
      <t>ベッカン</t>
    </rPh>
    <rPh sb="2" eb="3">
      <t>ケイ</t>
    </rPh>
    <phoneticPr fontId="10"/>
  </si>
  <si>
    <t>その他計</t>
    <rPh sb="2" eb="3">
      <t>タ</t>
    </rPh>
    <rPh sb="3" eb="4">
      <t>ケイ</t>
    </rPh>
    <phoneticPr fontId="10"/>
  </si>
  <si>
    <t>nn</t>
    <phoneticPr fontId="10"/>
  </si>
  <si>
    <t>nnn</t>
    <phoneticPr fontId="10"/>
  </si>
  <si>
    <t>改修・用途変更</t>
    <phoneticPr fontId="10"/>
  </si>
  <si>
    <t>面積合計
（㎡）</t>
    <phoneticPr fontId="10"/>
  </si>
  <si>
    <t>面積合計
（㎡）</t>
    <phoneticPr fontId="10"/>
  </si>
  <si>
    <t>新しい諸室名
・用途等</t>
    <phoneticPr fontId="10"/>
  </si>
  <si>
    <t>フロアー</t>
    <phoneticPr fontId="10"/>
  </si>
  <si>
    <t>事務室他</t>
    <rPh sb="0" eb="3">
      <t>ジムシツ</t>
    </rPh>
    <rPh sb="3" eb="4">
      <t>ホカ</t>
    </rPh>
    <phoneticPr fontId="10"/>
  </si>
  <si>
    <t>更衣室・シャワー室</t>
    <phoneticPr fontId="10"/>
  </si>
  <si>
    <t>工房室</t>
    <phoneticPr fontId="10"/>
  </si>
  <si>
    <t>各室面積表</t>
    <rPh sb="0" eb="1">
      <t>カク</t>
    </rPh>
    <rPh sb="1" eb="2">
      <t>シツ</t>
    </rPh>
    <rPh sb="2" eb="4">
      <t>メンセキ</t>
    </rPh>
    <rPh sb="4" eb="5">
      <t>ヒョウ</t>
    </rPh>
    <phoneticPr fontId="10"/>
  </si>
  <si>
    <t>既存施設（改修前）</t>
    <rPh sb="0" eb="2">
      <t>キソン</t>
    </rPh>
    <rPh sb="2" eb="4">
      <t>シセツ</t>
    </rPh>
    <rPh sb="5" eb="7">
      <t>カイシュウ</t>
    </rPh>
    <rPh sb="7" eb="8">
      <t>マエ</t>
    </rPh>
    <phoneticPr fontId="10"/>
  </si>
  <si>
    <t>提案施設（改修後）</t>
    <rPh sb="0" eb="2">
      <t>テイアン</t>
    </rPh>
    <rPh sb="2" eb="4">
      <t>シセツ</t>
    </rPh>
    <rPh sb="5" eb="7">
      <t>カイシュウ</t>
    </rPh>
    <rPh sb="7" eb="8">
      <t>ゴ</t>
    </rPh>
    <phoneticPr fontId="10"/>
  </si>
  <si>
    <t>　　　左表と対応させて記入してください。</t>
    <phoneticPr fontId="10"/>
  </si>
  <si>
    <t>（例）浴室</t>
    <rPh sb="1" eb="2">
      <t>レイ</t>
    </rPh>
    <phoneticPr fontId="10"/>
  </si>
  <si>
    <t>（例）機械室等</t>
    <rPh sb="1" eb="2">
      <t>レイ</t>
    </rPh>
    <phoneticPr fontId="10"/>
  </si>
  <si>
    <t>（例）△△△△</t>
    <rPh sb="1" eb="2">
      <t>レイ</t>
    </rPh>
    <phoneticPr fontId="10"/>
  </si>
  <si>
    <t>（例）</t>
    <rPh sb="1" eb="2">
      <t>レイ</t>
    </rPh>
    <phoneticPr fontId="10"/>
  </si>
  <si>
    <t>※２　提案する施設の各室の面積を、既存施設との比較ができるよう記載してください。</t>
    <phoneticPr fontId="10"/>
  </si>
  <si>
    <t>※３　必要に応じて行を追加したり等して構いませんが、既存施設の現諸室名・面積等は変更しないでください。</t>
    <rPh sb="3" eb="5">
      <t>ヒツヨウ</t>
    </rPh>
    <rPh sb="6" eb="7">
      <t>オウ</t>
    </rPh>
    <rPh sb="9" eb="10">
      <t>ギョウ</t>
    </rPh>
    <rPh sb="11" eb="13">
      <t>ツイカ</t>
    </rPh>
    <rPh sb="16" eb="17">
      <t>トウ</t>
    </rPh>
    <rPh sb="19" eb="20">
      <t>カマ</t>
    </rPh>
    <rPh sb="26" eb="28">
      <t>キソン</t>
    </rPh>
    <rPh sb="28" eb="30">
      <t>シセツ</t>
    </rPh>
    <rPh sb="31" eb="32">
      <t>ゲン</t>
    </rPh>
    <rPh sb="32" eb="33">
      <t>ショ</t>
    </rPh>
    <rPh sb="33" eb="34">
      <t>シツ</t>
    </rPh>
    <rPh sb="34" eb="35">
      <t>メイ</t>
    </rPh>
    <rPh sb="36" eb="38">
      <t>メンセキ</t>
    </rPh>
    <rPh sb="38" eb="39">
      <t>トウ</t>
    </rPh>
    <rPh sb="40" eb="42">
      <t>ヘンコウ</t>
    </rPh>
    <phoneticPr fontId="10"/>
  </si>
  <si>
    <t>※４　改修工事の前後で用途等が変わらない場合は現在の諸室名等を、変わる場合は新しい諸室名等を、</t>
    <rPh sb="3" eb="5">
      <t>カイシュウ</t>
    </rPh>
    <rPh sb="5" eb="7">
      <t>コウジ</t>
    </rPh>
    <rPh sb="8" eb="10">
      <t>ゼンゴ</t>
    </rPh>
    <rPh sb="11" eb="13">
      <t>ヨウト</t>
    </rPh>
    <rPh sb="13" eb="14">
      <t>トウ</t>
    </rPh>
    <rPh sb="15" eb="16">
      <t>カ</t>
    </rPh>
    <rPh sb="20" eb="22">
      <t>バアイ</t>
    </rPh>
    <rPh sb="23" eb="25">
      <t>ゲンザイ</t>
    </rPh>
    <rPh sb="26" eb="27">
      <t>ショ</t>
    </rPh>
    <rPh sb="27" eb="28">
      <t>シツ</t>
    </rPh>
    <rPh sb="28" eb="29">
      <t>メイ</t>
    </rPh>
    <rPh sb="29" eb="30">
      <t>トウ</t>
    </rPh>
    <rPh sb="32" eb="33">
      <t>カ</t>
    </rPh>
    <rPh sb="35" eb="37">
      <t>バアイ</t>
    </rPh>
    <rPh sb="38" eb="39">
      <t>アタラ</t>
    </rPh>
    <rPh sb="41" eb="42">
      <t>ショ</t>
    </rPh>
    <rPh sb="42" eb="43">
      <t>シツ</t>
    </rPh>
    <rPh sb="43" eb="44">
      <t>メイ</t>
    </rPh>
    <rPh sb="44" eb="45">
      <t>トウ</t>
    </rPh>
    <phoneticPr fontId="10"/>
  </si>
  <si>
    <t>階数等</t>
    <rPh sb="2" eb="3">
      <t>トウ</t>
    </rPh>
    <phoneticPr fontId="10"/>
  </si>
  <si>
    <t>宿泊機能</t>
  </si>
  <si>
    <t>飲食機能</t>
  </si>
  <si>
    <t>大浴場機能</t>
  </si>
  <si>
    <t>会議室機能</t>
  </si>
  <si>
    <t>屋内活動機能</t>
  </si>
  <si>
    <t>野外活動機能</t>
  </si>
  <si>
    <t>物販機能</t>
  </si>
  <si>
    <t>駐車場機能</t>
  </si>
  <si>
    <t>各室仕様</t>
    <rPh sb="0" eb="1">
      <t>カク</t>
    </rPh>
    <rPh sb="1" eb="2">
      <t>シツ</t>
    </rPh>
    <rPh sb="2" eb="4">
      <t>シヨウ</t>
    </rPh>
    <phoneticPr fontId="10"/>
  </si>
  <si>
    <t>※２　諸室名等は様式6-1-1で記載した施設および各室の名称と対応させて記入してください。</t>
    <rPh sb="3" eb="4">
      <t>ショ</t>
    </rPh>
    <rPh sb="4" eb="5">
      <t>シツ</t>
    </rPh>
    <rPh sb="5" eb="6">
      <t>メイ</t>
    </rPh>
    <rPh sb="6" eb="7">
      <t>トウ</t>
    </rPh>
    <rPh sb="36" eb="38">
      <t>キニュウ</t>
    </rPh>
    <phoneticPr fontId="10"/>
  </si>
  <si>
    <t>※４　機能名は変更しないでください。各機能については要求水準書第3 (3)イを参照してください。</t>
    <rPh sb="3" eb="5">
      <t>キノウ</t>
    </rPh>
    <rPh sb="5" eb="6">
      <t>メイ</t>
    </rPh>
    <rPh sb="7" eb="9">
      <t>ヘンコウ</t>
    </rPh>
    <rPh sb="18" eb="19">
      <t>カク</t>
    </rPh>
    <rPh sb="19" eb="21">
      <t>キノウ</t>
    </rPh>
    <rPh sb="26" eb="28">
      <t>ヨウキュウ</t>
    </rPh>
    <rPh sb="28" eb="30">
      <t>スイジュン</t>
    </rPh>
    <rPh sb="30" eb="31">
      <t>ショ</t>
    </rPh>
    <rPh sb="31" eb="32">
      <t>ダイ</t>
    </rPh>
    <rPh sb="39" eb="41">
      <t>サンショウ</t>
    </rPh>
    <phoneticPr fontId="10"/>
  </si>
  <si>
    <t>※５　必要に応じて行を追加したり等して構いません。</t>
    <rPh sb="3" eb="5">
      <t>ヒツヨウ</t>
    </rPh>
    <rPh sb="6" eb="7">
      <t>オウ</t>
    </rPh>
    <rPh sb="9" eb="10">
      <t>ギョウ</t>
    </rPh>
    <rPh sb="11" eb="13">
      <t>ツイカ</t>
    </rPh>
    <rPh sb="16" eb="17">
      <t>トウ</t>
    </rPh>
    <rPh sb="19" eb="20">
      <t>カマ</t>
    </rPh>
    <phoneticPr fontId="10"/>
  </si>
  <si>
    <t>※６　赤字の記入例は消去し、黒字で作成ください。</t>
    <phoneticPr fontId="10"/>
  </si>
  <si>
    <t>・10畳＋10畳の20畳×定員8名×8室
・全室洗面所・トイレつき</t>
    <rPh sb="3" eb="4">
      <t>タタミ</t>
    </rPh>
    <rPh sb="7" eb="8">
      <t>タタミ</t>
    </rPh>
    <rPh sb="11" eb="12">
      <t>タタミ</t>
    </rPh>
    <rPh sb="13" eb="15">
      <t>テイイン</t>
    </rPh>
    <rPh sb="16" eb="17">
      <t>メイ</t>
    </rPh>
    <rPh sb="19" eb="20">
      <t>シツ</t>
    </rPh>
    <rPh sb="22" eb="24">
      <t>ゼンシツ</t>
    </rPh>
    <phoneticPr fontId="10"/>
  </si>
  <si>
    <t>※１　A4版縦2枚以内で作成してください。</t>
    <rPh sb="5" eb="6">
      <t>バン</t>
    </rPh>
    <rPh sb="6" eb="7">
      <t>タテ</t>
    </rPh>
    <rPh sb="8" eb="9">
      <t>マイ</t>
    </rPh>
    <rPh sb="9" eb="11">
      <t>イナイ</t>
    </rPh>
    <rPh sb="12" eb="14">
      <t>サクセイ</t>
    </rPh>
    <phoneticPr fontId="10"/>
  </si>
  <si>
    <t>※３　仕様欄には各室の特徴・仕様・数値等を箇条書きで簡潔に記入してください。</t>
    <rPh sb="3" eb="5">
      <t>シヨウ</t>
    </rPh>
    <rPh sb="5" eb="6">
      <t>ラン</t>
    </rPh>
    <rPh sb="21" eb="24">
      <t>カジョウガ</t>
    </rPh>
    <rPh sb="29" eb="31">
      <t>キニュウ</t>
    </rPh>
    <phoneticPr fontId="10"/>
  </si>
  <si>
    <t>（様式6-2-1）</t>
    <phoneticPr fontId="10"/>
  </si>
  <si>
    <t>施設設計・建設費</t>
    <rPh sb="0" eb="2">
      <t>シセツ</t>
    </rPh>
    <rPh sb="2" eb="4">
      <t>セッケイ</t>
    </rPh>
    <rPh sb="5" eb="7">
      <t>ケンセツ</t>
    </rPh>
    <rPh sb="7" eb="8">
      <t>ヒ</t>
    </rPh>
    <phoneticPr fontId="10"/>
  </si>
  <si>
    <t>※２　必要に応じて、項目を削除、追加または細分化してください。行を追加しても構いません。</t>
    <rPh sb="3" eb="5">
      <t>ヒツヨウ</t>
    </rPh>
    <rPh sb="6" eb="7">
      <t>オウ</t>
    </rPh>
    <rPh sb="10" eb="12">
      <t>コウモク</t>
    </rPh>
    <rPh sb="13" eb="15">
      <t>サクジョ</t>
    </rPh>
    <rPh sb="16" eb="18">
      <t>ツイカ</t>
    </rPh>
    <rPh sb="21" eb="24">
      <t>サイブンカ</t>
    </rPh>
    <rPh sb="31" eb="32">
      <t>ギョウ</t>
    </rPh>
    <rPh sb="33" eb="35">
      <t>ツイカ</t>
    </rPh>
    <rPh sb="38" eb="39">
      <t>カマ</t>
    </rPh>
    <phoneticPr fontId="10"/>
  </si>
  <si>
    <t>※７　SPCを設立しない応募者は、SPC運営費の項目を削除するか、共同事業体運営費等の項目に変更してください。</t>
    <rPh sb="7" eb="9">
      <t>セツリツ</t>
    </rPh>
    <rPh sb="12" eb="14">
      <t>オウボ</t>
    </rPh>
    <rPh sb="14" eb="15">
      <t>モノ</t>
    </rPh>
    <rPh sb="20" eb="22">
      <t>ウンエイ</t>
    </rPh>
    <rPh sb="22" eb="23">
      <t>ヒ</t>
    </rPh>
    <rPh sb="24" eb="26">
      <t>コウモク</t>
    </rPh>
    <rPh sb="27" eb="29">
      <t>サクジョ</t>
    </rPh>
    <rPh sb="33" eb="35">
      <t>キョウドウ</t>
    </rPh>
    <rPh sb="35" eb="38">
      <t>ジギョウタイ</t>
    </rPh>
    <rPh sb="38" eb="40">
      <t>ウンエイ</t>
    </rPh>
    <rPh sb="40" eb="41">
      <t>ヒ</t>
    </rPh>
    <rPh sb="41" eb="42">
      <t>トウ</t>
    </rPh>
    <rPh sb="43" eb="45">
      <t>コウモク</t>
    </rPh>
    <rPh sb="46" eb="48">
      <t>ヘンコウ</t>
    </rPh>
    <phoneticPr fontId="10"/>
  </si>
  <si>
    <t>（様式7-3）</t>
    <rPh sb="1" eb="3">
      <t>ヨウシキ</t>
    </rPh>
    <phoneticPr fontId="10"/>
  </si>
  <si>
    <t>平成31年度</t>
    <phoneticPr fontId="10"/>
  </si>
  <si>
    <t>平成32年度</t>
    <phoneticPr fontId="10"/>
  </si>
  <si>
    <t>平成33年度</t>
    <phoneticPr fontId="10"/>
  </si>
  <si>
    <t>平成34年度</t>
    <phoneticPr fontId="10"/>
  </si>
  <si>
    <t>※10　サービス購入料Ａは、消費税及び地方消費税を含んだ額を指します。</t>
    <rPh sb="8" eb="10">
      <t>コウニュウ</t>
    </rPh>
    <rPh sb="10" eb="11">
      <t>リョウ</t>
    </rPh>
    <phoneticPr fontId="10"/>
  </si>
  <si>
    <t>サービス購入料Ａ</t>
    <rPh sb="4" eb="6">
      <t>コウニュウ</t>
    </rPh>
    <rPh sb="6" eb="7">
      <t>リョウ</t>
    </rPh>
    <phoneticPr fontId="10"/>
  </si>
  <si>
    <t>サービス購入料Ａ支払予定表</t>
    <rPh sb="4" eb="6">
      <t>コウニュウ</t>
    </rPh>
    <rPh sb="6" eb="7">
      <t>リョウ</t>
    </rPh>
    <rPh sb="8" eb="10">
      <t>シハライ</t>
    </rPh>
    <rPh sb="10" eb="12">
      <t>ヨテイ</t>
    </rPh>
    <rPh sb="12" eb="13">
      <t>ヒョウ</t>
    </rPh>
    <phoneticPr fontId="10"/>
  </si>
  <si>
    <t>（様式7-4）</t>
    <rPh sb="1" eb="3">
      <t>ヨウシキ</t>
    </rPh>
    <phoneticPr fontId="10"/>
  </si>
  <si>
    <t>サービス購入料Ｂ支払予定表</t>
    <rPh sb="4" eb="6">
      <t>コウニュウ</t>
    </rPh>
    <rPh sb="6" eb="7">
      <t>リョウ</t>
    </rPh>
    <rPh sb="8" eb="10">
      <t>シハライ</t>
    </rPh>
    <rPh sb="10" eb="12">
      <t>ヨテイ</t>
    </rPh>
    <rPh sb="12" eb="13">
      <t>ヒョウ</t>
    </rPh>
    <phoneticPr fontId="10"/>
  </si>
  <si>
    <t>①平成31年
9月分
（1ヶ月分）</t>
    <rPh sb="1" eb="3">
      <t>ヘイセイ</t>
    </rPh>
    <rPh sb="5" eb="6">
      <t>ネン</t>
    </rPh>
    <rPh sb="8" eb="9">
      <t>ガツ</t>
    </rPh>
    <rPh sb="9" eb="10">
      <t>ブン</t>
    </rPh>
    <rPh sb="14" eb="15">
      <t>ゲツ</t>
    </rPh>
    <rPh sb="15" eb="16">
      <t>ブン</t>
    </rPh>
    <phoneticPr fontId="10"/>
  </si>
  <si>
    <t>②平成31年
10月以降
（3ヶ月分）</t>
    <rPh sb="1" eb="3">
      <t>ヘイセイ</t>
    </rPh>
    <rPh sb="5" eb="6">
      <t>ネン</t>
    </rPh>
    <rPh sb="9" eb="10">
      <t>ガツ</t>
    </rPh>
    <rPh sb="10" eb="12">
      <t>イコウ</t>
    </rPh>
    <rPh sb="16" eb="17">
      <t>ゲツ</t>
    </rPh>
    <rPh sb="17" eb="18">
      <t>ブン</t>
    </rPh>
    <phoneticPr fontId="10"/>
  </si>
  <si>
    <t>※８　サービス購入料Ｂは、消費税及び地方消費税を含んだ額を指します。</t>
    <rPh sb="7" eb="9">
      <t>コウニュウ</t>
    </rPh>
    <rPh sb="9" eb="10">
      <t>リョウ</t>
    </rPh>
    <rPh sb="13" eb="16">
      <t>ショウヒゼイ</t>
    </rPh>
    <rPh sb="16" eb="17">
      <t>オヨ</t>
    </rPh>
    <rPh sb="18" eb="20">
      <t>チホウ</t>
    </rPh>
    <rPh sb="20" eb="23">
      <t>ショウヒゼイ</t>
    </rPh>
    <rPh sb="24" eb="25">
      <t>フク</t>
    </rPh>
    <rPh sb="27" eb="28">
      <t>ガク</t>
    </rPh>
    <rPh sb="29" eb="30">
      <t>サ</t>
    </rPh>
    <phoneticPr fontId="10"/>
  </si>
  <si>
    <t>イ　設備機器運転管理業務</t>
    <rPh sb="2" eb="4">
      <t>セツビ</t>
    </rPh>
    <rPh sb="4" eb="6">
      <t>キキ</t>
    </rPh>
    <rPh sb="6" eb="8">
      <t>ウンテン</t>
    </rPh>
    <phoneticPr fontId="10"/>
  </si>
  <si>
    <t>ウ　清掃管理業務</t>
    <rPh sb="2" eb="4">
      <t>セイソウ</t>
    </rPh>
    <rPh sb="4" eb="6">
      <t>カンリ</t>
    </rPh>
    <rPh sb="6" eb="8">
      <t>ギョウム</t>
    </rPh>
    <phoneticPr fontId="10"/>
  </si>
  <si>
    <t>エ　保安業務</t>
    <rPh sb="2" eb="4">
      <t>ホアン</t>
    </rPh>
    <rPh sb="4" eb="6">
      <t>ギョウム</t>
    </rPh>
    <phoneticPr fontId="10"/>
  </si>
  <si>
    <t>オ　植栽管理業務</t>
    <rPh sb="2" eb="4">
      <t>ショクサイ</t>
    </rPh>
    <phoneticPr fontId="10"/>
  </si>
  <si>
    <t>カ　外構管理業務</t>
    <rPh sb="2" eb="4">
      <t>ガイコウ</t>
    </rPh>
    <rPh sb="4" eb="6">
      <t>カンリ</t>
    </rPh>
    <phoneticPr fontId="10"/>
  </si>
  <si>
    <t>キ　什器備品保守管理業務</t>
    <rPh sb="2" eb="4">
      <t>ジュウキ</t>
    </rPh>
    <rPh sb="4" eb="6">
      <t>ビヒン</t>
    </rPh>
    <rPh sb="6" eb="8">
      <t>ホシュ</t>
    </rPh>
    <phoneticPr fontId="10"/>
  </si>
  <si>
    <t>ク　修繕業務</t>
    <rPh sb="2" eb="4">
      <t>シュウゼン</t>
    </rPh>
    <phoneticPr fontId="10"/>
  </si>
  <si>
    <t>ア　施設提供業務</t>
    <rPh sb="2" eb="4">
      <t>シセツ</t>
    </rPh>
    <rPh sb="4" eb="6">
      <t>テイキョウ</t>
    </rPh>
    <phoneticPr fontId="10"/>
  </si>
  <si>
    <t>イ　飲食提供業務</t>
    <rPh sb="2" eb="4">
      <t>インショク</t>
    </rPh>
    <rPh sb="4" eb="6">
      <t>テイキョウ</t>
    </rPh>
    <phoneticPr fontId="10"/>
  </si>
  <si>
    <t>ウ　広報・営業等マーケティング関連業務</t>
    <rPh sb="2" eb="4">
      <t>コウホウ</t>
    </rPh>
    <rPh sb="5" eb="7">
      <t>エイギョウ</t>
    </rPh>
    <rPh sb="7" eb="8">
      <t>トウ</t>
    </rPh>
    <rPh sb="15" eb="17">
      <t>カンレン</t>
    </rPh>
    <rPh sb="17" eb="19">
      <t>ギョウム</t>
    </rPh>
    <phoneticPr fontId="10"/>
  </si>
  <si>
    <t>エ　提案事業等の実施業務</t>
    <rPh sb="2" eb="4">
      <t>テイアン</t>
    </rPh>
    <rPh sb="4" eb="6">
      <t>ジギョウ</t>
    </rPh>
    <rPh sb="6" eb="7">
      <t>トウ</t>
    </rPh>
    <rPh sb="8" eb="10">
      <t>ジッシ</t>
    </rPh>
    <rPh sb="10" eb="12">
      <t>ギョウム</t>
    </rPh>
    <phoneticPr fontId="10"/>
  </si>
  <si>
    <t>オ　水光熱費</t>
    <rPh sb="2" eb="3">
      <t>ミズ</t>
    </rPh>
    <rPh sb="3" eb="6">
      <t>コウネツヒ</t>
    </rPh>
    <phoneticPr fontId="10"/>
  </si>
  <si>
    <t>※２　必要に応じて、項目を削除、追加または細分化してください。行を追加しても構いません。ＳＰＣ運営費はＳＰＣの設立予定がある応募者のみ記入してください。</t>
    <rPh sb="3" eb="5">
      <t>ヒツヨウ</t>
    </rPh>
    <rPh sb="6" eb="7">
      <t>オウ</t>
    </rPh>
    <rPh sb="10" eb="12">
      <t>コウモク</t>
    </rPh>
    <rPh sb="13" eb="15">
      <t>サクジョ</t>
    </rPh>
    <rPh sb="16" eb="18">
      <t>ツイカ</t>
    </rPh>
    <rPh sb="21" eb="24">
      <t>サイブンカ</t>
    </rPh>
    <rPh sb="31" eb="32">
      <t>ギョウ</t>
    </rPh>
    <rPh sb="33" eb="35">
      <t>ツイカ</t>
    </rPh>
    <rPh sb="38" eb="39">
      <t>カマ</t>
    </rPh>
    <rPh sb="47" eb="49">
      <t>ウンエイ</t>
    </rPh>
    <rPh sb="49" eb="50">
      <t>ヒ</t>
    </rPh>
    <rPh sb="55" eb="57">
      <t>セツリツ</t>
    </rPh>
    <rPh sb="57" eb="59">
      <t>ヨテイ</t>
    </rPh>
    <rPh sb="62" eb="65">
      <t>オウボシャ</t>
    </rPh>
    <rPh sb="67" eb="69">
      <t>キニュウ</t>
    </rPh>
    <phoneticPr fontId="10"/>
  </si>
  <si>
    <t>施設投資計画及び資金調達計画書</t>
    <rPh sb="0" eb="2">
      <t>シセツ</t>
    </rPh>
    <rPh sb="2" eb="4">
      <t>トウシ</t>
    </rPh>
    <rPh sb="4" eb="6">
      <t>ケイカク</t>
    </rPh>
    <rPh sb="6" eb="7">
      <t>オヨ</t>
    </rPh>
    <rPh sb="8" eb="10">
      <t>シキン</t>
    </rPh>
    <rPh sb="10" eb="12">
      <t>チョウタツ</t>
    </rPh>
    <rPh sb="12" eb="15">
      <t>ケイカクショ</t>
    </rPh>
    <phoneticPr fontId="10"/>
  </si>
  <si>
    <t>（様式7-5）</t>
    <phoneticPr fontId="10"/>
  </si>
  <si>
    <t>税引前当期利益</t>
    <phoneticPr fontId="10"/>
  </si>
  <si>
    <t>サービス購入料Ａ（元本）（税抜き）</t>
    <rPh sb="4" eb="6">
      <t>コウニュウ</t>
    </rPh>
    <rPh sb="6" eb="7">
      <t>リョウ</t>
    </rPh>
    <rPh sb="9" eb="11">
      <t>ガンポン</t>
    </rPh>
    <rPh sb="13" eb="15">
      <t>ゼイヌキ</t>
    </rPh>
    <phoneticPr fontId="10"/>
  </si>
  <si>
    <t>サービス購入料Ａ（割賦金利）</t>
    <rPh sb="4" eb="6">
      <t>コウニュウ</t>
    </rPh>
    <rPh sb="6" eb="7">
      <t>リョウ</t>
    </rPh>
    <rPh sb="9" eb="11">
      <t>カップ</t>
    </rPh>
    <rPh sb="11" eb="13">
      <t>キンリ</t>
    </rPh>
    <phoneticPr fontId="10"/>
  </si>
  <si>
    <t>サービス購入料Ｂ（税抜き）</t>
    <rPh sb="4" eb="6">
      <t>コウニュウ</t>
    </rPh>
    <rPh sb="6" eb="7">
      <t>リョウ</t>
    </rPh>
    <rPh sb="9" eb="11">
      <t>ゼイヌキ</t>
    </rPh>
    <phoneticPr fontId="10"/>
  </si>
  <si>
    <t>融資関連費</t>
    <rPh sb="0" eb="2">
      <t>ユウシ</t>
    </rPh>
    <rPh sb="2" eb="4">
      <t>カンレン</t>
    </rPh>
    <rPh sb="4" eb="5">
      <t>ヒ</t>
    </rPh>
    <phoneticPr fontId="10"/>
  </si>
  <si>
    <t>※２　必要に応じて、項目を削除、追加または細分化してください。行を追加しても構いません。ＳＰＣ関連費はＳＰＣの設立予定がある応募者のみ記入してください。</t>
    <rPh sb="3" eb="5">
      <t>ヒツヨウ</t>
    </rPh>
    <rPh sb="6" eb="7">
      <t>オウ</t>
    </rPh>
    <rPh sb="10" eb="12">
      <t>コウモク</t>
    </rPh>
    <rPh sb="13" eb="15">
      <t>サクジョ</t>
    </rPh>
    <rPh sb="16" eb="18">
      <t>ツイカ</t>
    </rPh>
    <rPh sb="21" eb="24">
      <t>サイブンカ</t>
    </rPh>
    <rPh sb="31" eb="32">
      <t>ギョウ</t>
    </rPh>
    <rPh sb="33" eb="35">
      <t>ツイカ</t>
    </rPh>
    <rPh sb="38" eb="39">
      <t>カマ</t>
    </rPh>
    <rPh sb="47" eb="49">
      <t>カンレン</t>
    </rPh>
    <rPh sb="49" eb="50">
      <t>ヒ</t>
    </rPh>
    <rPh sb="55" eb="57">
      <t>セツリツ</t>
    </rPh>
    <rPh sb="57" eb="59">
      <t>ヨテイ</t>
    </rPh>
    <rPh sb="62" eb="65">
      <t>オウボシャ</t>
    </rPh>
    <rPh sb="67" eb="69">
      <t>キニュウ</t>
    </rPh>
    <phoneticPr fontId="10"/>
  </si>
  <si>
    <t>設計･建設/1年次</t>
    <rPh sb="0" eb="2">
      <t>セッケイ</t>
    </rPh>
    <phoneticPr fontId="10"/>
  </si>
  <si>
    <t>設計・建設のサービス購入料</t>
    <rPh sb="0" eb="2">
      <t>セッケイ</t>
    </rPh>
    <rPh sb="3" eb="5">
      <t>ケンセツ</t>
    </rPh>
    <rPh sb="10" eb="12">
      <t>コウニュウ</t>
    </rPh>
    <rPh sb="12" eb="13">
      <t>リョウ</t>
    </rPh>
    <phoneticPr fontId="10"/>
  </si>
  <si>
    <t>維持管理・運営のサービス購入料</t>
    <rPh sb="0" eb="2">
      <t>イジ</t>
    </rPh>
    <rPh sb="2" eb="4">
      <t>カンリ</t>
    </rPh>
    <rPh sb="5" eb="7">
      <t>ウンエイ</t>
    </rPh>
    <rPh sb="12" eb="14">
      <t>コウニュウ</t>
    </rPh>
    <rPh sb="14" eb="15">
      <t>リョウ</t>
    </rPh>
    <phoneticPr fontId="10"/>
  </si>
  <si>
    <t>事業の損益計算書</t>
    <rPh sb="0" eb="2">
      <t>ジギョウ</t>
    </rPh>
    <rPh sb="3" eb="5">
      <t>ソンエキ</t>
    </rPh>
    <rPh sb="5" eb="7">
      <t>ケイサン</t>
    </rPh>
    <rPh sb="7" eb="8">
      <t>ショ</t>
    </rPh>
    <phoneticPr fontId="10"/>
  </si>
  <si>
    <t>事業の長期収支計画表及びサービス購入料支払予定表</t>
    <rPh sb="0" eb="2">
      <t>ジギョウ</t>
    </rPh>
    <rPh sb="3" eb="5">
      <t>チョウキ</t>
    </rPh>
    <rPh sb="5" eb="7">
      <t>シュウシ</t>
    </rPh>
    <rPh sb="7" eb="9">
      <t>ケイカク</t>
    </rPh>
    <rPh sb="9" eb="10">
      <t>ヒョウ</t>
    </rPh>
    <rPh sb="10" eb="11">
      <t>オヨ</t>
    </rPh>
    <rPh sb="16" eb="18">
      <t>コウニュウ</t>
    </rPh>
    <rPh sb="18" eb="19">
      <t>リョウ</t>
    </rPh>
    <rPh sb="19" eb="21">
      <t>シハライ</t>
    </rPh>
    <rPh sb="21" eb="23">
      <t>ヨテイ</t>
    </rPh>
    <rPh sb="23" eb="24">
      <t>ヒョウ</t>
    </rPh>
    <phoneticPr fontId="10"/>
  </si>
  <si>
    <t>＜サービス購入料支払予定表＞</t>
    <rPh sb="5" eb="7">
      <t>コウニュウ</t>
    </rPh>
    <rPh sb="7" eb="8">
      <t>リョウ</t>
    </rPh>
    <rPh sb="8" eb="10">
      <t>シハライ</t>
    </rPh>
    <rPh sb="10" eb="12">
      <t>ヨテイ</t>
    </rPh>
    <rPh sb="12" eb="13">
      <t>ヒョウ</t>
    </rPh>
    <phoneticPr fontId="10"/>
  </si>
  <si>
    <t>サービス購入料Ａ（元本）（税抜き）</t>
    <rPh sb="4" eb="6">
      <t>コウニュウ</t>
    </rPh>
    <rPh sb="6" eb="7">
      <t>リョウ</t>
    </rPh>
    <phoneticPr fontId="10"/>
  </si>
  <si>
    <t>サービス購入料Ａ（割賦金利）</t>
    <rPh sb="4" eb="6">
      <t>コウニュウ</t>
    </rPh>
    <rPh sb="6" eb="7">
      <t>リョウ</t>
    </rPh>
    <phoneticPr fontId="10"/>
  </si>
  <si>
    <t>サービス購入料Ｂ（税抜き）</t>
    <rPh sb="4" eb="6">
      <t>コウニュウ</t>
    </rPh>
    <rPh sb="6" eb="7">
      <t>リョウ</t>
    </rPh>
    <phoneticPr fontId="10"/>
  </si>
  <si>
    <t>サービス購入料（税抜き）</t>
    <rPh sb="4" eb="6">
      <t>コウニュウ</t>
    </rPh>
    <rPh sb="6" eb="7">
      <t>リョウ</t>
    </rPh>
    <rPh sb="8" eb="9">
      <t>ゼイ</t>
    </rPh>
    <rPh sb="9" eb="10">
      <t>ヌ</t>
    </rPh>
    <phoneticPr fontId="10"/>
  </si>
  <si>
    <t>サービス購入料Ａ（元本）に対する消費税及び地方消費税</t>
    <rPh sb="4" eb="6">
      <t>コウニュウ</t>
    </rPh>
    <rPh sb="6" eb="7">
      <t>リョウ</t>
    </rPh>
    <rPh sb="9" eb="11">
      <t>ガンポン</t>
    </rPh>
    <phoneticPr fontId="10"/>
  </si>
  <si>
    <t>サービス購入料Ｂに対する消費税及び地方消費税</t>
    <rPh sb="4" eb="6">
      <t>コウニュウ</t>
    </rPh>
    <rPh sb="6" eb="7">
      <t>リョウ</t>
    </rPh>
    <phoneticPr fontId="10"/>
  </si>
  <si>
    <t>サービス購入料に対する消費税及び地方消費税</t>
    <rPh sb="4" eb="6">
      <t>コウニュウ</t>
    </rPh>
    <rPh sb="6" eb="7">
      <t>リョウ</t>
    </rPh>
    <rPh sb="8" eb="9">
      <t>タイ</t>
    </rPh>
    <rPh sb="11" eb="14">
      <t>ショウヒゼイ</t>
    </rPh>
    <rPh sb="14" eb="15">
      <t>オヨ</t>
    </rPh>
    <rPh sb="16" eb="18">
      <t>チホウ</t>
    </rPh>
    <rPh sb="18" eb="21">
      <t>ショウヒゼイ</t>
    </rPh>
    <phoneticPr fontId="10"/>
  </si>
  <si>
    <t>サービス購入料（税込み）</t>
    <rPh sb="4" eb="6">
      <t>コウニュウ</t>
    </rPh>
    <rPh sb="6" eb="7">
      <t>リョウ</t>
    </rPh>
    <rPh sb="8" eb="9">
      <t>ゼイ</t>
    </rPh>
    <rPh sb="9" eb="10">
      <t>コ</t>
    </rPh>
    <phoneticPr fontId="10"/>
  </si>
  <si>
    <t>※２　必要に応じて、項目を削除、追加または細分化してください。</t>
    <rPh sb="3" eb="5">
      <t>ヒツヨウ</t>
    </rPh>
    <rPh sb="6" eb="7">
      <t>オウ</t>
    </rPh>
    <rPh sb="10" eb="12">
      <t>コウモク</t>
    </rPh>
    <rPh sb="13" eb="15">
      <t>サクジョ</t>
    </rPh>
    <rPh sb="16" eb="18">
      <t>ツイカ</t>
    </rPh>
    <rPh sb="21" eb="24">
      <t>サイブンカ</t>
    </rPh>
    <phoneticPr fontId="10"/>
  </si>
  <si>
    <t>※４　サービス購入料の売上は、支給対象期間に支払われるものとして計算してください（10月支払（請求）の対価は当該年度の売上、4月支払（請求）の対価は、その前年度の売上）。</t>
    <rPh sb="7" eb="9">
      <t>コウニュウ</t>
    </rPh>
    <rPh sb="9" eb="10">
      <t>リョウ</t>
    </rPh>
    <rPh sb="11" eb="13">
      <t>ウリアゲ</t>
    </rPh>
    <rPh sb="15" eb="17">
      <t>シキュウ</t>
    </rPh>
    <rPh sb="17" eb="19">
      <t>タイショウ</t>
    </rPh>
    <rPh sb="19" eb="21">
      <t>キカン</t>
    </rPh>
    <rPh sb="22" eb="24">
      <t>シハラ</t>
    </rPh>
    <rPh sb="32" eb="34">
      <t>ケイサン</t>
    </rPh>
    <rPh sb="43" eb="44">
      <t>ガツ</t>
    </rPh>
    <rPh sb="44" eb="46">
      <t>シハライ</t>
    </rPh>
    <rPh sb="47" eb="49">
      <t>セイキュウ</t>
    </rPh>
    <rPh sb="51" eb="53">
      <t>タイカ</t>
    </rPh>
    <rPh sb="54" eb="56">
      <t>トウガイ</t>
    </rPh>
    <rPh sb="56" eb="58">
      <t>ネンド</t>
    </rPh>
    <rPh sb="59" eb="61">
      <t>ウリアゲ</t>
    </rPh>
    <rPh sb="63" eb="64">
      <t>ガツ</t>
    </rPh>
    <rPh sb="64" eb="66">
      <t>シハライ</t>
    </rPh>
    <rPh sb="67" eb="69">
      <t>セイキュウ</t>
    </rPh>
    <rPh sb="71" eb="73">
      <t>タイカ</t>
    </rPh>
    <rPh sb="77" eb="80">
      <t>ゼンネンド</t>
    </rPh>
    <rPh sb="81" eb="83">
      <t>ウリアゲ</t>
    </rPh>
    <phoneticPr fontId="10"/>
  </si>
  <si>
    <r>
      <t>※５　サービス購入料支払予定表に記載する消費税及び地方消費税の税率</t>
    </r>
    <r>
      <rPr>
        <u/>
        <sz val="8"/>
        <rFont val="ＭＳ 明朝"/>
        <family val="1"/>
        <charset val="128"/>
      </rPr>
      <t>は8％</t>
    </r>
    <r>
      <rPr>
        <sz val="8"/>
        <rFont val="ＭＳ 明朝"/>
        <family val="1"/>
        <charset val="128"/>
      </rPr>
      <t>としてください。</t>
    </r>
    <rPh sb="7" eb="9">
      <t>コウニュウ</t>
    </rPh>
    <rPh sb="9" eb="10">
      <t>リョウ</t>
    </rPh>
    <rPh sb="10" eb="12">
      <t>シハライ</t>
    </rPh>
    <rPh sb="12" eb="14">
      <t>ヨテイ</t>
    </rPh>
    <rPh sb="14" eb="15">
      <t>ヒョウ</t>
    </rPh>
    <rPh sb="16" eb="18">
      <t>キサイ</t>
    </rPh>
    <rPh sb="31" eb="33">
      <t>ゼイリツ</t>
    </rPh>
    <phoneticPr fontId="10"/>
  </si>
  <si>
    <t>※７　株主による劣後ローンがある場合は、劣後ローン元金を出資金とみなし、劣後ローン支払利息を配当とみなしたEIRRを算出し、EIRR（その2）として行を追加して記載してください。</t>
    <rPh sb="3" eb="5">
      <t>カブヌシ</t>
    </rPh>
    <rPh sb="8" eb="10">
      <t>レツゴ</t>
    </rPh>
    <rPh sb="16" eb="18">
      <t>バアイ</t>
    </rPh>
    <rPh sb="20" eb="22">
      <t>レツゴ</t>
    </rPh>
    <rPh sb="25" eb="27">
      <t>ガンキン</t>
    </rPh>
    <rPh sb="28" eb="31">
      <t>シュッシキン</t>
    </rPh>
    <rPh sb="36" eb="38">
      <t>レツゴ</t>
    </rPh>
    <rPh sb="41" eb="43">
      <t>シハライ</t>
    </rPh>
    <rPh sb="43" eb="45">
      <t>リソク</t>
    </rPh>
    <rPh sb="46" eb="48">
      <t>ハイトウ</t>
    </rPh>
    <rPh sb="58" eb="60">
      <t>サンシュツ</t>
    </rPh>
    <rPh sb="74" eb="75">
      <t>ギョウ</t>
    </rPh>
    <rPh sb="76" eb="78">
      <t>ツイカ</t>
    </rPh>
    <rPh sb="80" eb="82">
      <t>キサイ</t>
    </rPh>
    <phoneticPr fontId="10"/>
  </si>
  <si>
    <t>※８　DSCR、LLCRは優先ローンについて算出してください。</t>
    <phoneticPr fontId="10"/>
  </si>
  <si>
    <t>※９　LLCRの算出に用いる現在価値換算割引率は優先ローン借入利率としてください。借入利率の異なる複数の優先ローンがある場合は、加重平均の借入利率としてください。</t>
    <rPh sb="14" eb="16">
      <t>ゲンザイ</t>
    </rPh>
    <rPh sb="16" eb="18">
      <t>カチ</t>
    </rPh>
    <rPh sb="18" eb="20">
      <t>カンサン</t>
    </rPh>
    <rPh sb="20" eb="22">
      <t>ワリビキ</t>
    </rPh>
    <rPh sb="41" eb="43">
      <t>カリイレ</t>
    </rPh>
    <rPh sb="43" eb="45">
      <t>リリツ</t>
    </rPh>
    <rPh sb="46" eb="47">
      <t>コト</t>
    </rPh>
    <rPh sb="49" eb="51">
      <t>フクスウ</t>
    </rPh>
    <rPh sb="52" eb="54">
      <t>ユウセン</t>
    </rPh>
    <rPh sb="60" eb="62">
      <t>バアイ</t>
    </rPh>
    <rPh sb="64" eb="66">
      <t>カジュウ</t>
    </rPh>
    <rPh sb="66" eb="68">
      <t>ヘイキン</t>
    </rPh>
    <rPh sb="69" eb="71">
      <t>カリイレ</t>
    </rPh>
    <rPh sb="71" eb="73">
      <t>リリツ</t>
    </rPh>
    <phoneticPr fontId="10"/>
  </si>
  <si>
    <t>※10　便宜上、サービス購入料のキャッシュ収支は支払いまでのズレを考慮せず業務実施期間内で対応させてください。</t>
    <rPh sb="4" eb="6">
      <t>ベンギ</t>
    </rPh>
    <rPh sb="6" eb="7">
      <t>ジョウ</t>
    </rPh>
    <rPh sb="12" eb="14">
      <t>コウニュウ</t>
    </rPh>
    <rPh sb="14" eb="15">
      <t>リョウ</t>
    </rPh>
    <rPh sb="21" eb="23">
      <t>シュウシ</t>
    </rPh>
    <rPh sb="24" eb="26">
      <t>シハラ</t>
    </rPh>
    <rPh sb="33" eb="35">
      <t>コウリョ</t>
    </rPh>
    <rPh sb="41" eb="43">
      <t>キカン</t>
    </rPh>
    <rPh sb="43" eb="44">
      <t>ナイ</t>
    </rPh>
    <phoneticPr fontId="10"/>
  </si>
  <si>
    <t>※11　サービス購入料（Ａ、Ｂ)は、消費税及び地方消費税を含んだ額を指します。</t>
    <rPh sb="8" eb="10">
      <t>コウニュウ</t>
    </rPh>
    <rPh sb="10" eb="11">
      <t>リョウ</t>
    </rPh>
    <rPh sb="18" eb="21">
      <t>ショウヒゼイ</t>
    </rPh>
    <rPh sb="21" eb="22">
      <t>オヨ</t>
    </rPh>
    <rPh sb="23" eb="25">
      <t>チホウ</t>
    </rPh>
    <rPh sb="25" eb="28">
      <t>ショウヒゼイ</t>
    </rPh>
    <rPh sb="29" eb="30">
      <t>フク</t>
    </rPh>
    <rPh sb="32" eb="33">
      <t>ガク</t>
    </rPh>
    <rPh sb="34" eb="35">
      <t>サ</t>
    </rPh>
    <phoneticPr fontId="10"/>
  </si>
  <si>
    <t>※12　提出に当たっては、この記入要領（※）も削除して提出してください。</t>
    <phoneticPr fontId="10"/>
  </si>
  <si>
    <t>利用料金収入等の算定根拠と料金表</t>
    <rPh sb="0" eb="2">
      <t>リヨウ</t>
    </rPh>
    <rPh sb="2" eb="4">
      <t>リョウキン</t>
    </rPh>
    <rPh sb="4" eb="6">
      <t>シュウニュウ</t>
    </rPh>
    <rPh sb="6" eb="7">
      <t>トウ</t>
    </rPh>
    <rPh sb="8" eb="10">
      <t>サンテイ</t>
    </rPh>
    <rPh sb="10" eb="12">
      <t>コンキョ</t>
    </rPh>
    <rPh sb="13" eb="15">
      <t>リョウキン</t>
    </rPh>
    <rPh sb="15" eb="16">
      <t>ヒョウ</t>
    </rPh>
    <phoneticPr fontId="35"/>
  </si>
  <si>
    <t>想定利用率、
想定利用者数等</t>
    <rPh sb="0" eb="2">
      <t>ソウテイ</t>
    </rPh>
    <rPh sb="2" eb="5">
      <t>リヨウリツ</t>
    </rPh>
    <rPh sb="7" eb="9">
      <t>ソウテイ</t>
    </rPh>
    <rPh sb="9" eb="11">
      <t>リヨウ</t>
    </rPh>
    <rPh sb="11" eb="12">
      <t>シャ</t>
    </rPh>
    <rPh sb="12" eb="13">
      <t>スウ</t>
    </rPh>
    <rPh sb="13" eb="14">
      <t>トウ</t>
    </rPh>
    <phoneticPr fontId="35"/>
  </si>
  <si>
    <t>本館　施設利用料金計</t>
    <rPh sb="0" eb="2">
      <t>ホンカン</t>
    </rPh>
    <rPh sb="3" eb="5">
      <t>シセツ</t>
    </rPh>
    <rPh sb="5" eb="7">
      <t>リヨウ</t>
    </rPh>
    <rPh sb="7" eb="9">
      <t>リョウキン</t>
    </rPh>
    <rPh sb="9" eb="10">
      <t>ケイ</t>
    </rPh>
    <phoneticPr fontId="35"/>
  </si>
  <si>
    <t>提案事業収入計</t>
    <rPh sb="0" eb="2">
      <t>テイアン</t>
    </rPh>
    <rPh sb="2" eb="4">
      <t>ジギョウ</t>
    </rPh>
    <rPh sb="4" eb="6">
      <t>シュウニュウ</t>
    </rPh>
    <rPh sb="6" eb="7">
      <t>ケイ</t>
    </rPh>
    <phoneticPr fontId="35"/>
  </si>
  <si>
    <t>＜利用料金収入・その他収入の算定根拠＞</t>
    <rPh sb="1" eb="3">
      <t>リヨウ</t>
    </rPh>
    <rPh sb="3" eb="5">
      <t>リョウキン</t>
    </rPh>
    <rPh sb="5" eb="7">
      <t>シュウニュウ</t>
    </rPh>
    <rPh sb="10" eb="11">
      <t>タ</t>
    </rPh>
    <rPh sb="11" eb="13">
      <t>シュウニュウ</t>
    </rPh>
    <rPh sb="14" eb="16">
      <t>サンテイ</t>
    </rPh>
    <rPh sb="16" eb="18">
      <t>コンキョ</t>
    </rPh>
    <phoneticPr fontId="10"/>
  </si>
  <si>
    <t>野外炊事場利用料</t>
    <rPh sb="0" eb="2">
      <t>ヤガイ</t>
    </rPh>
    <rPh sb="2" eb="4">
      <t>スイジ</t>
    </rPh>
    <rPh sb="4" eb="5">
      <t>ジョウ</t>
    </rPh>
    <rPh sb="5" eb="7">
      <t>リヨウ</t>
    </rPh>
    <rPh sb="7" eb="8">
      <t>リョウ</t>
    </rPh>
    <phoneticPr fontId="10"/>
  </si>
  <si>
    <t>別館・その他施設　施設・設備利用料金計</t>
    <rPh sb="0" eb="2">
      <t>ベッカン</t>
    </rPh>
    <rPh sb="5" eb="6">
      <t>タ</t>
    </rPh>
    <rPh sb="6" eb="8">
      <t>シセツ</t>
    </rPh>
    <rPh sb="9" eb="11">
      <t>シセツ</t>
    </rPh>
    <rPh sb="12" eb="14">
      <t>セツビ</t>
    </rPh>
    <rPh sb="14" eb="16">
      <t>リヨウ</t>
    </rPh>
    <rPh sb="16" eb="18">
      <t>リョウキン</t>
    </rPh>
    <rPh sb="18" eb="19">
      <t>ケイ</t>
    </rPh>
    <phoneticPr fontId="35"/>
  </si>
  <si>
    <t>想定単価等</t>
    <rPh sb="0" eb="2">
      <t>ソウテイ</t>
    </rPh>
    <rPh sb="2" eb="4">
      <t>タンカ</t>
    </rPh>
    <rPh sb="4" eb="5">
      <t>トウ</t>
    </rPh>
    <phoneticPr fontId="35"/>
  </si>
  <si>
    <t>（例）ミニドーム</t>
    <rPh sb="1" eb="2">
      <t>レイ</t>
    </rPh>
    <phoneticPr fontId="10"/>
  </si>
  <si>
    <t>＜施設・設備の基本利用料金表＞</t>
    <rPh sb="1" eb="3">
      <t>シセツ</t>
    </rPh>
    <rPh sb="4" eb="6">
      <t>セツビ</t>
    </rPh>
    <rPh sb="7" eb="9">
      <t>キホン</t>
    </rPh>
    <rPh sb="9" eb="11">
      <t>リヨウ</t>
    </rPh>
    <rPh sb="11" eb="13">
      <t>リョウキン</t>
    </rPh>
    <rPh sb="13" eb="14">
      <t>ヒョウ</t>
    </rPh>
    <phoneticPr fontId="10"/>
  </si>
  <si>
    <t>（例）自動販売機</t>
    <rPh sb="1" eb="2">
      <t>レイ</t>
    </rPh>
    <rPh sb="3" eb="5">
      <t>ジドウ</t>
    </rPh>
    <rPh sb="5" eb="8">
      <t>ハンバイキ</t>
    </rPh>
    <phoneticPr fontId="10"/>
  </si>
  <si>
    <t>本館</t>
    <rPh sb="0" eb="2">
      <t>ホンカン</t>
    </rPh>
    <phoneticPr fontId="10"/>
  </si>
  <si>
    <t>別館、その他施設</t>
    <rPh sb="0" eb="2">
      <t>ベッカン</t>
    </rPh>
    <rPh sb="5" eb="6">
      <t>タ</t>
    </rPh>
    <rPh sb="6" eb="8">
      <t>シセツ</t>
    </rPh>
    <phoneticPr fontId="10"/>
  </si>
  <si>
    <t>年間収入（税抜）
（円）</t>
    <rPh sb="0" eb="2">
      <t>ネンカン</t>
    </rPh>
    <rPh sb="2" eb="4">
      <t>シュウニュウ</t>
    </rPh>
    <rPh sb="5" eb="7">
      <t>ゼイヌキ</t>
    </rPh>
    <rPh sb="10" eb="11">
      <t>エン</t>
    </rPh>
    <phoneticPr fontId="35"/>
  </si>
  <si>
    <t>利用単位
（人、泊、時間、日、回、室、区画等）</t>
    <rPh sb="0" eb="2">
      <t>リヨウ</t>
    </rPh>
    <rPh sb="2" eb="4">
      <t>タンイ</t>
    </rPh>
    <rPh sb="6" eb="7">
      <t>ヒト</t>
    </rPh>
    <rPh sb="8" eb="9">
      <t>ハク</t>
    </rPh>
    <rPh sb="10" eb="12">
      <t>ジカン</t>
    </rPh>
    <rPh sb="13" eb="14">
      <t>ヒ</t>
    </rPh>
    <rPh sb="15" eb="16">
      <t>カイ</t>
    </rPh>
    <rPh sb="17" eb="18">
      <t>シツ</t>
    </rPh>
    <rPh sb="19" eb="21">
      <t>クカク</t>
    </rPh>
    <rPh sb="21" eb="22">
      <t>トウ</t>
    </rPh>
    <phoneticPr fontId="48"/>
  </si>
  <si>
    <t>（例）宿泊施設利用料</t>
    <rPh sb="1" eb="2">
      <t>レイ</t>
    </rPh>
    <rPh sb="3" eb="5">
      <t>シュクハク</t>
    </rPh>
    <rPh sb="5" eb="7">
      <t>シセツ</t>
    </rPh>
    <rPh sb="7" eb="9">
      <t>リヨウ</t>
    </rPh>
    <rPh sb="9" eb="10">
      <t>リョウ</t>
    </rPh>
    <phoneticPr fontId="35"/>
  </si>
  <si>
    <t>（例）貸出備品使用料</t>
    <phoneticPr fontId="10"/>
  </si>
  <si>
    <t>（例）食堂売上</t>
    <phoneticPr fontId="10"/>
  </si>
  <si>
    <t>（例）個人（市民）</t>
    <rPh sb="1" eb="2">
      <t>レイ</t>
    </rPh>
    <rPh sb="3" eb="5">
      <t>コジン</t>
    </rPh>
    <rPh sb="6" eb="8">
      <t>シミン</t>
    </rPh>
    <phoneticPr fontId="10"/>
  </si>
  <si>
    <t>（例）個人（市外利用者）</t>
    <rPh sb="1" eb="2">
      <t>レイ</t>
    </rPh>
    <rPh sb="3" eb="5">
      <t>コジン</t>
    </rPh>
    <rPh sb="6" eb="8">
      <t>シガイ</t>
    </rPh>
    <rPh sb="8" eb="10">
      <t>リヨウ</t>
    </rPh>
    <rPh sb="10" eb="11">
      <t>シャ</t>
    </rPh>
    <phoneticPr fontId="10"/>
  </si>
  <si>
    <t>（例）小学校体験学習団体</t>
    <rPh sb="1" eb="2">
      <t>レイ</t>
    </rPh>
    <rPh sb="3" eb="6">
      <t>ショウガッコウ</t>
    </rPh>
    <rPh sb="6" eb="8">
      <t>タイケン</t>
    </rPh>
    <rPh sb="8" eb="10">
      <t>ガクシュウ</t>
    </rPh>
    <rPh sb="10" eb="12">
      <t>ダンタイ</t>
    </rPh>
    <phoneticPr fontId="10"/>
  </si>
  <si>
    <t>(単位：円／人泊等、税込）</t>
    <rPh sb="1" eb="3">
      <t>タンイ</t>
    </rPh>
    <rPh sb="4" eb="5">
      <t>エン</t>
    </rPh>
    <rPh sb="6" eb="7">
      <t>ニン</t>
    </rPh>
    <rPh sb="7" eb="8">
      <t>ハク</t>
    </rPh>
    <rPh sb="8" eb="9">
      <t>トウ</t>
    </rPh>
    <rPh sb="10" eb="12">
      <t>ゼイコミ</t>
    </rPh>
    <phoneticPr fontId="10"/>
  </si>
  <si>
    <t>(単位：円／台・分等、税込）</t>
    <rPh sb="1" eb="3">
      <t>タンイ</t>
    </rPh>
    <rPh sb="4" eb="5">
      <t>エン</t>
    </rPh>
    <rPh sb="6" eb="7">
      <t>ダイ</t>
    </rPh>
    <rPh sb="8" eb="9">
      <t>フン</t>
    </rPh>
    <rPh sb="9" eb="10">
      <t>トウ</t>
    </rPh>
    <rPh sb="11" eb="13">
      <t>ゼイコミ</t>
    </rPh>
    <phoneticPr fontId="10"/>
  </si>
  <si>
    <t>想定単価（税抜）等</t>
    <rPh sb="0" eb="2">
      <t>ソウテイ</t>
    </rPh>
    <rPh sb="2" eb="4">
      <t>タンカ</t>
    </rPh>
    <rPh sb="5" eb="7">
      <t>ゼイヌキ</t>
    </rPh>
    <rPh sb="8" eb="9">
      <t>トウ</t>
    </rPh>
    <phoneticPr fontId="35"/>
  </si>
  <si>
    <t>利用料金
（円、税込）</t>
    <rPh sb="0" eb="2">
      <t>リヨウ</t>
    </rPh>
    <rPh sb="2" eb="4">
      <t>リョウキン</t>
    </rPh>
    <rPh sb="6" eb="7">
      <t>エン</t>
    </rPh>
    <rPh sb="8" eb="10">
      <t>ゼイコミ</t>
    </rPh>
    <phoneticPr fontId="48"/>
  </si>
  <si>
    <t>（例）大型車</t>
    <rPh sb="1" eb="2">
      <t>レイ</t>
    </rPh>
    <rPh sb="3" eb="6">
      <t>オオガタシャ</t>
    </rPh>
    <phoneticPr fontId="10"/>
  </si>
  <si>
    <t>（例）普通車</t>
    <rPh sb="1" eb="2">
      <t>レイ</t>
    </rPh>
    <rPh sb="3" eb="6">
      <t>フツウシャ</t>
    </rPh>
    <phoneticPr fontId="10"/>
  </si>
  <si>
    <t>（台・分等）</t>
    <rPh sb="1" eb="2">
      <t>ダイ</t>
    </rPh>
    <rPh sb="3" eb="4">
      <t>フン</t>
    </rPh>
    <rPh sb="4" eb="5">
      <t>トウ</t>
    </rPh>
    <phoneticPr fontId="10"/>
  </si>
  <si>
    <t>（円、税込）</t>
    <rPh sb="1" eb="2">
      <t>エン</t>
    </rPh>
    <rPh sb="3" eb="5">
      <t>ゼイコミ</t>
    </rPh>
    <phoneticPr fontId="10"/>
  </si>
  <si>
    <t>利用可能件数
（台）</t>
    <rPh sb="0" eb="2">
      <t>リヨウ</t>
    </rPh>
    <rPh sb="2" eb="4">
      <t>カノウ</t>
    </rPh>
    <rPh sb="4" eb="6">
      <t>ケンスウ</t>
    </rPh>
    <rPh sb="8" eb="9">
      <t>ダイ</t>
    </rPh>
    <phoneticPr fontId="35"/>
  </si>
  <si>
    <t>想定利用率、
想定利用台数等</t>
    <rPh sb="0" eb="2">
      <t>ソウテイ</t>
    </rPh>
    <rPh sb="2" eb="5">
      <t>リヨウリツ</t>
    </rPh>
    <rPh sb="7" eb="9">
      <t>ソウテイ</t>
    </rPh>
    <rPh sb="9" eb="11">
      <t>リヨウ</t>
    </rPh>
    <rPh sb="11" eb="12">
      <t>ダイ</t>
    </rPh>
    <rPh sb="12" eb="13">
      <t>スウ</t>
    </rPh>
    <rPh sb="13" eb="14">
      <t>トウ</t>
    </rPh>
    <phoneticPr fontId="35"/>
  </si>
  <si>
    <t>（例）野外炊事場利用料</t>
    <rPh sb="1" eb="2">
      <t>レイ</t>
    </rPh>
    <rPh sb="3" eb="5">
      <t>ヤガイ</t>
    </rPh>
    <rPh sb="5" eb="7">
      <t>スイジ</t>
    </rPh>
    <rPh sb="7" eb="8">
      <t>ジョウ</t>
    </rPh>
    <rPh sb="8" eb="10">
      <t>リヨウ</t>
    </rPh>
    <rPh sb="10" eb="11">
      <t>リョウ</t>
    </rPh>
    <phoneticPr fontId="10"/>
  </si>
  <si>
    <t>（例）宿泊施設利用料</t>
    <rPh sb="1" eb="2">
      <t>レイ</t>
    </rPh>
    <rPh sb="3" eb="5">
      <t>シュクハク</t>
    </rPh>
    <rPh sb="5" eb="7">
      <t>シセツ</t>
    </rPh>
    <rPh sb="7" eb="9">
      <t>リヨウ</t>
    </rPh>
    <rPh sb="9" eb="10">
      <t>リョウ</t>
    </rPh>
    <phoneticPr fontId="10"/>
  </si>
  <si>
    <t>（例）温泉施設利用料</t>
    <rPh sb="1" eb="2">
      <t>レイ</t>
    </rPh>
    <rPh sb="3" eb="5">
      <t>オンセン</t>
    </rPh>
    <rPh sb="5" eb="7">
      <t>シセツ</t>
    </rPh>
    <rPh sb="7" eb="9">
      <t>リヨウ</t>
    </rPh>
    <rPh sb="9" eb="10">
      <t>リョウ</t>
    </rPh>
    <phoneticPr fontId="10"/>
  </si>
  <si>
    <t>利用単位</t>
    <rPh sb="0" eb="2">
      <t>リヨウ</t>
    </rPh>
    <rPh sb="2" eb="4">
      <t>タンイ</t>
    </rPh>
    <phoneticPr fontId="48"/>
  </si>
  <si>
    <t>利用料金</t>
    <rPh sb="0" eb="2">
      <t>リヨウ</t>
    </rPh>
    <rPh sb="2" eb="4">
      <t>リョウキン</t>
    </rPh>
    <phoneticPr fontId="48"/>
  </si>
  <si>
    <t>＜提案事業等料金表＞</t>
    <rPh sb="1" eb="3">
      <t>テイアン</t>
    </rPh>
    <rPh sb="3" eb="5">
      <t>ジギョウ</t>
    </rPh>
    <rPh sb="5" eb="6">
      <t>トウ</t>
    </rPh>
    <rPh sb="6" eb="8">
      <t>リョウキン</t>
    </rPh>
    <rPh sb="8" eb="9">
      <t>ヒョウ</t>
    </rPh>
    <phoneticPr fontId="10"/>
  </si>
  <si>
    <t>種別</t>
    <rPh sb="0" eb="2">
      <t>シュベツ</t>
    </rPh>
    <phoneticPr fontId="10"/>
  </si>
  <si>
    <t>事業名</t>
    <rPh sb="0" eb="2">
      <t>ジギョウ</t>
    </rPh>
    <rPh sb="2" eb="3">
      <t>メイ</t>
    </rPh>
    <phoneticPr fontId="10"/>
  </si>
  <si>
    <t>事業の区分、利用等の区分等</t>
    <rPh sb="0" eb="2">
      <t>ジギョウ</t>
    </rPh>
    <rPh sb="3" eb="5">
      <t>クブン</t>
    </rPh>
    <rPh sb="6" eb="8">
      <t>リヨウ</t>
    </rPh>
    <rPh sb="8" eb="9">
      <t>トウ</t>
    </rPh>
    <rPh sb="10" eb="12">
      <t>クブン</t>
    </rPh>
    <rPh sb="12" eb="13">
      <t>トウ</t>
    </rPh>
    <phoneticPr fontId="10"/>
  </si>
  <si>
    <t>＜駐車場料金の算定根拠＞</t>
    <rPh sb="1" eb="4">
      <t>チュウシャジョウ</t>
    </rPh>
    <rPh sb="4" eb="6">
      <t>リョウキン</t>
    </rPh>
    <rPh sb="7" eb="9">
      <t>サンテイ</t>
    </rPh>
    <rPh sb="9" eb="11">
      <t>コンキョ</t>
    </rPh>
    <phoneticPr fontId="10"/>
  </si>
  <si>
    <t>施設・設備利用料金計　（ア）</t>
    <rPh sb="0" eb="2">
      <t>シセツ</t>
    </rPh>
    <rPh sb="3" eb="5">
      <t>セツビ</t>
    </rPh>
    <rPh sb="5" eb="7">
      <t>リヨウ</t>
    </rPh>
    <rPh sb="7" eb="9">
      <t>リョウキン</t>
    </rPh>
    <rPh sb="9" eb="10">
      <t>ケイ</t>
    </rPh>
    <phoneticPr fontId="35"/>
  </si>
  <si>
    <t>その他収入計　（イ）</t>
    <rPh sb="2" eb="3">
      <t>タ</t>
    </rPh>
    <rPh sb="3" eb="5">
      <t>シュウニュウ</t>
    </rPh>
    <rPh sb="5" eb="6">
      <t>ケイ</t>
    </rPh>
    <phoneticPr fontId="35"/>
  </si>
  <si>
    <t>収入計（利用料金収入　（ア）　＋その他収入　（イ））</t>
    <rPh sb="0" eb="2">
      <t>シュウニュウ</t>
    </rPh>
    <rPh sb="2" eb="3">
      <t>ケイ</t>
    </rPh>
    <rPh sb="4" eb="6">
      <t>リヨウ</t>
    </rPh>
    <rPh sb="6" eb="8">
      <t>リョウキン</t>
    </rPh>
    <rPh sb="8" eb="10">
      <t>シュウニュウ</t>
    </rPh>
    <rPh sb="18" eb="19">
      <t>タ</t>
    </rPh>
    <rPh sb="19" eb="21">
      <t>シュウニュウ</t>
    </rPh>
    <phoneticPr fontId="35"/>
  </si>
  <si>
    <t>※７　提出に当たっては、この記入要領（※）も削除して提出してください。</t>
    <phoneticPr fontId="10"/>
  </si>
  <si>
    <t>(単位：円、税込）</t>
    <rPh sb="1" eb="3">
      <t>タンイ</t>
    </rPh>
    <rPh sb="4" eb="5">
      <t>エン</t>
    </rPh>
    <rPh sb="6" eb="8">
      <t>ゼイコミ</t>
    </rPh>
    <phoneticPr fontId="10"/>
  </si>
  <si>
    <t>（人、回等）</t>
    <rPh sb="1" eb="2">
      <t>ヒト</t>
    </rPh>
    <rPh sb="3" eb="4">
      <t>カイ</t>
    </rPh>
    <rPh sb="4" eb="5">
      <t>トウ</t>
    </rPh>
    <phoneticPr fontId="10"/>
  </si>
  <si>
    <t>＜提案事業等収入の算定根拠＞</t>
    <rPh sb="1" eb="3">
      <t>テイアン</t>
    </rPh>
    <rPh sb="3" eb="5">
      <t>ジギョウ</t>
    </rPh>
    <rPh sb="5" eb="6">
      <t>トウ</t>
    </rPh>
    <rPh sb="6" eb="8">
      <t>シュウニュウ</t>
    </rPh>
    <rPh sb="9" eb="11">
      <t>サンテイ</t>
    </rPh>
    <rPh sb="11" eb="13">
      <t>コンキョ</t>
    </rPh>
    <phoneticPr fontId="10"/>
  </si>
  <si>
    <t>提案事業等収入</t>
    <rPh sb="0" eb="2">
      <t>テイアン</t>
    </rPh>
    <rPh sb="2" eb="4">
      <t>ジギョウ</t>
    </rPh>
    <rPh sb="4" eb="5">
      <t>トウ</t>
    </rPh>
    <rPh sb="5" eb="7">
      <t>シュウニュウ</t>
    </rPh>
    <phoneticPr fontId="35"/>
  </si>
  <si>
    <t>（例）物販事業</t>
    <rPh sb="1" eb="2">
      <t>レイ</t>
    </rPh>
    <rPh sb="3" eb="5">
      <t>ブッパン</t>
    </rPh>
    <rPh sb="5" eb="7">
      <t>ジギョウ</t>
    </rPh>
    <phoneticPr fontId="10"/>
  </si>
  <si>
    <t>（例）○○事業</t>
    <rPh sb="1" eb="2">
      <t>レイ</t>
    </rPh>
    <rPh sb="5" eb="7">
      <t>ジギョウ</t>
    </rPh>
    <phoneticPr fontId="10"/>
  </si>
  <si>
    <t>（例）○○教室</t>
    <rPh sb="1" eb="2">
      <t>レイ</t>
    </rPh>
    <rPh sb="5" eb="7">
      <t>キョウシツ</t>
    </rPh>
    <phoneticPr fontId="10"/>
  </si>
  <si>
    <t>本館　施設利用料金等</t>
    <rPh sb="0" eb="2">
      <t>ホンカン</t>
    </rPh>
    <rPh sb="9" eb="10">
      <t>トウ</t>
    </rPh>
    <phoneticPr fontId="10"/>
  </si>
  <si>
    <t>別館　施設利用料金等</t>
    <rPh sb="0" eb="2">
      <t>ベッカン</t>
    </rPh>
    <rPh sb="3" eb="5">
      <t>シセツ</t>
    </rPh>
    <rPh sb="9" eb="10">
      <t>トウ</t>
    </rPh>
    <phoneticPr fontId="10"/>
  </si>
  <si>
    <t>（例）森のホール利用料</t>
    <rPh sb="1" eb="2">
      <t>レイ</t>
    </rPh>
    <rPh sb="3" eb="4">
      <t>モリ</t>
    </rPh>
    <rPh sb="8" eb="10">
      <t>リヨウ</t>
    </rPh>
    <rPh sb="10" eb="11">
      <t>リョウ</t>
    </rPh>
    <phoneticPr fontId="10"/>
  </si>
  <si>
    <t>宿泊施設利用料</t>
    <rPh sb="0" eb="2">
      <t>シュクハク</t>
    </rPh>
    <rPh sb="2" eb="4">
      <t>シセツ</t>
    </rPh>
    <rPh sb="4" eb="6">
      <t>リヨウ</t>
    </rPh>
    <rPh sb="6" eb="7">
      <t>リョウ</t>
    </rPh>
    <phoneticPr fontId="10"/>
  </si>
  <si>
    <t>提案事業収入</t>
    <rPh sb="0" eb="2">
      <t>テイアン</t>
    </rPh>
    <phoneticPr fontId="10"/>
  </si>
  <si>
    <t>利用料金収入・提案事業収入の積算内訳書</t>
    <rPh sb="0" eb="2">
      <t>リヨウ</t>
    </rPh>
    <rPh sb="2" eb="4">
      <t>リョウキン</t>
    </rPh>
    <rPh sb="4" eb="6">
      <t>シュウニュウ</t>
    </rPh>
    <rPh sb="7" eb="9">
      <t>テイアン</t>
    </rPh>
    <rPh sb="9" eb="11">
      <t>ジギョウ</t>
    </rPh>
    <rPh sb="11" eb="13">
      <t>シュウニュウ</t>
    </rPh>
    <rPh sb="14" eb="16">
      <t>セキサン</t>
    </rPh>
    <rPh sb="16" eb="19">
      <t>ウチワケショ</t>
    </rPh>
    <phoneticPr fontId="35"/>
  </si>
  <si>
    <t>（例）ミーティングルーム利用料</t>
    <rPh sb="1" eb="2">
      <t>レイ</t>
    </rPh>
    <rPh sb="12" eb="14">
      <t>リヨウ</t>
    </rPh>
    <rPh sb="14" eb="15">
      <t>リョウ</t>
    </rPh>
    <phoneticPr fontId="10"/>
  </si>
  <si>
    <t>※３　年間収入は税抜で、基本利用料金表は税込で作成してください。</t>
    <rPh sb="3" eb="5">
      <t>ネンカン</t>
    </rPh>
    <rPh sb="5" eb="7">
      <t>シュウニュウ</t>
    </rPh>
    <rPh sb="8" eb="10">
      <t>ゼイヌキ</t>
    </rPh>
    <rPh sb="12" eb="14">
      <t>キホン</t>
    </rPh>
    <rPh sb="14" eb="16">
      <t>リヨウ</t>
    </rPh>
    <rPh sb="16" eb="18">
      <t>リョウキン</t>
    </rPh>
    <rPh sb="18" eb="19">
      <t>ヒョウ</t>
    </rPh>
    <rPh sb="20" eb="22">
      <t>ゼイコミ</t>
    </rPh>
    <rPh sb="23" eb="25">
      <t>サクセイ</t>
    </rPh>
    <phoneticPr fontId="10"/>
  </si>
  <si>
    <t>＜算定根拠の補足＞</t>
    <rPh sb="1" eb="3">
      <t>サンテイ</t>
    </rPh>
    <rPh sb="3" eb="5">
      <t>コンキョ</t>
    </rPh>
    <rPh sb="6" eb="8">
      <t>ホソク</t>
    </rPh>
    <phoneticPr fontId="10"/>
  </si>
  <si>
    <t>※提出に当たっては、この記入要領（※）も削除して提出してください。</t>
    <phoneticPr fontId="10"/>
  </si>
  <si>
    <t>※利用者数や利用単価等、算定根拠について補足説明が必要な場合は、この空白部分を利用して記入してください。</t>
    <rPh sb="1" eb="3">
      <t>リヨウ</t>
    </rPh>
    <rPh sb="3" eb="4">
      <t>シャ</t>
    </rPh>
    <rPh sb="4" eb="5">
      <t>スウ</t>
    </rPh>
    <rPh sb="6" eb="8">
      <t>リヨウ</t>
    </rPh>
    <rPh sb="8" eb="10">
      <t>タンカ</t>
    </rPh>
    <rPh sb="10" eb="11">
      <t>トウ</t>
    </rPh>
    <rPh sb="12" eb="14">
      <t>サンテイ</t>
    </rPh>
    <rPh sb="14" eb="16">
      <t>コンキョ</t>
    </rPh>
    <rPh sb="20" eb="22">
      <t>ホソク</t>
    </rPh>
    <rPh sb="22" eb="24">
      <t>セツメイ</t>
    </rPh>
    <rPh sb="25" eb="27">
      <t>ヒツヨウ</t>
    </rPh>
    <rPh sb="28" eb="30">
      <t>バアイ</t>
    </rPh>
    <rPh sb="34" eb="36">
      <t>クウハク</t>
    </rPh>
    <rPh sb="36" eb="38">
      <t>ブブン</t>
    </rPh>
    <rPh sb="39" eb="41">
      <t>リヨウ</t>
    </rPh>
    <rPh sb="43" eb="45">
      <t>キニュウ</t>
    </rPh>
    <phoneticPr fontId="10"/>
  </si>
  <si>
    <t>基本協定書（案）に関する質問書</t>
    <rPh sb="0" eb="2">
      <t>キホン</t>
    </rPh>
    <rPh sb="2" eb="5">
      <t>キョウテイショ</t>
    </rPh>
    <rPh sb="6" eb="7">
      <t>アン</t>
    </rPh>
    <rPh sb="9" eb="10">
      <t>カン</t>
    </rPh>
    <rPh sb="12" eb="15">
      <t>シツモンショ</t>
    </rPh>
    <phoneticPr fontId="10"/>
  </si>
  <si>
    <r>
      <t xml:space="preserve">上郷・森の家改修運営事業 </t>
    </r>
    <r>
      <rPr>
        <sz val="10.5"/>
        <rFont val="ＭＳ 明朝"/>
        <family val="1"/>
        <charset val="128"/>
      </rPr>
      <t>基本協定書（案）について、次のとおり質問がありますので提出します。</t>
    </r>
    <rPh sb="13" eb="15">
      <t>キホン</t>
    </rPh>
    <rPh sb="15" eb="18">
      <t>キョウテイショ</t>
    </rPh>
    <rPh sb="19" eb="20">
      <t>アン</t>
    </rPh>
    <phoneticPr fontId="10"/>
  </si>
  <si>
    <t>（様式5-7）</t>
    <phoneticPr fontId="10"/>
  </si>
  <si>
    <t>記載内容</t>
    <rPh sb="0" eb="2">
      <t>キサイ</t>
    </rPh>
    <rPh sb="2" eb="4">
      <t>ナイヨウ</t>
    </rPh>
    <phoneticPr fontId="10"/>
  </si>
  <si>
    <t>様式番号</t>
    <rPh sb="0" eb="2">
      <t>ヨウシキ</t>
    </rPh>
    <rPh sb="2" eb="4">
      <t>バンゴウ</t>
    </rPh>
    <phoneticPr fontId="35"/>
  </si>
  <si>
    <t>項目番号／備考</t>
    <rPh sb="0" eb="2">
      <t>コウモク</t>
    </rPh>
    <rPh sb="2" eb="4">
      <t>バンゴウ</t>
    </rPh>
    <rPh sb="5" eb="7">
      <t>ビコウ</t>
    </rPh>
    <phoneticPr fontId="35"/>
  </si>
  <si>
    <t>第1</t>
    <phoneticPr fontId="48"/>
  </si>
  <si>
    <t>総則</t>
    <phoneticPr fontId="48"/>
  </si>
  <si>
    <t>2</t>
    <phoneticPr fontId="48"/>
  </si>
  <si>
    <t>事業概要</t>
    <phoneticPr fontId="48"/>
  </si>
  <si>
    <t xml:space="preserve">(1) </t>
    <phoneticPr fontId="48"/>
  </si>
  <si>
    <t>本事業に係る市の考え方</t>
    <phoneticPr fontId="48"/>
  </si>
  <si>
    <t>市の現状及び課題認識を踏まえた方針やコンセプトが示されている。</t>
    <rPh sb="0" eb="1">
      <t>シ</t>
    </rPh>
    <rPh sb="2" eb="4">
      <t>ゲンジョウ</t>
    </rPh>
    <rPh sb="4" eb="5">
      <t>オヨ</t>
    </rPh>
    <rPh sb="6" eb="8">
      <t>カダイ</t>
    </rPh>
    <rPh sb="8" eb="10">
      <t>ニンシキ</t>
    </rPh>
    <rPh sb="11" eb="12">
      <t>フ</t>
    </rPh>
    <rPh sb="15" eb="17">
      <t>ホウシン</t>
    </rPh>
    <rPh sb="24" eb="25">
      <t>シメ</t>
    </rPh>
    <phoneticPr fontId="48"/>
  </si>
  <si>
    <t xml:space="preserve">(5) </t>
    <phoneticPr fontId="48"/>
  </si>
  <si>
    <t>業務期間</t>
    <phoneticPr fontId="48"/>
  </si>
  <si>
    <t>設計・建設期間、再オープン時期及び運営期間等、要求水準書に示す各業務の事業実施時期・期間を満足する計画となっている。</t>
    <rPh sb="0" eb="1">
      <t>セッケイ</t>
    </rPh>
    <rPh sb="2" eb="4">
      <t>ケンセツ</t>
    </rPh>
    <rPh sb="4" eb="6">
      <t>キカン</t>
    </rPh>
    <rPh sb="7" eb="8">
      <t>サイ</t>
    </rPh>
    <rPh sb="12" eb="14">
      <t>ジキ</t>
    </rPh>
    <rPh sb="14" eb="15">
      <t>オヨ</t>
    </rPh>
    <rPh sb="16" eb="18">
      <t>ウンエイ</t>
    </rPh>
    <rPh sb="18" eb="20">
      <t>キカン</t>
    </rPh>
    <rPh sb="20" eb="21">
      <t>トウ</t>
    </rPh>
    <rPh sb="23" eb="25">
      <t>ヨウキュウ</t>
    </rPh>
    <rPh sb="25" eb="27">
      <t>スイジュン</t>
    </rPh>
    <rPh sb="27" eb="28">
      <t>ショ</t>
    </rPh>
    <rPh sb="29" eb="30">
      <t>シメ</t>
    </rPh>
    <rPh sb="37" eb="39">
      <t>ジッシ</t>
    </rPh>
    <rPh sb="39" eb="41">
      <t>ジキ</t>
    </rPh>
    <rPh sb="48" eb="50">
      <t>ケイカク</t>
    </rPh>
    <phoneticPr fontId="48"/>
  </si>
  <si>
    <t xml:space="preserve">第2 </t>
    <phoneticPr fontId="48"/>
  </si>
  <si>
    <t>統括管理業務に関する要求水準</t>
    <phoneticPr fontId="48"/>
  </si>
  <si>
    <t xml:space="preserve">1 </t>
    <phoneticPr fontId="48"/>
  </si>
  <si>
    <t>業務の概要</t>
    <phoneticPr fontId="48"/>
  </si>
  <si>
    <t xml:space="preserve">(2) </t>
    <phoneticPr fontId="48"/>
  </si>
  <si>
    <t>業務の区分</t>
    <phoneticPr fontId="48"/>
  </si>
  <si>
    <t xml:space="preserve">業務の内容に、① 統括マネジメント業務、② 総務・経理業務、③ 事業評価業務を含んでいる。
</t>
    <rPh sb="0" eb="2">
      <t>ギョウム</t>
    </rPh>
    <rPh sb="3" eb="5">
      <t>ナイヨウ</t>
    </rPh>
    <rPh sb="39" eb="40">
      <t>フク</t>
    </rPh>
    <phoneticPr fontId="48"/>
  </si>
  <si>
    <t xml:space="preserve">(4) </t>
    <phoneticPr fontId="48"/>
  </si>
  <si>
    <t>実施体制</t>
    <phoneticPr fontId="48"/>
  </si>
  <si>
    <t>統括管理業務を適切に実施するための体制や考え方が示されている。</t>
    <rPh sb="0" eb="2">
      <t>トウカツ</t>
    </rPh>
    <rPh sb="2" eb="4">
      <t>カンリ</t>
    </rPh>
    <rPh sb="4" eb="6">
      <t>ギョウム</t>
    </rPh>
    <rPh sb="7" eb="9">
      <t>テキセツ</t>
    </rPh>
    <rPh sb="10" eb="12">
      <t>ジッシ</t>
    </rPh>
    <rPh sb="17" eb="19">
      <t>タイセイ</t>
    </rPh>
    <rPh sb="20" eb="21">
      <t>カンガ</t>
    </rPh>
    <rPh sb="22" eb="23">
      <t>カタ</t>
    </rPh>
    <rPh sb="24" eb="25">
      <t>シメ</t>
    </rPh>
    <phoneticPr fontId="48"/>
  </si>
  <si>
    <t xml:space="preserve">2 </t>
    <phoneticPr fontId="48"/>
  </si>
  <si>
    <t>統括マネジメント業務</t>
    <phoneticPr fontId="48"/>
  </si>
  <si>
    <t>業務の内容及び要求水準を確実に遂行・達成するための方策等の根拠が示されている。</t>
    <rPh sb="0" eb="2">
      <t>ギョウム</t>
    </rPh>
    <rPh sb="3" eb="5">
      <t>ナイヨウ</t>
    </rPh>
    <rPh sb="5" eb="6">
      <t>オヨ</t>
    </rPh>
    <rPh sb="7" eb="9">
      <t>ヨウキュウ</t>
    </rPh>
    <rPh sb="9" eb="11">
      <t>スイジュン</t>
    </rPh>
    <rPh sb="12" eb="14">
      <t>カクジツ</t>
    </rPh>
    <rPh sb="15" eb="17">
      <t>スイコウ</t>
    </rPh>
    <rPh sb="18" eb="20">
      <t>タッセイ</t>
    </rPh>
    <rPh sb="25" eb="27">
      <t>ホウサク</t>
    </rPh>
    <rPh sb="27" eb="28">
      <t>トウ</t>
    </rPh>
    <rPh sb="29" eb="31">
      <t>コンキョ</t>
    </rPh>
    <rPh sb="32" eb="33">
      <t>シメ</t>
    </rPh>
    <phoneticPr fontId="48"/>
  </si>
  <si>
    <t xml:space="preserve">3 </t>
    <phoneticPr fontId="48"/>
  </si>
  <si>
    <t>総務・経理業務</t>
    <phoneticPr fontId="48"/>
  </si>
  <si>
    <t xml:space="preserve">4 </t>
    <phoneticPr fontId="48"/>
  </si>
  <si>
    <t>事業評価業務</t>
    <phoneticPr fontId="48"/>
  </si>
  <si>
    <t xml:space="preserve">第3 </t>
    <phoneticPr fontId="48"/>
  </si>
  <si>
    <t>施設整備業務に関する要求水準</t>
    <phoneticPr fontId="48"/>
  </si>
  <si>
    <t>施設整備業務</t>
    <phoneticPr fontId="48"/>
  </si>
  <si>
    <t>業務</t>
    <phoneticPr fontId="48"/>
  </si>
  <si>
    <t>ア</t>
    <phoneticPr fontId="48"/>
  </si>
  <si>
    <t>業務の内容</t>
    <rPh sb="0" eb="2">
      <t>ギョウム</t>
    </rPh>
    <rPh sb="3" eb="5">
      <t>ナイヨウ</t>
    </rPh>
    <phoneticPr fontId="48"/>
  </si>
  <si>
    <t>既存施設を要求水準書に示す性能及び機能を有するための改修に必要な事前調査、設計、各種の許認可の取得、建築部位・設備機器等の修繕・更新・改修及び工事監理、什器備品の整備を行うことを含む計画となっている。</t>
    <rPh sb="5" eb="7">
      <t>ヨウキュウ</t>
    </rPh>
    <rPh sb="7" eb="9">
      <t>スイジュン</t>
    </rPh>
    <rPh sb="9" eb="10">
      <t>ショ</t>
    </rPh>
    <rPh sb="89" eb="90">
      <t>フク</t>
    </rPh>
    <rPh sb="91" eb="93">
      <t>ケイカク</t>
    </rPh>
    <phoneticPr fontId="48"/>
  </si>
  <si>
    <t>施設整備業務を適切に実施するための体制やその計画、方策等が示されている。</t>
    <rPh sb="0" eb="2">
      <t>シセツ</t>
    </rPh>
    <rPh sb="2" eb="4">
      <t>セイビ</t>
    </rPh>
    <rPh sb="4" eb="6">
      <t>ギョウム</t>
    </rPh>
    <rPh sb="7" eb="9">
      <t>テキセツ</t>
    </rPh>
    <rPh sb="10" eb="12">
      <t>ジッシ</t>
    </rPh>
    <rPh sb="17" eb="19">
      <t>タイセイ</t>
    </rPh>
    <rPh sb="22" eb="24">
      <t>ケイカク</t>
    </rPh>
    <rPh sb="25" eb="27">
      <t>ホウサク</t>
    </rPh>
    <rPh sb="27" eb="28">
      <t>トウ</t>
    </rPh>
    <rPh sb="29" eb="30">
      <t>シメ</t>
    </rPh>
    <phoneticPr fontId="48"/>
  </si>
  <si>
    <t xml:space="preserve">イ </t>
    <phoneticPr fontId="48"/>
  </si>
  <si>
    <t>施設整備業務の対象</t>
    <phoneticPr fontId="48"/>
  </si>
  <si>
    <t>施設整備の対象に本館が含まれている。</t>
    <rPh sb="0" eb="2">
      <t>シセツ</t>
    </rPh>
    <rPh sb="2" eb="4">
      <t>セイビ</t>
    </rPh>
    <rPh sb="5" eb="7">
      <t>タイショウ</t>
    </rPh>
    <rPh sb="8" eb="10">
      <t>ホンカン</t>
    </rPh>
    <rPh sb="11" eb="12">
      <t>フク</t>
    </rPh>
    <phoneticPr fontId="48"/>
  </si>
  <si>
    <t xml:space="preserve">(3) </t>
    <phoneticPr fontId="48"/>
  </si>
  <si>
    <t>要求水準</t>
    <phoneticPr fontId="48"/>
  </si>
  <si>
    <t xml:space="preserve">ア </t>
    <phoneticPr fontId="48"/>
  </si>
  <si>
    <t>施設の基本的性能</t>
    <phoneticPr fontId="48"/>
  </si>
  <si>
    <t>基本的性能に関する要求水準の実現が可能な施設整備計画となっている。</t>
    <rPh sb="0" eb="3">
      <t>キホンテキ</t>
    </rPh>
    <rPh sb="3" eb="5">
      <t>セイノウ</t>
    </rPh>
    <rPh sb="6" eb="7">
      <t>カン</t>
    </rPh>
    <rPh sb="9" eb="11">
      <t>ヨウキュウ</t>
    </rPh>
    <rPh sb="11" eb="13">
      <t>スイジュン</t>
    </rPh>
    <rPh sb="14" eb="16">
      <t>ジツゲン</t>
    </rPh>
    <rPh sb="17" eb="19">
      <t>カノウ</t>
    </rPh>
    <rPh sb="20" eb="22">
      <t>シセツ</t>
    </rPh>
    <rPh sb="22" eb="24">
      <t>セイビ</t>
    </rPh>
    <rPh sb="24" eb="26">
      <t>ケイカク</t>
    </rPh>
    <phoneticPr fontId="48"/>
  </si>
  <si>
    <t>施設に求められる機能及び水準</t>
    <phoneticPr fontId="48"/>
  </si>
  <si>
    <t>要求水準書に示す機能及び水準等を満たす居室等の改修計画となっている。</t>
    <rPh sb="0" eb="2">
      <t>ヨウキュウ</t>
    </rPh>
    <rPh sb="2" eb="4">
      <t>スイジュン</t>
    </rPh>
    <rPh sb="4" eb="5">
      <t>ショ</t>
    </rPh>
    <rPh sb="6" eb="7">
      <t>シメ</t>
    </rPh>
    <rPh sb="25" eb="27">
      <t>ケイカク</t>
    </rPh>
    <phoneticPr fontId="48"/>
  </si>
  <si>
    <t xml:space="preserve">ウ </t>
    <phoneticPr fontId="48"/>
  </si>
  <si>
    <t>設計業務に係る要求水準</t>
    <phoneticPr fontId="48"/>
  </si>
  <si>
    <t>確実な業務遂行及び要求水準達成のための体制や方策等の根拠が示されている。</t>
    <rPh sb="0" eb="2">
      <t>カクジツ</t>
    </rPh>
    <rPh sb="3" eb="5">
      <t>ギョウム</t>
    </rPh>
    <rPh sb="5" eb="7">
      <t>スイコウ</t>
    </rPh>
    <rPh sb="7" eb="8">
      <t>オヨ</t>
    </rPh>
    <rPh sb="9" eb="11">
      <t>ヨウキュウ</t>
    </rPh>
    <rPh sb="11" eb="13">
      <t>スイジュン</t>
    </rPh>
    <rPh sb="13" eb="15">
      <t>タッセイ</t>
    </rPh>
    <rPh sb="19" eb="21">
      <t>タイセイ</t>
    </rPh>
    <rPh sb="22" eb="24">
      <t>ホウサク</t>
    </rPh>
    <rPh sb="24" eb="25">
      <t>トウ</t>
    </rPh>
    <rPh sb="26" eb="28">
      <t>コンキョ</t>
    </rPh>
    <rPh sb="29" eb="30">
      <t>シメ</t>
    </rPh>
    <phoneticPr fontId="48"/>
  </si>
  <si>
    <t xml:space="preserve">エ </t>
    <phoneticPr fontId="48"/>
  </si>
  <si>
    <t>建設業務及びその関連業務に係る要求水準</t>
    <phoneticPr fontId="48"/>
  </si>
  <si>
    <t xml:space="preserve">オ </t>
    <phoneticPr fontId="48"/>
  </si>
  <si>
    <t>建設の工事監理業務に係る要求水準</t>
    <phoneticPr fontId="48"/>
  </si>
  <si>
    <t>確実な業務遂行及び要求水準を満たすための体制や方策等の根拠が示されている。</t>
    <rPh sb="0" eb="2">
      <t>カクジツ</t>
    </rPh>
    <rPh sb="3" eb="5">
      <t>ギョウム</t>
    </rPh>
    <rPh sb="5" eb="7">
      <t>スイコウ</t>
    </rPh>
    <rPh sb="7" eb="8">
      <t>オヨ</t>
    </rPh>
    <rPh sb="9" eb="11">
      <t>ヨウキュウ</t>
    </rPh>
    <rPh sb="11" eb="13">
      <t>スイジュン</t>
    </rPh>
    <rPh sb="14" eb="15">
      <t>ミ</t>
    </rPh>
    <rPh sb="20" eb="22">
      <t>タイセイ</t>
    </rPh>
    <rPh sb="23" eb="25">
      <t>ホウサク</t>
    </rPh>
    <rPh sb="25" eb="26">
      <t>トウ</t>
    </rPh>
    <rPh sb="27" eb="29">
      <t>コンキョ</t>
    </rPh>
    <rPh sb="30" eb="31">
      <t>シメ</t>
    </rPh>
    <phoneticPr fontId="48"/>
  </si>
  <si>
    <t xml:space="preserve">カ </t>
    <phoneticPr fontId="48"/>
  </si>
  <si>
    <t>什器備品設置業務に係る要求水準</t>
    <phoneticPr fontId="48"/>
  </si>
  <si>
    <t>什器備品の設置及び整備を建設期間中に実施する計画となっている。</t>
    <rPh sb="22" eb="24">
      <t>ケイカク</t>
    </rPh>
    <phoneticPr fontId="48"/>
  </si>
  <si>
    <t>室内空間と調和し、豊かで潤いのある施設環境を形成するような什器備品を設置する計画となっている。</t>
    <rPh sb="38" eb="40">
      <t>ケイカク</t>
    </rPh>
    <phoneticPr fontId="48"/>
  </si>
  <si>
    <t>その他の要求水準を満たすための体制や方策等の根拠が示されている。</t>
    <rPh sb="2" eb="3">
      <t>タ</t>
    </rPh>
    <phoneticPr fontId="48"/>
  </si>
  <si>
    <t xml:space="preserve">(4) </t>
    <phoneticPr fontId="48"/>
  </si>
  <si>
    <t>既存設備機器等の状況</t>
    <phoneticPr fontId="48"/>
  </si>
  <si>
    <t>提案する事業内容に即して必要となる設備機器等について、それぞれ改修・修繕・更新あるいは新規設置を計画している。</t>
    <rPh sb="48" eb="50">
      <t>ケイカク</t>
    </rPh>
    <phoneticPr fontId="48"/>
  </si>
  <si>
    <t>不要となる設備機器等は、それぞれ撤去あるいは残置を明確にしている。</t>
    <phoneticPr fontId="48"/>
  </si>
  <si>
    <t xml:space="preserve">2 </t>
    <phoneticPr fontId="48"/>
  </si>
  <si>
    <t>美術品の展示・移動・保管業務</t>
    <phoneticPr fontId="48"/>
  </si>
  <si>
    <t xml:space="preserve">第4 </t>
    <phoneticPr fontId="48"/>
  </si>
  <si>
    <t>維持管理業務に関する要求水準</t>
    <phoneticPr fontId="48"/>
  </si>
  <si>
    <t>建築物保守管理業務</t>
    <phoneticPr fontId="48"/>
  </si>
  <si>
    <t>ア　</t>
    <phoneticPr fontId="48"/>
  </si>
  <si>
    <t>業務の内容</t>
    <phoneticPr fontId="48"/>
  </si>
  <si>
    <t>関係法令に基づく点検・検査・測定・記録等の業務を含め、日常的、定期的に建築物の機能、劣化状況、損傷等の異常の有無を点検する、建築物保守管理のための業務計画書を作成し、市の承諾を受けた上で、これに基づき点検業務及び保守業務を実施することを含む計画となっている。</t>
    <rPh sb="118" eb="119">
      <t>フク</t>
    </rPh>
    <rPh sb="120" eb="122">
      <t>ケイカク</t>
    </rPh>
    <phoneticPr fontId="48"/>
  </si>
  <si>
    <t>点検・保守の結果等により要求性能を維持できない恐れや耐久性を損なう恐れがあることが確認された場合には、その回復のために必要な修繕・更新を実施することが見込まれている。</t>
    <rPh sb="75" eb="77">
      <t>ミコ</t>
    </rPh>
    <phoneticPr fontId="48"/>
  </si>
  <si>
    <t>建物外部の仕上げ及び防水については、運営業務開始前までに大規模修繕を実施する計画となっている。</t>
    <rPh sb="38" eb="40">
      <t>ケイカク</t>
    </rPh>
    <phoneticPr fontId="48"/>
  </si>
  <si>
    <t>事業期間終了時、すべての建築部位は、通常の使用において修繕の必要がなく点検・保守のみで事業期間終了後1年間の施設運営が可能な状態であることを考慮している。</t>
    <rPh sb="70" eb="72">
      <t>コウリョ</t>
    </rPh>
    <phoneticPr fontId="48"/>
  </si>
  <si>
    <t>イ　</t>
    <phoneticPr fontId="48"/>
  </si>
  <si>
    <t>業務の対象</t>
    <phoneticPr fontId="48"/>
  </si>
  <si>
    <t>業務の対象とする施設が適切である。</t>
    <rPh sb="0" eb="2">
      <t>ギョウム</t>
    </rPh>
    <rPh sb="3" eb="5">
      <t>タイショウ</t>
    </rPh>
    <rPh sb="8" eb="10">
      <t>シセツ</t>
    </rPh>
    <rPh sb="11" eb="13">
      <t>テキセツ</t>
    </rPh>
    <phoneticPr fontId="48"/>
  </si>
  <si>
    <t>要求水準を満たすための方策等の根拠が示されている。</t>
    <rPh sb="0" eb="2">
      <t>ヨウキュウ</t>
    </rPh>
    <rPh sb="2" eb="4">
      <t>スイジュン</t>
    </rPh>
    <rPh sb="5" eb="6">
      <t>ミ</t>
    </rPh>
    <rPh sb="11" eb="13">
      <t>ホウサク</t>
    </rPh>
    <rPh sb="13" eb="14">
      <t>トウ</t>
    </rPh>
    <rPh sb="15" eb="17">
      <t>コンキョ</t>
    </rPh>
    <rPh sb="18" eb="19">
      <t>シメ</t>
    </rPh>
    <phoneticPr fontId="48"/>
  </si>
  <si>
    <t>設備機器運転管理業務</t>
    <phoneticPr fontId="48"/>
  </si>
  <si>
    <t>関係法令に基づく点検・検査・測定・記録等の業務を含め、日常的、定期的に建築設備の機能、劣化状況、損傷等の異常の有無を点検する、建築設備運転管理のための業務計画書を作成し、市の承諾を受けた上で、これに基づき建築設備の運転管理業務及び点検・保守業務を実施することを含む計画となっている。</t>
    <rPh sb="130" eb="131">
      <t>フク</t>
    </rPh>
    <rPh sb="132" eb="134">
      <t>ケイカク</t>
    </rPh>
    <phoneticPr fontId="48"/>
  </si>
  <si>
    <t>市が想定する耐用年数にしたがい、施設に設置されるすべての設備について、既存あるいは事業者の提案による設置にかかわらず、事業期間終了時に最低5年の耐用年数を確保できるよう大規模修繕を実施することが見込まれている。</t>
    <rPh sb="0" eb="1">
      <t>シ</t>
    </rPh>
    <rPh sb="2" eb="4">
      <t>ソウテイ</t>
    </rPh>
    <rPh sb="6" eb="8">
      <t>タイヨウ</t>
    </rPh>
    <rPh sb="8" eb="10">
      <t>ネンスウ</t>
    </rPh>
    <rPh sb="97" eb="99">
      <t>ミコ</t>
    </rPh>
    <phoneticPr fontId="48"/>
  </si>
  <si>
    <t>事業期間終了時、すべての設備は、その残存耐用年数にかかわらず、通常運転において修繕の必要がなく点検・保守のみで事業期間終了後1年間の施設運営が可能な状態であることを考慮している。但し、既存の設備で事業者が運営業務に利用せず、施設整備業務で存置したものは除く。</t>
    <rPh sb="82" eb="84">
      <t>コウリョ</t>
    </rPh>
    <phoneticPr fontId="48"/>
  </si>
  <si>
    <t>イ　</t>
    <phoneticPr fontId="48"/>
  </si>
  <si>
    <t>業務の対象</t>
    <phoneticPr fontId="48"/>
  </si>
  <si>
    <t xml:space="preserve">(3) </t>
    <phoneticPr fontId="48"/>
  </si>
  <si>
    <t>要求水準</t>
    <phoneticPr fontId="48"/>
  </si>
  <si>
    <t xml:space="preserve">3 </t>
    <phoneticPr fontId="48"/>
  </si>
  <si>
    <t>清掃管理業務</t>
    <phoneticPr fontId="48"/>
  </si>
  <si>
    <t>日常的な清掃業務、定期的な清掃業務及び突発的に生じた環境衛生・美観を損ねる事態等を回復させる清掃業務を適時行うことを含む計画となっている。</t>
    <rPh sb="58" eb="59">
      <t>フク</t>
    </rPh>
    <rPh sb="60" eb="62">
      <t>ケイカク</t>
    </rPh>
    <phoneticPr fontId="48"/>
  </si>
  <si>
    <t>建物周辺、多目的広場（現在、野外炊事場）、車道、駐車場、遊歩道他の施設利用者が立ち入ることのできる外構部分を対象としている。</t>
    <rPh sb="54" eb="56">
      <t>タイショウ</t>
    </rPh>
    <phoneticPr fontId="48"/>
  </si>
  <si>
    <t>保安業務</t>
    <phoneticPr fontId="48"/>
  </si>
  <si>
    <t>本施設の防犯、防火、防災及び事故防止に努め、施設の利用者、従業者及び建築物を含む財産の安全を確保するための保安業務を、時間帯・場所や効率性を考慮した上で、有人による定位置・巡回業務と、機械警備等の適切な方法を組み合わせて行うことを含む計画となっている。</t>
    <rPh sb="115" eb="116">
      <t>フク</t>
    </rPh>
    <rPh sb="117" eb="119">
      <t>ケイカク</t>
    </rPh>
    <phoneticPr fontId="48"/>
  </si>
  <si>
    <t>業務の対象が適切である。</t>
    <rPh sb="0" eb="2">
      <t>ギョウム</t>
    </rPh>
    <rPh sb="3" eb="5">
      <t>タイショウ</t>
    </rPh>
    <rPh sb="6" eb="8">
      <t>テキセツ</t>
    </rPh>
    <phoneticPr fontId="48"/>
  </si>
  <si>
    <t xml:space="preserve">5 </t>
    <phoneticPr fontId="48"/>
  </si>
  <si>
    <t>植栽管理業務</t>
    <phoneticPr fontId="48"/>
  </si>
  <si>
    <t>剪定、刈り込み、病害虫の駆除、施肥、灌水、台風・防寒等の天候・季節対策、除草等を行い、植栽された高木、灌木、芝生等の良好な状態を維持する。
また、市の名木古木に指定されている「オオシマザクラ」は、枯損の防止、病虫害の駆除及び良好な管理等を行うことを含む計画となっている。</t>
    <rPh sb="124" eb="125">
      <t>フク</t>
    </rPh>
    <rPh sb="126" eb="128">
      <t>ケイカク</t>
    </rPh>
    <phoneticPr fontId="48"/>
  </si>
  <si>
    <t xml:space="preserve">6 </t>
    <phoneticPr fontId="48"/>
  </si>
  <si>
    <t>外構管理業務</t>
    <phoneticPr fontId="48"/>
  </si>
  <si>
    <t xml:space="preserve">(2) </t>
    <phoneticPr fontId="48"/>
  </si>
  <si>
    <t>業務</t>
    <phoneticPr fontId="48"/>
  </si>
  <si>
    <t>ア　</t>
    <phoneticPr fontId="48"/>
  </si>
  <si>
    <t>業務の内容</t>
    <phoneticPr fontId="48"/>
  </si>
  <si>
    <t>施設利用者が行う野外活動のための施設・設備が常に正常・安全に機能するように、必要な点検、保守、更新、修繕を実施することを含む計画となっている。</t>
    <rPh sb="60" eb="61">
      <t>フク</t>
    </rPh>
    <rPh sb="62" eb="64">
      <t>ケイカク</t>
    </rPh>
    <phoneticPr fontId="48"/>
  </si>
  <si>
    <t>その他の屋外施設・設備、利用者や車両が立ち入る外構部分については、常にその機能・安全性を適切な状態にあるように、必要な点検、保守、更新、修繕を実施することが計画されている。</t>
    <rPh sb="78" eb="80">
      <t>ケイカク</t>
    </rPh>
    <phoneticPr fontId="48"/>
  </si>
  <si>
    <t>イ　</t>
    <phoneticPr fontId="48"/>
  </si>
  <si>
    <t>業務の対象</t>
    <phoneticPr fontId="48"/>
  </si>
  <si>
    <t xml:space="preserve">7 </t>
    <phoneticPr fontId="48"/>
  </si>
  <si>
    <t>什器備品保守管理業務</t>
    <phoneticPr fontId="48"/>
  </si>
  <si>
    <t xml:space="preserve">(2) </t>
    <phoneticPr fontId="48"/>
  </si>
  <si>
    <t>業務</t>
    <phoneticPr fontId="48"/>
  </si>
  <si>
    <t>ア　</t>
    <phoneticPr fontId="48"/>
  </si>
  <si>
    <t>業務の内容</t>
    <phoneticPr fontId="48"/>
  </si>
  <si>
    <t>施設における活動に支障をきたさないよう、事業者が維持管理・運営を行う範囲の什器備品に関し、保守管理、清掃、更新及び修繕等を適宜行うことを含む計画となっている。</t>
    <rPh sb="68" eb="69">
      <t>フク</t>
    </rPh>
    <rPh sb="70" eb="72">
      <t>ケイカク</t>
    </rPh>
    <phoneticPr fontId="48"/>
  </si>
  <si>
    <t>イ　</t>
    <phoneticPr fontId="48"/>
  </si>
  <si>
    <t>業務の対象</t>
    <phoneticPr fontId="48"/>
  </si>
  <si>
    <t xml:space="preserve">(3) </t>
    <phoneticPr fontId="48"/>
  </si>
  <si>
    <t>要求水準</t>
    <phoneticPr fontId="48"/>
  </si>
  <si>
    <t xml:space="preserve">8 </t>
    <phoneticPr fontId="48"/>
  </si>
  <si>
    <t>修繕業務</t>
    <phoneticPr fontId="48"/>
  </si>
  <si>
    <t>建物・設備に関する修繕のための長期の業務計画を策定した上で、施設が正常に機能するために必要な更新、修繕を、規模の大小にかかわらず、各年度において、計画的に全て実施することを見込んでいる。</t>
    <rPh sb="86" eb="88">
      <t>ミコ</t>
    </rPh>
    <phoneticPr fontId="48"/>
  </si>
  <si>
    <t>緊急の修繕が必要となったときは、計画内容に依らず、速やかに修繕業務を実施することを見込んでいる。</t>
    <rPh sb="41" eb="43">
      <t>ミコ</t>
    </rPh>
    <phoneticPr fontId="48"/>
  </si>
  <si>
    <t xml:space="preserve">第5 </t>
    <phoneticPr fontId="48"/>
  </si>
  <si>
    <t>運営業務に関する要求水準</t>
    <phoneticPr fontId="48"/>
  </si>
  <si>
    <t xml:space="preserve">1 </t>
    <phoneticPr fontId="48"/>
  </si>
  <si>
    <t>施設提供業務</t>
    <phoneticPr fontId="48"/>
  </si>
  <si>
    <t>施設提供にあたっての条件設定、利用の受付と決定、空き室状況等の公開、受付案内、各施設の提供、料金徴収及びこれらに関連する業務を行うことが計画されている。</t>
    <rPh sb="68" eb="70">
      <t>ケイカク</t>
    </rPh>
    <phoneticPr fontId="48"/>
  </si>
  <si>
    <t xml:space="preserve">ア </t>
    <phoneticPr fontId="48"/>
  </si>
  <si>
    <t>施設提供にあたっての条件設定</t>
    <phoneticPr fontId="48"/>
  </si>
  <si>
    <t>料金体系・料金水準の案等、要求水準を満たす料金設定の考え方が示されている。</t>
    <rPh sb="0" eb="2">
      <t>リョウキン</t>
    </rPh>
    <rPh sb="2" eb="4">
      <t>タイケイ</t>
    </rPh>
    <rPh sb="5" eb="7">
      <t>リョウキン</t>
    </rPh>
    <rPh sb="7" eb="9">
      <t>スイジュン</t>
    </rPh>
    <rPh sb="10" eb="11">
      <t>アン</t>
    </rPh>
    <rPh sb="11" eb="12">
      <t>ナド</t>
    </rPh>
    <rPh sb="13" eb="15">
      <t>ヨウキュウ</t>
    </rPh>
    <rPh sb="15" eb="17">
      <t>スイジュン</t>
    </rPh>
    <rPh sb="18" eb="19">
      <t>ミ</t>
    </rPh>
    <rPh sb="21" eb="23">
      <t>リョウキン</t>
    </rPh>
    <rPh sb="23" eb="25">
      <t>セッテイ</t>
    </rPh>
    <rPh sb="26" eb="27">
      <t>カンガ</t>
    </rPh>
    <rPh sb="28" eb="29">
      <t>カタ</t>
    </rPh>
    <rPh sb="30" eb="31">
      <t>シメ</t>
    </rPh>
    <phoneticPr fontId="48"/>
  </si>
  <si>
    <t xml:space="preserve">イ </t>
    <phoneticPr fontId="48"/>
  </si>
  <si>
    <t>利用の受付と決定</t>
    <phoneticPr fontId="48"/>
  </si>
  <si>
    <t>エ</t>
    <phoneticPr fontId="48"/>
  </si>
  <si>
    <t xml:space="preserve"> 受付案内</t>
    <phoneticPr fontId="48"/>
  </si>
  <si>
    <t>運営開始の6か月前程度には受付対応ができる体制を構築することが計画されている。</t>
    <rPh sb="0" eb="2">
      <t>ウンエイ</t>
    </rPh>
    <rPh sb="2" eb="4">
      <t>カイシ</t>
    </rPh>
    <rPh sb="7" eb="8">
      <t>ゲツ</t>
    </rPh>
    <rPh sb="8" eb="9">
      <t>マエ</t>
    </rPh>
    <rPh sb="9" eb="11">
      <t>テイド</t>
    </rPh>
    <rPh sb="13" eb="15">
      <t>ウケツケ</t>
    </rPh>
    <rPh sb="15" eb="17">
      <t>タイオウ</t>
    </rPh>
    <rPh sb="21" eb="23">
      <t>タイセイ</t>
    </rPh>
    <rPh sb="24" eb="26">
      <t>コウチク</t>
    </rPh>
    <rPh sb="31" eb="33">
      <t>ケイカク</t>
    </rPh>
    <phoneticPr fontId="48"/>
  </si>
  <si>
    <t>その他要求水準を満たすための方策等の根拠が示されている。</t>
    <rPh sb="2" eb="3">
      <t>タ</t>
    </rPh>
    <rPh sb="3" eb="5">
      <t>ヨウキュウ</t>
    </rPh>
    <rPh sb="5" eb="7">
      <t>スイジュン</t>
    </rPh>
    <rPh sb="8" eb="9">
      <t>ミ</t>
    </rPh>
    <rPh sb="14" eb="16">
      <t>ホウサク</t>
    </rPh>
    <rPh sb="16" eb="17">
      <t>トウ</t>
    </rPh>
    <rPh sb="18" eb="20">
      <t>コンキョ</t>
    </rPh>
    <rPh sb="21" eb="22">
      <t>シメ</t>
    </rPh>
    <phoneticPr fontId="48"/>
  </si>
  <si>
    <t xml:space="preserve">オ </t>
    <phoneticPr fontId="48"/>
  </si>
  <si>
    <t>各施設の提供</t>
    <phoneticPr fontId="48"/>
  </si>
  <si>
    <t>民間に蓄積されたノウハウやサービス精神を導入し、利用者の安全が確保された上で、快適で良質かつ利用者ニーズに応じたサービスを提供するための計画や方策等の根拠が示されている。</t>
    <rPh sb="68" eb="70">
      <t>ケイカク</t>
    </rPh>
    <phoneticPr fontId="48"/>
  </si>
  <si>
    <t>その他要求水準を満たすための計画・方策等の根拠が示されている。</t>
    <rPh sb="2" eb="3">
      <t>タ</t>
    </rPh>
    <rPh sb="3" eb="5">
      <t>ヨウキュウ</t>
    </rPh>
    <rPh sb="5" eb="7">
      <t>スイジュン</t>
    </rPh>
    <rPh sb="8" eb="9">
      <t>ミ</t>
    </rPh>
    <rPh sb="14" eb="16">
      <t>ケイカク</t>
    </rPh>
    <rPh sb="17" eb="19">
      <t>ホウサク</t>
    </rPh>
    <rPh sb="19" eb="20">
      <t>トウ</t>
    </rPh>
    <rPh sb="21" eb="23">
      <t>コンキョ</t>
    </rPh>
    <rPh sb="24" eb="25">
      <t>シメ</t>
    </rPh>
    <phoneticPr fontId="48"/>
  </si>
  <si>
    <t xml:space="preserve">2 </t>
    <phoneticPr fontId="48"/>
  </si>
  <si>
    <t>飲食提供業務</t>
    <phoneticPr fontId="48"/>
  </si>
  <si>
    <t xml:space="preserve">(2) </t>
    <phoneticPr fontId="48"/>
  </si>
  <si>
    <t>業務</t>
    <phoneticPr fontId="48"/>
  </si>
  <si>
    <t>ア　</t>
    <phoneticPr fontId="48"/>
  </si>
  <si>
    <t>業務の内容</t>
    <phoneticPr fontId="48"/>
  </si>
  <si>
    <t>飲食の提供及びこれに関する業務を行う計画となっている。</t>
    <rPh sb="18" eb="20">
      <t>ケイカク</t>
    </rPh>
    <phoneticPr fontId="48"/>
  </si>
  <si>
    <t>イ　</t>
    <phoneticPr fontId="48"/>
  </si>
  <si>
    <t>業務の対象</t>
    <phoneticPr fontId="48"/>
  </si>
  <si>
    <t>創意工夫を最大限に発揮し、魅力ある飲食メニューやその提供方法について計画されている。</t>
    <rPh sb="34" eb="36">
      <t>ケイカク</t>
    </rPh>
    <phoneticPr fontId="48"/>
  </si>
  <si>
    <t xml:space="preserve">3 </t>
    <phoneticPr fontId="48"/>
  </si>
  <si>
    <t>広報・営業等マーケティング関連業務</t>
    <phoneticPr fontId="48"/>
  </si>
  <si>
    <t>広報活動、営業活動、利用者モニタリング、本施設の魅力や利用の向上につながる各種のプラン・催事等の企画実施を含む計画となっている。</t>
    <rPh sb="50" eb="52">
      <t>ジッシ</t>
    </rPh>
    <rPh sb="53" eb="54">
      <t>フク</t>
    </rPh>
    <rPh sb="55" eb="57">
      <t>ケイカク</t>
    </rPh>
    <phoneticPr fontId="48"/>
  </si>
  <si>
    <t>共通</t>
    <phoneticPr fontId="48"/>
  </si>
  <si>
    <t>営業及び広報活動は、運営期間の開始前から十分な余裕を持って開始することを含む計画となっている。</t>
    <rPh sb="36" eb="37">
      <t>フク</t>
    </rPh>
    <rPh sb="38" eb="40">
      <t>ケイカク</t>
    </rPh>
    <phoneticPr fontId="48"/>
  </si>
  <si>
    <t>広報活動</t>
    <phoneticPr fontId="48"/>
  </si>
  <si>
    <t xml:space="preserve">ウ </t>
    <phoneticPr fontId="48"/>
  </si>
  <si>
    <t>営業活動</t>
    <phoneticPr fontId="48"/>
  </si>
  <si>
    <t>本施設の利用が見込まれる団体等に対して営業活動等が計画され、施設のPR、利用促進及び利用率の向上につながる方策等が示されている。</t>
    <rPh sb="16" eb="17">
      <t>タイ</t>
    </rPh>
    <rPh sb="23" eb="24">
      <t>トウ</t>
    </rPh>
    <rPh sb="25" eb="27">
      <t>ケイカク</t>
    </rPh>
    <rPh sb="53" eb="55">
      <t>ホウサク</t>
    </rPh>
    <rPh sb="55" eb="56">
      <t>トウ</t>
    </rPh>
    <rPh sb="57" eb="58">
      <t>シメ</t>
    </rPh>
    <phoneticPr fontId="48"/>
  </si>
  <si>
    <t xml:space="preserve">エ </t>
    <phoneticPr fontId="48"/>
  </si>
  <si>
    <t>利用者モニタリング</t>
    <phoneticPr fontId="48"/>
  </si>
  <si>
    <t>その他集客のための企画</t>
    <phoneticPr fontId="48"/>
  </si>
  <si>
    <t>周辺の地域資源や市の施策を十分に活用した、本施設の利用プランや利用方法の提案、催事、事業等を企画し、実施するための計画・方策等が示されている。</t>
    <rPh sb="57" eb="59">
      <t>ケイカク</t>
    </rPh>
    <rPh sb="60" eb="62">
      <t>ホウサク</t>
    </rPh>
    <rPh sb="62" eb="63">
      <t>トウ</t>
    </rPh>
    <rPh sb="64" eb="65">
      <t>シメ</t>
    </rPh>
    <phoneticPr fontId="48"/>
  </si>
  <si>
    <t xml:space="preserve">4 </t>
    <phoneticPr fontId="48"/>
  </si>
  <si>
    <t>提案事業等の実施業務</t>
    <phoneticPr fontId="48"/>
  </si>
  <si>
    <t>利用者の利便性の向上や施設利用の促進につながる業務を提案することができる。業務の提案は事業者の任意とする。</t>
    <phoneticPr fontId="48"/>
  </si>
  <si>
    <t>第6　</t>
    <phoneticPr fontId="48"/>
  </si>
  <si>
    <t>維持管理業務及び運営業務における全般事項</t>
    <phoneticPr fontId="48"/>
  </si>
  <si>
    <t>実施体制の構築</t>
    <phoneticPr fontId="48"/>
  </si>
  <si>
    <t>維持管理業務及び運営業務を適切に実施するための体制や考え方が示されている。</t>
    <rPh sb="0" eb="2">
      <t>イジ</t>
    </rPh>
    <rPh sb="2" eb="4">
      <t>カンリ</t>
    </rPh>
    <rPh sb="4" eb="6">
      <t>ギョウム</t>
    </rPh>
    <rPh sb="6" eb="7">
      <t>オヨ</t>
    </rPh>
    <rPh sb="8" eb="10">
      <t>ウンエイ</t>
    </rPh>
    <rPh sb="10" eb="12">
      <t>ギョウム</t>
    </rPh>
    <rPh sb="13" eb="15">
      <t>テキセツ</t>
    </rPh>
    <rPh sb="16" eb="18">
      <t>ジッシ</t>
    </rPh>
    <rPh sb="23" eb="25">
      <t>タイセイ</t>
    </rPh>
    <rPh sb="26" eb="27">
      <t>カンガ</t>
    </rPh>
    <rPh sb="28" eb="29">
      <t>カタ</t>
    </rPh>
    <rPh sb="30" eb="31">
      <t>シメ</t>
    </rPh>
    <phoneticPr fontId="48"/>
  </si>
  <si>
    <t xml:space="preserve">2 </t>
    <phoneticPr fontId="48"/>
  </si>
  <si>
    <t>業務計画書等の作成</t>
    <phoneticPr fontId="48"/>
  </si>
  <si>
    <t>事業期間終了時の要求水準について</t>
    <phoneticPr fontId="48"/>
  </si>
  <si>
    <t>事業期間終了時において、施設の全てが本要求水準書で提示した性能及び機能を発揮でき、損傷が無い状態で市へ引継げることが考慮されている。</t>
    <rPh sb="58" eb="60">
      <t>コウリョ</t>
    </rPh>
    <phoneticPr fontId="48"/>
  </si>
  <si>
    <t>⑦</t>
    <phoneticPr fontId="10"/>
  </si>
  <si>
    <t>(1) 施設工事費</t>
    <rPh sb="4" eb="6">
      <t>シセツ</t>
    </rPh>
    <rPh sb="6" eb="8">
      <t>コウジ</t>
    </rPh>
    <rPh sb="8" eb="9">
      <t>ヒ</t>
    </rPh>
    <phoneticPr fontId="10"/>
  </si>
  <si>
    <t>５．その他の建設業務・工事管理業務に係る費用</t>
    <rPh sb="4" eb="5">
      <t>タ</t>
    </rPh>
    <rPh sb="6" eb="8">
      <t>ケンセツ</t>
    </rPh>
    <rPh sb="8" eb="10">
      <t>ギョウム</t>
    </rPh>
    <rPh sb="11" eb="13">
      <t>コウジ</t>
    </rPh>
    <rPh sb="13" eb="15">
      <t>カンリ</t>
    </rPh>
    <rPh sb="15" eb="17">
      <t>ギョウム</t>
    </rPh>
    <rPh sb="18" eb="19">
      <t>カカ</t>
    </rPh>
    <rPh sb="20" eb="22">
      <t>ヒヨウ</t>
    </rPh>
    <phoneticPr fontId="10"/>
  </si>
  <si>
    <t>事業期間合計
（①＋②×62）</t>
    <rPh sb="0" eb="2">
      <t>ジギョウ</t>
    </rPh>
    <rPh sb="2" eb="3">
      <t>キ</t>
    </rPh>
    <rPh sb="3" eb="4">
      <t>アイダ</t>
    </rPh>
    <rPh sb="4" eb="6">
      <t>ゴウケイ</t>
    </rPh>
    <phoneticPr fontId="10"/>
  </si>
  <si>
    <t>①SPC設立関連費</t>
    <phoneticPr fontId="10"/>
  </si>
  <si>
    <t>②融資関連費</t>
    <rPh sb="1" eb="3">
      <t>ユウシ</t>
    </rPh>
    <rPh sb="3" eb="5">
      <t>カンレン</t>
    </rPh>
    <rPh sb="5" eb="6">
      <t>ヒ</t>
    </rPh>
    <phoneticPr fontId="10"/>
  </si>
  <si>
    <t>③SPC運営費</t>
    <phoneticPr fontId="10"/>
  </si>
  <si>
    <t>（様式7-6-2）</t>
    <rPh sb="1" eb="3">
      <t>ヨウシキ</t>
    </rPh>
    <phoneticPr fontId="10"/>
  </si>
  <si>
    <t>（様式7-6-1）</t>
    <rPh sb="1" eb="3">
      <t>ヨウシキ</t>
    </rPh>
    <phoneticPr fontId="10"/>
  </si>
  <si>
    <t>（様式7-7-2）</t>
    <phoneticPr fontId="10"/>
  </si>
  <si>
    <t>第4</t>
    <phoneticPr fontId="10"/>
  </si>
  <si>
    <t>(2)</t>
    <phoneticPr fontId="10"/>
  </si>
  <si>
    <t>イ</t>
    <phoneticPr fontId="10"/>
  </si>
  <si>
    <t>(ア)</t>
    <phoneticPr fontId="10"/>
  </si>
  <si>
    <t>a</t>
    <phoneticPr fontId="10"/>
  </si>
  <si>
    <t>設計業務を行う者の参加資格要件</t>
    <rPh sb="0" eb="2">
      <t>セッケイ</t>
    </rPh>
    <rPh sb="2" eb="4">
      <t>ギョウム</t>
    </rPh>
    <rPh sb="5" eb="6">
      <t>オコナ</t>
    </rPh>
    <rPh sb="7" eb="8">
      <t>モノ</t>
    </rPh>
    <rPh sb="9" eb="11">
      <t>サンカ</t>
    </rPh>
    <rPh sb="11" eb="13">
      <t>シカク</t>
    </rPh>
    <rPh sb="13" eb="15">
      <t>ヨウケン</t>
    </rPh>
    <phoneticPr fontId="10"/>
  </si>
  <si>
    <t>第3</t>
    <phoneticPr fontId="10"/>
  </si>
  <si>
    <t>(a）図面</t>
    <rPh sb="3" eb="5">
      <t>ズメン</t>
    </rPh>
    <phoneticPr fontId="10"/>
  </si>
  <si>
    <t>借入人</t>
    <rPh sb="0" eb="2">
      <t>カリイレ</t>
    </rPh>
    <rPh sb="2" eb="3">
      <t>ニン</t>
    </rPh>
    <phoneticPr fontId="10"/>
  </si>
  <si>
    <t>大項目</t>
    <rPh sb="0" eb="3">
      <t>ダイコウモク</t>
    </rPh>
    <phoneticPr fontId="48"/>
  </si>
  <si>
    <t>中項目</t>
    <rPh sb="0" eb="1">
      <t>ナカ</t>
    </rPh>
    <rPh sb="1" eb="3">
      <t>コウモク</t>
    </rPh>
    <phoneticPr fontId="48"/>
  </si>
  <si>
    <t>小項目</t>
    <rPh sb="0" eb="3">
      <t>ショウコウモク</t>
    </rPh>
    <phoneticPr fontId="48"/>
  </si>
  <si>
    <t>審査の視点</t>
    <rPh sb="0" eb="2">
      <t>シンサ</t>
    </rPh>
    <rPh sb="3" eb="5">
      <t>シテン</t>
    </rPh>
    <phoneticPr fontId="48"/>
  </si>
  <si>
    <t>主な提案内容</t>
    <rPh sb="0" eb="1">
      <t>オモ</t>
    </rPh>
    <rPh sb="2" eb="4">
      <t>テイアン</t>
    </rPh>
    <rPh sb="4" eb="6">
      <t>ナイヨウ</t>
    </rPh>
    <phoneticPr fontId="48"/>
  </si>
  <si>
    <t xml:space="preserve">本事業実施の基本方針
</t>
    <phoneticPr fontId="48"/>
  </si>
  <si>
    <t>―</t>
    <phoneticPr fontId="48"/>
  </si>
  <si>
    <t>（２）コンセプトの具体化</t>
    <rPh sb="9" eb="12">
      <t>グタイカ</t>
    </rPh>
    <phoneticPr fontId="48"/>
  </si>
  <si>
    <t>―</t>
    <phoneticPr fontId="48"/>
  </si>
  <si>
    <t xml:space="preserve">PFI 事業の実施体制及び資金計画等に関する事項
</t>
    <phoneticPr fontId="48"/>
  </si>
  <si>
    <t xml:space="preserve">
①　本施設の設計、建設、工事監理、維持管理、修繕及び運営について構成企業及び協力企業の体制が堅実で、具体的かつ優れた提案がなされているか。
②　災害発生時等の緊急時において、本施設利用者の安全確保等の円滑な対応を行うための体制（市・PFI 事業者等との連絡窓口や具体的なバックアップ体制等）が、具体的かつ優れた提案がなされているか。
</t>
    <rPh sb="3" eb="4">
      <t>ホン</t>
    </rPh>
    <rPh sb="4" eb="6">
      <t>シセツ</t>
    </rPh>
    <rPh sb="37" eb="38">
      <t>オヨ</t>
    </rPh>
    <rPh sb="47" eb="49">
      <t>ケンジツ</t>
    </rPh>
    <rPh sb="74" eb="76">
      <t>サイガイ</t>
    </rPh>
    <rPh sb="76" eb="78">
      <t>ハッセイ</t>
    </rPh>
    <rPh sb="78" eb="79">
      <t>ジ</t>
    </rPh>
    <rPh sb="79" eb="80">
      <t>トウ</t>
    </rPh>
    <rPh sb="89" eb="90">
      <t>ホン</t>
    </rPh>
    <rPh sb="90" eb="92">
      <t>シセツ</t>
    </rPh>
    <rPh sb="145" eb="146">
      <t>ナド</t>
    </rPh>
    <phoneticPr fontId="48"/>
  </si>
  <si>
    <t>①　財務の健全性と安定性の確保策について具体的かつ優れた提案がなされているか。
②　利用料金収入の算定根拠が、地域特性や近隣施設の状況等を踏まえた具体的かつ妥当な計画となっているか。
③　資金調達について、融資の確度、ファイナンスの内容等、具体的かつ優れた提案がなされているか。</t>
    <rPh sb="74" eb="77">
      <t>グタイテキ</t>
    </rPh>
    <rPh sb="96" eb="98">
      <t>シキン</t>
    </rPh>
    <rPh sb="98" eb="100">
      <t>チョウタツ</t>
    </rPh>
    <rPh sb="120" eb="121">
      <t>ナド</t>
    </rPh>
    <phoneticPr fontId="48"/>
  </si>
  <si>
    <t>（３）リスク管理</t>
    <rPh sb="6" eb="8">
      <t>カンリ</t>
    </rPh>
    <phoneticPr fontId="48"/>
  </si>
  <si>
    <t>―</t>
    <phoneticPr fontId="48"/>
  </si>
  <si>
    <t>（１）デザイン</t>
    <phoneticPr fontId="48"/>
  </si>
  <si>
    <t>―</t>
    <phoneticPr fontId="48"/>
  </si>
  <si>
    <t>施設整備に関する事項</t>
    <rPh sb="0" eb="2">
      <t>シセツ</t>
    </rPh>
    <rPh sb="2" eb="4">
      <t>セイビ</t>
    </rPh>
    <rPh sb="5" eb="6">
      <t>カン</t>
    </rPh>
    <rPh sb="8" eb="10">
      <t>ジコウ</t>
    </rPh>
    <phoneticPr fontId="48"/>
  </si>
  <si>
    <t>（２）施設全体</t>
    <rPh sb="3" eb="5">
      <t>シセツ</t>
    </rPh>
    <rPh sb="5" eb="7">
      <t>ゼンタイ</t>
    </rPh>
    <phoneticPr fontId="48"/>
  </si>
  <si>
    <t>１）機能性・利便性</t>
    <rPh sb="2" eb="5">
      <t>キノウセイ</t>
    </rPh>
    <rPh sb="6" eb="9">
      <t>リベンセイ</t>
    </rPh>
    <phoneticPr fontId="48"/>
  </si>
  <si>
    <t xml:space="preserve">①　利用者が増加し、稼働率の高い施設として機能するよう、具体的かつ優れた提案がなされているか。
②　幼児・高齢者・障害者の方の利用を踏まえた機能・利便の追加・向上について、具体的かつ優れた提案がなされているか。
</t>
    <rPh sb="51" eb="53">
      <t>ヨウジ</t>
    </rPh>
    <rPh sb="54" eb="57">
      <t>コウレイシャ</t>
    </rPh>
    <rPh sb="58" eb="61">
      <t>ショウガイシャ</t>
    </rPh>
    <rPh sb="62" eb="63">
      <t>カタ</t>
    </rPh>
    <rPh sb="64" eb="66">
      <t>リヨウ</t>
    </rPh>
    <rPh sb="67" eb="68">
      <t>フ</t>
    </rPh>
    <rPh sb="71" eb="73">
      <t>キノウ</t>
    </rPh>
    <rPh sb="74" eb="76">
      <t>リベン</t>
    </rPh>
    <rPh sb="77" eb="79">
      <t>ツイカ</t>
    </rPh>
    <rPh sb="80" eb="82">
      <t>コウジョウ</t>
    </rPh>
    <rPh sb="87" eb="90">
      <t>グタイテキ</t>
    </rPh>
    <rPh sb="92" eb="93">
      <t>スグ</t>
    </rPh>
    <rPh sb="95" eb="97">
      <t>テイアン</t>
    </rPh>
    <phoneticPr fontId="48"/>
  </si>
  <si>
    <t>２）快適性</t>
    <rPh sb="2" eb="5">
      <t>カイテキセイ</t>
    </rPh>
    <phoneticPr fontId="48"/>
  </si>
  <si>
    <t>（３）バーデゾーンの活用等</t>
    <rPh sb="10" eb="12">
      <t>カツヨウ</t>
    </rPh>
    <rPh sb="12" eb="13">
      <t>ナド</t>
    </rPh>
    <phoneticPr fontId="48"/>
  </si>
  <si>
    <t xml:space="preserve">
①　バーデゾーンの活用または用途変更について、具体的かつ優れた提案がなされているか。
</t>
    <phoneticPr fontId="48"/>
  </si>
  <si>
    <t xml:space="preserve"> （４）その他</t>
    <phoneticPr fontId="48"/>
  </si>
  <si>
    <t>①　その他施設整備について具体的かつ優れた提案がなされているか。</t>
    <rPh sb="5" eb="7">
      <t>シセツ</t>
    </rPh>
    <rPh sb="7" eb="9">
      <t>セイビ</t>
    </rPh>
    <phoneticPr fontId="48"/>
  </si>
  <si>
    <t xml:space="preserve">維持管理・修繕に関する事項
</t>
    <phoneticPr fontId="48"/>
  </si>
  <si>
    <t>（１） 修繕・維持管理</t>
    <rPh sb="7" eb="9">
      <t>イジ</t>
    </rPh>
    <rPh sb="9" eb="11">
      <t>カンリ</t>
    </rPh>
    <phoneticPr fontId="48"/>
  </si>
  <si>
    <t xml:space="preserve">①　運営期間中及び運営期間終了後の大規模修繕のコストが抑制できるような対策として、事業期間中に実施する施策について、具体的かつ優れた提案がなされているか。
②　本施設の維持管理を考慮した当初設計や維持管理計画について、具体的かつ優れた提案がなされているか。
③　運営コストを削減する等、本施設の維持管理を考慮した具体的かつ優れた提案がなされているか。
</t>
    <rPh sb="2" eb="4">
      <t>ウンエイ</t>
    </rPh>
    <rPh sb="4" eb="7">
      <t>キカンチュウ</t>
    </rPh>
    <rPh sb="7" eb="8">
      <t>オヨ</t>
    </rPh>
    <rPh sb="27" eb="29">
      <t>ヨクセイ</t>
    </rPh>
    <rPh sb="81" eb="82">
      <t>ホン</t>
    </rPh>
    <rPh sb="82" eb="84">
      <t>シセツ</t>
    </rPh>
    <rPh sb="85" eb="87">
      <t>イジ</t>
    </rPh>
    <rPh sb="87" eb="89">
      <t>カンリ</t>
    </rPh>
    <rPh sb="90" eb="92">
      <t>コウリョ</t>
    </rPh>
    <rPh sb="94" eb="96">
      <t>トウショ</t>
    </rPh>
    <rPh sb="96" eb="98">
      <t>セッケイ</t>
    </rPh>
    <rPh sb="99" eb="101">
      <t>イジ</t>
    </rPh>
    <rPh sb="101" eb="103">
      <t>カンリ</t>
    </rPh>
    <rPh sb="103" eb="105">
      <t>ケイカク</t>
    </rPh>
    <rPh sb="110" eb="113">
      <t>グタイテキ</t>
    </rPh>
    <rPh sb="115" eb="116">
      <t>スグ</t>
    </rPh>
    <rPh sb="118" eb="120">
      <t>テイアン</t>
    </rPh>
    <phoneticPr fontId="48"/>
  </si>
  <si>
    <t>（３）その他</t>
    <rPh sb="5" eb="6">
      <t>タ</t>
    </rPh>
    <phoneticPr fontId="48"/>
  </si>
  <si>
    <t>①　その他具体的かつ優れた提案がなされているか。</t>
    <rPh sb="4" eb="5">
      <t>タ</t>
    </rPh>
    <rPh sb="5" eb="8">
      <t>グタイテキ</t>
    </rPh>
    <rPh sb="10" eb="11">
      <t>スグ</t>
    </rPh>
    <rPh sb="13" eb="15">
      <t>テイアン</t>
    </rPh>
    <phoneticPr fontId="48"/>
  </si>
  <si>
    <t xml:space="preserve">５
</t>
    <phoneticPr fontId="48"/>
  </si>
  <si>
    <t xml:space="preserve">運営に関する事項
</t>
    <phoneticPr fontId="48"/>
  </si>
  <si>
    <t>（１） 取組方針・体制</t>
    <rPh sb="4" eb="6">
      <t>トリクミ</t>
    </rPh>
    <rPh sb="6" eb="8">
      <t>ホウシン</t>
    </rPh>
    <rPh sb="9" eb="11">
      <t>タイセイ</t>
    </rPh>
    <phoneticPr fontId="48"/>
  </si>
  <si>
    <t>（２） 広報・マーケティング</t>
    <phoneticPr fontId="48"/>
  </si>
  <si>
    <t>（３）サービス</t>
    <phoneticPr fontId="48"/>
  </si>
  <si>
    <t>１）サービスの提供</t>
    <rPh sb="7" eb="9">
      <t>テイキョウ</t>
    </rPh>
    <phoneticPr fontId="48"/>
  </si>
  <si>
    <t>２）催事</t>
    <rPh sb="2" eb="4">
      <t>サイジ</t>
    </rPh>
    <phoneticPr fontId="48"/>
  </si>
  <si>
    <t xml:space="preserve">
①　横浜自然観察の森やハイキングコースなど周辺の自然環境を活かした取り組みについて、具体的かつ優れた提案がなされているか。
②　本施設の利用促進に繋がる取り組み等について具体的かつ優れた提案がなされているか。
③　本館、別館、野外炊事場を一体的に活用する事業について具体的かつ優れた提案がなされているか。
</t>
    <rPh sb="7" eb="9">
      <t>カンサツ</t>
    </rPh>
    <rPh sb="131" eb="133">
      <t>ジギョウ</t>
    </rPh>
    <phoneticPr fontId="48"/>
  </si>
  <si>
    <t>３）飲食</t>
    <rPh sb="2" eb="4">
      <t>インショク</t>
    </rPh>
    <phoneticPr fontId="48"/>
  </si>
  <si>
    <t>（４）その他</t>
    <rPh sb="5" eb="6">
      <t>タ</t>
    </rPh>
    <phoneticPr fontId="48"/>
  </si>
  <si>
    <t>①　その他具体的かつ優れた提案がなされているか。</t>
    <phoneticPr fontId="48"/>
  </si>
  <si>
    <t>地域貢献</t>
    <rPh sb="0" eb="2">
      <t>チイキ</t>
    </rPh>
    <rPh sb="2" eb="4">
      <t>コウケン</t>
    </rPh>
    <phoneticPr fontId="48"/>
  </si>
  <si>
    <t>審査項目と提案内容の対照表</t>
    <phoneticPr fontId="10"/>
  </si>
  <si>
    <t>（様式8-8）</t>
    <phoneticPr fontId="10"/>
  </si>
  <si>
    <t>（１）コンセプト</t>
    <phoneticPr fontId="48"/>
  </si>
  <si>
    <t>（１） PFI 事業の実施体制</t>
    <phoneticPr fontId="48"/>
  </si>
  <si>
    <t>（２）資金計画及び収支計画</t>
    <phoneticPr fontId="48"/>
  </si>
  <si>
    <t>記入例：①○○○○○○○○○○○○○○○○○○○○○○○○○○○○○○○○○【様式■－■　２①】</t>
    <rPh sb="0" eb="2">
      <t>キニュウ</t>
    </rPh>
    <rPh sb="2" eb="3">
      <t>レイ</t>
    </rPh>
    <rPh sb="39" eb="41">
      <t>ヨウシキ</t>
    </rPh>
    <phoneticPr fontId="10"/>
  </si>
  <si>
    <t>※１</t>
    <phoneticPr fontId="10"/>
  </si>
  <si>
    <t>A3版横4枚以内で作成し、A4サイズに折り込んでください。</t>
    <phoneticPr fontId="10"/>
  </si>
  <si>
    <t>※２</t>
    <phoneticPr fontId="10"/>
  </si>
  <si>
    <t>審査項目に対応する提案内容の概要と、当該の既述のある箇所を記入してください（例：【様式■－■　２①】）。</t>
    <rPh sb="0" eb="2">
      <t>シンサ</t>
    </rPh>
    <rPh sb="2" eb="4">
      <t>コウモク</t>
    </rPh>
    <rPh sb="5" eb="7">
      <t>タイオウ</t>
    </rPh>
    <rPh sb="9" eb="11">
      <t>テイアン</t>
    </rPh>
    <rPh sb="11" eb="13">
      <t>ナイヨウ</t>
    </rPh>
    <rPh sb="14" eb="16">
      <t>ガイヨウ</t>
    </rPh>
    <rPh sb="18" eb="20">
      <t>トウガイ</t>
    </rPh>
    <rPh sb="21" eb="23">
      <t>キジュツ</t>
    </rPh>
    <rPh sb="26" eb="28">
      <t>カショ</t>
    </rPh>
    <rPh sb="29" eb="31">
      <t>キニュウ</t>
    </rPh>
    <rPh sb="38" eb="39">
      <t>レイ</t>
    </rPh>
    <phoneticPr fontId="10"/>
  </si>
  <si>
    <t>※３</t>
    <phoneticPr fontId="10"/>
  </si>
  <si>
    <t>様式8－8に記載する内容は評価の対象とはなりません。記入は任意とします。</t>
    <rPh sb="0" eb="2">
      <t>ヨウシキ</t>
    </rPh>
    <rPh sb="6" eb="8">
      <t>キサイ</t>
    </rPh>
    <rPh sb="10" eb="12">
      <t>ナイヨウ</t>
    </rPh>
    <rPh sb="13" eb="15">
      <t>ヒョウカ</t>
    </rPh>
    <rPh sb="16" eb="18">
      <t>タイショウ</t>
    </rPh>
    <rPh sb="26" eb="28">
      <t>キニュウ</t>
    </rPh>
    <rPh sb="29" eb="31">
      <t>ニンイ</t>
    </rPh>
    <phoneticPr fontId="10"/>
  </si>
  <si>
    <t>※４</t>
    <phoneticPr fontId="10"/>
  </si>
  <si>
    <t>赤字の記入例は消去し、黒字で作成ください。</t>
    <phoneticPr fontId="10"/>
  </si>
  <si>
    <t>※５</t>
    <phoneticPr fontId="10"/>
  </si>
  <si>
    <t>提出に当たっては、この記入要領（※）も削除して提出してください。</t>
    <phoneticPr fontId="10"/>
  </si>
  <si>
    <t>下記に提示した要求水準項目は代表的なものであり、応募者はここに示された以外の要求水準についても、（様式4-3）募集要項等に関する誓約書に従ってこれを遵守し、提案書類を作成すること。</t>
    <rPh sb="24" eb="26">
      <t>オウボ</t>
    </rPh>
    <rPh sb="55" eb="57">
      <t>ボシュウ</t>
    </rPh>
    <rPh sb="57" eb="59">
      <t>ヨウコウ</t>
    </rPh>
    <rPh sb="59" eb="60">
      <t>トウ</t>
    </rPh>
    <phoneticPr fontId="10"/>
  </si>
  <si>
    <t>「項目番号／備考」欄には、様式内に該当部分が記載された箇所を、応募者が付番した項目番号（1 (3 )2) ⑤、1.3.2 ⑤等）で示すこと（複数可だが、一つの節や項にまとめられている場合は、当該節・項等のみを示せばよい）。様式内の付番方法については応募者の自由とする。様式番号欄に「対応なし」と記載した場合、本欄には「要求水準書のとおり」と記載すること。</t>
    <rPh sb="1" eb="3">
      <t>コウモク</t>
    </rPh>
    <rPh sb="3" eb="5">
      <t>バンゴウ</t>
    </rPh>
    <rPh sb="6" eb="8">
      <t>ビコウ</t>
    </rPh>
    <rPh sb="9" eb="10">
      <t>ラン</t>
    </rPh>
    <rPh sb="13" eb="15">
      <t>ヨウシキ</t>
    </rPh>
    <rPh sb="15" eb="16">
      <t>ナイ</t>
    </rPh>
    <rPh sb="31" eb="34">
      <t>オウボシャ</t>
    </rPh>
    <rPh sb="35" eb="37">
      <t>フバン</t>
    </rPh>
    <rPh sb="39" eb="41">
      <t>コウモク</t>
    </rPh>
    <rPh sb="41" eb="43">
      <t>バンゴウ</t>
    </rPh>
    <rPh sb="65" eb="66">
      <t>シメ</t>
    </rPh>
    <rPh sb="70" eb="72">
      <t>フクスウ</t>
    </rPh>
    <rPh sb="72" eb="73">
      <t>カ</t>
    </rPh>
    <rPh sb="76" eb="77">
      <t>ヒト</t>
    </rPh>
    <rPh sb="79" eb="80">
      <t>セツ</t>
    </rPh>
    <rPh sb="100" eb="101">
      <t>トウ</t>
    </rPh>
    <rPh sb="111" eb="113">
      <t>ヨウシキ</t>
    </rPh>
    <rPh sb="113" eb="114">
      <t>ナイ</t>
    </rPh>
    <rPh sb="115" eb="117">
      <t>フバン</t>
    </rPh>
    <rPh sb="117" eb="119">
      <t>ホウホウ</t>
    </rPh>
    <rPh sb="124" eb="127">
      <t>オウボシャ</t>
    </rPh>
    <rPh sb="128" eb="130">
      <t>ジユウ</t>
    </rPh>
    <rPh sb="134" eb="136">
      <t>ヨウシキ</t>
    </rPh>
    <rPh sb="136" eb="138">
      <t>バンゴウ</t>
    </rPh>
    <rPh sb="138" eb="139">
      <t>ラン</t>
    </rPh>
    <rPh sb="141" eb="143">
      <t>タイオウ</t>
    </rPh>
    <rPh sb="147" eb="149">
      <t>キサイ</t>
    </rPh>
    <rPh sb="151" eb="153">
      <t>バアイ</t>
    </rPh>
    <rPh sb="154" eb="156">
      <t>ホンラン</t>
    </rPh>
    <rPh sb="159" eb="161">
      <t>ヨウキュウ</t>
    </rPh>
    <rPh sb="161" eb="163">
      <t>スイジュン</t>
    </rPh>
    <rPh sb="163" eb="164">
      <t>ショ</t>
    </rPh>
    <rPh sb="170" eb="172">
      <t>キサイ</t>
    </rPh>
    <phoneticPr fontId="10"/>
  </si>
  <si>
    <t>提出に当たっては、この記入要領（＊）も削除して提出してください。</t>
    <phoneticPr fontId="10"/>
  </si>
  <si>
    <t>＊１</t>
    <phoneticPr fontId="10"/>
  </si>
  <si>
    <t>＊２</t>
    <phoneticPr fontId="10"/>
  </si>
  <si>
    <t>＊３</t>
    <phoneticPr fontId="10"/>
  </si>
  <si>
    <t>＊４</t>
    <phoneticPr fontId="10"/>
  </si>
  <si>
    <t>※５　赤字の記入例は消去し、黒字で作成ください。</t>
    <phoneticPr fontId="10"/>
  </si>
  <si>
    <t>①　港と丘、文化と自然、歴史あるものと新しきものを抱く横浜の姿と、ここに住む市民をイメージして、上郷・森の家の利用シーンを想定し、テーマ性を持ったコンセプトとなっているか。
②　利用者が豊かな時間を過ごし、楽しい思い出を作っていただけるような空間の創出について、具体的かつ優れた提案がなされているか。</t>
    <rPh sb="2" eb="3">
      <t>ミナト</t>
    </rPh>
    <rPh sb="4" eb="5">
      <t>オカ</t>
    </rPh>
    <rPh sb="6" eb="8">
      <t>ブンカ</t>
    </rPh>
    <rPh sb="9" eb="11">
      <t>シゼン</t>
    </rPh>
    <rPh sb="12" eb="14">
      <t>レキシ</t>
    </rPh>
    <rPh sb="19" eb="20">
      <t>アタラ</t>
    </rPh>
    <rPh sb="25" eb="26">
      <t>ダ</t>
    </rPh>
    <rPh sb="38" eb="40">
      <t>シミン</t>
    </rPh>
    <rPh sb="48" eb="50">
      <t>カミゴウ</t>
    </rPh>
    <rPh sb="51" eb="52">
      <t>モリ</t>
    </rPh>
    <rPh sb="53" eb="54">
      <t>イエ</t>
    </rPh>
    <rPh sb="55" eb="57">
      <t>リヨウ</t>
    </rPh>
    <rPh sb="61" eb="63">
      <t>ソウテイ</t>
    </rPh>
    <rPh sb="68" eb="69">
      <t>セイ</t>
    </rPh>
    <rPh sb="70" eb="71">
      <t>モ</t>
    </rPh>
    <phoneticPr fontId="48"/>
  </si>
  <si>
    <t>①　リスク管理の方策、事業者モニタリング等について、具体的かつ優れた提案がなされているか。
②　想定されるリスクに対して、適切な保険の種類及びその条件について提案がなされているか。</t>
    <rPh sb="49" eb="51">
      <t>ソウテイ</t>
    </rPh>
    <rPh sb="58" eb="59">
      <t>タイ</t>
    </rPh>
    <rPh sb="62" eb="64">
      <t>テキセツ</t>
    </rPh>
    <rPh sb="65" eb="67">
      <t>ホケン</t>
    </rPh>
    <rPh sb="68" eb="70">
      <t>シュルイ</t>
    </rPh>
    <rPh sb="70" eb="71">
      <t>オヨ</t>
    </rPh>
    <rPh sb="74" eb="76">
      <t>ジョウケン</t>
    </rPh>
    <rPh sb="80" eb="82">
      <t>テイアン</t>
    </rPh>
    <phoneticPr fontId="48"/>
  </si>
  <si>
    <t>（２）予防保全・不具合発生時の対応</t>
    <rPh sb="3" eb="5">
      <t>ヨボウ</t>
    </rPh>
    <rPh sb="5" eb="7">
      <t>ホゼン</t>
    </rPh>
    <rPh sb="8" eb="11">
      <t>フグアイ</t>
    </rPh>
    <rPh sb="11" eb="13">
      <t>ハッセイ</t>
    </rPh>
    <rPh sb="13" eb="14">
      <t>ジ</t>
    </rPh>
    <rPh sb="15" eb="17">
      <t>タイオウ</t>
    </rPh>
    <phoneticPr fontId="48"/>
  </si>
  <si>
    <t>①　宿泊施設ほか、各種施設・サービスの提供にあたり、利用者の満足度を向上させるソフト面の工夫等の具体的かつ優れた提案がなされているか。
②　質の高いサービスを提供するために必要な従業員の研修について、具体的かつ優れた提案がなされているか。</t>
    <rPh sb="2" eb="4">
      <t>シュクハク</t>
    </rPh>
    <rPh sb="4" eb="6">
      <t>シセツ</t>
    </rPh>
    <rPh sb="9" eb="11">
      <t>カクシュ</t>
    </rPh>
    <rPh sb="11" eb="13">
      <t>シセツ</t>
    </rPh>
    <rPh sb="19" eb="21">
      <t>テイキョウ</t>
    </rPh>
    <rPh sb="26" eb="29">
      <t>リヨウシャ</t>
    </rPh>
    <rPh sb="30" eb="32">
      <t>マンゾク</t>
    </rPh>
    <rPh sb="32" eb="33">
      <t>ド</t>
    </rPh>
    <rPh sb="34" eb="36">
      <t>コウジョウ</t>
    </rPh>
    <rPh sb="42" eb="43">
      <t>メン</t>
    </rPh>
    <rPh sb="44" eb="46">
      <t>クフウ</t>
    </rPh>
    <rPh sb="46" eb="47">
      <t>ナド</t>
    </rPh>
    <rPh sb="48" eb="51">
      <t>グタイテキ</t>
    </rPh>
    <rPh sb="53" eb="54">
      <t>スグ</t>
    </rPh>
    <rPh sb="56" eb="58">
      <t>テイアン</t>
    </rPh>
    <phoneticPr fontId="48"/>
  </si>
  <si>
    <t>①　構成企業又は協力企業に多くの市内中小企業が参加した提案がなされているか。
②　周辺の観光施設などの地域資源との連携について、具体的かつ優れた提案がなされているか。
③　その他具体的かつ優れた提案がなされているか。</t>
    <rPh sb="13" eb="14">
      <t>オオ</t>
    </rPh>
    <rPh sb="18" eb="20">
      <t>チュウショウ</t>
    </rPh>
    <rPh sb="20" eb="22">
      <t>キギョウ</t>
    </rPh>
    <rPh sb="42" eb="44">
      <t>シュウヘン</t>
    </rPh>
    <rPh sb="45" eb="47">
      <t>カンコウ</t>
    </rPh>
    <rPh sb="47" eb="49">
      <t>シセツ</t>
    </rPh>
    <rPh sb="90" eb="91">
      <t>タ</t>
    </rPh>
    <rPh sb="91" eb="94">
      <t>グタイテキ</t>
    </rPh>
    <rPh sb="96" eb="97">
      <t>スグ</t>
    </rPh>
    <rPh sb="99" eb="101">
      <t>テイアン</t>
    </rPh>
    <phoneticPr fontId="48"/>
  </si>
  <si>
    <r>
      <t>①　運営（ソフト）と施設改修（ハード）が連動した運営改善及び施設改修計画の提案がなされているか。</t>
    </r>
    <r>
      <rPr>
        <u/>
        <sz val="11"/>
        <color theme="1"/>
        <rFont val="ＭＳ Ｐ明朝"/>
        <family val="1"/>
        <charset val="128"/>
      </rPr>
      <t xml:space="preserve">
</t>
    </r>
    <r>
      <rPr>
        <sz val="11"/>
        <color theme="1"/>
        <rFont val="ＭＳ Ｐ明朝"/>
        <family val="1"/>
        <charset val="128"/>
      </rPr>
      <t>②　要求水準書における</t>
    </r>
    <r>
      <rPr>
        <sz val="11"/>
        <rFont val="ＭＳ Ｐ明朝"/>
        <family val="1"/>
        <charset val="128"/>
      </rPr>
      <t xml:space="preserve">本事業の特性及び課題を踏まえた上で、課題に対する対応方針について、具体的かつ優れた提案がなされているか。
③　本事業を民間の資金と経営能力・技術力（ノウハウ）を活用し、公民連携の枠組みの中で実施することのメリットを発揮できるような優れた方針が提案されているか。
</t>
    </r>
    <rPh sb="52" eb="54">
      <t>ヨウキュウ</t>
    </rPh>
    <rPh sb="54" eb="56">
      <t>スイジュン</t>
    </rPh>
    <rPh sb="56" eb="57">
      <t>ショ</t>
    </rPh>
    <rPh sb="61" eb="62">
      <t>ホン</t>
    </rPh>
    <rPh sb="62" eb="64">
      <t>ジギョウ</t>
    </rPh>
    <rPh sb="65" eb="67">
      <t>トクセイ</t>
    </rPh>
    <rPh sb="67" eb="68">
      <t>オヨ</t>
    </rPh>
    <rPh sb="69" eb="71">
      <t>カダイ</t>
    </rPh>
    <rPh sb="72" eb="73">
      <t>フ</t>
    </rPh>
    <rPh sb="76" eb="77">
      <t>ウエ</t>
    </rPh>
    <rPh sb="79" eb="81">
      <t>カダイ</t>
    </rPh>
    <rPh sb="82" eb="83">
      <t>タイ</t>
    </rPh>
    <rPh sb="85" eb="87">
      <t>タイオウ</t>
    </rPh>
    <rPh sb="87" eb="89">
      <t>ホウシン</t>
    </rPh>
    <rPh sb="94" eb="97">
      <t>グタイテキ</t>
    </rPh>
    <rPh sb="99" eb="100">
      <t>スグ</t>
    </rPh>
    <rPh sb="102" eb="104">
      <t>テイアン</t>
    </rPh>
    <phoneticPr fontId="48"/>
  </si>
  <si>
    <r>
      <t>①　設備機器等の故障等の防止につながる、具体的かつ優れた維持管理の提案となっているか。
②　日常の定期的な</t>
    </r>
    <r>
      <rPr>
        <sz val="11"/>
        <rFont val="ＭＳ Ｐ明朝"/>
        <family val="1"/>
        <charset val="128"/>
      </rPr>
      <t>維持管理業務の的確な実施及び品質確保・維持・向上について、具体的かつ優れた提案がなされているか。
③　</t>
    </r>
    <r>
      <rPr>
        <sz val="11"/>
        <color theme="1"/>
        <rFont val="ＭＳ Ｐ明朝"/>
        <family val="1"/>
        <charset val="128"/>
      </rPr>
      <t>施設、設備に不具合が生じた場合、迅速な復旧を行える具体的かつ優れた提案がなされているか。</t>
    </r>
    <rPh sb="2" eb="4">
      <t>セツビ</t>
    </rPh>
    <rPh sb="4" eb="6">
      <t>キキ</t>
    </rPh>
    <rPh sb="6" eb="7">
      <t>ナド</t>
    </rPh>
    <rPh sb="10" eb="11">
      <t>ナド</t>
    </rPh>
    <rPh sb="47" eb="49">
      <t>ニチジョウ</t>
    </rPh>
    <rPh sb="50" eb="53">
      <t>テイキテキ</t>
    </rPh>
    <phoneticPr fontId="48"/>
  </si>
  <si>
    <r>
      <t>①　運営業務の実施に関する基本的な考え方、効率的な</t>
    </r>
    <r>
      <rPr>
        <sz val="11"/>
        <rFont val="ＭＳ Ｐ明朝"/>
        <family val="1"/>
        <charset val="128"/>
      </rPr>
      <t>実施体制等について、具体的かつ優れた提案がなされているか。
②　ＰＤＣＡサイクルの活用などを前提とした利用者ニーズの収集・反映や運営業務の質の維持・向上を図るための取組・体制について、具体的かつ優れた提案がなされているか。
③　施設利用者が安全・安心に利用できる取組・体制について具体的かつ優れた提案がなされているか。</t>
    </r>
    <rPh sb="21" eb="24">
      <t>コウリツテキ</t>
    </rPh>
    <rPh sb="72" eb="74">
      <t>ゼンテイ</t>
    </rPh>
    <phoneticPr fontId="48"/>
  </si>
  <si>
    <r>
      <t>①　コンセプトや施設について利用者に分かりやすく伝わる広報・情報発信の媒体に関して、具体的かつ優れた提案がなされているか。
②　ターゲットを明確にした効果的な広報・営業等のマーケティング戦略について、年間を通した計画が</t>
    </r>
    <r>
      <rPr>
        <sz val="11"/>
        <rFont val="ＭＳ Ｐ明朝"/>
        <family val="1"/>
        <charset val="128"/>
      </rPr>
      <t xml:space="preserve">具体的かつ優れたものになっているか。
</t>
    </r>
    <r>
      <rPr>
        <sz val="11"/>
        <color theme="1"/>
        <rFont val="ＭＳ Ｐ明朝"/>
        <family val="1"/>
        <charset val="128"/>
      </rPr>
      <t>③　リニューアルオープン後においても、継続したマーケティングを実現するための体制が整えられているか。</t>
    </r>
    <rPh sb="8" eb="10">
      <t>シセツ</t>
    </rPh>
    <rPh sb="24" eb="25">
      <t>ツタ</t>
    </rPh>
    <rPh sb="35" eb="37">
      <t>バイタイ</t>
    </rPh>
    <rPh sb="38" eb="39">
      <t>カン</t>
    </rPh>
    <rPh sb="71" eb="73">
      <t>メイカク</t>
    </rPh>
    <rPh sb="76" eb="79">
      <t>コウカテキ</t>
    </rPh>
    <rPh sb="80" eb="82">
      <t>コウホウ</t>
    </rPh>
    <rPh sb="83" eb="85">
      <t>エイギョウ</t>
    </rPh>
    <rPh sb="85" eb="86">
      <t>トウ</t>
    </rPh>
    <rPh sb="94" eb="96">
      <t>センリャク</t>
    </rPh>
    <rPh sb="101" eb="103">
      <t>ネンカン</t>
    </rPh>
    <rPh sb="104" eb="105">
      <t>トオ</t>
    </rPh>
    <rPh sb="107" eb="109">
      <t>ケイカク</t>
    </rPh>
    <rPh sb="110" eb="113">
      <t>グタイテキ</t>
    </rPh>
    <rPh sb="115" eb="116">
      <t>スグ</t>
    </rPh>
    <rPh sb="142" eb="143">
      <t>アト</t>
    </rPh>
    <rPh sb="149" eb="151">
      <t>ケイゾク</t>
    </rPh>
    <rPh sb="161" eb="163">
      <t>ジツゲン</t>
    </rPh>
    <rPh sb="168" eb="170">
      <t>タイセイ</t>
    </rPh>
    <rPh sb="171" eb="172">
      <t>トトノ</t>
    </rPh>
    <phoneticPr fontId="48"/>
  </si>
  <si>
    <r>
      <t xml:space="preserve">①　飲食提供業務に関する基本的な考え方（コンセプトや運営方針等）について、具体的かつ優れた提案がなされているか。
</t>
    </r>
    <r>
      <rPr>
        <sz val="11"/>
        <rFont val="ＭＳ Ｐ明朝"/>
        <family val="1"/>
        <charset val="128"/>
      </rPr>
      <t xml:space="preserve">
②　</t>
    </r>
    <r>
      <rPr>
        <sz val="11"/>
        <color theme="1"/>
        <rFont val="ＭＳ Ｐ明朝"/>
        <family val="1"/>
        <charset val="128"/>
      </rPr>
      <t>飲食のサービス維持・向上策、営業時間、提供方法、地元の食材を生かしたメニュー等の運営について、具体的かつ優れた提案がなされているか。</t>
    </r>
    <rPh sb="84" eb="86">
      <t>ジモト</t>
    </rPh>
    <rPh sb="87" eb="89">
      <t>ショクザイ</t>
    </rPh>
    <phoneticPr fontId="48"/>
  </si>
  <si>
    <r>
      <rPr>
        <sz val="11"/>
        <color theme="1"/>
        <rFont val="ＭＳ Ｐ明朝"/>
        <family val="1"/>
        <charset val="128"/>
      </rPr>
      <t>地域貢献</t>
    </r>
    <r>
      <rPr>
        <u/>
        <sz val="11"/>
        <color theme="1"/>
        <rFont val="ＭＳ Ｐ明朝"/>
        <family val="1"/>
        <charset val="128"/>
      </rPr>
      <t xml:space="preserve">
</t>
    </r>
    <rPh sb="0" eb="2">
      <t>チイキ</t>
    </rPh>
    <rPh sb="2" eb="4">
      <t>コウケン</t>
    </rPh>
    <phoneticPr fontId="48"/>
  </si>
  <si>
    <t>単価・積算根拠</t>
    <phoneticPr fontId="10"/>
  </si>
  <si>
    <t>(2) その他工事費</t>
    <phoneticPr fontId="10"/>
  </si>
  <si>
    <t>２．共通費</t>
    <phoneticPr fontId="10"/>
  </si>
  <si>
    <t>(2) 諸経費</t>
    <phoneticPr fontId="10"/>
  </si>
  <si>
    <t>単価・積算根拠</t>
    <phoneticPr fontId="10"/>
  </si>
  <si>
    <t>※８　単価・積算根拠は、直接工事費×○％、○千円／㎡×延床面積○㎡等、可能な限り具体的な単価・積算の根拠を示してください。</t>
    <rPh sb="3" eb="5">
      <t>タンカ</t>
    </rPh>
    <rPh sb="6" eb="8">
      <t>セキサン</t>
    </rPh>
    <rPh sb="8" eb="10">
      <t>コンキョ</t>
    </rPh>
    <rPh sb="12" eb="14">
      <t>チョクセツ</t>
    </rPh>
    <rPh sb="14" eb="17">
      <t>コウジヒ</t>
    </rPh>
    <rPh sb="33" eb="34">
      <t>トウ</t>
    </rPh>
    <rPh sb="35" eb="37">
      <t>カノウ</t>
    </rPh>
    <rPh sb="38" eb="39">
      <t>カギ</t>
    </rPh>
    <phoneticPr fontId="10"/>
  </si>
  <si>
    <t>※９　提出に当たっては、この記入要領（※）も削除して提出してください。</t>
    <phoneticPr fontId="10"/>
  </si>
  <si>
    <t>(1) 共通仮設費</t>
    <phoneticPr fontId="10"/>
  </si>
  <si>
    <t>⑥</t>
    <phoneticPr fontId="10"/>
  </si>
  <si>
    <t>（様式7-2）</t>
    <phoneticPr fontId="10"/>
  </si>
  <si>
    <t>（３）その他、図面の取扱について横浜市から指示があった場合は、その指示に従います。</t>
    <rPh sb="5" eb="6">
      <t>タ</t>
    </rPh>
    <rPh sb="7" eb="9">
      <t>ズメン</t>
    </rPh>
    <rPh sb="10" eb="12">
      <t>トリアツカイ</t>
    </rPh>
    <rPh sb="16" eb="19">
      <t>ヨコハマシ</t>
    </rPh>
    <rPh sb="21" eb="23">
      <t>シジ</t>
    </rPh>
    <rPh sb="27" eb="29">
      <t>バアイ</t>
    </rPh>
    <rPh sb="33" eb="35">
      <t>シジ</t>
    </rPh>
    <rPh sb="36" eb="37">
      <t>シタガ</t>
    </rPh>
    <phoneticPr fontId="10"/>
  </si>
  <si>
    <t>（２）提供を受けた図面は、横浜市の許可なく他に提供しません。</t>
    <rPh sb="3" eb="5">
      <t>テイキョウ</t>
    </rPh>
    <rPh sb="6" eb="7">
      <t>ウ</t>
    </rPh>
    <rPh sb="9" eb="11">
      <t>ズメン</t>
    </rPh>
    <rPh sb="13" eb="16">
      <t>ヨコハマシ</t>
    </rPh>
    <rPh sb="17" eb="19">
      <t>キョカ</t>
    </rPh>
    <rPh sb="21" eb="22">
      <t>ホカ</t>
    </rPh>
    <rPh sb="23" eb="25">
      <t>テイキョウ</t>
    </rPh>
    <phoneticPr fontId="10"/>
  </si>
  <si>
    <t>（１）提供を受けた図面は、上郷・森の家のＰＦＩ事業検討にのみ使用します。</t>
    <rPh sb="3" eb="5">
      <t>テイキョウ</t>
    </rPh>
    <rPh sb="6" eb="7">
      <t>ウ</t>
    </rPh>
    <rPh sb="9" eb="11">
      <t>ズメン</t>
    </rPh>
    <rPh sb="13" eb="15">
      <t>カミゴウ</t>
    </rPh>
    <rPh sb="16" eb="17">
      <t>モリ</t>
    </rPh>
    <rPh sb="18" eb="19">
      <t>イエ</t>
    </rPh>
    <rPh sb="23" eb="25">
      <t>ジギョウ</t>
    </rPh>
    <rPh sb="25" eb="27">
      <t>ケントウ</t>
    </rPh>
    <rPh sb="30" eb="32">
      <t>シヨウ</t>
    </rPh>
    <phoneticPr fontId="10"/>
  </si>
  <si>
    <t>　なお、提供を受けるにあたり、次のことを遵守します。</t>
    <rPh sb="4" eb="6">
      <t>テイキョウ</t>
    </rPh>
    <rPh sb="7" eb="8">
      <t>ウ</t>
    </rPh>
    <rPh sb="15" eb="16">
      <t>ツギ</t>
    </rPh>
    <rPh sb="20" eb="22">
      <t>ジュンシュ</t>
    </rPh>
    <phoneticPr fontId="10"/>
  </si>
  <si>
    <t>13　別紙19　改修工事図面（バーデゾーン）</t>
    <rPh sb="3" eb="5">
      <t>ベッシ</t>
    </rPh>
    <rPh sb="8" eb="10">
      <t>カイシュウ</t>
    </rPh>
    <rPh sb="10" eb="12">
      <t>コウジ</t>
    </rPh>
    <rPh sb="12" eb="14">
      <t>ズメン</t>
    </rPh>
    <phoneticPr fontId="10"/>
  </si>
  <si>
    <t>12　別紙18　改修工事図面（直流電源装置）</t>
    <rPh sb="3" eb="5">
      <t>ベッシ</t>
    </rPh>
    <rPh sb="8" eb="10">
      <t>カイシュウ</t>
    </rPh>
    <rPh sb="10" eb="12">
      <t>コウジ</t>
    </rPh>
    <rPh sb="12" eb="14">
      <t>ズメン</t>
    </rPh>
    <rPh sb="15" eb="17">
      <t>チョクリュウ</t>
    </rPh>
    <rPh sb="17" eb="19">
      <t>デンゲン</t>
    </rPh>
    <rPh sb="19" eb="21">
      <t>ソウチ</t>
    </rPh>
    <phoneticPr fontId="10"/>
  </si>
  <si>
    <t>11　別紙17　更新工事図面（熱源設備、追加工事）</t>
    <rPh sb="3" eb="5">
      <t>ベッシ</t>
    </rPh>
    <rPh sb="8" eb="10">
      <t>コウシン</t>
    </rPh>
    <rPh sb="10" eb="12">
      <t>コウジ</t>
    </rPh>
    <rPh sb="12" eb="14">
      <t>ズメン</t>
    </rPh>
    <rPh sb="15" eb="17">
      <t>ネツゲン</t>
    </rPh>
    <rPh sb="17" eb="19">
      <t>セツビ</t>
    </rPh>
    <rPh sb="20" eb="22">
      <t>ツイカ</t>
    </rPh>
    <rPh sb="22" eb="24">
      <t>コウジ</t>
    </rPh>
    <phoneticPr fontId="10"/>
  </si>
  <si>
    <t>10　別紙16　更新工事図面（熱源設備）</t>
    <rPh sb="3" eb="5">
      <t>ベッシ</t>
    </rPh>
    <rPh sb="8" eb="10">
      <t>コウシン</t>
    </rPh>
    <rPh sb="10" eb="12">
      <t>コウジ</t>
    </rPh>
    <rPh sb="12" eb="14">
      <t>ズメン</t>
    </rPh>
    <rPh sb="15" eb="17">
      <t>ネツゲン</t>
    </rPh>
    <rPh sb="17" eb="19">
      <t>セツビ</t>
    </rPh>
    <phoneticPr fontId="10"/>
  </si>
  <si>
    <t>９　別紙15　改修工事図面（雨漏りその他）</t>
    <rPh sb="2" eb="4">
      <t>ベッシ</t>
    </rPh>
    <rPh sb="7" eb="9">
      <t>カイシュウ</t>
    </rPh>
    <rPh sb="9" eb="11">
      <t>コウジ</t>
    </rPh>
    <rPh sb="11" eb="13">
      <t>ズメン</t>
    </rPh>
    <rPh sb="14" eb="16">
      <t>アマモ</t>
    </rPh>
    <rPh sb="19" eb="20">
      <t>タ</t>
    </rPh>
    <phoneticPr fontId="10"/>
  </si>
  <si>
    <t>８　別紙14　更新工事図面（電気設備）</t>
    <rPh sb="2" eb="4">
      <t>ベッシ</t>
    </rPh>
    <rPh sb="7" eb="9">
      <t>コウシン</t>
    </rPh>
    <rPh sb="9" eb="11">
      <t>コウジ</t>
    </rPh>
    <rPh sb="11" eb="13">
      <t>ズメン</t>
    </rPh>
    <rPh sb="14" eb="16">
      <t>デンキ</t>
    </rPh>
    <rPh sb="16" eb="18">
      <t>セツビ</t>
    </rPh>
    <phoneticPr fontId="10"/>
  </si>
  <si>
    <t>７　別紙13　竣工図（昇降機設備）</t>
    <rPh sb="2" eb="4">
      <t>ベッシ</t>
    </rPh>
    <rPh sb="7" eb="9">
      <t>シュンコウ</t>
    </rPh>
    <rPh sb="9" eb="10">
      <t>ズ</t>
    </rPh>
    <rPh sb="11" eb="14">
      <t>ショウコウキ</t>
    </rPh>
    <rPh sb="14" eb="16">
      <t>セツビ</t>
    </rPh>
    <phoneticPr fontId="10"/>
  </si>
  <si>
    <t>６　別紙12　竣工図（電気設備）</t>
    <rPh sb="2" eb="4">
      <t>ベッシ</t>
    </rPh>
    <rPh sb="7" eb="9">
      <t>シュンコウ</t>
    </rPh>
    <rPh sb="9" eb="10">
      <t>ズ</t>
    </rPh>
    <rPh sb="11" eb="13">
      <t>デンキ</t>
    </rPh>
    <rPh sb="13" eb="15">
      <t>セツビ</t>
    </rPh>
    <phoneticPr fontId="10"/>
  </si>
  <si>
    <t>５　別紙11　竣工図（衛生空気調和設備）</t>
    <rPh sb="2" eb="4">
      <t>ベッシ</t>
    </rPh>
    <rPh sb="7" eb="9">
      <t>シュンコウ</t>
    </rPh>
    <rPh sb="9" eb="10">
      <t>ズ</t>
    </rPh>
    <rPh sb="11" eb="13">
      <t>エイセイ</t>
    </rPh>
    <rPh sb="13" eb="15">
      <t>クウキ</t>
    </rPh>
    <rPh sb="15" eb="17">
      <t>チョウワ</t>
    </rPh>
    <rPh sb="17" eb="19">
      <t>セツビ</t>
    </rPh>
    <phoneticPr fontId="10"/>
  </si>
  <si>
    <t>４　別紙10　竣工図（追加工事、建築）</t>
    <rPh sb="2" eb="4">
      <t>ベッシ</t>
    </rPh>
    <rPh sb="7" eb="9">
      <t>シュンコウ</t>
    </rPh>
    <rPh sb="9" eb="10">
      <t>ズ</t>
    </rPh>
    <rPh sb="11" eb="13">
      <t>ツイカ</t>
    </rPh>
    <rPh sb="13" eb="15">
      <t>コウジ</t>
    </rPh>
    <rPh sb="16" eb="18">
      <t>ケンチク</t>
    </rPh>
    <phoneticPr fontId="10"/>
  </si>
  <si>
    <t>３　別紙９　竣工図（外構工事）</t>
    <rPh sb="2" eb="4">
      <t>ベッシ</t>
    </rPh>
    <rPh sb="6" eb="8">
      <t>シュンコウ</t>
    </rPh>
    <rPh sb="8" eb="9">
      <t>ズ</t>
    </rPh>
    <rPh sb="10" eb="12">
      <t>ガイコウ</t>
    </rPh>
    <rPh sb="12" eb="14">
      <t>コウジ</t>
    </rPh>
    <phoneticPr fontId="10"/>
  </si>
  <si>
    <t>２　別紙８　竣工図（多目的広場）</t>
    <rPh sb="2" eb="4">
      <t>ベッシ</t>
    </rPh>
    <rPh sb="6" eb="8">
      <t>シュンコウ</t>
    </rPh>
    <rPh sb="8" eb="9">
      <t>ズ</t>
    </rPh>
    <phoneticPr fontId="10"/>
  </si>
  <si>
    <t>１　別紙７　竣工図（建築）　　　※ＣＡＤ図面含む（各階平面図）</t>
    <rPh sb="2" eb="4">
      <t>ベッシ</t>
    </rPh>
    <rPh sb="6" eb="8">
      <t>シュンコウ</t>
    </rPh>
    <rPh sb="8" eb="9">
      <t>ズ</t>
    </rPh>
    <rPh sb="10" eb="12">
      <t>ケンチク</t>
    </rPh>
    <rPh sb="20" eb="22">
      <t>ズメン</t>
    </rPh>
    <rPh sb="22" eb="23">
      <t>フク</t>
    </rPh>
    <rPh sb="25" eb="27">
      <t>カクカイ</t>
    </rPh>
    <rPh sb="27" eb="30">
      <t>ヘイメンズ</t>
    </rPh>
    <phoneticPr fontId="10"/>
  </si>
  <si>
    <t>　次の上郷・森の家の図面データの提供を受けたいので申請します。</t>
    <rPh sb="1" eb="2">
      <t>ツギ</t>
    </rPh>
    <rPh sb="3" eb="5">
      <t>カミゴウ</t>
    </rPh>
    <rPh sb="6" eb="7">
      <t>モリ</t>
    </rPh>
    <rPh sb="8" eb="9">
      <t>イエ</t>
    </rPh>
    <rPh sb="10" eb="12">
      <t>ズメン</t>
    </rPh>
    <rPh sb="16" eb="18">
      <t>テイキョウ</t>
    </rPh>
    <rPh sb="19" eb="20">
      <t>ウ</t>
    </rPh>
    <rPh sb="25" eb="27">
      <t>シンセイ</t>
    </rPh>
    <phoneticPr fontId="10"/>
  </si>
  <si>
    <t>電話番号</t>
    <rPh sb="0" eb="2">
      <t>デンワ</t>
    </rPh>
    <rPh sb="2" eb="4">
      <t>バンゴウ</t>
    </rPh>
    <phoneticPr fontId="10"/>
  </si>
  <si>
    <t>送付先Ｅメールアドレス</t>
    <rPh sb="0" eb="2">
      <t>ソウフ</t>
    </rPh>
    <rPh sb="2" eb="3">
      <t>サキ</t>
    </rPh>
    <phoneticPr fontId="10"/>
  </si>
  <si>
    <t>担当者名</t>
    <rPh sb="0" eb="3">
      <t>タントウシャ</t>
    </rPh>
    <rPh sb="3" eb="4">
      <t>メイ</t>
    </rPh>
    <phoneticPr fontId="10"/>
  </si>
  <si>
    <t>住所</t>
    <rPh sb="0" eb="2">
      <t>ジュウショ</t>
    </rPh>
    <phoneticPr fontId="10"/>
  </si>
  <si>
    <t>部署</t>
    <rPh sb="0" eb="2">
      <t>ブショ</t>
    </rPh>
    <phoneticPr fontId="10"/>
  </si>
  <si>
    <t>（申請者）</t>
    <rPh sb="1" eb="4">
      <t>シンセイシャ</t>
    </rPh>
    <phoneticPr fontId="10"/>
  </si>
  <si>
    <t>横浜市市民局地域施設課長</t>
    <rPh sb="0" eb="3">
      <t>ヨコハマシ</t>
    </rPh>
    <rPh sb="3" eb="5">
      <t>シミン</t>
    </rPh>
    <rPh sb="5" eb="6">
      <t>キョク</t>
    </rPh>
    <rPh sb="6" eb="8">
      <t>チイキ</t>
    </rPh>
    <rPh sb="8" eb="10">
      <t>シセツ</t>
    </rPh>
    <rPh sb="10" eb="11">
      <t>カ</t>
    </rPh>
    <rPh sb="11" eb="12">
      <t>チョウ</t>
    </rPh>
    <phoneticPr fontId="10"/>
  </si>
  <si>
    <t>年　月　日</t>
    <rPh sb="0" eb="1">
      <t>ネン</t>
    </rPh>
    <rPh sb="2" eb="3">
      <t>ツキ</t>
    </rPh>
    <rPh sb="4" eb="5">
      <t>ニチ</t>
    </rPh>
    <phoneticPr fontId="10"/>
  </si>
  <si>
    <t>上郷・森の家図面データ提供願</t>
    <rPh sb="0" eb="2">
      <t>カミゴウ</t>
    </rPh>
    <rPh sb="3" eb="4">
      <t>モリ</t>
    </rPh>
    <rPh sb="5" eb="6">
      <t>イエ</t>
    </rPh>
    <rPh sb="6" eb="8">
      <t>ズメン</t>
    </rPh>
    <rPh sb="11" eb="13">
      <t>テイキョウ</t>
    </rPh>
    <rPh sb="13" eb="14">
      <t>ネガイ</t>
    </rPh>
    <phoneticPr fontId="10"/>
  </si>
  <si>
    <t>様式A-１</t>
    <rPh sb="0" eb="2">
      <t>ヨウシキ</t>
    </rPh>
    <phoneticPr fontId="10"/>
  </si>
  <si>
    <t>所属法人名・部署・役職</t>
    <rPh sb="0" eb="2">
      <t>ショゾク</t>
    </rPh>
    <rPh sb="2" eb="4">
      <t>ホウジン</t>
    </rPh>
    <rPh sb="4" eb="5">
      <t>メイ</t>
    </rPh>
    <rPh sb="6" eb="8">
      <t>ブショ</t>
    </rPh>
    <rPh sb="9" eb="11">
      <t>ヤクショク</t>
    </rPh>
    <phoneticPr fontId="10"/>
  </si>
  <si>
    <t>時</t>
    <rPh sb="0" eb="1">
      <t>ジ</t>
    </rPh>
    <phoneticPr fontId="10"/>
  </si>
  <si>
    <t>～</t>
    <phoneticPr fontId="10"/>
  </si>
  <si>
    <t>午後</t>
    <rPh sb="0" eb="2">
      <t>ゴゴ</t>
    </rPh>
    <phoneticPr fontId="10"/>
  </si>
  <si>
    <t>午前</t>
    <rPh sb="0" eb="2">
      <t>ゴゼン</t>
    </rPh>
    <phoneticPr fontId="10"/>
  </si>
  <si>
    <t>）</t>
    <phoneticPr fontId="10"/>
  </si>
  <si>
    <t>（</t>
    <phoneticPr fontId="10"/>
  </si>
  <si>
    <t>日</t>
    <rPh sb="0" eb="1">
      <t>ニチ</t>
    </rPh>
    <phoneticPr fontId="10"/>
  </si>
  <si>
    <t>③</t>
    <phoneticPr fontId="10"/>
  </si>
  <si>
    <t>②</t>
    <phoneticPr fontId="10"/>
  </si>
  <si>
    <t>①</t>
    <phoneticPr fontId="10"/>
  </si>
  <si>
    <t>◆　実施期間は、８月７日（月）～８月９日（水）の午前9時～午後5時とします。
　　見学時間は１時間程度を予定しています。</t>
    <rPh sb="2" eb="4">
      <t>ジッシ</t>
    </rPh>
    <rPh sb="4" eb="6">
      <t>キカン</t>
    </rPh>
    <rPh sb="9" eb="10">
      <t>ガツ</t>
    </rPh>
    <rPh sb="11" eb="12">
      <t>ニチ</t>
    </rPh>
    <rPh sb="13" eb="14">
      <t>ツキ</t>
    </rPh>
    <rPh sb="17" eb="18">
      <t>ガツ</t>
    </rPh>
    <rPh sb="19" eb="20">
      <t>ニチ</t>
    </rPh>
    <rPh sb="21" eb="22">
      <t>スイ</t>
    </rPh>
    <rPh sb="24" eb="26">
      <t>ゴゼン</t>
    </rPh>
    <rPh sb="27" eb="28">
      <t>ジ</t>
    </rPh>
    <rPh sb="29" eb="31">
      <t>ゴゴ</t>
    </rPh>
    <rPh sb="32" eb="33">
      <t>ジ</t>
    </rPh>
    <rPh sb="41" eb="43">
      <t>ケンガク</t>
    </rPh>
    <rPh sb="43" eb="45">
      <t>ジカン</t>
    </rPh>
    <rPh sb="47" eb="49">
      <t>ジカン</t>
    </rPh>
    <rPh sb="49" eb="51">
      <t>テイド</t>
    </rPh>
    <rPh sb="52" eb="54">
      <t>ヨテイ</t>
    </rPh>
    <phoneticPr fontId="10"/>
  </si>
  <si>
    <t>施設見学の希望日を、半日単位で第３希望日まで記入し、希望の時間帯がある場合は、時間も記入してください。</t>
    <rPh sb="0" eb="2">
      <t>シセツ</t>
    </rPh>
    <rPh sb="2" eb="4">
      <t>ケンガク</t>
    </rPh>
    <rPh sb="5" eb="8">
      <t>キボウビ</t>
    </rPh>
    <rPh sb="10" eb="12">
      <t>ハンニチ</t>
    </rPh>
    <rPh sb="12" eb="14">
      <t>タンイ</t>
    </rPh>
    <rPh sb="15" eb="16">
      <t>ダイ</t>
    </rPh>
    <rPh sb="17" eb="20">
      <t>キボウビ</t>
    </rPh>
    <rPh sb="22" eb="24">
      <t>キニュウ</t>
    </rPh>
    <rPh sb="26" eb="28">
      <t>キボウ</t>
    </rPh>
    <rPh sb="29" eb="32">
      <t>ジカンタイ</t>
    </rPh>
    <rPh sb="35" eb="37">
      <t>バアイ</t>
    </rPh>
    <rPh sb="39" eb="41">
      <t>ジカン</t>
    </rPh>
    <rPh sb="42" eb="44">
      <t>キニュウ</t>
    </rPh>
    <phoneticPr fontId="10"/>
  </si>
  <si>
    <t>E-meil</t>
    <phoneticPr fontId="10"/>
  </si>
  <si>
    <t>所属法人名</t>
    <rPh sb="0" eb="2">
      <t>ショゾク</t>
    </rPh>
    <rPh sb="2" eb="4">
      <t>ホウジン</t>
    </rPh>
    <rPh sb="4" eb="5">
      <t>メイ</t>
    </rPh>
    <phoneticPr fontId="10"/>
  </si>
  <si>
    <t>お名前</t>
    <rPh sb="1" eb="3">
      <t>ナマエ</t>
    </rPh>
    <phoneticPr fontId="10"/>
  </si>
  <si>
    <t>担当者</t>
    <rPh sb="0" eb="3">
      <t>タントウシャ</t>
    </rPh>
    <phoneticPr fontId="10"/>
  </si>
  <si>
    <t>グループの場合の構成法人名</t>
    <rPh sb="5" eb="7">
      <t>バアイ</t>
    </rPh>
    <rPh sb="8" eb="10">
      <t>コウセイ</t>
    </rPh>
    <rPh sb="10" eb="12">
      <t>ホウジン</t>
    </rPh>
    <rPh sb="12" eb="13">
      <t>メイ</t>
    </rPh>
    <phoneticPr fontId="10"/>
  </si>
  <si>
    <t>法人所在地</t>
    <rPh sb="0" eb="2">
      <t>ホウジン</t>
    </rPh>
    <rPh sb="2" eb="5">
      <t>ショザイチ</t>
    </rPh>
    <phoneticPr fontId="10"/>
  </si>
  <si>
    <t>法人名</t>
    <rPh sb="0" eb="2">
      <t>ホウジン</t>
    </rPh>
    <rPh sb="2" eb="3">
      <t>メイ</t>
    </rPh>
    <phoneticPr fontId="10"/>
  </si>
  <si>
    <t>現地見学会申込書</t>
    <rPh sb="0" eb="2">
      <t>ゲンチ</t>
    </rPh>
    <rPh sb="2" eb="5">
      <t>ケンガクカイ</t>
    </rPh>
    <rPh sb="5" eb="8">
      <t>モウシコミショ</t>
    </rPh>
    <phoneticPr fontId="10"/>
  </si>
  <si>
    <t>様式Ａ-２</t>
    <rPh sb="0" eb="2">
      <t>ヨウシキ</t>
    </rPh>
    <phoneticPr fontId="10"/>
  </si>
  <si>
    <t>（様式6-2-2）</t>
    <phoneticPr fontId="10"/>
  </si>
  <si>
    <t>機能名</t>
    <rPh sb="0" eb="2">
      <t>キノウ</t>
    </rPh>
    <rPh sb="2" eb="3">
      <t>メイ</t>
    </rPh>
    <phoneticPr fontId="1"/>
  </si>
  <si>
    <t>諸室名等</t>
    <rPh sb="0" eb="1">
      <t>ショ</t>
    </rPh>
    <rPh sb="1" eb="2">
      <t>シツ</t>
    </rPh>
    <rPh sb="2" eb="3">
      <t>メイ</t>
    </rPh>
    <rPh sb="3" eb="4">
      <t>トウ</t>
    </rPh>
    <phoneticPr fontId="1"/>
  </si>
  <si>
    <t>（例）宿泊室（和）</t>
    <rPh sb="1" eb="2">
      <t>レイ</t>
    </rPh>
    <rPh sb="3" eb="6">
      <t>シュクハクシツ</t>
    </rPh>
    <rPh sb="7" eb="8">
      <t>ワ</t>
    </rPh>
    <phoneticPr fontId="1"/>
  </si>
  <si>
    <t>その他</t>
    <rPh sb="2" eb="3">
      <t>タ</t>
    </rPh>
    <phoneticPr fontId="1"/>
  </si>
  <si>
    <t>　　　 記入の際は、要求水準が満たされていることやそのための工夫が記載されているか留意してください。</t>
    <rPh sb="4" eb="6">
      <t>キニュウ</t>
    </rPh>
    <rPh sb="7" eb="8">
      <t>サイ</t>
    </rPh>
    <rPh sb="10" eb="12">
      <t>ヨウキュウ</t>
    </rPh>
    <rPh sb="12" eb="14">
      <t>スイジュン</t>
    </rPh>
    <rPh sb="15" eb="16">
      <t>ミ</t>
    </rPh>
    <rPh sb="30" eb="32">
      <t>クフウ</t>
    </rPh>
    <rPh sb="33" eb="35">
      <t>キサイ</t>
    </rPh>
    <rPh sb="41" eb="43">
      <t>リュウイ</t>
    </rPh>
    <phoneticPr fontId="10"/>
  </si>
  <si>
    <t>※６　赤字の記入例は消去し、黒字で作成ください。</t>
    <phoneticPr fontId="10"/>
  </si>
  <si>
    <t>※７　提出に当たっては、この記入要領（※）も削除して提出してください。</t>
    <phoneticPr fontId="10"/>
  </si>
  <si>
    <t>出資者の役割・要件の充足等</t>
    <phoneticPr fontId="10"/>
  </si>
  <si>
    <t>消費税及び地方消費税等</t>
    <phoneticPr fontId="10"/>
  </si>
  <si>
    <t>返済期間・回数</t>
    <rPh sb="0" eb="2">
      <t>ヘンサイ</t>
    </rPh>
    <rPh sb="2" eb="4">
      <t>キカン</t>
    </rPh>
    <rPh sb="5" eb="7">
      <t>カイスウ</t>
    </rPh>
    <phoneticPr fontId="10"/>
  </si>
  <si>
    <t>※１　初期投資費用・資金調達費用を提示してください。</t>
    <phoneticPr fontId="10"/>
  </si>
  <si>
    <t>※７　記入欄の過不足に応じて適宜改定して使用してください。</t>
    <phoneticPr fontId="10"/>
  </si>
  <si>
    <t>※２　円単位で記載してください。</t>
    <phoneticPr fontId="10"/>
  </si>
  <si>
    <t>※８　出資・借入について順次段階別に出資・貸出を受ける場合、必要とする出資金・借入金を全て調達した段階の計画を記入してください。</t>
    <phoneticPr fontId="10"/>
  </si>
  <si>
    <t>※３　その他については、可能な範囲で具体的に記載してください。適宜記入欄を追加してください。</t>
    <phoneticPr fontId="10"/>
  </si>
  <si>
    <t>※９　出資者名及び金融機関名については具体名を記入してください。</t>
    <phoneticPr fontId="10"/>
  </si>
  <si>
    <t>※４　(1)投資計画については、消費税及び地方消費税等を明確に区分してください。</t>
    <phoneticPr fontId="10"/>
  </si>
  <si>
    <t>※10　出資者の役割については、各出資者が本事業において果たす役割を記載してください。</t>
    <phoneticPr fontId="10"/>
  </si>
  <si>
    <t>※５　上表における年度とは、4月～3月を指します。</t>
    <phoneticPr fontId="10"/>
  </si>
  <si>
    <t>※12　優先劣後構造を採用すること等を予定している場合、劣後借入・普通借入の別等については「その他」に記入してください。</t>
    <phoneticPr fontId="10"/>
  </si>
  <si>
    <t>※14　「その他」の欄にはこれ以外に応募者が必要と考える内容について適宜記入してください。</t>
    <rPh sb="18" eb="20">
      <t>オウボ</t>
    </rPh>
    <rPh sb="20" eb="21">
      <t>シャ</t>
    </rPh>
    <phoneticPr fontId="10"/>
  </si>
  <si>
    <t>※16　提出に当たっては、この記入要領（※）も削除して提出してください。</t>
    <phoneticPr fontId="10"/>
  </si>
  <si>
    <t>　　　　　　　　　　事　　業　　年　　度</t>
    <phoneticPr fontId="10"/>
  </si>
  <si>
    <t>営業費用</t>
    <phoneticPr fontId="10"/>
  </si>
  <si>
    <t>営業損益</t>
    <phoneticPr fontId="10"/>
  </si>
  <si>
    <t>営業外収入</t>
    <phoneticPr fontId="10"/>
  </si>
  <si>
    <t>営業外費用</t>
    <phoneticPr fontId="10"/>
  </si>
  <si>
    <t>営業外損益</t>
    <phoneticPr fontId="10"/>
  </si>
  <si>
    <t>※７　提出に当たっては、この記入要領（※）も削除して提出してください。</t>
    <phoneticPr fontId="10"/>
  </si>
  <si>
    <t>見学予定者お名前</t>
    <rPh sb="0" eb="2">
      <t>ケンガク</t>
    </rPh>
    <rPh sb="2" eb="5">
      <t>ヨテイシャ</t>
    </rPh>
    <rPh sb="6" eb="8">
      <t>ナマエ</t>
    </rPh>
    <phoneticPr fontId="10"/>
  </si>
  <si>
    <t>※　申込期間終了後、横浜市市民局区政支援部地域施設課から実施日時をEメールでご連絡します。</t>
    <rPh sb="2" eb="4">
      <t>モウシコミ</t>
    </rPh>
    <rPh sb="4" eb="6">
      <t>キカン</t>
    </rPh>
    <rPh sb="6" eb="9">
      <t>シュウリョウゴ</t>
    </rPh>
    <rPh sb="10" eb="13">
      <t>ヨコハマシ</t>
    </rPh>
    <rPh sb="13" eb="15">
      <t>シミン</t>
    </rPh>
    <rPh sb="15" eb="16">
      <t>キョク</t>
    </rPh>
    <rPh sb="16" eb="18">
      <t>クセイ</t>
    </rPh>
    <rPh sb="18" eb="20">
      <t>シエン</t>
    </rPh>
    <rPh sb="20" eb="21">
      <t>ブ</t>
    </rPh>
    <rPh sb="21" eb="23">
      <t>チイキ</t>
    </rPh>
    <rPh sb="23" eb="26">
      <t>シセツカ</t>
    </rPh>
    <rPh sb="28" eb="30">
      <t>ジッシ</t>
    </rPh>
    <rPh sb="30" eb="32">
      <t>ニチジ</t>
    </rPh>
    <rPh sb="39" eb="41">
      <t>レンラク</t>
    </rPh>
    <phoneticPr fontId="10"/>
  </si>
  <si>
    <t>要求水準書の下記の事項について、「様式番号」欄に、その内容が具体的に記述されている様式番号（代表的な様式番号とするが複数可）を記載すること。具体的に記述されていない場合には、「様式番号」欄に「対応なし」と記載すること。（提出書類において対応が確認できない要求水準についても、（様式4-3）募集要項等に関する誓約書に従って、当然に要求水準を満たした提案として評価する。また事業予定者決定以降の各種協議において、提出書類に要求水準対応の明記がないこと、ないし、市による要求水準確認を受けたことを理由として、市が要求水準違反を免除ないし受容するものではないことに留意すること。</t>
    <rPh sb="19" eb="21">
      <t>バンゴウ</t>
    </rPh>
    <rPh sb="43" eb="45">
      <t>バンゴウ</t>
    </rPh>
    <rPh sb="52" eb="54">
      <t>バンゴウ</t>
    </rPh>
    <rPh sb="90" eb="92">
      <t>バンゴウ</t>
    </rPh>
    <rPh sb="144" eb="146">
      <t>ボシュウ</t>
    </rPh>
    <rPh sb="146" eb="148">
      <t>ヨウコウ</t>
    </rPh>
    <rPh sb="148" eb="149">
      <t>トウ</t>
    </rPh>
    <rPh sb="185" eb="187">
      <t>ジギョウ</t>
    </rPh>
    <rPh sb="187" eb="190">
      <t>ヨテイシャ</t>
    </rPh>
    <rPh sb="195" eb="197">
      <t>カクシュ</t>
    </rPh>
    <phoneticPr fontId="10"/>
  </si>
  <si>
    <r>
      <t xml:space="preserve">
①　本施設の想定する利用者特性をイメージしたユニバーサルデザインについて、具体的かつ優れた提案がなされているか。
②　原設計のデザインの持ち味を生かせるような具体的かつ優れた提案がなされているか。
③　設計に当たり、宿泊施設等のデザインの知識や経験のある者で構成されている等の体制について、具体的かつ優れた提案がなされているか。</t>
    </r>
    <r>
      <rPr>
        <u/>
        <sz val="11"/>
        <color theme="1"/>
        <rFont val="ＭＳ Ｐ明朝"/>
        <family val="1"/>
        <charset val="128"/>
      </rPr>
      <t xml:space="preserve">
</t>
    </r>
    <r>
      <rPr>
        <sz val="11"/>
        <rFont val="ＭＳ Ｐ明朝"/>
        <family val="1"/>
        <charset val="128"/>
      </rPr>
      <t xml:space="preserve">
</t>
    </r>
    <rPh sb="104" eb="106">
      <t>セッケイ</t>
    </rPh>
    <rPh sb="107" eb="108">
      <t>ア</t>
    </rPh>
    <rPh sb="111" eb="113">
      <t>シュクハク</t>
    </rPh>
    <rPh sb="113" eb="115">
      <t>シセツ</t>
    </rPh>
    <rPh sb="115" eb="116">
      <t>ナド</t>
    </rPh>
    <rPh sb="122" eb="124">
      <t>チシキ</t>
    </rPh>
    <rPh sb="125" eb="127">
      <t>ケイケン</t>
    </rPh>
    <rPh sb="130" eb="131">
      <t>モノ</t>
    </rPh>
    <rPh sb="132" eb="134">
      <t>コウセイ</t>
    </rPh>
    <rPh sb="139" eb="140">
      <t>ナド</t>
    </rPh>
    <rPh sb="141" eb="143">
      <t>タイセイ</t>
    </rPh>
    <rPh sb="148" eb="151">
      <t>グタイテキ</t>
    </rPh>
    <rPh sb="153" eb="154">
      <t>スグ</t>
    </rPh>
    <rPh sb="156" eb="158">
      <t>テイアン</t>
    </rPh>
    <phoneticPr fontId="48"/>
  </si>
  <si>
    <t xml:space="preserve">①　改修箇所・内容や規模が、コンセプトに沿った快適な空間創出につながる具体的かつ優れた提案がなされているか。
②　小学生の体験学習受け入れ施設としての機能を維持し、安全安心な施設の整備提案がなされているか。
③　什器や備品の配置について、施設に調和させるための具体的かつ優れた提案がなされているか。
</t>
    <rPh sb="2" eb="4">
      <t>カイシュウ</t>
    </rPh>
    <rPh sb="4" eb="6">
      <t>カショ</t>
    </rPh>
    <rPh sb="7" eb="9">
      <t>ナイヨウ</t>
    </rPh>
    <rPh sb="10" eb="12">
      <t>キボ</t>
    </rPh>
    <rPh sb="20" eb="21">
      <t>ソ</t>
    </rPh>
    <rPh sb="23" eb="25">
      <t>カイテキ</t>
    </rPh>
    <rPh sb="26" eb="28">
      <t>クウカン</t>
    </rPh>
    <rPh sb="28" eb="30">
      <t>ソウシュツ</t>
    </rPh>
    <rPh sb="35" eb="38">
      <t>グタイテキ</t>
    </rPh>
    <rPh sb="40" eb="41">
      <t>スグ</t>
    </rPh>
    <rPh sb="43" eb="45">
      <t>テイアン</t>
    </rPh>
    <rPh sb="114" eb="116">
      <t>ハイチ</t>
    </rPh>
    <rPh sb="121" eb="123">
      <t>シセツ</t>
    </rPh>
    <rPh sb="124" eb="126">
      <t>チョウワ</t>
    </rPh>
    <rPh sb="132" eb="135">
      <t>グタイテキ</t>
    </rPh>
    <rPh sb="137" eb="138">
      <t>スグ</t>
    </rPh>
    <rPh sb="140" eb="142">
      <t>テイアン</t>
    </rPh>
    <phoneticPr fontId="48"/>
  </si>
  <si>
    <t>※　見学会への出席者は、１グループにつき５名以内としてください。</t>
    <rPh sb="2" eb="4">
      <t>ケンガク</t>
    </rPh>
    <rPh sb="4" eb="5">
      <t>カイ</t>
    </rPh>
    <rPh sb="7" eb="10">
      <t>シュッセキシャ</t>
    </rPh>
    <rPh sb="21" eb="22">
      <t>メイ</t>
    </rPh>
    <rPh sb="22" eb="24">
      <t>イナイ</t>
    </rPh>
    <phoneticPr fontId="10"/>
  </si>
  <si>
    <t>SPCの設立予定</t>
    <rPh sb="4" eb="6">
      <t>セツリツ</t>
    </rPh>
    <rPh sb="6" eb="8">
      <t>ヨテイ</t>
    </rPh>
    <phoneticPr fontId="10"/>
  </si>
  <si>
    <t>有　／　無</t>
    <rPh sb="0" eb="1">
      <t>ア</t>
    </rPh>
    <rPh sb="4" eb="5">
      <t>ナ</t>
    </rPh>
    <phoneticPr fontId="10"/>
  </si>
  <si>
    <t>（有・無どちらかに○をつけてください。）</t>
    <rPh sb="1" eb="2">
      <t>ア</t>
    </rPh>
    <rPh sb="3" eb="4">
      <t>ナ</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</si>
</sst>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General\)"/>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5"/>
      <name val="ＭＳ 明朝"/>
      <family val="1"/>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1"/>
      <name val="ＭＳ Ｐゴシック"/>
      <family val="3"/>
      <charset val="128"/>
    </font>
    <font>
      <sz val="6"/>
      <name val="ＭＳ 明朝"/>
      <family val="1"/>
      <charset val="128"/>
    </font>
    <font>
      <sz val="9"/>
      <name val="ＭＳ 明朝"/>
      <family val="1"/>
      <charset val="128"/>
    </font>
    <font>
      <sz val="12"/>
      <name val="ＭＳ ゴシック"/>
      <family val="3"/>
      <charset val="128"/>
    </font>
    <font>
      <sz val="8"/>
      <name val="ＭＳ 明朝"/>
      <family val="1"/>
      <charset val="128"/>
    </font>
    <font>
      <b/>
      <sz val="16"/>
      <name val="ＭＳ 明朝"/>
      <family val="1"/>
      <charset val="128"/>
    </font>
    <font>
      <b/>
      <sz val="11"/>
      <name val="ＭＳ 明朝"/>
      <family val="1"/>
      <charset val="128"/>
    </font>
    <font>
      <sz val="9"/>
      <name val="ＭＳ Ｐゴシック"/>
      <family val="3"/>
      <charset val="128"/>
    </font>
    <font>
      <sz val="16"/>
      <name val="ＭＳ 明朝"/>
      <family val="1"/>
      <charset val="128"/>
    </font>
    <font>
      <b/>
      <sz val="8"/>
      <name val="ＭＳ 明朝"/>
      <family val="1"/>
      <charset val="128"/>
    </font>
    <font>
      <sz val="10"/>
      <name val="ＭＳ Ｐ明朝"/>
      <family val="1"/>
      <charset val="128"/>
    </font>
    <font>
      <sz val="12"/>
      <name val="ＭＳ Ｐゴシック"/>
      <family val="3"/>
      <charset val="128"/>
    </font>
    <font>
      <sz val="8"/>
      <name val="ＭＳ Ｐ明朝"/>
      <family val="1"/>
      <charset val="128"/>
    </font>
    <font>
      <sz val="9"/>
      <name val="ＭＳ Ｐ明朝"/>
      <family val="1"/>
      <charset val="128"/>
    </font>
    <font>
      <sz val="14"/>
      <name val="ＭＳ 明朝"/>
      <family val="1"/>
      <charset val="128"/>
    </font>
    <font>
      <sz val="20"/>
      <name val="ＭＳ 明朝"/>
      <family val="1"/>
      <charset val="128"/>
    </font>
    <font>
      <sz val="7"/>
      <name val="ＭＳ 明朝"/>
      <family val="1"/>
      <charset val="128"/>
    </font>
    <font>
      <b/>
      <sz val="9"/>
      <name val="ＭＳ 明朝"/>
      <family val="1"/>
      <charset val="128"/>
    </font>
    <font>
      <sz val="6"/>
      <color rgb="FFFF0000"/>
      <name val="ＭＳ 明朝"/>
      <family val="1"/>
      <charset val="128"/>
    </font>
    <font>
      <u/>
      <sz val="8"/>
      <name val="ＭＳ 明朝"/>
      <family val="1"/>
      <charset val="128"/>
    </font>
    <font>
      <sz val="10"/>
      <name val="ＭＳ Ｐゴシック"/>
      <family val="3"/>
      <charset val="128"/>
    </font>
    <font>
      <sz val="6"/>
      <name val="ＭＳ Ｐゴシック"/>
      <family val="2"/>
      <charset val="128"/>
      <scheme val="minor"/>
    </font>
    <font>
      <sz val="10"/>
      <name val="ＭＳ Ｐゴシック"/>
      <family val="3"/>
      <charset val="128"/>
      <scheme val="minor"/>
    </font>
    <font>
      <sz val="10"/>
      <color theme="1"/>
      <name val="ＭＳ Ｐゴシック"/>
      <family val="2"/>
      <charset val="128"/>
      <scheme val="minor"/>
    </font>
    <font>
      <sz val="11"/>
      <color indexed="8"/>
      <name val="ＭＳ Ｐゴシック"/>
      <family val="3"/>
      <charset val="128"/>
    </font>
    <font>
      <sz val="10"/>
      <color theme="1"/>
      <name val="ＭＳ 明朝"/>
      <family val="2"/>
      <charset val="128"/>
    </font>
    <font>
      <sz val="12"/>
      <name val="ＭＳ Ｐゴシック"/>
      <family val="2"/>
      <charset val="128"/>
      <scheme val="minor"/>
    </font>
    <font>
      <sz val="9"/>
      <color theme="1"/>
      <name val="ＭＳ 明朝"/>
      <family val="1"/>
      <charset val="128"/>
    </font>
    <font>
      <sz val="10"/>
      <color theme="1"/>
      <name val="ＭＳ 明朝"/>
      <family val="1"/>
      <charset val="128"/>
    </font>
    <font>
      <b/>
      <sz val="6"/>
      <name val="ＭＳ Ｐゴシック"/>
      <family val="3"/>
      <charset val="128"/>
      <scheme val="minor"/>
    </font>
    <font>
      <b/>
      <sz val="12"/>
      <name val="ＭＳ Ｐゴシック"/>
      <family val="3"/>
      <charset val="128"/>
      <scheme val="minor"/>
    </font>
    <font>
      <sz val="11"/>
      <name val="ＭＳ Ｐゴシック"/>
      <family val="3"/>
      <charset val="128"/>
      <scheme val="minor"/>
    </font>
    <font>
      <sz val="11"/>
      <name val="ＭＳ Ｐゴシック"/>
      <family val="2"/>
      <charset val="128"/>
      <scheme val="minor"/>
    </font>
    <font>
      <sz val="11"/>
      <color theme="1"/>
      <name val="ＭＳ Ｐゴシック"/>
      <family val="2"/>
      <scheme val="minor"/>
    </font>
    <font>
      <sz val="6"/>
      <name val="ＭＳ Ｐゴシック"/>
      <family val="3"/>
      <charset val="128"/>
      <scheme val="minor"/>
    </font>
    <font>
      <sz val="10.5"/>
      <name val="ＭＳ Ｐ明朝"/>
      <family val="1"/>
      <charset val="128"/>
    </font>
    <font>
      <sz val="11"/>
      <name val="ＭＳ Ｐ明朝"/>
      <family val="1"/>
      <charset val="128"/>
    </font>
    <font>
      <sz val="10"/>
      <color theme="1"/>
      <name val="ＭＳ Ｐ明朝"/>
      <family val="1"/>
      <charset val="128"/>
    </font>
    <font>
      <sz val="11"/>
      <color theme="1"/>
      <name val="ＭＳ Ｐ明朝"/>
      <family val="1"/>
      <charset val="128"/>
    </font>
    <font>
      <sz val="12"/>
      <name val="ＭＳ Ｐ明朝"/>
      <family val="1"/>
      <charset val="128"/>
    </font>
    <font>
      <sz val="10.5"/>
      <color rgb="FFFF0000"/>
      <name val="ＭＳ 明朝"/>
      <family val="1"/>
      <charset val="128"/>
    </font>
    <font>
      <sz val="14"/>
      <name val="ＭＳ ゴシック"/>
      <family val="3"/>
      <charset val="128"/>
    </font>
    <font>
      <sz val="9"/>
      <color theme="1"/>
      <name val="ＭＳ Ｐ明朝"/>
      <family val="1"/>
      <charset val="128"/>
    </font>
    <font>
      <sz val="10.5"/>
      <color theme="1"/>
      <name val="ＭＳ Ｐ明朝"/>
      <family val="1"/>
      <charset val="128"/>
    </font>
    <font>
      <sz val="10"/>
      <color theme="1"/>
      <name val="ＭＳ Ｐゴシック"/>
      <family val="3"/>
      <charset val="128"/>
      <scheme val="minor"/>
    </font>
    <font>
      <sz val="8"/>
      <color theme="1"/>
      <name val="ＭＳ 明朝"/>
      <family val="1"/>
      <charset val="128"/>
    </font>
    <font>
      <sz val="11"/>
      <color rgb="FFFF0000"/>
      <name val="ＭＳ Ｐゴシック"/>
      <family val="2"/>
      <charset val="128"/>
      <scheme val="minor"/>
    </font>
    <font>
      <sz val="10"/>
      <color rgb="FFFF0000"/>
      <name val="ＭＳ Ｐ明朝"/>
      <family val="1"/>
      <charset val="128"/>
    </font>
    <font>
      <sz val="10"/>
      <name val="ＭＳ ゴシック"/>
      <family val="3"/>
      <charset val="128"/>
    </font>
    <font>
      <sz val="11"/>
      <color rgb="FF000000"/>
      <name val="ＭＳ Ｐ明朝"/>
      <family val="1"/>
      <charset val="128"/>
    </font>
    <font>
      <sz val="11"/>
      <color rgb="FFFF0000"/>
      <name val="ＭＳ Ｐ明朝"/>
      <family val="1"/>
      <charset val="128"/>
    </font>
    <font>
      <sz val="12"/>
      <color theme="1"/>
      <name val="ＭＳ Ｐゴシック"/>
      <family val="3"/>
      <charset val="128"/>
      <scheme val="minor"/>
    </font>
    <font>
      <sz val="12"/>
      <color theme="1"/>
      <name val="ＭＳ Ｐ明朝"/>
      <family val="1"/>
      <charset val="128"/>
    </font>
    <font>
      <u/>
      <sz val="11"/>
      <color theme="1"/>
      <name val="ＭＳ Ｐ明朝"/>
      <family val="1"/>
      <charset val="128"/>
    </font>
    <font>
      <sz val="11"/>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
      <u/>
      <sz val="11"/>
      <color theme="1"/>
      <name val="ＭＳ Ｐ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indexed="9"/>
        <bgColor indexed="64"/>
      </patternFill>
    </fill>
    <fill>
      <patternFill patternType="solid">
        <fgColor theme="0" tint="-0.14999847407452621"/>
        <bgColor indexed="64"/>
      </patternFill>
    </fill>
    <fill>
      <patternFill patternType="solid">
        <fgColor indexed="4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FFCC"/>
        <bgColor indexed="64"/>
      </patternFill>
    </fill>
  </fills>
  <borders count="2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style="medium">
        <color indexed="64"/>
      </right>
      <top style="medium">
        <color indexed="64"/>
      </top>
      <bottom style="medium">
        <color indexed="64"/>
      </bottom>
      <diagonal style="hair">
        <color indexed="64"/>
      </diagonal>
    </border>
    <border diagonalUp="1">
      <left style="thin">
        <color indexed="64"/>
      </left>
      <right style="thin">
        <color indexed="64"/>
      </right>
      <top style="medium">
        <color indexed="64"/>
      </top>
      <bottom/>
      <diagonal style="hair">
        <color indexed="64"/>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diagonalUp="1">
      <left style="thin">
        <color indexed="64"/>
      </left>
      <right style="hair">
        <color indexed="64"/>
      </right>
      <top style="hair">
        <color indexed="64"/>
      </top>
      <bottom style="hair">
        <color indexed="64"/>
      </bottom>
      <diagonal style="hair">
        <color indexed="64"/>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top/>
      <bottom/>
      <diagonal/>
    </border>
    <border diagonalUp="1">
      <left style="hair">
        <color indexed="64"/>
      </left>
      <right/>
      <top style="hair">
        <color indexed="64"/>
      </top>
      <bottom style="hair">
        <color indexed="64"/>
      </bottom>
      <diagonal style="hair">
        <color indexed="64"/>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diagonal/>
    </border>
    <border>
      <left/>
      <right/>
      <top style="thin">
        <color indexed="64"/>
      </top>
      <bottom style="double">
        <color indexed="64"/>
      </bottom>
      <diagonal/>
    </border>
    <border>
      <left style="hair">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medium">
        <color indexed="64"/>
      </top>
      <bottom style="medium">
        <color indexed="64"/>
      </bottom>
      <diagonal/>
    </border>
    <border>
      <left style="medium">
        <color indexed="64"/>
      </left>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style="medium">
        <color indexed="64"/>
      </right>
      <top style="hair">
        <color indexed="64"/>
      </top>
      <bottom style="thin">
        <color indexed="64"/>
      </bottom>
      <diagonal style="hair">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diagonalUp="1">
      <left/>
      <right style="hair">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style="hair">
        <color indexed="64"/>
      </right>
      <top/>
      <bottom style="medium">
        <color indexed="64"/>
      </bottom>
      <diagonal style="hair">
        <color indexed="64"/>
      </diagonal>
    </border>
    <border>
      <left/>
      <right style="hair">
        <color indexed="64"/>
      </right>
      <top/>
      <bottom style="medium">
        <color indexed="64"/>
      </bottom>
      <diagonal/>
    </border>
    <border>
      <left style="hair">
        <color indexed="64"/>
      </left>
      <right style="hair">
        <color indexed="64"/>
      </right>
      <top/>
      <bottom style="medium">
        <color indexed="64"/>
      </bottom>
      <diagonal/>
    </border>
    <border diagonalUp="1">
      <left style="hair">
        <color indexed="64"/>
      </left>
      <right style="hair">
        <color indexed="64"/>
      </right>
      <top/>
      <bottom style="medium">
        <color indexed="64"/>
      </bottom>
      <diagonal style="hair">
        <color indexed="64"/>
      </diagonal>
    </border>
    <border diagonalUp="1">
      <left style="hair">
        <color indexed="64"/>
      </left>
      <right style="medium">
        <color indexed="64"/>
      </right>
      <top/>
      <bottom style="medium">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left style="thin">
        <color indexed="64"/>
      </left>
      <right style="hair">
        <color indexed="64"/>
      </right>
      <top/>
      <bottom style="hair">
        <color indexed="64"/>
      </bottom>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hair">
        <color indexed="64"/>
      </right>
      <top/>
      <bottom style="hair">
        <color indexed="64"/>
      </bottom>
      <diagonal style="hair">
        <color indexed="64"/>
      </diagonal>
    </border>
    <border diagonalUp="1">
      <left style="hair">
        <color indexed="64"/>
      </left>
      <right style="hair">
        <color indexed="64"/>
      </right>
      <top style="hair">
        <color indexed="64"/>
      </top>
      <bottom style="medium">
        <color indexed="64"/>
      </bottom>
      <diagonal style="hair">
        <color indexed="64"/>
      </diagonal>
    </border>
    <border>
      <left/>
      <right style="medium">
        <color indexed="64"/>
      </right>
      <top/>
      <bottom style="medium">
        <color indexed="64"/>
      </bottom>
      <diagonal/>
    </border>
    <border>
      <left style="hair">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top style="double">
        <color indexed="64"/>
      </top>
      <bottom style="medium">
        <color indexed="64"/>
      </bottom>
      <diagonal/>
    </border>
    <border>
      <left style="hair">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diagonalUp="1">
      <left style="thin">
        <color indexed="64"/>
      </left>
      <right style="hair">
        <color indexed="64"/>
      </right>
      <top style="hair">
        <color indexed="64"/>
      </top>
      <bottom style="medium">
        <color indexed="64"/>
      </bottom>
      <diagonal style="hair">
        <color indexed="64"/>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diagonalDown="1">
      <left style="medium">
        <color indexed="64"/>
      </left>
      <right style="medium">
        <color indexed="64"/>
      </right>
      <top style="medium">
        <color indexed="64"/>
      </top>
      <bottom style="medium">
        <color indexed="64"/>
      </bottom>
      <diagonal style="thin">
        <color auto="1"/>
      </diagonal>
    </border>
    <border>
      <left/>
      <right style="medium">
        <color indexed="64"/>
      </right>
      <top/>
      <bottom style="thin">
        <color indexed="64"/>
      </bottom>
      <diagonal/>
    </border>
    <border>
      <left/>
      <right style="medium">
        <color indexed="64"/>
      </right>
      <top/>
      <bottom style="hair">
        <color indexed="64"/>
      </bottom>
      <diagonal/>
    </border>
    <border diagonalUp="1">
      <left style="thin">
        <color indexed="64"/>
      </left>
      <right/>
      <top style="hair">
        <color indexed="64"/>
      </top>
      <bottom style="thin">
        <color indexed="64"/>
      </bottom>
      <diagonal style="hair">
        <color indexed="64"/>
      </diagonal>
    </border>
    <border diagonalUp="1">
      <left/>
      <right style="hair">
        <color indexed="64"/>
      </right>
      <top style="hair">
        <color indexed="64"/>
      </top>
      <bottom style="medium">
        <color indexed="64"/>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style="medium">
        <color indexed="64"/>
      </left>
      <right style="hair">
        <color indexed="64"/>
      </right>
      <top style="hair">
        <color indexed="64"/>
      </top>
      <bottom style="thin">
        <color indexed="64"/>
      </bottom>
      <diagonal style="hair">
        <color indexed="64"/>
      </diagonal>
    </border>
    <border>
      <left style="hair">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diagonalDown="1">
      <left style="thin">
        <color indexed="64"/>
      </left>
      <right style="thin">
        <color indexed="64"/>
      </right>
      <top style="medium">
        <color indexed="64"/>
      </top>
      <bottom/>
      <diagonal style="thin">
        <color auto="1"/>
      </diagonal>
    </border>
    <border diagonalDown="1">
      <left style="thin">
        <color indexed="64"/>
      </left>
      <right/>
      <top style="medium">
        <color indexed="64"/>
      </top>
      <bottom/>
      <diagonal style="thin">
        <color auto="1"/>
      </diagonal>
    </border>
    <border>
      <left style="medium">
        <color indexed="64"/>
      </left>
      <right style="medium">
        <color indexed="64"/>
      </right>
      <top style="medium">
        <color indexed="64"/>
      </top>
      <bottom/>
      <diagonal/>
    </border>
    <border diagonalDown="1">
      <left style="medium">
        <color indexed="64"/>
      </left>
      <right style="medium">
        <color indexed="64"/>
      </right>
      <top style="medium">
        <color indexed="64"/>
      </top>
      <bottom/>
      <diagonal style="thin">
        <color auto="1"/>
      </diagonal>
    </border>
    <border>
      <left/>
      <right/>
      <top/>
      <bottom style="double">
        <color indexed="64"/>
      </bottom>
      <diagonal/>
    </border>
    <border>
      <left/>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auto="1"/>
      </left>
      <right/>
      <top style="thin">
        <color auto="1"/>
      </top>
      <bottom style="thin">
        <color auto="1"/>
      </bottom>
      <diagonal/>
    </border>
  </borders>
  <cellStyleXfs count="21">
    <xf numFmtId="0" fontId="0" fillId="0" borderId="0">
      <alignment vertical="center"/>
    </xf>
    <xf numFmtId="0" fontId="14" fillId="0" borderId="0"/>
    <xf numFmtId="38" fontId="14" fillId="0" borderId="0" applyFont="0" applyFill="0" applyBorder="0" applyAlignment="0" applyProtection="0"/>
    <xf numFmtId="38" fontId="14" fillId="0" borderId="0" applyFont="0" applyFill="0" applyBorder="0" applyAlignment="0" applyProtection="0">
      <alignment vertical="center"/>
    </xf>
    <xf numFmtId="0" fontId="14" fillId="0" borderId="0"/>
    <xf numFmtId="9" fontId="14" fillId="0" borderId="0" applyFont="0" applyFill="0" applyBorder="0" applyAlignment="0" applyProtection="0">
      <alignment vertical="center"/>
    </xf>
    <xf numFmtId="0" fontId="14" fillId="0" borderId="0">
      <alignment vertical="center"/>
    </xf>
    <xf numFmtId="0" fontId="8" fillId="0" borderId="0">
      <alignment vertical="center"/>
    </xf>
    <xf numFmtId="9" fontId="37" fillId="0" borderId="0" applyFont="0" applyFill="0" applyBorder="0" applyAlignment="0" applyProtection="0">
      <alignment vertical="center"/>
    </xf>
    <xf numFmtId="0" fontId="38" fillId="0" borderId="0"/>
    <xf numFmtId="0" fontId="39" fillId="0" borderId="0">
      <alignment vertical="center"/>
    </xf>
    <xf numFmtId="0" fontId="39" fillId="0" borderId="0">
      <alignment vertical="center"/>
    </xf>
    <xf numFmtId="0" fontId="7" fillId="0" borderId="0">
      <alignment vertical="center"/>
    </xf>
    <xf numFmtId="38" fontId="47" fillId="0" borderId="0" applyFont="0" applyFill="0" applyBorder="0" applyAlignment="0" applyProtection="0">
      <alignment vertical="center"/>
    </xf>
    <xf numFmtId="9" fontId="47"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68" fillId="0" borderId="0">
      <alignment vertical="center"/>
    </xf>
  </cellStyleXfs>
  <cellXfs count="1043">
    <xf numFmtId="0" fontId="0" fillId="0" borderId="0" xfId="0">
      <alignment vertical="center"/>
    </xf>
    <xf numFmtId="0" fontId="14" fillId="0" borderId="0" xfId="0" applyFont="1" applyAlignment="1">
      <alignment horizontal="left" vertical="center"/>
    </xf>
    <xf numFmtId="0" fontId="14" fillId="0" borderId="0" xfId="0" applyFont="1" applyAlignment="1">
      <alignment horizontal="right" vertical="center"/>
    </xf>
    <xf numFmtId="0" fontId="9" fillId="0" borderId="0" xfId="0" applyFont="1" applyAlignment="1">
      <alignment horizontal="left" vertical="center"/>
    </xf>
    <xf numFmtId="0" fontId="9" fillId="2" borderId="0" xfId="0" applyFont="1" applyFill="1">
      <alignment vertical="center"/>
    </xf>
    <xf numFmtId="0" fontId="9" fillId="2" borderId="0" xfId="0" applyFont="1" applyFill="1" applyAlignment="1">
      <alignment vertical="center"/>
    </xf>
    <xf numFmtId="0" fontId="13" fillId="2" borderId="0" xfId="0" applyFont="1" applyFill="1" applyAlignment="1">
      <alignment horizontal="right"/>
    </xf>
    <xf numFmtId="0" fontId="12" fillId="2" borderId="0" xfId="0" applyFont="1" applyFill="1">
      <alignment vertical="center"/>
    </xf>
    <xf numFmtId="0" fontId="12" fillId="2" borderId="0" xfId="0" applyFont="1" applyFill="1" applyAlignment="1">
      <alignment vertical="center"/>
    </xf>
    <xf numFmtId="0" fontId="12" fillId="2" borderId="0" xfId="0" applyFont="1" applyFill="1" applyAlignment="1">
      <alignment horizontal="center" vertical="center"/>
    </xf>
    <xf numFmtId="0" fontId="12" fillId="2" borderId="0" xfId="0" applyFont="1" applyFill="1" applyAlignment="1">
      <alignment vertical="center" wrapText="1"/>
    </xf>
    <xf numFmtId="0" fontId="13" fillId="2" borderId="0" xfId="0" applyFont="1" applyFill="1" applyAlignment="1">
      <alignment horizontal="left"/>
    </xf>
    <xf numFmtId="0" fontId="12" fillId="0" borderId="0" xfId="4" applyFont="1"/>
    <xf numFmtId="0" fontId="13" fillId="0" borderId="0" xfId="4" applyFont="1" applyAlignment="1">
      <alignment horizontal="right"/>
    </xf>
    <xf numFmtId="0" fontId="12" fillId="0" borderId="0" xfId="4" applyFont="1" applyBorder="1" applyAlignment="1">
      <alignment horizontal="left"/>
    </xf>
    <xf numFmtId="0" fontId="12" fillId="0" borderId="0" xfId="4" applyFont="1" applyFill="1" applyBorder="1" applyAlignment="1"/>
    <xf numFmtId="0" fontId="12" fillId="0" borderId="0" xfId="4" applyFont="1" applyBorder="1" applyAlignment="1"/>
    <xf numFmtId="0" fontId="12" fillId="0" borderId="0" xfId="4" applyFont="1" applyAlignment="1">
      <alignment horizontal="right"/>
    </xf>
    <xf numFmtId="0" fontId="12" fillId="0" borderId="0" xfId="4" applyFont="1" applyBorder="1"/>
    <xf numFmtId="0" fontId="19" fillId="0" borderId="0" xfId="4" applyFont="1" applyAlignment="1">
      <alignment horizontal="center"/>
    </xf>
    <xf numFmtId="0" fontId="21" fillId="0" borderId="0" xfId="0" applyFont="1" applyAlignment="1">
      <alignment horizontal="left" vertical="center"/>
    </xf>
    <xf numFmtId="0" fontId="13" fillId="2" borderId="0" xfId="4" applyFont="1" applyFill="1" applyAlignment="1">
      <alignment horizontal="left"/>
    </xf>
    <xf numFmtId="0" fontId="12" fillId="2" borderId="0" xfId="4" applyFont="1" applyFill="1"/>
    <xf numFmtId="0" fontId="13" fillId="2" borderId="0" xfId="4" applyFont="1" applyFill="1" applyAlignment="1">
      <alignment horizontal="right"/>
    </xf>
    <xf numFmtId="0" fontId="19" fillId="2" borderId="0" xfId="4" applyFont="1" applyFill="1" applyAlignment="1">
      <alignment horizontal="center"/>
    </xf>
    <xf numFmtId="0" fontId="20" fillId="2" borderId="0" xfId="4" applyFont="1" applyFill="1"/>
    <xf numFmtId="0" fontId="12" fillId="2" borderId="0" xfId="4" applyFont="1" applyFill="1" applyBorder="1"/>
    <xf numFmtId="0" fontId="13" fillId="0" borderId="0" xfId="0" applyFont="1" applyAlignment="1">
      <alignment horizontal="left" vertical="center"/>
    </xf>
    <xf numFmtId="0" fontId="13" fillId="0" borderId="0" xfId="4" applyFont="1" applyAlignment="1">
      <alignment horizontal="center"/>
    </xf>
    <xf numFmtId="0" fontId="18" fillId="0" borderId="0" xfId="4" applyFont="1" applyAlignment="1">
      <alignment horizontal="center"/>
    </xf>
    <xf numFmtId="0" fontId="13" fillId="0" borderId="0" xfId="4" applyFont="1"/>
    <xf numFmtId="0" fontId="18" fillId="0" borderId="0" xfId="4" applyFont="1"/>
    <xf numFmtId="0" fontId="11" fillId="0" borderId="0" xfId="4" applyFont="1" applyBorder="1" applyAlignment="1">
      <alignment vertical="center"/>
    </xf>
    <xf numFmtId="0" fontId="22" fillId="0" borderId="0" xfId="4" applyFont="1"/>
    <xf numFmtId="0" fontId="15" fillId="0" borderId="0" xfId="4" applyFont="1"/>
    <xf numFmtId="0" fontId="15" fillId="0" borderId="0" xfId="4" applyFont="1" applyAlignment="1">
      <alignment horizontal="center"/>
    </xf>
    <xf numFmtId="0" fontId="13" fillId="0" borderId="0" xfId="4" applyFont="1" applyAlignment="1">
      <alignment vertical="center"/>
    </xf>
    <xf numFmtId="0" fontId="13" fillId="0" borderId="1" xfId="4" applyFont="1" applyBorder="1" applyAlignment="1">
      <alignment vertical="center"/>
    </xf>
    <xf numFmtId="0" fontId="13" fillId="0" borderId="6" xfId="4" applyFont="1" applyBorder="1" applyAlignment="1">
      <alignment vertical="center"/>
    </xf>
    <xf numFmtId="0" fontId="13" fillId="0" borderId="0" xfId="4" applyFont="1" applyFill="1" applyAlignment="1">
      <alignment vertical="center"/>
    </xf>
    <xf numFmtId="0" fontId="13" fillId="0" borderId="0" xfId="4" applyFont="1" applyFill="1" applyBorder="1" applyAlignment="1">
      <alignment vertical="center" wrapText="1"/>
    </xf>
    <xf numFmtId="0" fontId="13" fillId="0" borderId="0" xfId="4" applyFont="1" applyFill="1" applyBorder="1" applyAlignment="1">
      <alignment vertical="center"/>
    </xf>
    <xf numFmtId="0" fontId="23" fillId="0" borderId="0" xfId="4" applyFont="1" applyFill="1" applyBorder="1" applyAlignment="1">
      <alignment horizontal="left" vertical="center"/>
    </xf>
    <xf numFmtId="0" fontId="13" fillId="0" borderId="0" xfId="4" applyFont="1" applyFill="1" applyBorder="1" applyAlignment="1"/>
    <xf numFmtId="0" fontId="13" fillId="0" borderId="0" xfId="4" applyFont="1" applyBorder="1" applyAlignment="1"/>
    <xf numFmtId="0" fontId="12" fillId="0" borderId="0" xfId="4" applyFont="1" applyAlignment="1">
      <alignment horizontal="center"/>
    </xf>
    <xf numFmtId="0" fontId="13" fillId="3" borderId="7" xfId="4" applyFont="1" applyFill="1" applyBorder="1" applyAlignment="1">
      <alignment horizontal="left" vertical="center"/>
    </xf>
    <xf numFmtId="0" fontId="13" fillId="3" borderId="22" xfId="4" applyFont="1" applyFill="1" applyBorder="1" applyAlignment="1">
      <alignment horizontal="left" vertical="center"/>
    </xf>
    <xf numFmtId="0" fontId="23" fillId="0" borderId="0" xfId="4" applyFont="1" applyBorder="1" applyAlignment="1">
      <alignment horizontal="left" vertical="center"/>
    </xf>
    <xf numFmtId="0" fontId="13" fillId="3" borderId="3" xfId="4" applyFont="1" applyFill="1" applyBorder="1" applyAlignment="1">
      <alignment horizontal="left" vertical="center"/>
    </xf>
    <xf numFmtId="0" fontId="13" fillId="3" borderId="4" xfId="4" applyFont="1" applyFill="1" applyBorder="1" applyAlignment="1">
      <alignment horizontal="left" vertical="center"/>
    </xf>
    <xf numFmtId="0" fontId="13" fillId="3" borderId="11" xfId="4" applyFont="1" applyFill="1" applyBorder="1" applyAlignment="1">
      <alignment horizontal="left" vertical="center"/>
    </xf>
    <xf numFmtId="0" fontId="13" fillId="3" borderId="16" xfId="4" applyFont="1" applyFill="1" applyBorder="1" applyAlignment="1">
      <alignment horizontal="left" vertical="center"/>
    </xf>
    <xf numFmtId="0" fontId="13" fillId="0" borderId="0" xfId="4" applyFont="1" applyFill="1" applyBorder="1" applyAlignment="1">
      <alignment horizontal="left" vertical="center"/>
    </xf>
    <xf numFmtId="0" fontId="13" fillId="0" borderId="46" xfId="4" applyFont="1" applyBorder="1" applyAlignment="1">
      <alignment vertical="center"/>
    </xf>
    <xf numFmtId="0" fontId="13" fillId="0" borderId="14" xfId="4" applyFont="1" applyBorder="1" applyAlignment="1">
      <alignment horizontal="center"/>
    </xf>
    <xf numFmtId="0" fontId="13" fillId="0" borderId="16" xfId="4" applyFont="1" applyBorder="1"/>
    <xf numFmtId="0" fontId="13" fillId="0" borderId="12" xfId="4" applyFont="1" applyBorder="1"/>
    <xf numFmtId="0" fontId="13" fillId="0" borderId="2" xfId="4" applyFont="1" applyBorder="1" applyAlignment="1">
      <alignment horizontal="center" vertical="center"/>
    </xf>
    <xf numFmtId="0" fontId="13" fillId="0" borderId="2" xfId="4" applyFont="1" applyBorder="1" applyAlignment="1">
      <alignment horizontal="right" vertical="center" wrapText="1"/>
    </xf>
    <xf numFmtId="0" fontId="13" fillId="0" borderId="11" xfId="4" applyFont="1" applyBorder="1" applyAlignment="1">
      <alignment horizontal="right" vertical="center" wrapText="1"/>
    </xf>
    <xf numFmtId="0" fontId="13" fillId="0" borderId="1" xfId="4" applyFont="1" applyBorder="1" applyAlignment="1">
      <alignment horizontal="right" vertical="center" wrapText="1"/>
    </xf>
    <xf numFmtId="0" fontId="13" fillId="0" borderId="3" xfId="4" applyFont="1" applyBorder="1" applyAlignment="1">
      <alignment horizontal="right" vertical="center" wrapText="1"/>
    </xf>
    <xf numFmtId="0" fontId="13" fillId="0" borderId="2" xfId="4" applyFont="1" applyBorder="1" applyAlignment="1">
      <alignment horizontal="center"/>
    </xf>
    <xf numFmtId="0" fontId="13" fillId="0" borderId="11" xfId="4" applyFont="1" applyBorder="1"/>
    <xf numFmtId="0" fontId="13" fillId="0" borderId="7" xfId="4" applyFont="1" applyBorder="1"/>
    <xf numFmtId="0" fontId="13" fillId="0" borderId="8" xfId="4" applyFont="1" applyBorder="1"/>
    <xf numFmtId="0" fontId="13" fillId="0" borderId="26" xfId="4" applyFont="1" applyFill="1" applyBorder="1" applyAlignment="1">
      <alignment horizontal="right" vertical="center" wrapText="1"/>
    </xf>
    <xf numFmtId="0" fontId="13" fillId="0" borderId="32" xfId="4" applyFont="1" applyFill="1" applyBorder="1" applyAlignment="1">
      <alignment horizontal="right" vertical="center" wrapText="1"/>
    </xf>
    <xf numFmtId="0" fontId="13" fillId="0" borderId="27" xfId="4" applyFont="1" applyFill="1" applyBorder="1" applyAlignment="1">
      <alignment horizontal="right" vertical="center" wrapText="1"/>
    </xf>
    <xf numFmtId="0" fontId="24" fillId="5" borderId="0" xfId="0" applyFont="1" applyFill="1" applyBorder="1" applyAlignment="1">
      <alignment horizontal="center" vertical="center"/>
    </xf>
    <xf numFmtId="0" fontId="24" fillId="5" borderId="0" xfId="0" applyFont="1" applyFill="1" applyBorder="1" applyAlignment="1">
      <alignment vertical="center"/>
    </xf>
    <xf numFmtId="0" fontId="26" fillId="5" borderId="0" xfId="0" applyFont="1" applyFill="1" applyBorder="1" applyAlignment="1">
      <alignment vertical="top"/>
    </xf>
    <xf numFmtId="0" fontId="24" fillId="5" borderId="0" xfId="0" applyFont="1" applyFill="1" applyBorder="1" applyAlignment="1">
      <alignment vertical="top"/>
    </xf>
    <xf numFmtId="0" fontId="27" fillId="5" borderId="0" xfId="0" applyFont="1" applyFill="1" applyBorder="1" applyAlignment="1">
      <alignment vertical="top"/>
    </xf>
    <xf numFmtId="0" fontId="14" fillId="0" borderId="0" xfId="0" applyFont="1" applyBorder="1" applyAlignment="1">
      <alignment vertical="center"/>
    </xf>
    <xf numFmtId="0" fontId="25" fillId="5" borderId="0" xfId="0" applyFont="1" applyFill="1" applyBorder="1" applyAlignment="1">
      <alignment horizontal="center" vertical="center"/>
    </xf>
    <xf numFmtId="0" fontId="9" fillId="2" borderId="0" xfId="0" applyFont="1" applyFill="1" applyAlignment="1">
      <alignment horizontal="right" vertical="center"/>
    </xf>
    <xf numFmtId="0" fontId="21" fillId="2" borderId="0" xfId="0" applyFont="1" applyFill="1" applyBorder="1" applyAlignment="1">
      <alignment horizontal="left" vertical="center"/>
    </xf>
    <xf numFmtId="3" fontId="13" fillId="0" borderId="0" xfId="2" quotePrefix="1" applyNumberFormat="1" applyFont="1" applyFill="1" applyAlignment="1">
      <alignment horizontal="left" vertical="center"/>
    </xf>
    <xf numFmtId="3" fontId="13" fillId="0" borderId="0" xfId="2" applyNumberFormat="1" applyFont="1" applyFill="1" applyAlignment="1">
      <alignment vertical="center"/>
    </xf>
    <xf numFmtId="3" fontId="16" fillId="0" borderId="0" xfId="2" applyNumberFormat="1" applyFont="1" applyFill="1" applyAlignment="1">
      <alignment vertical="center"/>
    </xf>
    <xf numFmtId="3" fontId="28" fillId="0" borderId="0" xfId="2" quotePrefix="1" applyNumberFormat="1" applyFont="1" applyFill="1" applyAlignment="1">
      <alignment horizontal="left" vertical="center"/>
    </xf>
    <xf numFmtId="3" fontId="29" fillId="0" borderId="0" xfId="2" applyNumberFormat="1" applyFont="1" applyFill="1" applyAlignment="1">
      <alignment horizontal="left" vertical="center"/>
    </xf>
    <xf numFmtId="3" fontId="11" fillId="0" borderId="0" xfId="2" applyNumberFormat="1" applyFont="1" applyFill="1" applyAlignment="1">
      <alignment vertical="center"/>
    </xf>
    <xf numFmtId="3" fontId="18" fillId="0" borderId="0" xfId="2" applyNumberFormat="1" applyFont="1" applyFill="1" applyAlignment="1">
      <alignment vertical="center"/>
    </xf>
    <xf numFmtId="3" fontId="18" fillId="0" borderId="0" xfId="2" applyNumberFormat="1" applyFont="1" applyFill="1" applyAlignment="1">
      <alignment horizontal="center" vertical="center"/>
    </xf>
    <xf numFmtId="3" fontId="16" fillId="0" borderId="0" xfId="2" applyNumberFormat="1" applyFont="1" applyFill="1" applyAlignment="1">
      <alignment horizontal="right" vertical="center"/>
    </xf>
    <xf numFmtId="3" fontId="16" fillId="3" borderId="48" xfId="2" applyNumberFormat="1" applyFont="1" applyFill="1" applyBorder="1" applyAlignment="1">
      <alignment vertical="center"/>
    </xf>
    <xf numFmtId="3" fontId="16" fillId="3" borderId="76" xfId="2" applyNumberFormat="1" applyFont="1" applyFill="1" applyBorder="1" applyAlignment="1">
      <alignment vertical="center"/>
    </xf>
    <xf numFmtId="3" fontId="16" fillId="3" borderId="77" xfId="2" applyNumberFormat="1" applyFont="1" applyFill="1" applyBorder="1" applyAlignment="1">
      <alignment horizontal="center" vertical="center"/>
    </xf>
    <xf numFmtId="3" fontId="16" fillId="3" borderId="78" xfId="2" applyNumberFormat="1" applyFont="1" applyFill="1" applyBorder="1" applyAlignment="1">
      <alignment horizontal="center" vertical="center"/>
    </xf>
    <xf numFmtId="3" fontId="16" fillId="3" borderId="79" xfId="2" applyNumberFormat="1" applyFont="1" applyFill="1" applyBorder="1" applyAlignment="1">
      <alignment horizontal="center" vertical="center"/>
    </xf>
    <xf numFmtId="3" fontId="16" fillId="3" borderId="80" xfId="2" applyNumberFormat="1" applyFont="1" applyFill="1" applyBorder="1" applyAlignment="1">
      <alignment horizontal="center" vertical="center"/>
    </xf>
    <xf numFmtId="3" fontId="16" fillId="0" borderId="64" xfId="2" applyNumberFormat="1" applyFont="1" applyFill="1" applyBorder="1" applyAlignment="1">
      <alignment vertical="center"/>
    </xf>
    <xf numFmtId="3" fontId="16" fillId="0" borderId="9" xfId="2" applyNumberFormat="1" applyFont="1" applyFill="1" applyBorder="1" applyAlignment="1">
      <alignment vertical="center"/>
    </xf>
    <xf numFmtId="3" fontId="16" fillId="0" borderId="87" xfId="2" applyNumberFormat="1" applyFont="1" applyFill="1" applyBorder="1" applyAlignment="1">
      <alignment vertical="center"/>
    </xf>
    <xf numFmtId="3" fontId="16" fillId="6" borderId="89" xfId="2" applyNumberFormat="1" applyFont="1" applyFill="1" applyBorder="1" applyAlignment="1">
      <alignment horizontal="center" vertical="center"/>
    </xf>
    <xf numFmtId="3" fontId="16" fillId="0" borderId="90" xfId="2" applyNumberFormat="1" applyFont="1" applyFill="1" applyBorder="1" applyAlignment="1">
      <alignment vertical="center"/>
    </xf>
    <xf numFmtId="3" fontId="16" fillId="0" borderId="91" xfId="2" applyNumberFormat="1" applyFont="1" applyFill="1" applyBorder="1" applyAlignment="1">
      <alignment horizontal="right" vertical="center"/>
    </xf>
    <xf numFmtId="3" fontId="16" fillId="0" borderId="92" xfId="2" applyNumberFormat="1" applyFont="1" applyFill="1" applyBorder="1" applyAlignment="1">
      <alignment vertical="center"/>
    </xf>
    <xf numFmtId="3" fontId="16" fillId="6" borderId="93" xfId="2" applyNumberFormat="1" applyFont="1" applyFill="1" applyBorder="1" applyAlignment="1">
      <alignment horizontal="center" vertical="center"/>
    </xf>
    <xf numFmtId="3" fontId="16" fillId="0" borderId="94" xfId="2" applyNumberFormat="1" applyFont="1" applyFill="1" applyBorder="1" applyAlignment="1">
      <alignment vertical="center"/>
    </xf>
    <xf numFmtId="3" fontId="16" fillId="6" borderId="95" xfId="2" applyNumberFormat="1" applyFont="1" applyFill="1" applyBorder="1" applyAlignment="1">
      <alignment horizontal="center" vertical="center"/>
    </xf>
    <xf numFmtId="3" fontId="16" fillId="0" borderId="22" xfId="2" applyNumberFormat="1" applyFont="1" applyFill="1" applyBorder="1" applyAlignment="1">
      <alignment vertical="center"/>
    </xf>
    <xf numFmtId="3" fontId="16" fillId="0" borderId="8" xfId="2" applyNumberFormat="1" applyFont="1" applyFill="1" applyBorder="1" applyAlignment="1">
      <alignment vertical="center"/>
    </xf>
    <xf numFmtId="3" fontId="16" fillId="0" borderId="96" xfId="2" applyNumberFormat="1" applyFont="1" applyFill="1" applyBorder="1" applyAlignment="1">
      <alignment vertical="center"/>
    </xf>
    <xf numFmtId="3" fontId="16" fillId="0" borderId="97" xfId="2" applyNumberFormat="1" applyFont="1" applyFill="1" applyBorder="1" applyAlignment="1">
      <alignment vertical="center"/>
    </xf>
    <xf numFmtId="3" fontId="16" fillId="0" borderId="38" xfId="2" applyNumberFormat="1" applyFont="1" applyFill="1" applyBorder="1" applyAlignment="1">
      <alignment horizontal="right" vertical="center"/>
    </xf>
    <xf numFmtId="3" fontId="16" fillId="0" borderId="11" xfId="2" applyNumberFormat="1" applyFont="1" applyFill="1" applyBorder="1" applyAlignment="1">
      <alignment vertical="center"/>
    </xf>
    <xf numFmtId="3" fontId="16" fillId="0" borderId="98" xfId="2" applyNumberFormat="1" applyFont="1" applyFill="1" applyBorder="1" applyAlignment="1">
      <alignment vertical="center"/>
    </xf>
    <xf numFmtId="3" fontId="16" fillId="0" borderId="20" xfId="2" applyNumberFormat="1" applyFont="1" applyFill="1" applyBorder="1" applyAlignment="1">
      <alignment vertical="center"/>
    </xf>
    <xf numFmtId="3" fontId="16" fillId="0" borderId="67" xfId="2" applyNumberFormat="1" applyFont="1" applyFill="1" applyBorder="1" applyAlignment="1">
      <alignment vertical="center"/>
    </xf>
    <xf numFmtId="3" fontId="16" fillId="0" borderId="99" xfId="2" applyNumberFormat="1" applyFont="1" applyFill="1" applyBorder="1" applyAlignment="1">
      <alignment horizontal="right" vertical="center"/>
    </xf>
    <xf numFmtId="3" fontId="16" fillId="0" borderId="75" xfId="2" applyNumberFormat="1" applyFont="1" applyFill="1" applyBorder="1" applyAlignment="1">
      <alignment vertical="center"/>
    </xf>
    <xf numFmtId="3" fontId="16" fillId="0" borderId="18" xfId="2" applyNumberFormat="1" applyFont="1" applyFill="1" applyBorder="1" applyAlignment="1">
      <alignment vertical="center"/>
    </xf>
    <xf numFmtId="38" fontId="16" fillId="0" borderId="100" xfId="2" applyFont="1" applyFill="1" applyBorder="1" applyAlignment="1">
      <alignment horizontal="right" vertical="center"/>
    </xf>
    <xf numFmtId="3" fontId="16" fillId="0" borderId="58" xfId="2" applyNumberFormat="1" applyFont="1" applyFill="1" applyBorder="1" applyAlignment="1">
      <alignment vertical="center"/>
    </xf>
    <xf numFmtId="3" fontId="16" fillId="0" borderId="100" xfId="2" applyNumberFormat="1" applyFont="1" applyFill="1" applyBorder="1" applyAlignment="1">
      <alignment vertical="center"/>
    </xf>
    <xf numFmtId="3" fontId="16" fillId="0" borderId="101" xfId="2" applyNumberFormat="1" applyFont="1" applyFill="1" applyBorder="1" applyAlignment="1">
      <alignment vertical="center"/>
    </xf>
    <xf numFmtId="3" fontId="16" fillId="0" borderId="0" xfId="2" applyNumberFormat="1" applyFont="1" applyFill="1" applyBorder="1" applyAlignment="1">
      <alignment vertical="center"/>
    </xf>
    <xf numFmtId="3" fontId="16" fillId="0" borderId="102" xfId="2" applyNumberFormat="1" applyFont="1" applyFill="1" applyBorder="1" applyAlignment="1">
      <alignment vertical="center"/>
    </xf>
    <xf numFmtId="3" fontId="16" fillId="0" borderId="61" xfId="2" applyNumberFormat="1" applyFont="1" applyFill="1" applyBorder="1" applyAlignment="1">
      <alignment vertical="center"/>
    </xf>
    <xf numFmtId="38" fontId="16" fillId="0" borderId="102" xfId="2" applyFont="1" applyFill="1" applyBorder="1" applyAlignment="1">
      <alignment horizontal="right" vertical="center"/>
    </xf>
    <xf numFmtId="3" fontId="16" fillId="0" borderId="63" xfId="2" applyNumberFormat="1" applyFont="1" applyFill="1" applyBorder="1" applyAlignment="1">
      <alignment vertical="center"/>
    </xf>
    <xf numFmtId="3" fontId="16" fillId="0" borderId="103" xfId="2" applyNumberFormat="1" applyFont="1" applyFill="1" applyBorder="1" applyAlignment="1">
      <alignment vertical="center"/>
    </xf>
    <xf numFmtId="3" fontId="16" fillId="0" borderId="13" xfId="2" applyNumberFormat="1" applyFont="1" applyFill="1" applyBorder="1" applyAlignment="1">
      <alignment vertical="center"/>
    </xf>
    <xf numFmtId="3" fontId="16" fillId="0" borderId="104" xfId="2" applyNumberFormat="1" applyFont="1" applyFill="1" applyBorder="1" applyAlignment="1">
      <alignment vertical="center"/>
    </xf>
    <xf numFmtId="3" fontId="16" fillId="0" borderId="105" xfId="2" applyNumberFormat="1" applyFont="1" applyFill="1" applyBorder="1" applyAlignment="1">
      <alignment vertical="center"/>
    </xf>
    <xf numFmtId="38" fontId="16" fillId="0" borderId="106" xfId="2" applyFont="1" applyFill="1" applyBorder="1" applyAlignment="1">
      <alignment horizontal="right" vertical="center"/>
    </xf>
    <xf numFmtId="3" fontId="16" fillId="0" borderId="107" xfId="2" applyNumberFormat="1" applyFont="1" applyFill="1" applyBorder="1" applyAlignment="1">
      <alignment vertical="center"/>
    </xf>
    <xf numFmtId="3" fontId="16" fillId="0" borderId="106" xfId="2" applyNumberFormat="1" applyFont="1" applyFill="1" applyBorder="1" applyAlignment="1">
      <alignment vertical="center"/>
    </xf>
    <xf numFmtId="3" fontId="16" fillId="0" borderId="108" xfId="2" applyNumberFormat="1" applyFont="1" applyFill="1" applyBorder="1" applyAlignment="1">
      <alignment horizontal="right" vertical="center"/>
    </xf>
    <xf numFmtId="3" fontId="16" fillId="0" borderId="10" xfId="2" applyNumberFormat="1" applyFont="1" applyFill="1" applyBorder="1" applyAlignment="1">
      <alignment vertical="center"/>
    </xf>
    <xf numFmtId="3" fontId="16" fillId="0" borderId="109" xfId="2" applyNumberFormat="1" applyFont="1" applyFill="1" applyBorder="1" applyAlignment="1">
      <alignment horizontal="right" vertical="center"/>
    </xf>
    <xf numFmtId="3" fontId="16" fillId="0" borderId="98" xfId="2" quotePrefix="1" applyNumberFormat="1" applyFont="1" applyFill="1" applyBorder="1" applyAlignment="1">
      <alignment horizontal="left" vertical="center"/>
    </xf>
    <xf numFmtId="3" fontId="16" fillId="0" borderId="20" xfId="2" quotePrefix="1" applyNumberFormat="1" applyFont="1" applyFill="1" applyBorder="1" applyAlignment="1">
      <alignment horizontal="left" vertical="center"/>
    </xf>
    <xf numFmtId="3" fontId="16" fillId="0" borderId="103" xfId="2" applyNumberFormat="1" applyFont="1" applyFill="1" applyBorder="1" applyAlignment="1">
      <alignment horizontal="right" vertical="center"/>
    </xf>
    <xf numFmtId="3" fontId="16" fillId="0" borderId="110" xfId="2" applyNumberFormat="1" applyFont="1" applyFill="1" applyBorder="1" applyAlignment="1">
      <alignment vertical="center"/>
    </xf>
    <xf numFmtId="3" fontId="16" fillId="0" borderId="16" xfId="2" applyNumberFormat="1" applyFont="1" applyFill="1" applyBorder="1" applyAlignment="1">
      <alignment vertical="center"/>
    </xf>
    <xf numFmtId="3" fontId="16" fillId="0" borderId="12" xfId="2" applyNumberFormat="1" applyFont="1" applyFill="1" applyBorder="1" applyAlignment="1">
      <alignment vertical="center"/>
    </xf>
    <xf numFmtId="3" fontId="16" fillId="0" borderId="111" xfId="2" applyNumberFormat="1" applyFont="1" applyFill="1" applyBorder="1" applyAlignment="1">
      <alignment vertical="center"/>
    </xf>
    <xf numFmtId="3" fontId="16" fillId="0" borderId="17" xfId="2" applyNumberFormat="1" applyFont="1" applyFill="1" applyBorder="1" applyAlignment="1">
      <alignment vertical="center"/>
    </xf>
    <xf numFmtId="3" fontId="16" fillId="0" borderId="29" xfId="2" applyNumberFormat="1" applyFont="1" applyFill="1" applyBorder="1" applyAlignment="1">
      <alignment vertical="center"/>
    </xf>
    <xf numFmtId="3" fontId="16" fillId="0" borderId="42" xfId="2" applyNumberFormat="1" applyFont="1" applyFill="1" applyBorder="1" applyAlignment="1">
      <alignment vertical="center"/>
    </xf>
    <xf numFmtId="3" fontId="16" fillId="0" borderId="28" xfId="2" applyNumberFormat="1" applyFont="1" applyFill="1" applyBorder="1" applyAlignment="1">
      <alignment vertical="center"/>
    </xf>
    <xf numFmtId="3" fontId="16" fillId="0" borderId="82" xfId="2" applyNumberFormat="1" applyFont="1" applyFill="1" applyBorder="1" applyAlignment="1">
      <alignment vertical="center"/>
    </xf>
    <xf numFmtId="3" fontId="16" fillId="0" borderId="83" xfId="2" applyNumberFormat="1" applyFont="1" applyFill="1" applyBorder="1" applyAlignment="1">
      <alignment vertical="center"/>
    </xf>
    <xf numFmtId="3" fontId="16" fillId="0" borderId="0" xfId="2" applyNumberFormat="1" applyFont="1" applyFill="1" applyBorder="1" applyAlignment="1">
      <alignment horizontal="center" vertical="center"/>
    </xf>
    <xf numFmtId="3" fontId="16" fillId="0" borderId="0" xfId="2" applyNumberFormat="1" applyFont="1" applyFill="1" applyBorder="1" applyAlignment="1">
      <alignment horizontal="right" vertical="center"/>
    </xf>
    <xf numFmtId="3" fontId="16" fillId="0" borderId="115" xfId="2" applyNumberFormat="1" applyFont="1" applyFill="1" applyBorder="1" applyAlignment="1">
      <alignment vertical="center"/>
    </xf>
    <xf numFmtId="3" fontId="16" fillId="0" borderId="65" xfId="2" applyNumberFormat="1" applyFont="1" applyFill="1" applyBorder="1" applyAlignment="1">
      <alignment vertical="center"/>
    </xf>
    <xf numFmtId="3" fontId="16" fillId="0" borderId="62" xfId="2" applyNumberFormat="1" applyFont="1" applyFill="1" applyBorder="1" applyAlignment="1">
      <alignment vertical="center"/>
    </xf>
    <xf numFmtId="3" fontId="16" fillId="0" borderId="116" xfId="2" applyNumberFormat="1" applyFont="1" applyFill="1" applyBorder="1" applyAlignment="1">
      <alignment vertical="center"/>
    </xf>
    <xf numFmtId="3" fontId="16" fillId="0" borderId="117" xfId="2" applyNumberFormat="1" applyFont="1" applyFill="1" applyBorder="1" applyAlignment="1">
      <alignment vertical="center"/>
    </xf>
    <xf numFmtId="3" fontId="16" fillId="0" borderId="118" xfId="2" applyNumberFormat="1" applyFont="1" applyFill="1" applyBorder="1" applyAlignment="1">
      <alignment vertical="center"/>
    </xf>
    <xf numFmtId="3" fontId="16" fillId="0" borderId="119" xfId="2" applyNumberFormat="1" applyFont="1" applyFill="1" applyBorder="1" applyAlignment="1">
      <alignment vertical="center"/>
    </xf>
    <xf numFmtId="3" fontId="16" fillId="0" borderId="14" xfId="2" applyNumberFormat="1" applyFont="1" applyFill="1" applyBorder="1" applyAlignment="1">
      <alignment vertical="center"/>
    </xf>
    <xf numFmtId="3" fontId="16" fillId="0" borderId="120" xfId="2" applyNumberFormat="1" applyFont="1" applyFill="1" applyBorder="1" applyAlignment="1">
      <alignment vertical="center"/>
    </xf>
    <xf numFmtId="3" fontId="16" fillId="0" borderId="121" xfId="2" applyNumberFormat="1" applyFont="1" applyFill="1" applyBorder="1" applyAlignment="1">
      <alignment vertical="center"/>
    </xf>
    <xf numFmtId="3" fontId="16" fillId="0" borderId="122" xfId="2" applyNumberFormat="1" applyFont="1" applyFill="1" applyBorder="1" applyAlignment="1">
      <alignment vertical="center"/>
    </xf>
    <xf numFmtId="3" fontId="16" fillId="0" borderId="123" xfId="2" applyNumberFormat="1" applyFont="1" applyFill="1" applyBorder="1" applyAlignment="1">
      <alignment vertical="center"/>
    </xf>
    <xf numFmtId="3" fontId="16" fillId="0" borderId="2" xfId="2" applyNumberFormat="1" applyFont="1" applyFill="1" applyBorder="1" applyAlignment="1">
      <alignment vertical="center"/>
    </xf>
    <xf numFmtId="3" fontId="16" fillId="0" borderId="124" xfId="2" applyNumberFormat="1" applyFont="1" applyFill="1" applyBorder="1" applyAlignment="1">
      <alignment vertical="center"/>
    </xf>
    <xf numFmtId="3" fontId="16" fillId="0" borderId="4" xfId="2" applyNumberFormat="1" applyFont="1" applyFill="1" applyBorder="1" applyAlignment="1">
      <alignment vertical="center"/>
    </xf>
    <xf numFmtId="3" fontId="16" fillId="0" borderId="5" xfId="2" applyNumberFormat="1" applyFont="1" applyFill="1" applyBorder="1" applyAlignment="1">
      <alignment vertical="center"/>
    </xf>
    <xf numFmtId="3" fontId="16" fillId="0" borderId="54" xfId="2" applyNumberFormat="1" applyFont="1" applyFill="1" applyBorder="1" applyAlignment="1">
      <alignment vertical="center"/>
    </xf>
    <xf numFmtId="3" fontId="16" fillId="0" borderId="55" xfId="2" applyNumberFormat="1" applyFont="1" applyFill="1" applyBorder="1" applyAlignment="1">
      <alignment vertical="center"/>
    </xf>
    <xf numFmtId="3" fontId="16" fillId="0" borderId="44" xfId="2" applyNumberFormat="1" applyFont="1" applyFill="1" applyBorder="1" applyAlignment="1">
      <alignment vertical="center"/>
    </xf>
    <xf numFmtId="3" fontId="16" fillId="0" borderId="125" xfId="2" applyNumberFormat="1" applyFont="1" applyFill="1" applyBorder="1" applyAlignment="1">
      <alignment vertical="center"/>
    </xf>
    <xf numFmtId="3" fontId="16" fillId="0" borderId="128" xfId="2" applyNumberFormat="1" applyFont="1" applyFill="1" applyBorder="1" applyAlignment="1">
      <alignment vertical="center"/>
    </xf>
    <xf numFmtId="3" fontId="16" fillId="0" borderId="129" xfId="2" applyNumberFormat="1" applyFont="1" applyFill="1" applyBorder="1" applyAlignment="1">
      <alignment vertical="center"/>
    </xf>
    <xf numFmtId="3" fontId="16" fillId="0" borderId="130" xfId="2" applyNumberFormat="1" applyFont="1" applyFill="1" applyBorder="1" applyAlignment="1">
      <alignment vertical="center"/>
    </xf>
    <xf numFmtId="3" fontId="16" fillId="0" borderId="60" xfId="2" applyNumberFormat="1" applyFont="1" applyFill="1" applyBorder="1" applyAlignment="1">
      <alignment vertical="center"/>
    </xf>
    <xf numFmtId="3" fontId="16" fillId="0" borderId="73" xfId="2" applyNumberFormat="1" applyFont="1" applyFill="1" applyBorder="1" applyAlignment="1">
      <alignment vertical="center"/>
    </xf>
    <xf numFmtId="3" fontId="16" fillId="0" borderId="135" xfId="2" applyNumberFormat="1" applyFont="1" applyFill="1" applyBorder="1" applyAlignment="1">
      <alignment vertical="center"/>
    </xf>
    <xf numFmtId="3" fontId="16" fillId="0" borderId="19" xfId="2" applyNumberFormat="1" applyFont="1" applyFill="1" applyBorder="1" applyAlignment="1">
      <alignment vertical="center"/>
    </xf>
    <xf numFmtId="3" fontId="16" fillId="0" borderId="74" xfId="2" applyNumberFormat="1" applyFont="1" applyFill="1" applyBorder="1" applyAlignment="1">
      <alignment vertical="center"/>
    </xf>
    <xf numFmtId="3" fontId="16" fillId="0" borderId="136" xfId="2" applyNumberFormat="1" applyFont="1" applyFill="1" applyBorder="1" applyAlignment="1">
      <alignment vertical="center"/>
    </xf>
    <xf numFmtId="3" fontId="16" fillId="0" borderId="137" xfId="2" applyNumberFormat="1" applyFont="1" applyFill="1" applyBorder="1" applyAlignment="1">
      <alignment vertical="center"/>
    </xf>
    <xf numFmtId="38" fontId="16" fillId="0" borderId="133" xfId="2" applyFont="1" applyFill="1" applyBorder="1" applyAlignment="1">
      <alignment vertical="center"/>
    </xf>
    <xf numFmtId="38" fontId="16" fillId="0" borderId="134" xfId="2" applyFont="1" applyFill="1" applyBorder="1" applyAlignment="1">
      <alignment vertical="center"/>
    </xf>
    <xf numFmtId="3" fontId="31" fillId="0" borderId="19" xfId="2" applyNumberFormat="1" applyFont="1" applyFill="1" applyBorder="1" applyAlignment="1">
      <alignment vertical="center"/>
    </xf>
    <xf numFmtId="4" fontId="16" fillId="7" borderId="46" xfId="2" applyNumberFormat="1" applyFont="1" applyFill="1" applyBorder="1" applyAlignment="1">
      <alignment vertical="center"/>
    </xf>
    <xf numFmtId="3" fontId="16" fillId="6" borderId="138" xfId="2" applyNumberFormat="1" applyFont="1" applyFill="1" applyBorder="1" applyAlignment="1">
      <alignment horizontal="center" vertical="center"/>
    </xf>
    <xf numFmtId="3" fontId="16" fillId="6" borderId="139" xfId="2" applyNumberFormat="1" applyFont="1" applyFill="1" applyBorder="1" applyAlignment="1">
      <alignment horizontal="center" vertical="center"/>
    </xf>
    <xf numFmtId="3" fontId="16" fillId="0" borderId="140" xfId="2" applyNumberFormat="1" applyFont="1" applyFill="1" applyBorder="1" applyAlignment="1">
      <alignment vertical="center"/>
    </xf>
    <xf numFmtId="3" fontId="16" fillId="0" borderId="141" xfId="2" applyNumberFormat="1" applyFont="1" applyFill="1" applyBorder="1" applyAlignment="1">
      <alignment vertical="center"/>
    </xf>
    <xf numFmtId="3" fontId="16" fillId="0" borderId="142" xfId="2" applyNumberFormat="1" applyFont="1" applyFill="1" applyBorder="1" applyAlignment="1">
      <alignment vertical="center"/>
    </xf>
    <xf numFmtId="38" fontId="16" fillId="0" borderId="144" xfId="2" applyFont="1" applyFill="1" applyBorder="1" applyAlignment="1">
      <alignment vertical="center"/>
    </xf>
    <xf numFmtId="38" fontId="16" fillId="0" borderId="145" xfId="2" applyFont="1" applyFill="1" applyBorder="1" applyAlignment="1">
      <alignment vertical="center"/>
    </xf>
    <xf numFmtId="3" fontId="16" fillId="0" borderId="144" xfId="2" applyNumberFormat="1" applyFont="1" applyFill="1" applyBorder="1" applyAlignment="1">
      <alignment horizontal="center" vertical="center"/>
    </xf>
    <xf numFmtId="3" fontId="16" fillId="0" borderId="146" xfId="2" applyNumberFormat="1" applyFont="1" applyFill="1" applyBorder="1" applyAlignment="1">
      <alignment horizontal="center" vertical="center"/>
    </xf>
    <xf numFmtId="3" fontId="16" fillId="0" borderId="145" xfId="2" applyNumberFormat="1" applyFont="1" applyFill="1" applyBorder="1" applyAlignment="1">
      <alignment horizontal="center" vertical="center"/>
    </xf>
    <xf numFmtId="3" fontId="16" fillId="0" borderId="90" xfId="2" applyNumberFormat="1" applyFont="1" applyFill="1" applyBorder="1" applyAlignment="1">
      <alignment horizontal="center" vertical="center"/>
    </xf>
    <xf numFmtId="3" fontId="16" fillId="0" borderId="147" xfId="2" applyNumberFormat="1" applyFont="1" applyFill="1" applyBorder="1" applyAlignment="1">
      <alignment horizontal="center" vertical="center"/>
    </xf>
    <xf numFmtId="3" fontId="31" fillId="0" borderId="148" xfId="2" applyNumberFormat="1" applyFont="1" applyFill="1" applyBorder="1" applyAlignment="1">
      <alignment vertical="center"/>
    </xf>
    <xf numFmtId="3" fontId="16" fillId="0" borderId="149" xfId="2" applyNumberFormat="1" applyFont="1" applyFill="1" applyBorder="1" applyAlignment="1">
      <alignment vertical="center"/>
    </xf>
    <xf numFmtId="3" fontId="16" fillId="0" borderId="150" xfId="2" applyNumberFormat="1" applyFont="1" applyFill="1" applyBorder="1" applyAlignment="1">
      <alignment vertical="center"/>
    </xf>
    <xf numFmtId="4" fontId="16" fillId="7" borderId="151" xfId="2" applyNumberFormat="1" applyFont="1" applyFill="1" applyBorder="1" applyAlignment="1">
      <alignment vertical="center"/>
    </xf>
    <xf numFmtId="4" fontId="16" fillId="7" borderId="113" xfId="2" applyNumberFormat="1" applyFont="1" applyFill="1" applyBorder="1" applyAlignment="1">
      <alignment vertical="center"/>
    </xf>
    <xf numFmtId="4" fontId="16" fillId="7" borderId="152" xfId="2" applyNumberFormat="1" applyFont="1" applyFill="1" applyBorder="1" applyAlignment="1">
      <alignment vertical="center"/>
    </xf>
    <xf numFmtId="3" fontId="16" fillId="0" borderId="0" xfId="2" applyNumberFormat="1" applyFont="1" applyFill="1" applyBorder="1" applyAlignment="1">
      <alignment horizontal="center" vertical="center" wrapText="1"/>
    </xf>
    <xf numFmtId="3" fontId="16" fillId="0" borderId="127" xfId="2" applyNumberFormat="1" applyFont="1" applyFill="1" applyBorder="1" applyAlignment="1">
      <alignment vertical="center"/>
    </xf>
    <xf numFmtId="3" fontId="16" fillId="0" borderId="70" xfId="2" applyNumberFormat="1" applyFont="1" applyFill="1" applyBorder="1" applyAlignment="1">
      <alignment horizontal="center" vertical="center"/>
    </xf>
    <xf numFmtId="3" fontId="16" fillId="0" borderId="58" xfId="2" applyNumberFormat="1" applyFont="1" applyFill="1" applyBorder="1" applyAlignment="1">
      <alignment horizontal="center" vertical="center"/>
    </xf>
    <xf numFmtId="3" fontId="16" fillId="6" borderId="153" xfId="2" applyNumberFormat="1" applyFont="1" applyFill="1" applyBorder="1" applyAlignment="1">
      <alignment horizontal="center" vertical="center"/>
    </xf>
    <xf numFmtId="3" fontId="16" fillId="0" borderId="71" xfId="2" applyNumberFormat="1" applyFont="1" applyFill="1" applyBorder="1" applyAlignment="1">
      <alignment horizontal="center" vertical="center"/>
    </xf>
    <xf numFmtId="3" fontId="16" fillId="0" borderId="63" xfId="2" applyNumberFormat="1" applyFont="1" applyFill="1" applyBorder="1" applyAlignment="1">
      <alignment horizontal="center" vertical="center"/>
    </xf>
    <xf numFmtId="3" fontId="16" fillId="0" borderId="154" xfId="2" applyNumberFormat="1" applyFont="1" applyFill="1" applyBorder="1" applyAlignment="1">
      <alignment horizontal="center" vertical="center"/>
    </xf>
    <xf numFmtId="3" fontId="16" fillId="0" borderId="50" xfId="2" applyNumberFormat="1" applyFont="1" applyFill="1" applyBorder="1" applyAlignment="1">
      <alignment vertical="center"/>
    </xf>
    <xf numFmtId="3" fontId="16" fillId="0" borderId="51" xfId="2" applyNumberFormat="1" applyFont="1" applyFill="1" applyBorder="1" applyAlignment="1">
      <alignment vertical="center"/>
    </xf>
    <xf numFmtId="3" fontId="16" fillId="0" borderId="81" xfId="2" applyNumberFormat="1" applyFont="1" applyFill="1" applyBorder="1" applyAlignment="1">
      <alignment vertical="center"/>
    </xf>
    <xf numFmtId="3" fontId="16" fillId="6" borderId="155" xfId="2" applyNumberFormat="1" applyFont="1" applyFill="1" applyBorder="1" applyAlignment="1">
      <alignment horizontal="center" vertical="center"/>
    </xf>
    <xf numFmtId="3" fontId="16" fillId="0" borderId="156" xfId="2" applyNumberFormat="1" applyFont="1" applyFill="1" applyBorder="1" applyAlignment="1">
      <alignment vertical="center"/>
    </xf>
    <xf numFmtId="3" fontId="16" fillId="0" borderId="157" xfId="2" applyNumberFormat="1" applyFont="1" applyFill="1" applyBorder="1" applyAlignment="1">
      <alignment vertical="center"/>
    </xf>
    <xf numFmtId="3" fontId="16" fillId="0" borderId="23" xfId="2" applyNumberFormat="1" applyFont="1" applyFill="1" applyBorder="1" applyAlignment="1">
      <alignment vertical="center"/>
    </xf>
    <xf numFmtId="3" fontId="16" fillId="0" borderId="24" xfId="2" applyNumberFormat="1" applyFont="1" applyFill="1" applyBorder="1" applyAlignment="1">
      <alignment vertical="center"/>
    </xf>
    <xf numFmtId="3" fontId="16" fillId="0" borderId="25" xfId="2" applyNumberFormat="1" applyFont="1" applyFill="1" applyBorder="1" applyAlignment="1">
      <alignment vertical="center"/>
    </xf>
    <xf numFmtId="3" fontId="16" fillId="0" borderId="126" xfId="2" applyNumberFormat="1" applyFont="1" applyFill="1" applyBorder="1" applyAlignment="1">
      <alignment horizontal="center" vertical="center"/>
    </xf>
    <xf numFmtId="3" fontId="16" fillId="0" borderId="113" xfId="2" applyNumberFormat="1" applyFont="1" applyFill="1" applyBorder="1" applyAlignment="1">
      <alignment vertical="center"/>
    </xf>
    <xf numFmtId="3" fontId="16" fillId="0" borderId="0" xfId="2" applyNumberFormat="1" applyFont="1" applyFill="1" applyBorder="1" applyAlignment="1">
      <alignment horizontal="left" vertical="center"/>
    </xf>
    <xf numFmtId="3" fontId="16" fillId="6" borderId="158" xfId="2" applyNumberFormat="1" applyFont="1" applyFill="1" applyBorder="1" applyAlignment="1">
      <alignment horizontal="center" vertical="center"/>
    </xf>
    <xf numFmtId="3" fontId="16" fillId="6" borderId="159" xfId="2" applyNumberFormat="1" applyFont="1" applyFill="1" applyBorder="1" applyAlignment="1">
      <alignment horizontal="center" vertical="center"/>
    </xf>
    <xf numFmtId="3" fontId="16" fillId="6" borderId="160" xfId="2" applyNumberFormat="1" applyFont="1" applyFill="1" applyBorder="1" applyAlignment="1">
      <alignment horizontal="center" vertical="center"/>
    </xf>
    <xf numFmtId="10" fontId="16" fillId="0" borderId="46" xfId="5" applyNumberFormat="1" applyFont="1" applyFill="1" applyBorder="1" applyAlignment="1">
      <alignment vertical="center"/>
    </xf>
    <xf numFmtId="3" fontId="16" fillId="0" borderId="6" xfId="2" applyNumberFormat="1" applyFont="1" applyFill="1" applyBorder="1" applyAlignment="1">
      <alignment vertical="center"/>
    </xf>
    <xf numFmtId="3" fontId="16" fillId="0" borderId="131" xfId="2" applyNumberFormat="1" applyFont="1" applyFill="1" applyBorder="1" applyAlignment="1">
      <alignment horizontal="center" vertical="center"/>
    </xf>
    <xf numFmtId="0" fontId="13" fillId="2" borderId="1" xfId="4" applyFont="1" applyFill="1" applyBorder="1" applyAlignment="1">
      <alignment horizontal="center" vertical="center" wrapText="1"/>
    </xf>
    <xf numFmtId="0" fontId="32" fillId="2" borderId="2" xfId="0" applyFont="1" applyFill="1" applyBorder="1" applyAlignment="1">
      <alignment horizontal="center" vertical="center" wrapText="1"/>
    </xf>
    <xf numFmtId="0" fontId="18" fillId="0" borderId="0" xfId="0" applyFont="1" applyBorder="1" applyAlignment="1">
      <alignment horizontal="left" vertical="top"/>
    </xf>
    <xf numFmtId="0" fontId="18" fillId="2" borderId="0" xfId="0" applyFont="1" applyFill="1">
      <alignment vertical="center"/>
    </xf>
    <xf numFmtId="0" fontId="18" fillId="2" borderId="0" xfId="0" applyFont="1" applyFill="1" applyAlignment="1">
      <alignment vertical="center"/>
    </xf>
    <xf numFmtId="38" fontId="13" fillId="0" borderId="2" xfId="3" applyFont="1" applyBorder="1" applyAlignment="1">
      <alignment horizontal="justify" vertical="center" wrapText="1"/>
    </xf>
    <xf numFmtId="38" fontId="13" fillId="0" borderId="10" xfId="3" applyFont="1" applyBorder="1" applyAlignment="1">
      <alignment horizontal="justify" vertical="center" wrapText="1"/>
    </xf>
    <xf numFmtId="38" fontId="13" fillId="0" borderId="15" xfId="3" applyFont="1" applyBorder="1" applyAlignment="1">
      <alignment horizontal="right" vertical="center" wrapText="1"/>
    </xf>
    <xf numFmtId="38" fontId="13" fillId="0" borderId="15" xfId="3" applyFont="1" applyBorder="1" applyAlignment="1">
      <alignment horizontal="justify" vertical="center" wrapText="1"/>
    </xf>
    <xf numFmtId="0" fontId="13" fillId="0" borderId="22" xfId="0" applyFont="1" applyBorder="1" applyAlignment="1">
      <alignment horizontal="right" vertical="center" wrapText="1"/>
    </xf>
    <xf numFmtId="0" fontId="13" fillId="0" borderId="16" xfId="0" applyFont="1" applyBorder="1" applyAlignment="1">
      <alignment horizontal="left" vertical="top"/>
    </xf>
    <xf numFmtId="0" fontId="18" fillId="0" borderId="0" xfId="4" applyFont="1" applyFill="1" applyBorder="1" applyAlignment="1"/>
    <xf numFmtId="0" fontId="18" fillId="0" borderId="0" xfId="4" applyFont="1" applyBorder="1" applyAlignment="1"/>
    <xf numFmtId="0" fontId="18" fillId="2" borderId="0" xfId="4" applyFont="1" applyFill="1" applyBorder="1"/>
    <xf numFmtId="0" fontId="18" fillId="2" borderId="0" xfId="4" applyFont="1" applyFill="1" applyBorder="1" applyAlignment="1"/>
    <xf numFmtId="0" fontId="18" fillId="0" borderId="0" xfId="4" applyFont="1" applyBorder="1"/>
    <xf numFmtId="0" fontId="18" fillId="2" borderId="0" xfId="0" applyFont="1" applyFill="1" applyBorder="1" applyAlignment="1"/>
    <xf numFmtId="0" fontId="13" fillId="0" borderId="14" xfId="4" applyFont="1" applyBorder="1"/>
    <xf numFmtId="0" fontId="13" fillId="0" borderId="26" xfId="4" applyFont="1" applyBorder="1"/>
    <xf numFmtId="0" fontId="13" fillId="0" borderId="27" xfId="4" applyFont="1" applyBorder="1"/>
    <xf numFmtId="0" fontId="13" fillId="0" borderId="6" xfId="4" applyFont="1" applyBorder="1"/>
    <xf numFmtId="0" fontId="13" fillId="0" borderId="2" xfId="4" applyFont="1" applyBorder="1"/>
    <xf numFmtId="0" fontId="13" fillId="0" borderId="7" xfId="4" applyFont="1" applyBorder="1" applyAlignment="1">
      <alignment horizontal="left"/>
    </xf>
    <xf numFmtId="0" fontId="13" fillId="0" borderId="5" xfId="4" applyFont="1" applyBorder="1" applyAlignment="1">
      <alignment horizontal="left"/>
    </xf>
    <xf numFmtId="0" fontId="13" fillId="0" borderId="9" xfId="4" applyFont="1" applyBorder="1" applyAlignment="1">
      <alignment horizontal="left"/>
    </xf>
    <xf numFmtId="0" fontId="13" fillId="0" borderId="1" xfId="4" applyFont="1" applyBorder="1" applyAlignment="1">
      <alignment horizontal="left"/>
    </xf>
    <xf numFmtId="0" fontId="13" fillId="0" borderId="11" xfId="4" applyFont="1" applyBorder="1" applyAlignment="1">
      <alignment horizontal="left"/>
    </xf>
    <xf numFmtId="0" fontId="13" fillId="0" borderId="2" xfId="4" applyFont="1" applyBorder="1" applyAlignment="1">
      <alignment horizontal="left"/>
    </xf>
    <xf numFmtId="0" fontId="13" fillId="0" borderId="5" xfId="4" applyFont="1" applyBorder="1" applyAlignment="1">
      <alignment horizontal="left" indent="1"/>
    </xf>
    <xf numFmtId="0" fontId="13" fillId="0" borderId="3" xfId="4" applyFont="1" applyBorder="1" applyAlignment="1">
      <alignment horizontal="left"/>
    </xf>
    <xf numFmtId="0" fontId="13" fillId="0" borderId="8" xfId="4" applyFont="1" applyBorder="1" applyAlignment="1">
      <alignment horizontal="left" indent="1"/>
    </xf>
    <xf numFmtId="0" fontId="13" fillId="0" borderId="28" xfId="4" applyFont="1" applyBorder="1" applyAlignment="1">
      <alignment horizontal="left" indent="1"/>
    </xf>
    <xf numFmtId="0" fontId="18" fillId="0" borderId="0" xfId="4" applyFont="1" applyAlignment="1">
      <alignment vertical="center"/>
    </xf>
    <xf numFmtId="0" fontId="18" fillId="0" borderId="0" xfId="4" applyFont="1" applyBorder="1" applyAlignment="1">
      <alignment horizontal="left"/>
    </xf>
    <xf numFmtId="0" fontId="18" fillId="0" borderId="0" xfId="4" applyFont="1" applyAlignment="1">
      <alignment horizontal="left"/>
    </xf>
    <xf numFmtId="0" fontId="18" fillId="0" borderId="0" xfId="1" applyFont="1"/>
    <xf numFmtId="0" fontId="13" fillId="2" borderId="8" xfId="4" applyFont="1" applyFill="1" applyBorder="1"/>
    <xf numFmtId="0" fontId="13" fillId="2" borderId="1" xfId="4" applyFont="1" applyFill="1" applyBorder="1"/>
    <xf numFmtId="0" fontId="13" fillId="2" borderId="9" xfId="4" applyFont="1" applyFill="1" applyBorder="1" applyAlignment="1">
      <alignment horizontal="left"/>
    </xf>
    <xf numFmtId="0" fontId="13" fillId="2" borderId="14" xfId="4" applyFont="1" applyFill="1" applyBorder="1" applyAlignment="1">
      <alignment horizontal="left"/>
    </xf>
    <xf numFmtId="0" fontId="13" fillId="2" borderId="2" xfId="4" applyFont="1" applyFill="1" applyBorder="1" applyAlignment="1">
      <alignment horizontal="left"/>
    </xf>
    <xf numFmtId="0" fontId="13" fillId="2" borderId="10" xfId="4" applyFont="1" applyFill="1" applyBorder="1" applyAlignment="1">
      <alignment horizontal="left"/>
    </xf>
    <xf numFmtId="0" fontId="13" fillId="2" borderId="12" xfId="4" applyFont="1" applyFill="1" applyBorder="1" applyAlignment="1">
      <alignment horizontal="left"/>
    </xf>
    <xf numFmtId="0" fontId="13" fillId="2" borderId="0" xfId="4" applyFont="1" applyFill="1" applyBorder="1" applyAlignment="1">
      <alignment horizontal="left"/>
    </xf>
    <xf numFmtId="0" fontId="13" fillId="2" borderId="6" xfId="4" applyFont="1" applyFill="1" applyBorder="1"/>
    <xf numFmtId="0" fontId="13" fillId="2" borderId="51" xfId="4" applyFont="1" applyFill="1" applyBorder="1" applyAlignment="1">
      <alignment horizontal="left"/>
    </xf>
    <xf numFmtId="0" fontId="13" fillId="2" borderId="44" xfId="4" applyFont="1" applyFill="1" applyBorder="1"/>
    <xf numFmtId="0" fontId="13" fillId="2" borderId="26" xfId="4" applyFont="1" applyFill="1" applyBorder="1"/>
    <xf numFmtId="0" fontId="13" fillId="2" borderId="30" xfId="4" applyFont="1" applyFill="1" applyBorder="1"/>
    <xf numFmtId="0" fontId="13" fillId="2" borderId="14" xfId="4" applyFont="1" applyFill="1" applyBorder="1"/>
    <xf numFmtId="0" fontId="13" fillId="2" borderId="31" xfId="4" applyFont="1" applyFill="1" applyBorder="1"/>
    <xf numFmtId="0" fontId="18" fillId="2" borderId="0" xfId="4" applyFont="1" applyFill="1"/>
    <xf numFmtId="0" fontId="13" fillId="0" borderId="32" xfId="4" applyFont="1" applyBorder="1"/>
    <xf numFmtId="0" fontId="12" fillId="5" borderId="0" xfId="0" applyFont="1" applyFill="1" applyBorder="1" applyAlignment="1">
      <alignment vertical="center"/>
    </xf>
    <xf numFmtId="0" fontId="13" fillId="5" borderId="0" xfId="0" applyFont="1" applyFill="1" applyBorder="1" applyAlignment="1">
      <alignment vertical="center"/>
    </xf>
    <xf numFmtId="176" fontId="13" fillId="5" borderId="57" xfId="0" applyNumberFormat="1" applyFont="1" applyFill="1" applyBorder="1" applyAlignment="1">
      <alignment vertical="center"/>
    </xf>
    <xf numFmtId="176" fontId="13" fillId="5" borderId="70" xfId="0" applyNumberFormat="1" applyFont="1" applyFill="1" applyBorder="1" applyAlignment="1">
      <alignment vertical="center"/>
    </xf>
    <xf numFmtId="176" fontId="13" fillId="5" borderId="15" xfId="0" applyNumberFormat="1" applyFont="1" applyFill="1" applyBorder="1" applyAlignment="1">
      <alignment vertical="center"/>
    </xf>
    <xf numFmtId="0" fontId="13" fillId="5" borderId="15" xfId="0" applyFont="1" applyFill="1" applyBorder="1" applyAlignment="1">
      <alignment vertical="center"/>
    </xf>
    <xf numFmtId="176" fontId="13" fillId="5" borderId="62" xfId="0" applyNumberFormat="1" applyFont="1" applyFill="1" applyBorder="1" applyAlignment="1">
      <alignment vertical="center"/>
    </xf>
    <xf numFmtId="176" fontId="13" fillId="5" borderId="71" xfId="0" applyNumberFormat="1" applyFont="1" applyFill="1" applyBorder="1" applyAlignment="1">
      <alignment vertical="center"/>
    </xf>
    <xf numFmtId="176" fontId="13" fillId="5" borderId="65" xfId="0" applyNumberFormat="1" applyFont="1" applyFill="1" applyBorder="1" applyAlignment="1">
      <alignment vertical="center"/>
    </xf>
    <xf numFmtId="0" fontId="13" fillId="5" borderId="65" xfId="0" applyFont="1" applyFill="1" applyBorder="1" applyAlignment="1">
      <alignment vertical="center"/>
    </xf>
    <xf numFmtId="176" fontId="13" fillId="5" borderId="66" xfId="0" applyNumberFormat="1" applyFont="1" applyFill="1" applyBorder="1" applyAlignment="1">
      <alignment vertical="center"/>
    </xf>
    <xf numFmtId="176" fontId="13" fillId="5" borderId="72" xfId="0" applyNumberFormat="1" applyFont="1" applyFill="1" applyBorder="1" applyAlignment="1">
      <alignment vertical="center"/>
    </xf>
    <xf numFmtId="176" fontId="13" fillId="5" borderId="21" xfId="0" applyNumberFormat="1" applyFont="1" applyFill="1" applyBorder="1" applyAlignment="1">
      <alignment vertical="center"/>
    </xf>
    <xf numFmtId="176" fontId="13" fillId="5" borderId="54" xfId="0" applyNumberFormat="1" applyFont="1" applyFill="1" applyBorder="1" applyAlignment="1">
      <alignment vertical="center"/>
    </xf>
    <xf numFmtId="176" fontId="13" fillId="5" borderId="69" xfId="0" applyNumberFormat="1" applyFont="1" applyFill="1" applyBorder="1" applyAlignment="1">
      <alignment vertical="center"/>
    </xf>
    <xf numFmtId="176" fontId="13" fillId="5" borderId="1" xfId="0" applyNumberFormat="1" applyFont="1" applyFill="1" applyBorder="1" applyAlignment="1">
      <alignment vertical="center"/>
    </xf>
    <xf numFmtId="0" fontId="13" fillId="5" borderId="21" xfId="0" applyFont="1" applyFill="1" applyBorder="1" applyAlignment="1">
      <alignment vertical="center"/>
    </xf>
    <xf numFmtId="0" fontId="13" fillId="5" borderId="6" xfId="0" applyFont="1" applyFill="1" applyBorder="1" applyAlignment="1">
      <alignment vertical="center"/>
    </xf>
    <xf numFmtId="0" fontId="13" fillId="5" borderId="14" xfId="0" applyFont="1" applyFill="1" applyBorder="1" applyAlignment="1">
      <alignment vertical="center"/>
    </xf>
    <xf numFmtId="0" fontId="13" fillId="5" borderId="2" xfId="0" applyFont="1" applyFill="1" applyBorder="1" applyAlignment="1">
      <alignment vertical="center"/>
    </xf>
    <xf numFmtId="0" fontId="13" fillId="5" borderId="1" xfId="0" applyFont="1" applyFill="1" applyBorder="1" applyAlignment="1">
      <alignment vertical="center"/>
    </xf>
    <xf numFmtId="0" fontId="13" fillId="5" borderId="0" xfId="0" applyFont="1" applyFill="1" applyBorder="1" applyAlignment="1">
      <alignment horizontal="center" vertical="center"/>
    </xf>
    <xf numFmtId="176" fontId="13" fillId="5" borderId="0" xfId="0" applyNumberFormat="1" applyFont="1" applyFill="1" applyBorder="1" applyAlignment="1">
      <alignment vertical="center"/>
    </xf>
    <xf numFmtId="0" fontId="18" fillId="5" borderId="0" xfId="0" applyFont="1" applyFill="1" applyBorder="1" applyAlignment="1">
      <alignment vertical="top"/>
    </xf>
    <xf numFmtId="0" fontId="13" fillId="5" borderId="0" xfId="0" applyFont="1" applyFill="1" applyBorder="1" applyAlignment="1">
      <alignment vertical="top"/>
    </xf>
    <xf numFmtId="3" fontId="17" fillId="0" borderId="0" xfId="2" applyNumberFormat="1" applyFont="1" applyFill="1" applyAlignment="1">
      <alignment vertical="center"/>
    </xf>
    <xf numFmtId="3" fontId="12" fillId="0" borderId="0" xfId="2" applyNumberFormat="1" applyFont="1" applyFill="1" applyAlignment="1">
      <alignment vertical="center"/>
    </xf>
    <xf numFmtId="3" fontId="18" fillId="0" borderId="0" xfId="2" applyNumberFormat="1" applyFont="1" applyFill="1" applyBorder="1" applyAlignment="1">
      <alignment horizontal="left" vertical="center"/>
    </xf>
    <xf numFmtId="0" fontId="9" fillId="0" borderId="0" xfId="0" applyFont="1" applyAlignment="1">
      <alignment horizontal="right" vertical="center"/>
    </xf>
    <xf numFmtId="0" fontId="13" fillId="0" borderId="22" xfId="0" applyFont="1" applyBorder="1" applyAlignment="1">
      <alignment horizontal="justify" vertical="center" wrapText="1"/>
    </xf>
    <xf numFmtId="0" fontId="13" fillId="0" borderId="3" xfId="4" applyFont="1" applyBorder="1"/>
    <xf numFmtId="0" fontId="13" fillId="0" borderId="4" xfId="4" applyFont="1" applyBorder="1"/>
    <xf numFmtId="0" fontId="13" fillId="0" borderId="5" xfId="4" applyFont="1" applyBorder="1"/>
    <xf numFmtId="0" fontId="13" fillId="0" borderId="0" xfId="4" applyFont="1" applyBorder="1"/>
    <xf numFmtId="0" fontId="13" fillId="2" borderId="7" xfId="4" applyFont="1" applyFill="1" applyBorder="1" applyAlignment="1">
      <alignment horizontal="left"/>
    </xf>
    <xf numFmtId="0" fontId="13" fillId="2" borderId="22" xfId="4" applyFont="1" applyFill="1" applyBorder="1" applyAlignment="1">
      <alignment horizontal="left"/>
    </xf>
    <xf numFmtId="3" fontId="16" fillId="6" borderId="164" xfId="2" applyNumberFormat="1" applyFont="1" applyFill="1" applyBorder="1" applyAlignment="1">
      <alignment horizontal="center" vertical="center"/>
    </xf>
    <xf numFmtId="3" fontId="16" fillId="6" borderId="165" xfId="2" applyNumberFormat="1" applyFont="1" applyFill="1" applyBorder="1" applyAlignment="1">
      <alignment horizontal="center" vertical="center"/>
    </xf>
    <xf numFmtId="3" fontId="16" fillId="0" borderId="59" xfId="2" applyNumberFormat="1" applyFont="1" applyFill="1" applyBorder="1" applyAlignment="1">
      <alignment horizontal="center" vertical="center"/>
    </xf>
    <xf numFmtId="3" fontId="16" fillId="0" borderId="166" xfId="2" applyNumberFormat="1" applyFont="1" applyFill="1" applyBorder="1" applyAlignment="1">
      <alignment horizontal="right" vertical="center"/>
    </xf>
    <xf numFmtId="3" fontId="16" fillId="0" borderId="57" xfId="2" applyNumberFormat="1" applyFont="1" applyFill="1" applyBorder="1" applyAlignment="1">
      <alignment horizontal="center" vertical="center"/>
    </xf>
    <xf numFmtId="3" fontId="16" fillId="0" borderId="100" xfId="2" applyNumberFormat="1" applyFont="1" applyFill="1" applyBorder="1" applyAlignment="1">
      <alignment horizontal="center" vertical="center"/>
    </xf>
    <xf numFmtId="3" fontId="16" fillId="0" borderId="38" xfId="2" applyNumberFormat="1" applyFont="1" applyFill="1" applyBorder="1" applyAlignment="1">
      <alignment horizontal="center" vertical="center" wrapText="1"/>
    </xf>
    <xf numFmtId="38" fontId="16" fillId="0" borderId="167" xfId="2" applyFont="1" applyFill="1" applyBorder="1" applyAlignment="1">
      <alignment horizontal="right" vertical="center"/>
    </xf>
    <xf numFmtId="3" fontId="16" fillId="0" borderId="146" xfId="2" applyNumberFormat="1" applyFont="1" applyFill="1" applyBorder="1" applyAlignment="1">
      <alignment vertical="center"/>
    </xf>
    <xf numFmtId="3" fontId="16" fillId="0" borderId="168" xfId="2" applyNumberFormat="1" applyFont="1" applyFill="1" applyBorder="1" applyAlignment="1">
      <alignment vertical="center"/>
    </xf>
    <xf numFmtId="3" fontId="16" fillId="0" borderId="5" xfId="2" applyNumberFormat="1" applyFont="1" applyFill="1" applyBorder="1" applyAlignment="1">
      <alignment horizontal="left" vertical="center"/>
    </xf>
    <xf numFmtId="0" fontId="36" fillId="0" borderId="0" xfId="7" applyFont="1">
      <alignment vertical="center"/>
    </xf>
    <xf numFmtId="0" fontId="24" fillId="0" borderId="15" xfId="7" applyFont="1" applyBorder="1">
      <alignment vertical="center"/>
    </xf>
    <xf numFmtId="0" fontId="24" fillId="0" borderId="65" xfId="7" applyFont="1" applyBorder="1">
      <alignment vertical="center"/>
    </xf>
    <xf numFmtId="0" fontId="24" fillId="0" borderId="21" xfId="7" applyFont="1" applyBorder="1">
      <alignment vertical="center"/>
    </xf>
    <xf numFmtId="0" fontId="9" fillId="0" borderId="0" xfId="7" applyFont="1" applyAlignment="1">
      <alignment horizontal="right" vertical="center"/>
    </xf>
    <xf numFmtId="3" fontId="12" fillId="0" borderId="0" xfId="2" applyNumberFormat="1" applyFont="1" applyFill="1" applyBorder="1" applyAlignment="1">
      <alignment horizontal="center" vertical="center" textRotation="255"/>
    </xf>
    <xf numFmtId="3" fontId="16" fillId="0" borderId="169" xfId="2" applyNumberFormat="1" applyFont="1" applyFill="1" applyBorder="1" applyAlignment="1">
      <alignment vertical="center"/>
    </xf>
    <xf numFmtId="3" fontId="16" fillId="0" borderId="170" xfId="2" applyNumberFormat="1" applyFont="1" applyFill="1" applyBorder="1" applyAlignment="1">
      <alignment vertical="center"/>
    </xf>
    <xf numFmtId="3" fontId="16" fillId="0" borderId="84" xfId="2" applyNumberFormat="1" applyFont="1" applyFill="1" applyBorder="1" applyAlignment="1">
      <alignment horizontal="right" vertical="center"/>
    </xf>
    <xf numFmtId="3" fontId="41" fillId="0" borderId="9" xfId="2" applyNumberFormat="1" applyFont="1" applyFill="1" applyBorder="1" applyAlignment="1">
      <alignment vertical="center"/>
    </xf>
    <xf numFmtId="3" fontId="41" fillId="0" borderId="87" xfId="2" applyNumberFormat="1" applyFont="1" applyFill="1" applyBorder="1" applyAlignment="1">
      <alignment vertical="center"/>
    </xf>
    <xf numFmtId="3" fontId="41" fillId="0" borderId="88" xfId="2" applyNumberFormat="1" applyFont="1" applyFill="1" applyBorder="1" applyAlignment="1">
      <alignment vertical="center"/>
    </xf>
    <xf numFmtId="3" fontId="41" fillId="0" borderId="7" xfId="2" applyNumberFormat="1" applyFont="1" applyFill="1" applyBorder="1" applyAlignment="1">
      <alignment vertical="center"/>
    </xf>
    <xf numFmtId="3" fontId="41" fillId="0" borderId="8" xfId="2" applyNumberFormat="1" applyFont="1" applyFill="1" applyBorder="1" applyAlignment="1">
      <alignment vertical="center"/>
    </xf>
    <xf numFmtId="3" fontId="41" fillId="0" borderId="6" xfId="2" applyNumberFormat="1" applyFont="1" applyFill="1" applyBorder="1" applyAlignment="1">
      <alignment vertical="center"/>
    </xf>
    <xf numFmtId="3" fontId="41" fillId="0" borderId="94" xfId="2" applyNumberFormat="1" applyFont="1" applyFill="1" applyBorder="1" applyAlignment="1">
      <alignment vertical="center"/>
    </xf>
    <xf numFmtId="3" fontId="41" fillId="0" borderId="64" xfId="2" applyNumberFormat="1" applyFont="1" applyFill="1" applyBorder="1" applyAlignment="1">
      <alignment vertical="center"/>
    </xf>
    <xf numFmtId="3" fontId="41" fillId="0" borderId="75" xfId="2" applyNumberFormat="1" applyFont="1" applyFill="1" applyBorder="1" applyAlignment="1">
      <alignment vertical="center"/>
    </xf>
    <xf numFmtId="3" fontId="41" fillId="0" borderId="18" xfId="2" applyNumberFormat="1" applyFont="1" applyFill="1" applyBorder="1" applyAlignment="1">
      <alignment vertical="center"/>
    </xf>
    <xf numFmtId="3" fontId="41" fillId="0" borderId="0" xfId="2" applyNumberFormat="1" applyFont="1" applyFill="1" applyBorder="1" applyAlignment="1">
      <alignment vertical="center"/>
    </xf>
    <xf numFmtId="3" fontId="41" fillId="0" borderId="102" xfId="2" applyNumberFormat="1" applyFont="1" applyFill="1" applyBorder="1" applyAlignment="1">
      <alignment vertical="center"/>
    </xf>
    <xf numFmtId="3" fontId="41" fillId="0" borderId="142" xfId="2" applyNumberFormat="1" applyFont="1" applyFill="1" applyBorder="1" applyAlignment="1">
      <alignment vertical="center"/>
    </xf>
    <xf numFmtId="3" fontId="41" fillId="0" borderId="61" xfId="2" applyNumberFormat="1" applyFont="1" applyFill="1" applyBorder="1" applyAlignment="1">
      <alignment vertical="center"/>
    </xf>
    <xf numFmtId="3" fontId="41" fillId="0" borderId="10" xfId="2" applyNumberFormat="1" applyFont="1" applyFill="1" applyBorder="1" applyAlignment="1">
      <alignment vertical="center"/>
    </xf>
    <xf numFmtId="0" fontId="42" fillId="0" borderId="0" xfId="4" applyFont="1" applyAlignment="1">
      <alignment horizontal="right"/>
    </xf>
    <xf numFmtId="3" fontId="16" fillId="0" borderId="172" xfId="2" applyNumberFormat="1" applyFont="1" applyFill="1" applyBorder="1" applyAlignment="1">
      <alignment horizontal="right" vertical="center"/>
    </xf>
    <xf numFmtId="3" fontId="16" fillId="0" borderId="154" xfId="2" applyNumberFormat="1" applyFont="1" applyFill="1" applyBorder="1" applyAlignment="1">
      <alignment horizontal="right" vertical="center"/>
    </xf>
    <xf numFmtId="3" fontId="16" fillId="0" borderId="47" xfId="2" applyNumberFormat="1" applyFont="1" applyFill="1" applyBorder="1" applyAlignment="1">
      <alignment horizontal="right" vertical="center"/>
    </xf>
    <xf numFmtId="3" fontId="16" fillId="6" borderId="173" xfId="2" applyNumberFormat="1" applyFont="1" applyFill="1" applyBorder="1" applyAlignment="1">
      <alignment horizontal="center" vertical="center"/>
    </xf>
    <xf numFmtId="3" fontId="16" fillId="0" borderId="176" xfId="2" applyNumberFormat="1" applyFont="1" applyFill="1" applyBorder="1" applyAlignment="1">
      <alignment horizontal="left" vertical="center"/>
    </xf>
    <xf numFmtId="3" fontId="16" fillId="0" borderId="41" xfId="2" applyNumberFormat="1" applyFont="1" applyFill="1" applyBorder="1" applyAlignment="1">
      <alignment horizontal="left" vertical="center"/>
    </xf>
    <xf numFmtId="3" fontId="16" fillId="0" borderId="28" xfId="2" applyNumberFormat="1" applyFont="1" applyFill="1" applyBorder="1" applyAlignment="1">
      <alignment horizontal="left" vertical="center"/>
    </xf>
    <xf numFmtId="3" fontId="16" fillId="0" borderId="171" xfId="2" applyNumberFormat="1" applyFont="1" applyFill="1" applyBorder="1" applyAlignment="1">
      <alignment horizontal="center" vertical="center"/>
    </xf>
    <xf numFmtId="3" fontId="16" fillId="0" borderId="172" xfId="2" applyNumberFormat="1" applyFont="1" applyFill="1" applyBorder="1" applyAlignment="1">
      <alignment horizontal="center" vertical="center"/>
    </xf>
    <xf numFmtId="3" fontId="16" fillId="0" borderId="177" xfId="2" applyNumberFormat="1" applyFont="1" applyFill="1" applyBorder="1" applyAlignment="1">
      <alignment vertical="center"/>
    </xf>
    <xf numFmtId="0" fontId="36" fillId="0" borderId="0" xfId="7" applyFont="1" applyBorder="1">
      <alignment vertical="center"/>
    </xf>
    <xf numFmtId="0" fontId="36" fillId="0" borderId="0" xfId="7" applyFont="1" applyAlignment="1">
      <alignment vertical="center" wrapText="1"/>
    </xf>
    <xf numFmtId="0" fontId="13" fillId="2" borderId="0" xfId="0" applyFont="1" applyFill="1" applyBorder="1" applyAlignment="1"/>
    <xf numFmtId="0" fontId="36" fillId="0" borderId="0" xfId="7" applyFont="1" applyAlignment="1">
      <alignment horizontal="right" vertical="center"/>
    </xf>
    <xf numFmtId="0" fontId="0" fillId="0" borderId="0" xfId="0" applyBorder="1">
      <alignment vertical="center"/>
    </xf>
    <xf numFmtId="0" fontId="24" fillId="0" borderId="15" xfId="7" applyFont="1" applyBorder="1" applyAlignment="1">
      <alignment vertical="center"/>
    </xf>
    <xf numFmtId="0" fontId="24" fillId="0" borderId="0" xfId="7" applyFont="1" applyBorder="1" applyAlignment="1">
      <alignment horizontal="center" vertical="center"/>
    </xf>
    <xf numFmtId="3" fontId="13" fillId="0" borderId="0" xfId="2" applyNumberFormat="1" applyFont="1" applyFill="1" applyBorder="1" applyAlignment="1">
      <alignment horizontal="left" vertical="center"/>
    </xf>
    <xf numFmtId="0" fontId="24" fillId="0" borderId="0" xfId="7" applyFont="1" applyBorder="1">
      <alignment vertical="center"/>
    </xf>
    <xf numFmtId="0" fontId="24" fillId="0" borderId="181" xfId="7" applyFont="1" applyFill="1" applyBorder="1">
      <alignment vertical="center"/>
    </xf>
    <xf numFmtId="0" fontId="24" fillId="0" borderId="61" xfId="7" applyFont="1" applyBorder="1" applyAlignment="1">
      <alignment vertical="top"/>
    </xf>
    <xf numFmtId="0" fontId="24" fillId="0" borderId="65" xfId="7" applyFont="1" applyFill="1" applyBorder="1">
      <alignment vertical="center"/>
    </xf>
    <xf numFmtId="0" fontId="24" fillId="0" borderId="121" xfId="7" applyFont="1" applyBorder="1">
      <alignment vertical="center"/>
    </xf>
    <xf numFmtId="0" fontId="24" fillId="0" borderId="121" xfId="7" applyFont="1" applyFill="1" applyBorder="1">
      <alignment vertical="center"/>
    </xf>
    <xf numFmtId="0" fontId="24" fillId="0" borderId="178" xfId="7" applyFont="1" applyBorder="1">
      <alignment vertical="center"/>
    </xf>
    <xf numFmtId="0" fontId="24" fillId="0" borderId="15" xfId="7" applyFont="1" applyFill="1" applyBorder="1">
      <alignment vertical="center"/>
    </xf>
    <xf numFmtId="0" fontId="24" fillId="0" borderId="21" xfId="7" applyFont="1" applyFill="1" applyBorder="1">
      <alignment vertical="center"/>
    </xf>
    <xf numFmtId="0" fontId="24" fillId="0" borderId="88" xfId="7" applyFont="1" applyBorder="1" applyAlignment="1">
      <alignment vertical="top"/>
    </xf>
    <xf numFmtId="0" fontId="24" fillId="0" borderId="142" xfId="7" applyFont="1" applyBorder="1" applyAlignment="1">
      <alignment horizontal="left" vertical="top"/>
    </xf>
    <xf numFmtId="0" fontId="36" fillId="0" borderId="0" xfId="7" applyFont="1" applyBorder="1" applyAlignment="1">
      <alignment horizontal="center" vertical="center" wrapText="1"/>
    </xf>
    <xf numFmtId="0" fontId="24" fillId="0" borderId="183" xfId="7" applyFont="1" applyBorder="1">
      <alignment vertical="center"/>
    </xf>
    <xf numFmtId="3" fontId="27" fillId="3" borderId="25" xfId="2" applyNumberFormat="1" applyFont="1" applyFill="1" applyBorder="1" applyAlignment="1">
      <alignment horizontal="center" vertical="center"/>
    </xf>
    <xf numFmtId="3" fontId="27" fillId="3" borderId="26" xfId="2" applyNumberFormat="1" applyFont="1" applyFill="1" applyBorder="1" applyAlignment="1">
      <alignment horizontal="center" vertical="center"/>
    </xf>
    <xf numFmtId="3" fontId="27" fillId="3" borderId="27" xfId="2" applyNumberFormat="1" applyFont="1" applyFill="1" applyBorder="1" applyAlignment="1">
      <alignment horizontal="center" vertical="center"/>
    </xf>
    <xf numFmtId="0" fontId="24" fillId="0" borderId="0" xfId="7" applyFont="1">
      <alignment vertical="center"/>
    </xf>
    <xf numFmtId="0" fontId="24" fillId="0" borderId="182" xfId="7" applyFont="1" applyFill="1" applyBorder="1">
      <alignment vertical="center"/>
    </xf>
    <xf numFmtId="0" fontId="24" fillId="0" borderId="103" xfId="7" applyFont="1" applyFill="1" applyBorder="1">
      <alignment vertical="center"/>
    </xf>
    <xf numFmtId="0" fontId="24" fillId="0" borderId="91" xfId="7" applyFont="1" applyFill="1" applyBorder="1">
      <alignment vertical="center"/>
    </xf>
    <xf numFmtId="0" fontId="24" fillId="0" borderId="101" xfId="7" applyFont="1" applyFill="1" applyBorder="1">
      <alignment vertical="center"/>
    </xf>
    <xf numFmtId="0" fontId="24" fillId="0" borderId="99" xfId="7" applyFont="1" applyFill="1" applyBorder="1">
      <alignment vertical="center"/>
    </xf>
    <xf numFmtId="0" fontId="24" fillId="0" borderId="18" xfId="7" applyFont="1" applyBorder="1" applyAlignment="1">
      <alignment vertical="center"/>
    </xf>
    <xf numFmtId="0" fontId="24" fillId="0" borderId="21" xfId="7" applyFont="1" applyBorder="1" applyAlignment="1">
      <alignment vertical="center"/>
    </xf>
    <xf numFmtId="0" fontId="24" fillId="0" borderId="20" xfId="7" applyFont="1" applyBorder="1" applyAlignment="1">
      <alignment vertical="center"/>
    </xf>
    <xf numFmtId="0" fontId="24" fillId="0" borderId="178" xfId="7" applyFont="1" applyFill="1" applyBorder="1">
      <alignment vertical="center"/>
    </xf>
    <xf numFmtId="0" fontId="24" fillId="0" borderId="168" xfId="7" applyFont="1" applyFill="1" applyBorder="1">
      <alignment vertical="center"/>
    </xf>
    <xf numFmtId="0" fontId="24" fillId="0" borderId="65" xfId="7" applyFont="1" applyBorder="1" applyAlignment="1">
      <alignment vertical="center"/>
    </xf>
    <xf numFmtId="0" fontId="24" fillId="0" borderId="103" xfId="7" applyFont="1" applyBorder="1">
      <alignment vertical="center"/>
    </xf>
    <xf numFmtId="0" fontId="24" fillId="0" borderId="184" xfId="7" applyFont="1" applyBorder="1">
      <alignment vertical="center"/>
    </xf>
    <xf numFmtId="0" fontId="24" fillId="0" borderId="45" xfId="7" applyFont="1" applyBorder="1">
      <alignment vertical="center"/>
    </xf>
    <xf numFmtId="0" fontId="24" fillId="0" borderId="26" xfId="7" applyFont="1" applyBorder="1">
      <alignment vertical="center"/>
    </xf>
    <xf numFmtId="0" fontId="24" fillId="0" borderId="27" xfId="7" applyFont="1" applyBorder="1">
      <alignment vertical="center"/>
    </xf>
    <xf numFmtId="0" fontId="50" fillId="0" borderId="0" xfId="0" applyFont="1">
      <alignment vertical="center"/>
    </xf>
    <xf numFmtId="0" fontId="51" fillId="0" borderId="178" xfId="10" applyFont="1" applyBorder="1" applyAlignment="1">
      <alignment horizontal="left" vertical="center"/>
    </xf>
    <xf numFmtId="0" fontId="51" fillId="0" borderId="21" xfId="10" applyFont="1" applyBorder="1" applyAlignment="1">
      <alignment horizontal="left" vertical="center"/>
    </xf>
    <xf numFmtId="0" fontId="51" fillId="0" borderId="15" xfId="10" applyFont="1" applyBorder="1" applyAlignment="1">
      <alignment horizontal="left" vertical="center"/>
    </xf>
    <xf numFmtId="0" fontId="50" fillId="0" borderId="0" xfId="0" applyFont="1" applyBorder="1">
      <alignment vertical="center"/>
    </xf>
    <xf numFmtId="0" fontId="50" fillId="0" borderId="0" xfId="0" applyFont="1" applyFill="1">
      <alignment vertical="center"/>
    </xf>
    <xf numFmtId="0" fontId="24" fillId="0" borderId="0" xfId="4" applyFont="1" applyFill="1" applyBorder="1" applyAlignment="1"/>
    <xf numFmtId="3" fontId="24" fillId="0" borderId="0" xfId="2" applyNumberFormat="1" applyFont="1" applyFill="1" applyBorder="1" applyAlignment="1">
      <alignment horizontal="left" vertical="center"/>
    </xf>
    <xf numFmtId="0" fontId="24" fillId="2" borderId="0" xfId="0" applyFont="1" applyFill="1" applyBorder="1" applyAlignment="1"/>
    <xf numFmtId="0" fontId="54" fillId="2" borderId="2" xfId="0" applyFont="1" applyFill="1" applyBorder="1" applyAlignment="1">
      <alignment vertical="center" wrapText="1" shrinkToFit="1"/>
    </xf>
    <xf numFmtId="0" fontId="54" fillId="2" borderId="2" xfId="0" applyFont="1" applyFill="1" applyBorder="1" applyAlignment="1">
      <alignment horizontal="center" vertical="center" wrapText="1"/>
    </xf>
    <xf numFmtId="0" fontId="54" fillId="2" borderId="2" xfId="0" applyFont="1" applyFill="1" applyBorder="1" applyAlignment="1">
      <alignment horizontal="left" vertical="center" wrapText="1"/>
    </xf>
    <xf numFmtId="0" fontId="9" fillId="4" borderId="1" xfId="0" applyFont="1" applyFill="1" applyBorder="1" applyAlignment="1">
      <alignment horizontal="center" vertical="center"/>
    </xf>
    <xf numFmtId="0" fontId="9" fillId="2" borderId="1" xfId="0" applyFont="1" applyFill="1" applyBorder="1">
      <alignment vertical="center"/>
    </xf>
    <xf numFmtId="0" fontId="9" fillId="2" borderId="1" xfId="0" applyFont="1" applyFill="1" applyBorder="1" applyAlignment="1">
      <alignment vertical="center" wrapText="1" shrinkToFit="1"/>
    </xf>
    <xf numFmtId="0" fontId="9"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shrinkToFit="1"/>
    </xf>
    <xf numFmtId="0" fontId="13" fillId="2" borderId="10" xfId="4" applyFont="1" applyFill="1" applyBorder="1"/>
    <xf numFmtId="0" fontId="13" fillId="2" borderId="2" xfId="4" applyFont="1" applyFill="1" applyBorder="1"/>
    <xf numFmtId="176" fontId="13" fillId="5" borderId="161" xfId="0" applyNumberFormat="1" applyFont="1" applyFill="1" applyBorder="1" applyAlignment="1">
      <alignment vertical="center"/>
    </xf>
    <xf numFmtId="176" fontId="13" fillId="5" borderId="144" xfId="0" applyNumberFormat="1" applyFont="1" applyFill="1" applyBorder="1" applyAlignment="1">
      <alignment vertical="center"/>
    </xf>
    <xf numFmtId="176" fontId="13" fillId="5" borderId="178" xfId="0" applyNumberFormat="1" applyFont="1" applyFill="1" applyBorder="1" applyAlignment="1">
      <alignment vertical="center"/>
    </xf>
    <xf numFmtId="0" fontId="13" fillId="5" borderId="178" xfId="0" applyFont="1" applyFill="1" applyBorder="1" applyAlignment="1">
      <alignment vertical="center"/>
    </xf>
    <xf numFmtId="3" fontId="41" fillId="0" borderId="14" xfId="2" applyNumberFormat="1" applyFont="1" applyFill="1" applyBorder="1" applyAlignment="1">
      <alignment vertical="center"/>
    </xf>
    <xf numFmtId="3" fontId="16" fillId="0" borderId="167" xfId="2" applyNumberFormat="1" applyFont="1" applyFill="1" applyBorder="1" applyAlignment="1">
      <alignment horizontal="center" vertical="center"/>
    </xf>
    <xf numFmtId="3" fontId="16" fillId="0" borderId="109" xfId="2" applyNumberFormat="1" applyFont="1" applyFill="1" applyBorder="1" applyAlignment="1">
      <alignment horizontal="center" vertical="center" wrapText="1"/>
    </xf>
    <xf numFmtId="3" fontId="16" fillId="0" borderId="167" xfId="2" applyNumberFormat="1" applyFont="1" applyFill="1" applyBorder="1" applyAlignment="1">
      <alignment vertical="center"/>
    </xf>
    <xf numFmtId="3" fontId="16" fillId="0" borderId="188" xfId="2" applyNumberFormat="1" applyFont="1" applyFill="1" applyBorder="1" applyAlignment="1">
      <alignment horizontal="center" vertical="center"/>
    </xf>
    <xf numFmtId="38" fontId="16" fillId="0" borderId="132" xfId="2" applyFont="1" applyFill="1" applyBorder="1" applyAlignment="1">
      <alignment vertical="center"/>
    </xf>
    <xf numFmtId="3" fontId="16" fillId="6" borderId="189" xfId="2" applyNumberFormat="1" applyFont="1" applyFill="1" applyBorder="1" applyAlignment="1">
      <alignment horizontal="center" vertical="center"/>
    </xf>
    <xf numFmtId="38" fontId="16" fillId="0" borderId="131" xfId="2" applyFont="1" applyFill="1" applyBorder="1" applyAlignment="1">
      <alignment vertical="center"/>
    </xf>
    <xf numFmtId="38" fontId="16" fillId="0" borderId="146" xfId="2" applyFont="1" applyFill="1" applyBorder="1" applyAlignment="1">
      <alignment vertical="center"/>
    </xf>
    <xf numFmtId="3" fontId="16" fillId="6" borderId="190" xfId="2" applyNumberFormat="1" applyFont="1" applyFill="1" applyBorder="1" applyAlignment="1">
      <alignment horizontal="center" vertical="center"/>
    </xf>
    <xf numFmtId="38" fontId="16" fillId="0" borderId="63" xfId="2" applyFont="1" applyFill="1" applyBorder="1" applyAlignment="1">
      <alignment vertical="center"/>
    </xf>
    <xf numFmtId="38" fontId="16" fillId="0" borderId="167" xfId="2" applyFont="1" applyFill="1" applyBorder="1" applyAlignment="1">
      <alignment vertical="center"/>
    </xf>
    <xf numFmtId="3" fontId="16" fillId="6" borderId="191" xfId="2" applyNumberFormat="1" applyFont="1" applyFill="1" applyBorder="1" applyAlignment="1">
      <alignment horizontal="center" vertical="center"/>
    </xf>
    <xf numFmtId="3" fontId="16" fillId="6" borderId="192" xfId="2" applyNumberFormat="1" applyFont="1" applyFill="1" applyBorder="1" applyAlignment="1">
      <alignment horizontal="center" vertical="center"/>
    </xf>
    <xf numFmtId="3" fontId="16" fillId="6" borderId="193" xfId="2" applyNumberFormat="1" applyFont="1" applyFill="1" applyBorder="1" applyAlignment="1">
      <alignment horizontal="center" vertical="center"/>
    </xf>
    <xf numFmtId="0" fontId="9" fillId="4" borderId="2" xfId="0" applyFont="1" applyFill="1" applyBorder="1" applyAlignment="1">
      <alignment horizontal="center" vertical="center"/>
    </xf>
    <xf numFmtId="0" fontId="9" fillId="4" borderId="1" xfId="0" applyFont="1" applyFill="1" applyBorder="1" applyAlignment="1">
      <alignment horizontal="center" vertical="center" wrapText="1"/>
    </xf>
    <xf numFmtId="49" fontId="9"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5" xfId="4" applyFont="1" applyFill="1" applyBorder="1" applyAlignment="1">
      <alignment horizontal="center"/>
    </xf>
    <xf numFmtId="0" fontId="13" fillId="3" borderId="1" xfId="4" applyFont="1" applyFill="1" applyBorder="1" applyAlignment="1">
      <alignment horizontal="center"/>
    </xf>
    <xf numFmtId="0" fontId="13" fillId="3" borderId="5" xfId="4" applyFont="1" applyFill="1" applyBorder="1" applyAlignment="1">
      <alignment horizontal="center"/>
    </xf>
    <xf numFmtId="0" fontId="13" fillId="3" borderId="1" xfId="4" applyFont="1" applyFill="1" applyBorder="1" applyAlignment="1">
      <alignment horizontal="center" vertical="center"/>
    </xf>
    <xf numFmtId="0" fontId="13" fillId="3" borderId="1" xfId="4" applyFont="1" applyFill="1" applyBorder="1" applyAlignment="1">
      <alignment horizontal="center" vertical="center" wrapText="1"/>
    </xf>
    <xf numFmtId="0" fontId="13" fillId="3" borderId="3" xfId="4" applyFont="1" applyFill="1" applyBorder="1" applyAlignment="1">
      <alignment horizontal="center" vertical="center" wrapText="1"/>
    </xf>
    <xf numFmtId="0" fontId="13" fillId="4" borderId="1" xfId="4" applyFont="1" applyFill="1" applyBorder="1" applyAlignment="1">
      <alignment horizontal="center" vertical="center" wrapText="1"/>
    </xf>
    <xf numFmtId="0" fontId="13" fillId="4" borderId="54" xfId="0" applyFont="1" applyFill="1" applyBorder="1" applyAlignment="1">
      <alignment horizontal="center" vertical="center"/>
    </xf>
    <xf numFmtId="0" fontId="13" fillId="4" borderId="55" xfId="0" applyFont="1" applyFill="1" applyBorder="1" applyAlignment="1">
      <alignment horizontal="center" vertical="center"/>
    </xf>
    <xf numFmtId="3" fontId="16" fillId="3" borderId="55" xfId="2" applyNumberFormat="1" applyFont="1" applyFill="1" applyBorder="1" applyAlignment="1">
      <alignment horizontal="center" vertical="center"/>
    </xf>
    <xf numFmtId="3" fontId="16" fillId="3" borderId="69" xfId="2" applyNumberFormat="1" applyFont="1" applyFill="1" applyBorder="1" applyAlignment="1">
      <alignment horizontal="center" vertical="center"/>
    </xf>
    <xf numFmtId="3" fontId="30" fillId="3" borderId="52" xfId="2" applyNumberFormat="1" applyFont="1" applyFill="1" applyBorder="1" applyAlignment="1">
      <alignment horizontal="center" vertical="center"/>
    </xf>
    <xf numFmtId="3" fontId="16" fillId="3" borderId="174" xfId="2" applyNumberFormat="1" applyFont="1" applyFill="1" applyBorder="1" applyAlignment="1">
      <alignment vertical="center"/>
    </xf>
    <xf numFmtId="3" fontId="16" fillId="3" borderId="36" xfId="2" applyNumberFormat="1" applyFont="1" applyFill="1" applyBorder="1" applyAlignment="1">
      <alignment vertical="center"/>
    </xf>
    <xf numFmtId="3" fontId="16" fillId="3" borderId="35" xfId="2" applyNumberFormat="1" applyFont="1" applyFill="1" applyBorder="1" applyAlignment="1">
      <alignment horizontal="center" vertical="center"/>
    </xf>
    <xf numFmtId="3" fontId="16" fillId="3" borderId="194" xfId="2" applyNumberFormat="1" applyFont="1" applyFill="1" applyBorder="1" applyAlignment="1">
      <alignment horizontal="center" vertical="center"/>
    </xf>
    <xf numFmtId="3" fontId="16" fillId="3" borderId="49" xfId="2" applyNumberFormat="1" applyFont="1" applyFill="1" applyBorder="1" applyAlignment="1">
      <alignment vertical="center"/>
    </xf>
    <xf numFmtId="3" fontId="16" fillId="3" borderId="49" xfId="2" applyNumberFormat="1" applyFont="1" applyFill="1" applyBorder="1" applyAlignment="1">
      <alignment horizontal="center" vertical="center"/>
    </xf>
    <xf numFmtId="0" fontId="36" fillId="0" borderId="0" xfId="15" applyFont="1">
      <alignment vertical="center"/>
    </xf>
    <xf numFmtId="0" fontId="9" fillId="0" borderId="0" xfId="15" applyFont="1" applyAlignment="1">
      <alignment horizontal="center" vertical="center"/>
    </xf>
    <xf numFmtId="0" fontId="34" fillId="0" borderId="0" xfId="15" applyFont="1">
      <alignment vertical="center"/>
    </xf>
    <xf numFmtId="0" fontId="49" fillId="0" borderId="0" xfId="15" applyFont="1">
      <alignment vertical="center"/>
    </xf>
    <xf numFmtId="0" fontId="24" fillId="0" borderId="0" xfId="15" applyFont="1">
      <alignment vertical="center"/>
    </xf>
    <xf numFmtId="0" fontId="24" fillId="0" borderId="0" xfId="15" applyFont="1" applyAlignment="1">
      <alignment horizontal="right" vertical="center"/>
    </xf>
    <xf numFmtId="0" fontId="51" fillId="9" borderId="6" xfId="10" applyFont="1" applyFill="1" applyBorder="1" applyAlignment="1">
      <alignment horizontal="center" vertical="center" wrapText="1"/>
    </xf>
    <xf numFmtId="0" fontId="51" fillId="9" borderId="11" xfId="10" applyFont="1" applyFill="1" applyBorder="1" applyAlignment="1">
      <alignment horizontal="center" vertical="center"/>
    </xf>
    <xf numFmtId="0" fontId="51" fillId="9" borderId="2" xfId="10" applyFont="1" applyFill="1" applyBorder="1" applyAlignment="1">
      <alignment horizontal="center" vertical="center" wrapText="1"/>
    </xf>
    <xf numFmtId="176" fontId="24" fillId="0" borderId="178" xfId="15" applyNumberFormat="1" applyFont="1" applyBorder="1">
      <alignment vertical="center"/>
    </xf>
    <xf numFmtId="0" fontId="24" fillId="0" borderId="168" xfId="15" applyFont="1" applyBorder="1">
      <alignment vertical="center"/>
    </xf>
    <xf numFmtId="0" fontId="24" fillId="0" borderId="14" xfId="15" applyFont="1" applyBorder="1" applyAlignment="1">
      <alignment vertical="top" wrapText="1"/>
    </xf>
    <xf numFmtId="176" fontId="24" fillId="0" borderId="21" xfId="15" applyNumberFormat="1" applyFont="1" applyBorder="1">
      <alignment vertical="center"/>
    </xf>
    <xf numFmtId="0" fontId="24" fillId="0" borderId="99" xfId="15" applyFont="1" applyBorder="1">
      <alignment vertical="center"/>
    </xf>
    <xf numFmtId="176" fontId="24" fillId="0" borderId="15" xfId="15" applyNumberFormat="1" applyFont="1" applyBorder="1">
      <alignment vertical="center"/>
    </xf>
    <xf numFmtId="0" fontId="24" fillId="0" borderId="101" xfId="15" applyFont="1" applyBorder="1">
      <alignment vertical="center"/>
    </xf>
    <xf numFmtId="0" fontId="24" fillId="0" borderId="0" xfId="15" applyFont="1" applyBorder="1">
      <alignment vertical="center"/>
    </xf>
    <xf numFmtId="0" fontId="24" fillId="9" borderId="197" xfId="15" applyFont="1" applyFill="1" applyBorder="1">
      <alignment vertical="center"/>
    </xf>
    <xf numFmtId="0" fontId="24" fillId="0" borderId="0" xfId="15" applyFont="1" applyFill="1">
      <alignment vertical="center"/>
    </xf>
    <xf numFmtId="0" fontId="36" fillId="0" borderId="0" xfId="15" applyFont="1" applyBorder="1">
      <alignment vertical="center"/>
    </xf>
    <xf numFmtId="0" fontId="51" fillId="4" borderId="53" xfId="4" applyFont="1" applyFill="1" applyBorder="1" applyAlignment="1">
      <alignment horizontal="center" vertical="center" wrapText="1"/>
    </xf>
    <xf numFmtId="0" fontId="51" fillId="4" borderId="76" xfId="4" applyFont="1" applyFill="1" applyBorder="1" applyAlignment="1">
      <alignment horizontal="center" vertical="center" wrapText="1"/>
    </xf>
    <xf numFmtId="0" fontId="51" fillId="4" borderId="196" xfId="4" applyFont="1" applyFill="1" applyBorder="1" applyAlignment="1">
      <alignment horizontal="center" vertical="center"/>
    </xf>
    <xf numFmtId="0" fontId="51" fillId="0" borderId="0" xfId="15" applyFont="1">
      <alignment vertical="center"/>
    </xf>
    <xf numFmtId="0" fontId="51" fillId="8" borderId="1" xfId="4" applyFont="1" applyFill="1" applyBorder="1" applyAlignment="1">
      <alignment horizontal="center" vertical="center"/>
    </xf>
    <xf numFmtId="0" fontId="51" fillId="8" borderId="5" xfId="4" applyFont="1" applyFill="1" applyBorder="1" applyAlignment="1">
      <alignment horizontal="center" vertical="center"/>
    </xf>
    <xf numFmtId="0" fontId="51" fillId="4" borderId="2" xfId="4" applyFont="1" applyFill="1" applyBorder="1" applyAlignment="1">
      <alignment horizontal="center" vertical="center" wrapText="1"/>
    </xf>
    <xf numFmtId="0" fontId="51" fillId="4" borderId="2" xfId="4" applyFont="1" applyFill="1" applyBorder="1" applyAlignment="1">
      <alignment horizontal="center" vertical="center"/>
    </xf>
    <xf numFmtId="0" fontId="51" fillId="4" borderId="12" xfId="4" applyFont="1" applyFill="1" applyBorder="1" applyAlignment="1">
      <alignment horizontal="center" vertical="center" wrapText="1"/>
    </xf>
    <xf numFmtId="0" fontId="51" fillId="4" borderId="187" xfId="4" applyFont="1" applyFill="1" applyBorder="1" applyAlignment="1">
      <alignment horizontal="center" vertical="center"/>
    </xf>
    <xf numFmtId="0" fontId="51" fillId="9" borderId="1" xfId="10" applyFont="1" applyFill="1" applyBorder="1" applyAlignment="1">
      <alignment horizontal="center" vertical="center"/>
    </xf>
    <xf numFmtId="0" fontId="51" fillId="0" borderId="176" xfId="15" applyFont="1" applyBorder="1">
      <alignment vertical="center"/>
    </xf>
    <xf numFmtId="0" fontId="51" fillId="0" borderId="4" xfId="15" applyFont="1" applyBorder="1">
      <alignment vertical="center"/>
    </xf>
    <xf numFmtId="0" fontId="51" fillId="0" borderId="5" xfId="15" applyFont="1" applyBorder="1">
      <alignment vertical="center"/>
    </xf>
    <xf numFmtId="0" fontId="51" fillId="0" borderId="1" xfId="15" applyFont="1" applyBorder="1">
      <alignment vertical="center"/>
    </xf>
    <xf numFmtId="0" fontId="51" fillId="0" borderId="40" xfId="15" applyFont="1" applyBorder="1">
      <alignment vertical="center"/>
    </xf>
    <xf numFmtId="0" fontId="51" fillId="0" borderId="180" xfId="15" applyFont="1" applyBorder="1">
      <alignment vertical="center"/>
    </xf>
    <xf numFmtId="0" fontId="51" fillId="0" borderId="22" xfId="15" applyFont="1" applyBorder="1">
      <alignment vertical="center"/>
    </xf>
    <xf numFmtId="0" fontId="51" fillId="0" borderId="8" xfId="15" applyFont="1" applyBorder="1">
      <alignment vertical="center"/>
    </xf>
    <xf numFmtId="0" fontId="51" fillId="0" borderId="6" xfId="15" applyFont="1" applyBorder="1">
      <alignment vertical="center"/>
    </xf>
    <xf numFmtId="0" fontId="51" fillId="0" borderId="38" xfId="15" applyFont="1" applyBorder="1">
      <alignment vertical="center"/>
    </xf>
    <xf numFmtId="0" fontId="51" fillId="9" borderId="185" xfId="15" applyFont="1" applyFill="1" applyBorder="1">
      <alignment vertical="center"/>
    </xf>
    <xf numFmtId="0" fontId="51" fillId="9" borderId="186" xfId="15" applyFont="1" applyFill="1" applyBorder="1">
      <alignment vertical="center"/>
    </xf>
    <xf numFmtId="0" fontId="51" fillId="0" borderId="0" xfId="15" applyFont="1" applyBorder="1">
      <alignment vertical="center"/>
    </xf>
    <xf numFmtId="0" fontId="51" fillId="0" borderId="0" xfId="15" applyFont="1" applyFill="1" applyBorder="1" applyAlignment="1">
      <alignment horizontal="center" vertical="center"/>
    </xf>
    <xf numFmtId="0" fontId="51" fillId="0" borderId="0" xfId="15" applyFont="1" applyFill="1" applyBorder="1">
      <alignment vertical="center"/>
    </xf>
    <xf numFmtId="4" fontId="56" fillId="0" borderId="0" xfId="2" applyNumberFormat="1" applyFont="1" applyFill="1" applyBorder="1" applyAlignment="1">
      <alignment vertical="center"/>
    </xf>
    <xf numFmtId="0" fontId="57" fillId="0" borderId="0" xfId="15" applyFont="1">
      <alignment vertical="center"/>
    </xf>
    <xf numFmtId="0" fontId="51" fillId="0" borderId="51" xfId="15" applyFont="1" applyFill="1" applyBorder="1" applyAlignment="1">
      <alignment horizontal="center" vertical="center"/>
    </xf>
    <xf numFmtId="0" fontId="58" fillId="0" borderId="0" xfId="15" applyFont="1">
      <alignment vertical="center"/>
    </xf>
    <xf numFmtId="0" fontId="42" fillId="0" borderId="0" xfId="4" applyFont="1" applyFill="1" applyBorder="1" applyAlignment="1"/>
    <xf numFmtId="0" fontId="42" fillId="0" borderId="0" xfId="15" applyFont="1">
      <alignment vertical="center"/>
    </xf>
    <xf numFmtId="0" fontId="42" fillId="2" borderId="0" xfId="0" applyFont="1" applyFill="1" applyBorder="1" applyAlignment="1"/>
    <xf numFmtId="3" fontId="59" fillId="0" borderId="0" xfId="2" applyNumberFormat="1" applyFont="1" applyFill="1" applyBorder="1" applyAlignment="1">
      <alignment horizontal="left" vertical="center"/>
    </xf>
    <xf numFmtId="3" fontId="41" fillId="0" borderId="0" xfId="2" applyNumberFormat="1" applyFont="1" applyFill="1" applyBorder="1" applyAlignment="1">
      <alignment horizontal="left" vertical="center"/>
    </xf>
    <xf numFmtId="0" fontId="51" fillId="0" borderId="0" xfId="4" applyFont="1" applyFill="1" applyBorder="1" applyAlignment="1"/>
    <xf numFmtId="4" fontId="16" fillId="7" borderId="114" xfId="2" applyNumberFormat="1" applyFont="1" applyFill="1" applyBorder="1" applyAlignment="1">
      <alignment vertical="center"/>
    </xf>
    <xf numFmtId="4" fontId="56" fillId="0" borderId="46" xfId="2" applyNumberFormat="1" applyFont="1" applyFill="1" applyBorder="1" applyAlignment="1">
      <alignment vertical="center"/>
    </xf>
    <xf numFmtId="0" fontId="51" fillId="0" borderId="0" xfId="15" applyFont="1" applyFill="1">
      <alignment vertical="center"/>
    </xf>
    <xf numFmtId="0" fontId="24" fillId="9" borderId="198" xfId="15" applyFont="1" applyFill="1" applyBorder="1">
      <alignment vertical="center"/>
    </xf>
    <xf numFmtId="4" fontId="27" fillId="0" borderId="199" xfId="2" applyNumberFormat="1" applyFont="1" applyFill="1" applyBorder="1" applyAlignment="1">
      <alignment vertical="center"/>
    </xf>
    <xf numFmtId="0" fontId="24" fillId="9" borderId="200" xfId="15" applyFont="1" applyFill="1" applyBorder="1">
      <alignment vertical="center"/>
    </xf>
    <xf numFmtId="0" fontId="13" fillId="0" borderId="1" xfId="4" applyFont="1" applyFill="1" applyBorder="1" applyAlignment="1">
      <alignment horizontal="center" vertical="center"/>
    </xf>
    <xf numFmtId="3" fontId="16" fillId="0" borderId="68" xfId="2" applyNumberFormat="1" applyFont="1" applyFill="1" applyBorder="1" applyAlignment="1">
      <alignment horizontal="center" vertical="center"/>
    </xf>
    <xf numFmtId="3" fontId="16" fillId="0" borderId="201" xfId="2" applyNumberFormat="1" applyFont="1" applyFill="1" applyBorder="1" applyAlignment="1">
      <alignment vertical="center"/>
    </xf>
    <xf numFmtId="3" fontId="16" fillId="0" borderId="202" xfId="2" applyNumberFormat="1" applyFont="1" applyFill="1" applyBorder="1" applyAlignment="1">
      <alignment horizontal="left" vertical="center"/>
    </xf>
    <xf numFmtId="3" fontId="16" fillId="0" borderId="1" xfId="2" applyNumberFormat="1" applyFont="1" applyFill="1" applyBorder="1" applyAlignment="1">
      <alignment vertical="center"/>
    </xf>
    <xf numFmtId="3" fontId="16" fillId="0" borderId="15" xfId="2" applyNumberFormat="1" applyFont="1" applyFill="1" applyBorder="1" applyAlignment="1">
      <alignment vertical="center"/>
    </xf>
    <xf numFmtId="3" fontId="16" fillId="0" borderId="21" xfId="2" applyNumberFormat="1" applyFont="1" applyFill="1" applyBorder="1" applyAlignment="1">
      <alignment vertical="center"/>
    </xf>
    <xf numFmtId="3" fontId="16" fillId="0" borderId="54" xfId="2" applyNumberFormat="1" applyFont="1" applyFill="1" applyBorder="1" applyAlignment="1">
      <alignment horizontal="center" vertical="center"/>
    </xf>
    <xf numFmtId="3" fontId="16" fillId="0" borderId="55" xfId="2" applyNumberFormat="1" applyFont="1" applyFill="1" applyBorder="1" applyAlignment="1">
      <alignment horizontal="center" vertical="center"/>
    </xf>
    <xf numFmtId="3" fontId="16" fillId="0" borderId="56" xfId="2" applyNumberFormat="1" applyFont="1" applyFill="1" applyBorder="1" applyAlignment="1">
      <alignment horizontal="center" vertical="center"/>
    </xf>
    <xf numFmtId="3" fontId="16" fillId="0" borderId="66" xfId="2" applyNumberFormat="1" applyFont="1" applyFill="1" applyBorder="1" applyAlignment="1">
      <alignment horizontal="center" vertical="center"/>
    </xf>
    <xf numFmtId="3" fontId="16" fillId="0" borderId="67" xfId="2" applyNumberFormat="1" applyFont="1" applyFill="1" applyBorder="1" applyAlignment="1">
      <alignment horizontal="center" vertical="center"/>
    </xf>
    <xf numFmtId="3" fontId="16" fillId="0" borderId="203" xfId="2" applyNumberFormat="1" applyFont="1" applyFill="1" applyBorder="1" applyAlignment="1">
      <alignment vertical="center"/>
    </xf>
    <xf numFmtId="3" fontId="16" fillId="0" borderId="204" xfId="2" applyNumberFormat="1" applyFont="1" applyFill="1" applyBorder="1" applyAlignment="1">
      <alignment horizontal="right" vertical="center"/>
    </xf>
    <xf numFmtId="3" fontId="16" fillId="0" borderId="135" xfId="2" applyNumberFormat="1" applyFont="1" applyFill="1" applyBorder="1" applyAlignment="1">
      <alignment horizontal="right" vertical="center"/>
    </xf>
    <xf numFmtId="3" fontId="16" fillId="0" borderId="205" xfId="2" applyNumberFormat="1" applyFont="1" applyFill="1" applyBorder="1" applyAlignment="1">
      <alignment horizontal="right" vertical="center"/>
    </xf>
    <xf numFmtId="3" fontId="16" fillId="0" borderId="206" xfId="2" applyNumberFormat="1" applyFont="1" applyFill="1" applyBorder="1" applyAlignment="1">
      <alignment horizontal="right" vertical="center"/>
    </xf>
    <xf numFmtId="3" fontId="16" fillId="0" borderId="147" xfId="2" applyNumberFormat="1" applyFont="1" applyFill="1" applyBorder="1" applyAlignment="1">
      <alignment horizontal="right" vertical="center"/>
    </xf>
    <xf numFmtId="3" fontId="16" fillId="0" borderId="207" xfId="2" applyNumberFormat="1" applyFont="1" applyFill="1" applyBorder="1" applyAlignment="1">
      <alignment horizontal="right" vertical="center"/>
    </xf>
    <xf numFmtId="3" fontId="16" fillId="0" borderId="208" xfId="2" applyNumberFormat="1" applyFont="1" applyFill="1" applyBorder="1" applyAlignment="1">
      <alignment horizontal="right" vertical="center"/>
    </xf>
    <xf numFmtId="3" fontId="16" fillId="0" borderId="137" xfId="2" applyNumberFormat="1" applyFont="1" applyFill="1" applyBorder="1" applyAlignment="1">
      <alignment horizontal="right" vertical="center"/>
    </xf>
    <xf numFmtId="0" fontId="13" fillId="2" borderId="3" xfId="4" applyFont="1" applyFill="1" applyBorder="1" applyAlignment="1">
      <alignment horizontal="left"/>
    </xf>
    <xf numFmtId="0" fontId="9" fillId="4" borderId="5" xfId="0" applyFont="1" applyFill="1" applyBorder="1" applyAlignment="1">
      <alignment horizontal="center" vertical="center"/>
    </xf>
    <xf numFmtId="0" fontId="13" fillId="0" borderId="9" xfId="0" applyFont="1" applyFill="1" applyBorder="1" applyAlignment="1">
      <alignment horizontal="justify" vertical="center" wrapText="1"/>
    </xf>
    <xf numFmtId="0" fontId="13" fillId="0" borderId="15" xfId="0" applyFont="1" applyFill="1" applyBorder="1" applyAlignment="1">
      <alignment horizontal="justify" vertical="center" wrapText="1"/>
    </xf>
    <xf numFmtId="0" fontId="13" fillId="0" borderId="14" xfId="0" applyFont="1" applyFill="1" applyBorder="1" applyAlignment="1">
      <alignment horizontal="justify" vertical="center" wrapText="1"/>
    </xf>
    <xf numFmtId="0" fontId="13" fillId="0" borderId="2" xfId="0" applyFont="1" applyFill="1" applyBorder="1" applyAlignment="1">
      <alignment horizontal="justify" vertical="center" wrapText="1"/>
    </xf>
    <xf numFmtId="0" fontId="13" fillId="2" borderId="7" xfId="4" applyFont="1" applyFill="1" applyBorder="1" applyAlignment="1">
      <alignment horizontal="left"/>
    </xf>
    <xf numFmtId="0" fontId="54" fillId="0" borderId="2" xfId="0" quotePrefix="1" applyFont="1" applyFill="1" applyBorder="1" applyAlignment="1">
      <alignment horizontal="center" vertical="center" wrapText="1"/>
    </xf>
    <xf numFmtId="49" fontId="54" fillId="0" borderId="2" xfId="0" quotePrefix="1" applyNumberFormat="1" applyFont="1" applyFill="1" applyBorder="1" applyAlignment="1">
      <alignment horizontal="center" vertical="center" wrapText="1"/>
    </xf>
    <xf numFmtId="0" fontId="54" fillId="0" borderId="2" xfId="0" applyFont="1" applyFill="1" applyBorder="1" applyAlignment="1">
      <alignment horizontal="center" vertical="center" wrapText="1"/>
    </xf>
    <xf numFmtId="0" fontId="54" fillId="0" borderId="2" xfId="0" applyFont="1" applyFill="1" applyBorder="1" applyAlignment="1">
      <alignment horizontal="left" vertical="center" wrapText="1"/>
    </xf>
    <xf numFmtId="0" fontId="9" fillId="9" borderId="2" xfId="0" quotePrefix="1"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1" xfId="0" quotePrefix="1" applyFont="1" applyFill="1" applyBorder="1" applyAlignment="1">
      <alignment horizontal="center" vertical="center" wrapText="1"/>
    </xf>
    <xf numFmtId="49" fontId="54" fillId="0" borderId="2" xfId="0" applyNumberFormat="1" applyFont="1" applyFill="1" applyBorder="1" applyAlignment="1">
      <alignment horizontal="center" vertical="center" wrapText="1"/>
    </xf>
    <xf numFmtId="0" fontId="9" fillId="9" borderId="1" xfId="0" applyFont="1" applyFill="1" applyBorder="1" applyAlignment="1">
      <alignment horizontal="center" vertical="center" wrapText="1"/>
    </xf>
    <xf numFmtId="49" fontId="9" fillId="9" borderId="1" xfId="0" applyNumberFormat="1" applyFont="1" applyFill="1" applyBorder="1" applyAlignment="1">
      <alignment horizontal="center" vertical="center" wrapText="1"/>
    </xf>
    <xf numFmtId="38" fontId="13" fillId="0" borderId="5" xfId="3" applyFont="1" applyBorder="1" applyAlignment="1">
      <alignment vertical="center" wrapText="1"/>
    </xf>
    <xf numFmtId="38" fontId="13" fillId="0" borderId="1" xfId="3" applyFont="1" applyBorder="1" applyAlignment="1">
      <alignment vertical="center" wrapText="1"/>
    </xf>
    <xf numFmtId="0" fontId="13" fillId="0" borderId="7" xfId="0" applyFont="1" applyFill="1" applyBorder="1" applyAlignment="1">
      <alignment horizontal="left" vertical="center" wrapText="1"/>
    </xf>
    <xf numFmtId="0" fontId="51" fillId="8" borderId="36" xfId="4" applyFont="1" applyFill="1" applyBorder="1" applyAlignment="1">
      <alignment horizontal="center" vertical="center"/>
    </xf>
    <xf numFmtId="3" fontId="16" fillId="0" borderId="98" xfId="2" applyNumberFormat="1" applyFont="1" applyFill="1" applyBorder="1" applyAlignment="1">
      <alignment horizontal="center" vertical="center"/>
    </xf>
    <xf numFmtId="0" fontId="13" fillId="10" borderId="0" xfId="4" applyFont="1" applyFill="1" applyAlignment="1">
      <alignment horizontal="right"/>
    </xf>
    <xf numFmtId="3" fontId="16" fillId="0" borderId="102" xfId="2" applyNumberFormat="1" applyFont="1" applyFill="1" applyBorder="1" applyAlignment="1">
      <alignment horizontal="center" vertical="center"/>
    </xf>
    <xf numFmtId="3" fontId="16" fillId="0" borderId="72" xfId="2" applyNumberFormat="1" applyFont="1" applyFill="1" applyBorder="1" applyAlignment="1">
      <alignment horizontal="center" vertical="center"/>
    </xf>
    <xf numFmtId="0" fontId="42" fillId="10" borderId="0" xfId="4" applyFont="1" applyFill="1" applyAlignment="1">
      <alignment horizontal="right"/>
    </xf>
    <xf numFmtId="3" fontId="16" fillId="0" borderId="157" xfId="2" applyNumberFormat="1" applyFont="1" applyFill="1" applyBorder="1" applyAlignment="1">
      <alignment horizontal="center" vertical="center"/>
    </xf>
    <xf numFmtId="3" fontId="16" fillId="0" borderId="113" xfId="2" applyNumberFormat="1" applyFont="1" applyFill="1" applyBorder="1" applyAlignment="1">
      <alignment horizontal="center" vertical="center"/>
    </xf>
    <xf numFmtId="3" fontId="16" fillId="0" borderId="206" xfId="2" applyNumberFormat="1" applyFont="1" applyFill="1" applyBorder="1" applyAlignment="1">
      <alignment vertical="center"/>
    </xf>
    <xf numFmtId="0" fontId="51" fillId="0" borderId="1" xfId="15" applyFont="1" applyFill="1" applyBorder="1">
      <alignment vertical="center"/>
    </xf>
    <xf numFmtId="0" fontId="51" fillId="0" borderId="6" xfId="15" applyFont="1" applyFill="1" applyBorder="1">
      <alignment vertical="center"/>
    </xf>
    <xf numFmtId="0" fontId="51" fillId="8" borderId="34" xfId="4" applyFont="1" applyFill="1" applyBorder="1" applyAlignment="1">
      <alignment horizontal="center" vertical="center"/>
    </xf>
    <xf numFmtId="0" fontId="51" fillId="8" borderId="39" xfId="4" applyFont="1" applyFill="1" applyBorder="1" applyAlignment="1">
      <alignment horizontal="center" vertical="center"/>
    </xf>
    <xf numFmtId="0" fontId="51" fillId="8" borderId="33" xfId="4" applyFont="1" applyFill="1" applyBorder="1" applyAlignment="1">
      <alignment horizontal="center" vertical="center"/>
    </xf>
    <xf numFmtId="0" fontId="61" fillId="0" borderId="14" xfId="15" applyFont="1" applyBorder="1" applyAlignment="1">
      <alignment vertical="top" wrapText="1"/>
    </xf>
    <xf numFmtId="0" fontId="34" fillId="0" borderId="0" xfId="0" applyFont="1">
      <alignment vertical="center"/>
    </xf>
    <xf numFmtId="0" fontId="24" fillId="0" borderId="0" xfId="15" applyFont="1" applyBorder="1" applyAlignment="1">
      <alignment horizontal="right" vertical="center"/>
    </xf>
    <xf numFmtId="176" fontId="24" fillId="0" borderId="0" xfId="15" applyNumberFormat="1" applyFont="1" applyBorder="1">
      <alignment vertical="center"/>
    </xf>
    <xf numFmtId="0" fontId="51" fillId="0" borderId="0" xfId="10" applyFont="1" applyFill="1" applyBorder="1" applyAlignment="1">
      <alignment horizontal="center" vertical="center" wrapText="1"/>
    </xf>
    <xf numFmtId="0" fontId="51" fillId="0" borderId="0" xfId="10" applyFont="1" applyFill="1" applyBorder="1" applyAlignment="1">
      <alignment horizontal="center" vertical="center"/>
    </xf>
    <xf numFmtId="0" fontId="51" fillId="0" borderId="0" xfId="10" applyFont="1" applyFill="1" applyBorder="1" applyAlignment="1">
      <alignment horizontal="left" vertical="center"/>
    </xf>
    <xf numFmtId="0" fontId="24" fillId="0" borderId="0" xfId="15" applyFont="1" applyBorder="1" applyAlignment="1">
      <alignment vertical="top" wrapText="1"/>
    </xf>
    <xf numFmtId="0" fontId="61" fillId="0" borderId="0" xfId="15" applyFont="1" applyBorder="1" applyAlignment="1">
      <alignment vertical="top" wrapText="1"/>
    </xf>
    <xf numFmtId="0" fontId="24" fillId="0" borderId="0" xfId="15" applyFont="1" applyBorder="1" applyAlignment="1">
      <alignment vertical="top"/>
    </xf>
    <xf numFmtId="0" fontId="18" fillId="0" borderId="0" xfId="0" applyFont="1" applyFill="1">
      <alignment vertical="center"/>
    </xf>
    <xf numFmtId="0" fontId="3" fillId="0" borderId="0" xfId="18">
      <alignment vertical="center"/>
    </xf>
    <xf numFmtId="49" fontId="45" fillId="0" borderId="0" xfId="18" applyNumberFormat="1" applyFont="1">
      <alignment vertical="center"/>
    </xf>
    <xf numFmtId="0" fontId="45" fillId="0" borderId="0" xfId="18" applyFont="1" applyAlignment="1">
      <alignment vertical="center" wrapText="1"/>
    </xf>
    <xf numFmtId="49" fontId="45" fillId="0" borderId="0" xfId="18" applyNumberFormat="1" applyFont="1" applyAlignment="1">
      <alignment horizontal="right" vertical="center"/>
    </xf>
    <xf numFmtId="0" fontId="46" fillId="0" borderId="0" xfId="18" applyFont="1" applyAlignment="1">
      <alignment vertical="center" wrapText="1" shrinkToFit="1"/>
    </xf>
    <xf numFmtId="49" fontId="45" fillId="0" borderId="0" xfId="18" applyNumberFormat="1" applyFont="1" applyAlignment="1">
      <alignment horizontal="right" vertical="center" wrapText="1"/>
    </xf>
    <xf numFmtId="177" fontId="45" fillId="0" borderId="0" xfId="18" applyNumberFormat="1" applyFont="1" applyAlignment="1">
      <alignment vertical="center" wrapText="1"/>
    </xf>
    <xf numFmtId="0" fontId="12" fillId="0" borderId="0" xfId="6" applyFont="1" applyFill="1" applyAlignment="1">
      <alignment horizontal="right" vertical="center"/>
    </xf>
    <xf numFmtId="0" fontId="45" fillId="0" borderId="0" xfId="18" applyFont="1" applyBorder="1" applyAlignment="1">
      <alignment horizontal="center" vertical="center"/>
    </xf>
    <xf numFmtId="0" fontId="45" fillId="0" borderId="0" xfId="18" applyFont="1" applyBorder="1">
      <alignment vertical="center"/>
    </xf>
    <xf numFmtId="0" fontId="45" fillId="0" borderId="0" xfId="18" applyFont="1" applyAlignment="1">
      <alignment horizontal="center" vertical="center"/>
    </xf>
    <xf numFmtId="0" fontId="50" fillId="9" borderId="1" xfId="18" applyFont="1" applyFill="1" applyBorder="1" applyAlignment="1">
      <alignment horizontal="center" vertical="center"/>
    </xf>
    <xf numFmtId="0" fontId="50" fillId="9" borderId="1" xfId="18" applyFont="1" applyFill="1" applyBorder="1" applyAlignment="1">
      <alignment horizontal="center" vertical="center" wrapText="1"/>
    </xf>
    <xf numFmtId="0" fontId="44" fillId="0" borderId="0" xfId="18" applyFont="1" applyBorder="1" applyAlignment="1">
      <alignment horizontal="center" vertical="center" wrapText="1"/>
    </xf>
    <xf numFmtId="0" fontId="44" fillId="0" borderId="0" xfId="18" applyFont="1" applyAlignment="1">
      <alignment horizontal="center" vertical="center"/>
    </xf>
    <xf numFmtId="0" fontId="43" fillId="0" borderId="0" xfId="18" applyFont="1" applyAlignment="1">
      <alignment horizontal="center" vertical="center" wrapText="1"/>
    </xf>
    <xf numFmtId="0" fontId="52" fillId="0" borderId="1" xfId="18" applyFont="1" applyBorder="1" applyAlignment="1">
      <alignment horizontal="right" vertical="top"/>
    </xf>
    <xf numFmtId="49" fontId="52" fillId="0" borderId="3" xfId="18" applyNumberFormat="1" applyFont="1" applyBorder="1" applyAlignment="1">
      <alignment vertical="top"/>
    </xf>
    <xf numFmtId="0" fontId="52" fillId="0" borderId="5" xfId="18" applyFont="1" applyBorder="1" applyAlignment="1">
      <alignment vertical="top" wrapText="1"/>
    </xf>
    <xf numFmtId="49" fontId="52" fillId="0" borderId="3" xfId="18" quotePrefix="1" applyNumberFormat="1" applyFont="1" applyBorder="1" applyAlignment="1">
      <alignment horizontal="right" vertical="top"/>
    </xf>
    <xf numFmtId="49" fontId="52" fillId="0" borderId="3" xfId="18" applyNumberFormat="1" applyFont="1" applyBorder="1" applyAlignment="1">
      <alignment horizontal="right" vertical="top"/>
    </xf>
    <xf numFmtId="177" fontId="52" fillId="0" borderId="3" xfId="18" applyNumberFormat="1" applyFont="1" applyBorder="1" applyAlignment="1">
      <alignment vertical="top"/>
    </xf>
    <xf numFmtId="0" fontId="50" fillId="0" borderId="1" xfId="18" applyFont="1" applyBorder="1" applyAlignment="1">
      <alignment vertical="top" wrapText="1"/>
    </xf>
    <xf numFmtId="0" fontId="52" fillId="0" borderId="1" xfId="18" applyFont="1" applyBorder="1" applyAlignment="1">
      <alignment vertical="top"/>
    </xf>
    <xf numFmtId="0" fontId="3" fillId="0" borderId="0" xfId="18" applyFont="1">
      <alignment vertical="center"/>
    </xf>
    <xf numFmtId="0" fontId="50" fillId="0" borderId="1" xfId="18" quotePrefix="1" applyFont="1" applyBorder="1" applyAlignment="1">
      <alignment vertical="top" wrapText="1"/>
    </xf>
    <xf numFmtId="0" fontId="52" fillId="0" borderId="1" xfId="18" quotePrefix="1" applyFont="1" applyBorder="1" applyAlignment="1">
      <alignment horizontal="right" vertical="top" wrapText="1"/>
    </xf>
    <xf numFmtId="0" fontId="3" fillId="0" borderId="0" xfId="18" applyFill="1">
      <alignment vertical="center"/>
    </xf>
    <xf numFmtId="0" fontId="52" fillId="0" borderId="1" xfId="18" applyFont="1" applyFill="1" applyBorder="1" applyAlignment="1">
      <alignment horizontal="right" vertical="top"/>
    </xf>
    <xf numFmtId="49" fontId="52" fillId="0" borderId="3" xfId="18" applyNumberFormat="1" applyFont="1" applyFill="1" applyBorder="1" applyAlignment="1">
      <alignment vertical="top"/>
    </xf>
    <xf numFmtId="0" fontId="52" fillId="0" borderId="5" xfId="18" applyFont="1" applyFill="1" applyBorder="1" applyAlignment="1">
      <alignment vertical="top" wrapText="1"/>
    </xf>
    <xf numFmtId="49" fontId="52" fillId="0" borderId="3" xfId="18" applyNumberFormat="1" applyFont="1" applyFill="1" applyBorder="1" applyAlignment="1">
      <alignment horizontal="right" vertical="top"/>
    </xf>
    <xf numFmtId="177" fontId="52" fillId="0" borderId="3" xfId="18" applyNumberFormat="1" applyFont="1" applyFill="1" applyBorder="1" applyAlignment="1">
      <alignment vertical="top" shrinkToFit="1"/>
    </xf>
    <xf numFmtId="177" fontId="52" fillId="0" borderId="3" xfId="18" applyNumberFormat="1" applyFont="1" applyFill="1" applyBorder="1" applyAlignment="1">
      <alignment vertical="top"/>
    </xf>
    <xf numFmtId="0" fontId="60" fillId="0" borderId="0" xfId="18" applyFont="1">
      <alignment vertical="center"/>
    </xf>
    <xf numFmtId="0" fontId="46" fillId="0" borderId="0" xfId="18" applyFont="1" applyAlignment="1">
      <alignment vertical="center" wrapText="1"/>
    </xf>
    <xf numFmtId="0" fontId="18" fillId="2" borderId="0" xfId="6" applyFont="1" applyFill="1" applyBorder="1" applyAlignment="1">
      <alignment vertical="center"/>
    </xf>
    <xf numFmtId="49" fontId="3" fillId="0" borderId="0" xfId="18" applyNumberFormat="1">
      <alignment vertical="center"/>
    </xf>
    <xf numFmtId="0" fontId="3" fillId="0" borderId="0" xfId="18" applyAlignment="1">
      <alignment vertical="center" wrapText="1"/>
    </xf>
    <xf numFmtId="49" fontId="3" fillId="0" borderId="0" xfId="18" applyNumberFormat="1" applyAlignment="1">
      <alignment horizontal="right" vertical="center"/>
    </xf>
    <xf numFmtId="177" fontId="3" fillId="0" borderId="0" xfId="18" applyNumberFormat="1">
      <alignment vertical="center"/>
    </xf>
    <xf numFmtId="0" fontId="13" fillId="0" borderId="0" xfId="0" applyFont="1" applyFill="1" applyAlignment="1">
      <alignment horizontal="right" vertical="center"/>
    </xf>
    <xf numFmtId="0" fontId="42" fillId="0" borderId="0" xfId="4" applyFont="1" applyFill="1" applyAlignment="1">
      <alignment horizontal="right"/>
    </xf>
    <xf numFmtId="0" fontId="62" fillId="0" borderId="0" xfId="18" applyFont="1" applyFill="1" applyAlignment="1">
      <alignment horizontal="center" vertical="center"/>
    </xf>
    <xf numFmtId="0" fontId="13" fillId="0" borderId="0" xfId="18" applyFont="1" applyAlignment="1">
      <alignment horizontal="left" vertical="top" wrapText="1"/>
    </xf>
    <xf numFmtId="0" fontId="27" fillId="2" borderId="0" xfId="0" applyFont="1" applyFill="1" applyAlignment="1">
      <alignment vertical="center"/>
    </xf>
    <xf numFmtId="0" fontId="27" fillId="2" borderId="0" xfId="0" applyFont="1" applyFill="1" applyAlignment="1">
      <alignment horizontal="right" vertical="center"/>
    </xf>
    <xf numFmtId="0" fontId="49" fillId="0" borderId="0" xfId="0" applyFont="1" applyAlignment="1">
      <alignment horizontal="justify" vertical="center"/>
    </xf>
    <xf numFmtId="0" fontId="63" fillId="9" borderId="1" xfId="0" applyFont="1" applyFill="1" applyBorder="1" applyAlignment="1">
      <alignment horizontal="left" vertical="center"/>
    </xf>
    <xf numFmtId="0" fontId="63" fillId="9" borderId="1" xfId="0" applyFont="1" applyFill="1" applyBorder="1" applyAlignment="1">
      <alignment horizontal="left" vertical="center" textRotation="255"/>
    </xf>
    <xf numFmtId="0" fontId="63" fillId="9" borderId="1" xfId="0" applyFont="1" applyFill="1" applyBorder="1" applyAlignment="1">
      <alignment horizontal="center" vertical="center"/>
    </xf>
    <xf numFmtId="0" fontId="63" fillId="9" borderId="1" xfId="0" applyFont="1" applyFill="1" applyBorder="1" applyAlignment="1">
      <alignment horizontal="center" vertical="center" wrapText="1"/>
    </xf>
    <xf numFmtId="0" fontId="63" fillId="0" borderId="1" xfId="0" applyFont="1" applyBorder="1" applyAlignment="1">
      <alignment horizontal="center" vertical="center" wrapText="1"/>
    </xf>
    <xf numFmtId="0" fontId="63" fillId="0" borderId="1" xfId="0" applyFont="1" applyBorder="1" applyAlignment="1">
      <alignment horizontal="center" vertical="center"/>
    </xf>
    <xf numFmtId="0" fontId="50" fillId="9" borderId="1" xfId="0" applyFont="1" applyFill="1" applyBorder="1">
      <alignment vertical="center"/>
    </xf>
    <xf numFmtId="0" fontId="63" fillId="9" borderId="1" xfId="0" applyFont="1" applyFill="1" applyBorder="1" applyAlignment="1">
      <alignment horizontal="right" vertical="center"/>
    </xf>
    <xf numFmtId="0" fontId="64" fillId="0" borderId="1" xfId="0" applyFont="1" applyBorder="1" applyAlignment="1">
      <alignment horizontal="left" vertical="center"/>
    </xf>
    <xf numFmtId="0" fontId="64" fillId="0" borderId="1" xfId="0" applyFont="1" applyBorder="1" applyAlignment="1">
      <alignment horizontal="right" vertical="center"/>
    </xf>
    <xf numFmtId="0" fontId="64" fillId="0" borderId="1" xfId="0" applyFont="1" applyBorder="1">
      <alignment vertical="center"/>
    </xf>
    <xf numFmtId="0" fontId="63" fillId="0" borderId="1" xfId="0" applyFont="1" applyBorder="1" applyAlignment="1">
      <alignment horizontal="left" vertical="center"/>
    </xf>
    <xf numFmtId="0" fontId="50" fillId="0" borderId="1" xfId="0" applyFont="1" applyBorder="1">
      <alignment vertical="center"/>
    </xf>
    <xf numFmtId="3" fontId="50" fillId="9" borderId="1" xfId="0" applyNumberFormat="1" applyFont="1" applyFill="1" applyBorder="1">
      <alignment vertical="center"/>
    </xf>
    <xf numFmtId="0" fontId="50" fillId="9" borderId="6" xfId="0" applyFont="1" applyFill="1" applyBorder="1">
      <alignment vertical="center"/>
    </xf>
    <xf numFmtId="0" fontId="50" fillId="9" borderId="1" xfId="0" applyFont="1" applyFill="1" applyBorder="1" applyAlignment="1">
      <alignment vertical="center" wrapText="1"/>
    </xf>
    <xf numFmtId="0" fontId="24" fillId="0" borderId="0" xfId="0" applyFont="1">
      <alignment vertical="center"/>
    </xf>
    <xf numFmtId="3" fontId="50" fillId="0" borderId="0" xfId="0" applyNumberFormat="1" applyFont="1">
      <alignment vertical="center"/>
    </xf>
    <xf numFmtId="0" fontId="64" fillId="0" borderId="1" xfId="0" applyFont="1" applyBorder="1" applyAlignment="1">
      <alignment vertical="center" wrapText="1"/>
    </xf>
    <xf numFmtId="0" fontId="65" fillId="0" borderId="0" xfId="19" applyFont="1" applyAlignment="1">
      <alignment horizontal="centerContinuous" vertical="center"/>
    </xf>
    <xf numFmtId="0" fontId="52" fillId="0" borderId="0" xfId="19" applyFont="1">
      <alignment vertical="center"/>
    </xf>
    <xf numFmtId="0" fontId="49" fillId="0" borderId="0" xfId="7" applyFont="1" applyAlignment="1">
      <alignment horizontal="right" vertical="center"/>
    </xf>
    <xf numFmtId="0" fontId="66" fillId="0" borderId="0" xfId="19" applyFont="1" applyAlignment="1">
      <alignment horizontal="centerContinuous" vertical="center"/>
    </xf>
    <xf numFmtId="0" fontId="52" fillId="0" borderId="0" xfId="19" applyFont="1" applyAlignment="1">
      <alignment horizontal="centerContinuous" vertical="center"/>
    </xf>
    <xf numFmtId="0" fontId="52" fillId="6" borderId="1" xfId="19" applyFont="1" applyFill="1" applyBorder="1" applyAlignment="1"/>
    <xf numFmtId="0" fontId="52" fillId="6" borderId="69" xfId="19" applyFont="1" applyFill="1" applyBorder="1" applyAlignment="1">
      <alignment horizontal="center"/>
    </xf>
    <xf numFmtId="0" fontId="52" fillId="6" borderId="55" xfId="19" applyFont="1" applyFill="1" applyBorder="1" applyAlignment="1">
      <alignment horizontal="center"/>
    </xf>
    <xf numFmtId="0" fontId="52" fillId="6" borderId="209" xfId="19" applyFont="1" applyFill="1" applyBorder="1" applyAlignment="1">
      <alignment horizontal="center"/>
    </xf>
    <xf numFmtId="0" fontId="52" fillId="6" borderId="1" xfId="19" applyFont="1" applyFill="1" applyBorder="1" applyAlignment="1">
      <alignment horizontal="center"/>
    </xf>
    <xf numFmtId="0" fontId="52" fillId="2" borderId="58" xfId="19" applyFont="1" applyFill="1" applyBorder="1" applyAlignment="1">
      <alignment vertical="center" wrapText="1"/>
    </xf>
    <xf numFmtId="0" fontId="52" fillId="2" borderId="58" xfId="19" applyFont="1" applyFill="1" applyBorder="1" applyAlignment="1">
      <alignment horizontal="center" vertical="center"/>
    </xf>
    <xf numFmtId="0" fontId="52" fillId="2" borderId="59" xfId="19" applyFont="1" applyFill="1" applyBorder="1" applyAlignment="1">
      <alignment vertical="center" wrapText="1"/>
    </xf>
    <xf numFmtId="0" fontId="64" fillId="2" borderId="18" xfId="19" applyFont="1" applyFill="1" applyBorder="1" applyAlignment="1">
      <alignment horizontal="left" vertical="center"/>
    </xf>
    <xf numFmtId="0" fontId="52" fillId="2" borderId="67" xfId="19" applyFont="1" applyFill="1" applyBorder="1" applyAlignment="1">
      <alignment vertical="center" wrapText="1"/>
    </xf>
    <xf numFmtId="0" fontId="52" fillId="2" borderId="67" xfId="19" applyFont="1" applyFill="1" applyBorder="1" applyAlignment="1">
      <alignment horizontal="center" vertical="center"/>
    </xf>
    <xf numFmtId="0" fontId="52" fillId="2" borderId="68" xfId="19" applyFont="1" applyFill="1" applyBorder="1" applyAlignment="1">
      <alignment vertical="center" wrapText="1"/>
    </xf>
    <xf numFmtId="0" fontId="52" fillId="0" borderId="142" xfId="19" applyFont="1" applyBorder="1" applyAlignment="1">
      <alignment horizontal="center" vertical="center" wrapText="1"/>
    </xf>
    <xf numFmtId="0" fontId="50" fillId="2" borderId="59" xfId="19" applyFont="1" applyFill="1" applyBorder="1" applyAlignment="1">
      <alignment vertical="center" wrapText="1"/>
    </xf>
    <xf numFmtId="0" fontId="52" fillId="0" borderId="18" xfId="19" applyFont="1" applyBorder="1" applyAlignment="1">
      <alignment horizontal="center" vertical="center" wrapText="1"/>
    </xf>
    <xf numFmtId="0" fontId="52" fillId="2" borderId="63" xfId="19" applyFont="1" applyFill="1" applyBorder="1" applyAlignment="1">
      <alignment vertical="center" wrapText="1"/>
    </xf>
    <xf numFmtId="0" fontId="52" fillId="2" borderId="63" xfId="19" applyFont="1" applyFill="1" applyBorder="1" applyAlignment="1">
      <alignment horizontal="center" vertical="center" wrapText="1"/>
    </xf>
    <xf numFmtId="0" fontId="52" fillId="2" borderId="64" xfId="19" applyFont="1" applyFill="1" applyBorder="1" applyAlignment="1">
      <alignment vertical="center" wrapText="1"/>
    </xf>
    <xf numFmtId="0" fontId="52" fillId="0" borderId="65" xfId="19" applyFont="1" applyBorder="1" applyAlignment="1">
      <alignment horizontal="center" vertical="center" wrapText="1"/>
    </xf>
    <xf numFmtId="0" fontId="52" fillId="2" borderId="67" xfId="19" applyFont="1" applyFill="1" applyBorder="1" applyAlignment="1">
      <alignment horizontal="center" vertical="center" wrapText="1"/>
    </xf>
    <xf numFmtId="0" fontId="52" fillId="0" borderId="20" xfId="19" applyFont="1" applyBorder="1" applyAlignment="1">
      <alignment horizontal="center" vertical="center" wrapText="1"/>
    </xf>
    <xf numFmtId="0" fontId="52" fillId="0" borderId="14" xfId="19" applyFont="1" applyBorder="1" applyAlignment="1">
      <alignment horizontal="center" vertical="center"/>
    </xf>
    <xf numFmtId="0" fontId="52" fillId="11" borderId="115" xfId="19" applyFont="1" applyFill="1" applyBorder="1" applyAlignment="1">
      <alignment vertical="center" wrapText="1"/>
    </xf>
    <xf numFmtId="0" fontId="52" fillId="2" borderId="146" xfId="19" applyFont="1" applyFill="1" applyBorder="1" applyAlignment="1">
      <alignment vertical="center" wrapText="1"/>
    </xf>
    <xf numFmtId="0" fontId="52" fillId="2" borderId="58" xfId="19" applyFont="1" applyFill="1" applyBorder="1" applyAlignment="1">
      <alignment horizontal="center" vertical="center" wrapText="1"/>
    </xf>
    <xf numFmtId="0" fontId="52" fillId="2" borderId="143" xfId="19" applyFont="1" applyFill="1" applyBorder="1" applyAlignment="1">
      <alignment vertical="center" wrapText="1"/>
    </xf>
    <xf numFmtId="0" fontId="50" fillId="0" borderId="142" xfId="19" applyFont="1" applyBorder="1" applyAlignment="1">
      <alignment horizontal="center" vertical="center" wrapText="1"/>
    </xf>
    <xf numFmtId="0" fontId="52" fillId="2" borderId="146" xfId="19" applyFont="1" applyFill="1" applyBorder="1" applyAlignment="1">
      <alignment horizontal="left" vertical="center" wrapText="1"/>
    </xf>
    <xf numFmtId="0" fontId="52" fillId="11" borderId="115" xfId="19" applyFont="1" applyFill="1" applyBorder="1" applyAlignment="1">
      <alignment vertical="center"/>
    </xf>
    <xf numFmtId="0" fontId="52" fillId="2" borderId="120" xfId="19" applyFont="1" applyFill="1" applyBorder="1" applyAlignment="1">
      <alignment vertical="center" wrapText="1"/>
    </xf>
    <xf numFmtId="0" fontId="50" fillId="0" borderId="10" xfId="19" applyFont="1" applyBorder="1" applyAlignment="1">
      <alignment horizontal="center" vertical="center" wrapText="1"/>
    </xf>
    <xf numFmtId="0" fontId="52" fillId="11" borderId="161" xfId="19" applyFont="1" applyFill="1" applyBorder="1" applyAlignment="1">
      <alignment vertical="center"/>
    </xf>
    <xf numFmtId="0" fontId="52" fillId="2" borderId="64" xfId="19" applyFont="1" applyFill="1" applyBorder="1" applyAlignment="1">
      <alignment horizontal="left" vertical="center" wrapText="1"/>
    </xf>
    <xf numFmtId="0" fontId="52" fillId="0" borderId="65" xfId="19" applyFont="1" applyBorder="1" applyAlignment="1"/>
    <xf numFmtId="0" fontId="52" fillId="0" borderId="2" xfId="19" applyFont="1" applyBorder="1" applyAlignment="1">
      <alignment horizontal="center" vertical="center"/>
    </xf>
    <xf numFmtId="0" fontId="67" fillId="11" borderId="16" xfId="19" applyFont="1" applyFill="1" applyBorder="1" applyAlignment="1">
      <alignment vertical="center" wrapText="1"/>
    </xf>
    <xf numFmtId="0" fontId="52" fillId="2" borderId="67" xfId="19" applyFont="1" applyFill="1" applyBorder="1" applyAlignment="1">
      <alignment vertical="center"/>
    </xf>
    <xf numFmtId="0" fontId="52" fillId="2" borderId="90" xfId="19" applyFont="1" applyFill="1" applyBorder="1" applyAlignment="1">
      <alignment vertical="center" wrapText="1"/>
    </xf>
    <xf numFmtId="0" fontId="52" fillId="2" borderId="90" xfId="19" applyFont="1" applyFill="1" applyBorder="1" applyAlignment="1">
      <alignment horizontal="center" vertical="center" wrapText="1"/>
    </xf>
    <xf numFmtId="0" fontId="52" fillId="2" borderId="98" xfId="19" applyFont="1" applyFill="1" applyBorder="1" applyAlignment="1">
      <alignment vertical="center" wrapText="1"/>
    </xf>
    <xf numFmtId="0" fontId="50" fillId="0" borderId="21" xfId="19" applyFont="1" applyBorder="1" applyAlignment="1">
      <alignment horizontal="center" vertical="center" wrapText="1"/>
    </xf>
    <xf numFmtId="0" fontId="52" fillId="2" borderId="146" xfId="19" applyFont="1" applyFill="1" applyBorder="1" applyAlignment="1">
      <alignment horizontal="center" vertical="center" wrapText="1"/>
    </xf>
    <xf numFmtId="0" fontId="52" fillId="2" borderId="167" xfId="19" applyFont="1" applyFill="1" applyBorder="1" applyAlignment="1">
      <alignment vertical="center" wrapText="1"/>
    </xf>
    <xf numFmtId="0" fontId="52" fillId="0" borderId="178" xfId="19" applyFont="1" applyBorder="1" applyAlignment="1">
      <alignment horizontal="center" vertical="center" wrapText="1"/>
    </xf>
    <xf numFmtId="0" fontId="52" fillId="2" borderId="102" xfId="19" applyFont="1" applyFill="1" applyBorder="1" applyAlignment="1">
      <alignment vertical="center" wrapText="1"/>
    </xf>
    <xf numFmtId="0" fontId="52" fillId="0" borderId="121" xfId="19" applyFont="1" applyBorder="1" applyAlignment="1">
      <alignment horizontal="center" vertical="center" wrapText="1"/>
    </xf>
    <xf numFmtId="0" fontId="52" fillId="0" borderId="65" xfId="19" applyFont="1" applyBorder="1" applyAlignment="1">
      <alignment horizontal="center" vertical="center"/>
    </xf>
    <xf numFmtId="0" fontId="52" fillId="0" borderId="1" xfId="19" applyFont="1" applyBorder="1" applyAlignment="1">
      <alignment horizontal="center" vertical="center"/>
    </xf>
    <xf numFmtId="0" fontId="67" fillId="11" borderId="54" xfId="19" applyFont="1" applyFill="1" applyBorder="1" applyAlignment="1">
      <alignment vertical="center" wrapText="1"/>
    </xf>
    <xf numFmtId="0" fontId="52" fillId="2" borderId="55" xfId="19" applyFont="1" applyFill="1" applyBorder="1" applyAlignment="1">
      <alignment vertical="center"/>
    </xf>
    <xf numFmtId="0" fontId="52" fillId="2" borderId="55" xfId="19" applyFont="1" applyFill="1" applyBorder="1" applyAlignment="1">
      <alignment horizontal="center" vertical="center"/>
    </xf>
    <xf numFmtId="0" fontId="50" fillId="2" borderId="209" xfId="19" applyFont="1" applyFill="1" applyBorder="1" applyAlignment="1">
      <alignment vertical="center" wrapText="1"/>
    </xf>
    <xf numFmtId="0" fontId="52" fillId="0" borderId="2" xfId="19" applyFont="1" applyBorder="1" applyAlignment="1">
      <alignment horizontal="center" vertical="center" wrapText="1"/>
    </xf>
    <xf numFmtId="0" fontId="52" fillId="0" borderId="0" xfId="19" applyFont="1" applyAlignment="1">
      <alignment vertical="center"/>
    </xf>
    <xf numFmtId="0" fontId="50" fillId="2" borderId="67" xfId="19" applyFont="1" applyFill="1" applyBorder="1" applyAlignment="1">
      <alignment vertical="center" wrapText="1"/>
    </xf>
    <xf numFmtId="0" fontId="13" fillId="0" borderId="9" xfId="4" applyFont="1" applyBorder="1"/>
    <xf numFmtId="0" fontId="13" fillId="0" borderId="11" xfId="4" applyFont="1" applyBorder="1"/>
    <xf numFmtId="0" fontId="13" fillId="0" borderId="12" xfId="4" applyFont="1" applyBorder="1"/>
    <xf numFmtId="0" fontId="13" fillId="0" borderId="1" xfId="4" applyFont="1" applyBorder="1"/>
    <xf numFmtId="0" fontId="13" fillId="4" borderId="3" xfId="0" applyFont="1" applyFill="1" applyBorder="1" applyAlignment="1">
      <alignment horizontal="center" vertical="center"/>
    </xf>
    <xf numFmtId="0" fontId="13" fillId="4" borderId="1" xfId="0" applyFont="1" applyFill="1" applyBorder="1" applyAlignment="1">
      <alignment horizontal="center" vertical="center"/>
    </xf>
    <xf numFmtId="0" fontId="13" fillId="0" borderId="9" xfId="4" applyFont="1" applyFill="1" applyBorder="1" applyAlignment="1">
      <alignment horizontal="center"/>
    </xf>
    <xf numFmtId="0" fontId="13" fillId="0" borderId="180" xfId="4" applyFont="1" applyBorder="1"/>
    <xf numFmtId="0" fontId="68" fillId="0" borderId="0" xfId="20">
      <alignment vertical="center"/>
    </xf>
    <xf numFmtId="0" fontId="68" fillId="0" borderId="0" xfId="20" applyAlignment="1">
      <alignment vertical="top" wrapText="1"/>
    </xf>
    <xf numFmtId="0" fontId="69" fillId="0" borderId="0" xfId="20" applyFont="1" applyAlignment="1">
      <alignment vertical="center" wrapText="1"/>
    </xf>
    <xf numFmtId="0" fontId="68" fillId="0" borderId="0" xfId="20" applyAlignment="1">
      <alignment horizontal="center" vertical="center"/>
    </xf>
    <xf numFmtId="0" fontId="68" fillId="0" borderId="2" xfId="20" applyBorder="1" applyAlignment="1">
      <alignment horizontal="center" vertical="center"/>
    </xf>
    <xf numFmtId="0" fontId="68" fillId="0" borderId="14" xfId="20" applyBorder="1" applyAlignment="1">
      <alignment horizontal="center" vertical="center"/>
    </xf>
    <xf numFmtId="0" fontId="68" fillId="0" borderId="6" xfId="20" applyBorder="1" applyAlignment="1">
      <alignment horizontal="center" vertical="center"/>
    </xf>
    <xf numFmtId="0" fontId="68" fillId="0" borderId="5" xfId="20" applyBorder="1">
      <alignment vertical="center"/>
    </xf>
    <xf numFmtId="0" fontId="68" fillId="0" borderId="4" xfId="20" applyBorder="1">
      <alignment vertical="center"/>
    </xf>
    <xf numFmtId="0" fontId="68" fillId="0" borderId="4" xfId="20" applyBorder="1" applyAlignment="1">
      <alignment vertical="center"/>
    </xf>
    <xf numFmtId="0" fontId="68" fillId="0" borderId="4" xfId="20" applyBorder="1" applyAlignment="1">
      <alignment horizontal="center" vertical="center"/>
    </xf>
    <xf numFmtId="0" fontId="68" fillId="0" borderId="4" xfId="20" applyBorder="1" applyAlignment="1">
      <alignment horizontal="right" vertical="center"/>
    </xf>
    <xf numFmtId="0" fontId="68" fillId="0" borderId="3" xfId="20" applyBorder="1">
      <alignment vertical="center"/>
    </xf>
    <xf numFmtId="0" fontId="71" fillId="0" borderId="4" xfId="20" applyFont="1" applyBorder="1" applyAlignment="1">
      <alignment vertical="center"/>
    </xf>
    <xf numFmtId="0" fontId="68" fillId="0" borderId="12" xfId="20" applyBorder="1">
      <alignment vertical="center"/>
    </xf>
    <xf numFmtId="0" fontId="68" fillId="0" borderId="16" xfId="20" applyBorder="1">
      <alignment vertical="center"/>
    </xf>
    <xf numFmtId="0" fontId="68" fillId="0" borderId="11" xfId="20" applyBorder="1">
      <alignment vertical="center"/>
    </xf>
    <xf numFmtId="49" fontId="68" fillId="0" borderId="0" xfId="20" applyNumberFormat="1">
      <alignment vertical="center"/>
    </xf>
    <xf numFmtId="0" fontId="68" fillId="0" borderId="10" xfId="20" applyBorder="1">
      <alignment vertical="center"/>
    </xf>
    <xf numFmtId="0" fontId="68" fillId="0" borderId="0" xfId="20" applyBorder="1">
      <alignment vertical="center"/>
    </xf>
    <xf numFmtId="0" fontId="68" fillId="0" borderId="9" xfId="20" applyBorder="1">
      <alignment vertical="center"/>
    </xf>
    <xf numFmtId="0" fontId="24" fillId="5" borderId="0" xfId="0" applyFont="1" applyFill="1" applyBorder="1" applyAlignment="1">
      <alignment horizontal="right" vertical="center"/>
    </xf>
    <xf numFmtId="0" fontId="24" fillId="5" borderId="46" xfId="0" applyFont="1" applyFill="1" applyBorder="1" applyAlignment="1">
      <alignment horizontal="center" vertical="center"/>
    </xf>
    <xf numFmtId="0" fontId="70" fillId="0" borderId="0" xfId="20" applyFont="1" applyAlignment="1">
      <alignment horizontal="center" vertical="center"/>
    </xf>
    <xf numFmtId="31" fontId="68" fillId="12" borderId="0" xfId="20" applyNumberFormat="1" applyFill="1" applyAlignment="1">
      <alignment horizontal="center" vertical="center"/>
    </xf>
    <xf numFmtId="0" fontId="68" fillId="12" borderId="0" xfId="20" applyFill="1" applyAlignment="1">
      <alignment horizontal="center" vertical="center"/>
    </xf>
    <xf numFmtId="0" fontId="68" fillId="0" borderId="0" xfId="20" applyAlignment="1">
      <alignment horizontal="center" vertical="center"/>
    </xf>
    <xf numFmtId="0" fontId="68" fillId="12" borderId="16" xfId="20" applyFill="1" applyBorder="1" applyAlignment="1">
      <alignment horizontal="center" vertical="center"/>
    </xf>
    <xf numFmtId="0" fontId="68" fillId="12" borderId="4" xfId="20" applyFill="1" applyBorder="1" applyAlignment="1">
      <alignment horizontal="center" vertical="center"/>
    </xf>
    <xf numFmtId="0" fontId="68" fillId="0" borderId="0" xfId="20" applyAlignment="1">
      <alignment horizontal="left" vertical="center"/>
    </xf>
    <xf numFmtId="0" fontId="58" fillId="0" borderId="0" xfId="20" applyFont="1" applyAlignment="1">
      <alignment vertical="center"/>
    </xf>
    <xf numFmtId="0" fontId="58" fillId="0" borderId="0" xfId="20" applyFont="1" applyAlignment="1">
      <alignment horizontal="left" vertical="center"/>
    </xf>
    <xf numFmtId="0" fontId="68" fillId="0" borderId="0" xfId="20" applyFont="1" applyAlignment="1">
      <alignment horizontal="right" vertical="center"/>
    </xf>
    <xf numFmtId="0" fontId="65" fillId="0" borderId="0" xfId="20" applyFont="1" applyAlignment="1">
      <alignment horizontal="center" vertical="center"/>
    </xf>
    <xf numFmtId="0" fontId="68" fillId="0" borderId="3" xfId="20" applyBorder="1" applyAlignment="1">
      <alignment horizontal="center" vertical="center"/>
    </xf>
    <xf numFmtId="0" fontId="68" fillId="0" borderId="4" xfId="20" applyBorder="1" applyAlignment="1">
      <alignment horizontal="center" vertical="center"/>
    </xf>
    <xf numFmtId="0" fontId="68" fillId="0" borderId="5" xfId="20" applyBorder="1" applyAlignment="1">
      <alignment horizontal="center" vertical="center"/>
    </xf>
    <xf numFmtId="0" fontId="68" fillId="0" borderId="3" xfId="20" applyBorder="1" applyAlignment="1">
      <alignment horizontal="left" vertical="center"/>
    </xf>
    <xf numFmtId="0" fontId="68" fillId="0" borderId="4" xfId="20" applyBorder="1" applyAlignment="1">
      <alignment horizontal="left" vertical="center"/>
    </xf>
    <xf numFmtId="0" fontId="68" fillId="0" borderId="5" xfId="20" applyBorder="1" applyAlignment="1">
      <alignment horizontal="left" vertical="center"/>
    </xf>
    <xf numFmtId="0" fontId="68" fillId="0" borderId="3" xfId="20" applyBorder="1" applyAlignment="1">
      <alignment horizontal="center" vertical="center" wrapText="1"/>
    </xf>
    <xf numFmtId="0" fontId="68" fillId="0" borderId="4" xfId="20" applyBorder="1" applyAlignment="1">
      <alignment horizontal="center" vertical="center" wrapText="1"/>
    </xf>
    <xf numFmtId="0" fontId="68" fillId="0" borderId="5" xfId="20" applyBorder="1" applyAlignment="1">
      <alignment horizontal="center" vertical="center" wrapText="1"/>
    </xf>
    <xf numFmtId="0" fontId="68" fillId="0" borderId="7" xfId="20" applyBorder="1" applyAlignment="1">
      <alignment horizontal="center" vertical="center"/>
    </xf>
    <xf numFmtId="0" fontId="68" fillId="0" borderId="22" xfId="20" applyBorder="1" applyAlignment="1">
      <alignment horizontal="center" vertical="center"/>
    </xf>
    <xf numFmtId="0" fontId="68" fillId="0" borderId="8" xfId="20" applyBorder="1" applyAlignment="1">
      <alignment horizontal="center" vertical="center"/>
    </xf>
    <xf numFmtId="0" fontId="68" fillId="0" borderId="7" xfId="20" applyBorder="1" applyAlignment="1">
      <alignment horizontal="left" vertical="center" wrapText="1"/>
    </xf>
    <xf numFmtId="0" fontId="68" fillId="0" borderId="22" xfId="20" applyBorder="1" applyAlignment="1">
      <alignment horizontal="left" vertical="center" wrapText="1"/>
    </xf>
    <xf numFmtId="0" fontId="68" fillId="0" borderId="8" xfId="20" applyBorder="1" applyAlignment="1">
      <alignment horizontal="left" vertical="center" wrapText="1"/>
    </xf>
    <xf numFmtId="0" fontId="68" fillId="0" borderId="11" xfId="20" applyBorder="1" applyAlignment="1">
      <alignment horizontal="left" vertical="center" wrapText="1"/>
    </xf>
    <xf numFmtId="0" fontId="68" fillId="0" borderId="16" xfId="20" applyBorder="1" applyAlignment="1">
      <alignment horizontal="left" vertical="center"/>
    </xf>
    <xf numFmtId="0" fontId="68" fillId="0" borderId="12" xfId="20" applyBorder="1" applyAlignment="1">
      <alignment horizontal="left" vertical="center"/>
    </xf>
    <xf numFmtId="0" fontId="68" fillId="0" borderId="1" xfId="20" applyBorder="1" applyAlignment="1">
      <alignment horizontal="center" vertical="center"/>
    </xf>
    <xf numFmtId="0" fontId="68" fillId="0" borderId="1" xfId="20" applyBorder="1" applyAlignment="1">
      <alignment horizontal="left"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2" borderId="0" xfId="0" applyFont="1" applyFill="1" applyAlignment="1">
      <alignment vertical="center" wrapText="1"/>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9" fillId="2" borderId="1" xfId="0" applyFont="1" applyFill="1" applyBorder="1" applyAlignment="1">
      <alignment horizontal="left" vertical="center"/>
    </xf>
    <xf numFmtId="0" fontId="9" fillId="4" borderId="1" xfId="0" applyFont="1" applyFill="1" applyBorder="1" applyAlignment="1">
      <alignment horizontal="center" vertical="center"/>
    </xf>
    <xf numFmtId="0" fontId="12" fillId="2" borderId="0" xfId="0" applyFont="1" applyFill="1" applyAlignment="1">
      <alignment horizontal="right" vertical="center"/>
    </xf>
    <xf numFmtId="0" fontId="17" fillId="2" borderId="0" xfId="0" applyFont="1" applyFill="1" applyAlignment="1">
      <alignment horizontal="center" vertical="center"/>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56" fontId="9" fillId="2" borderId="3" xfId="0" applyNumberFormat="1" applyFont="1" applyFill="1" applyBorder="1" applyAlignment="1">
      <alignment horizontal="center" vertical="center" wrapText="1"/>
    </xf>
    <xf numFmtId="0" fontId="9" fillId="2" borderId="5" xfId="0" applyFont="1" applyFill="1" applyBorder="1" applyAlignment="1">
      <alignment horizontal="center" vertical="center" wrapText="1"/>
    </xf>
    <xf numFmtId="56" fontId="54" fillId="0" borderId="11" xfId="0" applyNumberFormat="1" applyFont="1" applyFill="1" applyBorder="1" applyAlignment="1">
      <alignment horizontal="center" vertical="center" wrapText="1"/>
    </xf>
    <xf numFmtId="0" fontId="54" fillId="0" borderId="12" xfId="0" applyFont="1" applyFill="1" applyBorder="1" applyAlignment="1">
      <alignment horizontal="center" vertical="center" wrapText="1"/>
    </xf>
    <xf numFmtId="49" fontId="9" fillId="4" borderId="3" xfId="0" applyNumberFormat="1" applyFont="1" applyFill="1" applyBorder="1" applyAlignment="1">
      <alignment horizontal="center" vertical="center" wrapText="1"/>
    </xf>
    <xf numFmtId="49" fontId="9" fillId="4" borderId="4" xfId="0" applyNumberFormat="1" applyFont="1" applyFill="1" applyBorder="1" applyAlignment="1">
      <alignment horizontal="center" vertical="center" wrapText="1"/>
    </xf>
    <xf numFmtId="49" fontId="9" fillId="4" borderId="5" xfId="0" applyNumberFormat="1" applyFont="1" applyFill="1" applyBorder="1" applyAlignment="1">
      <alignment horizontal="center" vertical="center" wrapText="1"/>
    </xf>
    <xf numFmtId="49" fontId="54" fillId="0" borderId="11" xfId="0" applyNumberFormat="1" applyFont="1" applyFill="1" applyBorder="1" applyAlignment="1">
      <alignment horizontal="left" vertical="center" wrapText="1"/>
    </xf>
    <xf numFmtId="49" fontId="54" fillId="0" borderId="16" xfId="0" applyNumberFormat="1" applyFont="1" applyFill="1" applyBorder="1" applyAlignment="1">
      <alignment horizontal="left" vertical="center" wrapText="1"/>
    </xf>
    <xf numFmtId="49" fontId="54" fillId="0" borderId="12" xfId="0" applyNumberFormat="1" applyFont="1" applyFill="1" applyBorder="1" applyAlignment="1">
      <alignment horizontal="left" vertical="center" wrapText="1"/>
    </xf>
    <xf numFmtId="0" fontId="9" fillId="4" borderId="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3" fillId="4" borderId="3"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5" xfId="0" applyFont="1" applyFill="1" applyBorder="1" applyAlignment="1">
      <alignment horizontal="left" vertical="center" wrapText="1"/>
    </xf>
    <xf numFmtId="38" fontId="13" fillId="0" borderId="3" xfId="3" applyFont="1" applyBorder="1" applyAlignment="1">
      <alignment horizontal="left" vertical="center"/>
    </xf>
    <xf numFmtId="38" fontId="13" fillId="0" borderId="5" xfId="3" applyFont="1" applyBorder="1" applyAlignment="1">
      <alignment horizontal="left" vertical="center"/>
    </xf>
    <xf numFmtId="0" fontId="13" fillId="0" borderId="17" xfId="0" applyFont="1" applyFill="1" applyBorder="1" applyAlignment="1">
      <alignment horizontal="justify" vertical="center" wrapText="1"/>
    </xf>
    <xf numFmtId="0" fontId="13" fillId="0" borderId="18" xfId="0" applyFont="1" applyFill="1" applyBorder="1" applyAlignment="1">
      <alignment horizontal="justify" vertical="center" wrapText="1"/>
    </xf>
    <xf numFmtId="0" fontId="18" fillId="0" borderId="0" xfId="0" applyFont="1" applyBorder="1" applyAlignment="1">
      <alignment horizontal="left" vertical="top" wrapText="1"/>
    </xf>
    <xf numFmtId="0" fontId="9" fillId="0" borderId="0" xfId="0" applyFont="1" applyAlignment="1">
      <alignment horizontal="right" vertical="center"/>
    </xf>
    <xf numFmtId="0" fontId="17" fillId="0" borderId="0" xfId="0" applyFont="1" applyAlignment="1">
      <alignment horizontal="center" vertical="center"/>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0" borderId="11" xfId="0" applyFont="1" applyFill="1" applyBorder="1" applyAlignment="1">
      <alignment horizontal="justify" vertical="center" wrapText="1"/>
    </xf>
    <xf numFmtId="0" fontId="13" fillId="0" borderId="16" xfId="0" applyFont="1" applyFill="1" applyBorder="1" applyAlignment="1">
      <alignment horizontal="justify" vertical="center" wrapText="1"/>
    </xf>
    <xf numFmtId="0" fontId="13" fillId="0" borderId="12" xfId="0" applyFont="1" applyFill="1" applyBorder="1" applyAlignment="1">
      <alignment horizontal="justify" vertical="center" wrapText="1"/>
    </xf>
    <xf numFmtId="0" fontId="13" fillId="0" borderId="6"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7" xfId="0" applyFont="1" applyFill="1" applyBorder="1" applyAlignment="1">
      <alignment horizontal="justify" vertical="center" wrapText="1"/>
    </xf>
    <xf numFmtId="0" fontId="13" fillId="0" borderId="8" xfId="0" applyFont="1" applyFill="1" applyBorder="1" applyAlignment="1">
      <alignment horizontal="justify" vertical="center" wrapText="1"/>
    </xf>
    <xf numFmtId="0" fontId="13" fillId="0" borderId="14" xfId="0" applyFont="1" applyFill="1" applyBorder="1" applyAlignment="1">
      <alignment horizontal="justify" vertical="center" wrapText="1"/>
    </xf>
    <xf numFmtId="0" fontId="13" fillId="0" borderId="2" xfId="0" applyFont="1" applyFill="1" applyBorder="1" applyAlignment="1">
      <alignment horizontal="justify" vertical="center" wrapText="1"/>
    </xf>
    <xf numFmtId="38" fontId="13" fillId="0" borderId="121" xfId="3" applyFont="1" applyBorder="1" applyAlignment="1">
      <alignment horizontal="right" vertical="center" wrapText="1"/>
    </xf>
    <xf numFmtId="38" fontId="13" fillId="0" borderId="2" xfId="3" applyFont="1" applyBorder="1" applyAlignment="1">
      <alignment horizontal="right" vertical="center" wrapText="1"/>
    </xf>
    <xf numFmtId="0" fontId="13" fillId="0" borderId="162" xfId="0" applyFont="1" applyBorder="1" applyAlignment="1">
      <alignment horizontal="justify" vertical="center" wrapText="1"/>
    </xf>
    <xf numFmtId="0" fontId="13" fillId="0" borderId="163" xfId="0" applyFont="1" applyBorder="1" applyAlignment="1">
      <alignment horizontal="justify" vertical="center" wrapText="1"/>
    </xf>
    <xf numFmtId="0" fontId="50" fillId="9" borderId="1" xfId="18" applyFont="1" applyFill="1" applyBorder="1" applyAlignment="1">
      <alignment horizontal="center" vertical="center"/>
    </xf>
    <xf numFmtId="0" fontId="50" fillId="9" borderId="1" xfId="18" applyFont="1" applyFill="1" applyBorder="1" applyAlignment="1">
      <alignment horizontal="center" vertical="center" shrinkToFit="1"/>
    </xf>
    <xf numFmtId="0" fontId="50" fillId="9" borderId="1" xfId="18" applyFont="1" applyFill="1" applyBorder="1" applyAlignment="1">
      <alignment horizontal="center" vertical="center" wrapText="1"/>
    </xf>
    <xf numFmtId="177" fontId="50" fillId="9" borderId="3" xfId="18" applyNumberFormat="1" applyFont="1" applyFill="1" applyBorder="1" applyAlignment="1">
      <alignment horizontal="center" vertical="center" wrapText="1"/>
    </xf>
    <xf numFmtId="177" fontId="50" fillId="9" borderId="5" xfId="18" applyNumberFormat="1" applyFont="1" applyFill="1" applyBorder="1" applyAlignment="1">
      <alignment horizontal="center" vertical="center" wrapText="1"/>
    </xf>
    <xf numFmtId="0" fontId="55" fillId="0" borderId="0" xfId="18" applyFont="1" applyFill="1" applyAlignment="1">
      <alignment horizontal="center" vertical="center"/>
    </xf>
    <xf numFmtId="0" fontId="13" fillId="0" borderId="0" xfId="18" applyFont="1" applyAlignment="1">
      <alignment horizontal="left" vertical="center" wrapText="1"/>
    </xf>
    <xf numFmtId="0" fontId="13" fillId="0" borderId="0" xfId="18" applyFont="1" applyAlignment="1">
      <alignment horizontal="left" vertical="top" wrapText="1"/>
    </xf>
    <xf numFmtId="0" fontId="42" fillId="0" borderId="0" xfId="18" applyFont="1" applyAlignment="1">
      <alignment horizontal="left" vertical="top" wrapText="1"/>
    </xf>
    <xf numFmtId="0" fontId="42" fillId="0" borderId="16" xfId="18" applyFont="1" applyBorder="1" applyAlignment="1">
      <alignment horizontal="left" vertical="top" wrapText="1"/>
    </xf>
    <xf numFmtId="0" fontId="53" fillId="9" borderId="1" xfId="18" applyFont="1" applyFill="1" applyBorder="1" applyAlignment="1">
      <alignment horizontal="center" vertical="center"/>
    </xf>
    <xf numFmtId="0" fontId="53" fillId="9" borderId="1" xfId="18" applyFont="1" applyFill="1" applyBorder="1" applyAlignment="1">
      <alignment horizontal="center" vertical="center" wrapText="1"/>
    </xf>
    <xf numFmtId="0" fontId="50" fillId="9" borderId="6" xfId="0" applyFont="1" applyFill="1" applyBorder="1" applyAlignment="1">
      <alignment horizontal="center" vertical="center" textRotation="255"/>
    </xf>
    <xf numFmtId="0" fontId="50" fillId="9" borderId="14" xfId="0" applyFont="1" applyFill="1" applyBorder="1" applyAlignment="1">
      <alignment horizontal="center" vertical="center" textRotation="255"/>
    </xf>
    <xf numFmtId="0" fontId="50" fillId="9" borderId="3" xfId="0" applyFont="1" applyFill="1" applyBorder="1" applyAlignment="1">
      <alignment horizontal="left" vertical="center"/>
    </xf>
    <xf numFmtId="0" fontId="50" fillId="9" borderId="4" xfId="0" applyFont="1" applyFill="1" applyBorder="1" applyAlignment="1">
      <alignment horizontal="left" vertical="center"/>
    </xf>
    <xf numFmtId="0" fontId="50" fillId="9" borderId="5" xfId="0" applyFont="1" applyFill="1" applyBorder="1" applyAlignment="1">
      <alignment horizontal="left" vertical="center"/>
    </xf>
    <xf numFmtId="0" fontId="50" fillId="9" borderId="7" xfId="0" applyFont="1" applyFill="1" applyBorder="1" applyAlignment="1">
      <alignment horizontal="center" vertical="center"/>
    </xf>
    <xf numFmtId="0" fontId="50" fillId="9" borderId="8" xfId="0" applyFont="1" applyFill="1" applyBorder="1" applyAlignment="1">
      <alignment horizontal="center" vertical="center"/>
    </xf>
    <xf numFmtId="0" fontId="17" fillId="0" borderId="0" xfId="0" applyFont="1" applyFill="1" applyAlignment="1">
      <alignment horizontal="center" vertical="center"/>
    </xf>
    <xf numFmtId="0" fontId="50" fillId="9" borderId="1" xfId="0" applyFont="1" applyFill="1" applyBorder="1" applyAlignment="1">
      <alignment horizontal="center" vertical="center"/>
    </xf>
    <xf numFmtId="0" fontId="50" fillId="9" borderId="6" xfId="0" applyFont="1" applyFill="1" applyBorder="1" applyAlignment="1">
      <alignment horizontal="center" vertical="center"/>
    </xf>
    <xf numFmtId="0" fontId="50" fillId="9" borderId="14" xfId="0" applyFont="1" applyFill="1" applyBorder="1" applyAlignment="1">
      <alignment horizontal="center" vertical="center"/>
    </xf>
    <xf numFmtId="0" fontId="50" fillId="9" borderId="2" xfId="0" applyFont="1" applyFill="1" applyBorder="1" applyAlignment="1">
      <alignment horizontal="center" vertical="center"/>
    </xf>
    <xf numFmtId="0" fontId="50" fillId="9" borderId="3" xfId="0" applyFont="1" applyFill="1" applyBorder="1" applyAlignment="1">
      <alignment horizontal="center" vertical="center"/>
    </xf>
    <xf numFmtId="0" fontId="50" fillId="9" borderId="5" xfId="0" applyFont="1" applyFill="1" applyBorder="1" applyAlignment="1">
      <alignment horizontal="center" vertical="center"/>
    </xf>
    <xf numFmtId="0" fontId="50" fillId="9" borderId="2" xfId="0" applyFont="1" applyFill="1" applyBorder="1" applyAlignment="1">
      <alignment horizontal="center" vertical="center" textRotation="255"/>
    </xf>
    <xf numFmtId="0" fontId="63" fillId="9" borderId="1" xfId="0" applyFont="1" applyFill="1" applyBorder="1" applyAlignment="1">
      <alignment horizontal="center" vertical="center"/>
    </xf>
    <xf numFmtId="0" fontId="63" fillId="0" borderId="1" xfId="0" applyFont="1" applyFill="1" applyBorder="1" applyAlignment="1">
      <alignment horizontal="center" vertical="center"/>
    </xf>
    <xf numFmtId="0" fontId="50" fillId="9" borderId="6" xfId="0" applyFont="1" applyFill="1" applyBorder="1" applyAlignment="1">
      <alignment horizontal="left" vertical="center"/>
    </xf>
    <xf numFmtId="0" fontId="50" fillId="9" borderId="2" xfId="0" applyFont="1" applyFill="1" applyBorder="1" applyAlignment="1">
      <alignment horizontal="left" vertical="center"/>
    </xf>
    <xf numFmtId="0" fontId="13" fillId="0" borderId="0" xfId="4" applyFont="1" applyAlignment="1">
      <alignment horizontal="left"/>
    </xf>
    <xf numFmtId="0" fontId="17" fillId="0" borderId="0" xfId="4" applyFont="1" applyAlignment="1">
      <alignment horizontal="center"/>
    </xf>
    <xf numFmtId="0" fontId="13" fillId="3" borderId="3" xfId="4" applyFont="1" applyFill="1" applyBorder="1" applyAlignment="1">
      <alignment horizontal="center"/>
    </xf>
    <xf numFmtId="0" fontId="13" fillId="3" borderId="4" xfId="4" applyFont="1" applyFill="1" applyBorder="1" applyAlignment="1">
      <alignment horizontal="center"/>
    </xf>
    <xf numFmtId="0" fontId="13" fillId="0" borderId="11" xfId="4" applyFont="1" applyBorder="1"/>
    <xf numFmtId="0" fontId="13" fillId="0" borderId="16" xfId="4" applyFont="1" applyBorder="1"/>
    <xf numFmtId="0" fontId="13" fillId="0" borderId="12" xfId="4" applyFont="1" applyBorder="1"/>
    <xf numFmtId="0" fontId="13" fillId="0" borderId="1" xfId="4" applyFont="1" applyBorder="1"/>
    <xf numFmtId="0" fontId="13" fillId="0" borderId="9" xfId="4" applyFont="1" applyBorder="1"/>
    <xf numFmtId="0" fontId="13" fillId="0" borderId="0" xfId="4" applyFont="1" applyBorder="1"/>
    <xf numFmtId="0" fontId="13" fillId="0" borderId="10" xfId="4" applyFont="1" applyBorder="1"/>
    <xf numFmtId="0" fontId="13" fillId="0" borderId="23" xfId="4" applyFont="1" applyBorder="1"/>
    <xf numFmtId="0" fontId="13" fillId="0" borderId="24" xfId="4" applyFont="1" applyBorder="1"/>
    <xf numFmtId="0" fontId="13" fillId="0" borderId="25" xfId="4" applyFont="1" applyBorder="1"/>
    <xf numFmtId="0" fontId="13" fillId="0" borderId="23" xfId="4" applyFont="1" applyBorder="1" applyAlignment="1">
      <alignment horizontal="center"/>
    </xf>
    <xf numFmtId="0" fontId="13" fillId="0" borderId="24" xfId="4" applyFont="1" applyBorder="1" applyAlignment="1">
      <alignment horizontal="center"/>
    </xf>
    <xf numFmtId="0" fontId="13" fillId="0" borderId="25" xfId="4" applyFont="1" applyBorder="1" applyAlignment="1">
      <alignment horizontal="center"/>
    </xf>
    <xf numFmtId="0" fontId="13" fillId="0" borderId="32" xfId="4" applyFont="1" applyBorder="1" applyAlignment="1">
      <alignment horizontal="center"/>
    </xf>
    <xf numFmtId="0" fontId="13" fillId="0" borderId="23" xfId="4" applyFont="1" applyFill="1" applyBorder="1" applyAlignment="1">
      <alignment horizontal="center"/>
    </xf>
    <xf numFmtId="0" fontId="13" fillId="0" borderId="24" xfId="4" applyFont="1" applyFill="1" applyBorder="1" applyAlignment="1">
      <alignment horizontal="center"/>
    </xf>
    <xf numFmtId="0" fontId="13" fillId="0" borderId="25" xfId="4" applyFont="1" applyFill="1" applyBorder="1" applyAlignment="1">
      <alignment horizontal="center"/>
    </xf>
    <xf numFmtId="0" fontId="13" fillId="0" borderId="1" xfId="4" applyFont="1" applyFill="1" applyBorder="1" applyAlignment="1">
      <alignment horizontal="left" vertical="center"/>
    </xf>
    <xf numFmtId="0" fontId="13" fillId="3" borderId="1" xfId="4" applyFont="1" applyFill="1" applyBorder="1" applyAlignment="1">
      <alignment vertical="center" wrapText="1"/>
    </xf>
    <xf numFmtId="0" fontId="13" fillId="3" borderId="3" xfId="4" applyFont="1" applyFill="1" applyBorder="1" applyAlignment="1">
      <alignment vertical="center" wrapText="1"/>
    </xf>
    <xf numFmtId="0" fontId="13" fillId="3" borderId="3" xfId="4" applyFont="1" applyFill="1" applyBorder="1" applyAlignment="1">
      <alignment horizontal="center" vertical="center"/>
    </xf>
    <xf numFmtId="0" fontId="13" fillId="3" borderId="4" xfId="4" applyFont="1" applyFill="1" applyBorder="1" applyAlignment="1">
      <alignment horizontal="center" vertical="center"/>
    </xf>
    <xf numFmtId="0" fontId="13" fillId="3" borderId="5" xfId="4" applyFont="1" applyFill="1" applyBorder="1" applyAlignment="1">
      <alignment horizontal="center" vertical="center"/>
    </xf>
    <xf numFmtId="0" fontId="13" fillId="3" borderId="6" xfId="4" applyFont="1" applyFill="1" applyBorder="1" applyAlignment="1">
      <alignment horizontal="center" vertical="center"/>
    </xf>
    <xf numFmtId="0" fontId="13" fillId="3" borderId="2" xfId="4" applyFont="1" applyFill="1" applyBorder="1" applyAlignment="1">
      <alignment horizontal="center" vertical="center"/>
    </xf>
    <xf numFmtId="0" fontId="13" fillId="3" borderId="7" xfId="4" applyFont="1" applyFill="1" applyBorder="1" applyAlignment="1">
      <alignment horizontal="center" vertical="center" wrapText="1"/>
    </xf>
    <xf numFmtId="0" fontId="13" fillId="3" borderId="22" xfId="4" applyFont="1" applyFill="1" applyBorder="1" applyAlignment="1">
      <alignment horizontal="center" vertical="center" wrapText="1"/>
    </xf>
    <xf numFmtId="0" fontId="13" fillId="3" borderId="8" xfId="4" applyFont="1" applyFill="1" applyBorder="1" applyAlignment="1">
      <alignment horizontal="center" vertical="center" wrapText="1"/>
    </xf>
    <xf numFmtId="0" fontId="13" fillId="2" borderId="23" xfId="4" applyFont="1" applyFill="1" applyBorder="1" applyAlignment="1">
      <alignment horizontal="center"/>
    </xf>
    <xf numFmtId="0" fontId="13" fillId="2" borderId="24" xfId="4" applyFont="1" applyFill="1" applyBorder="1" applyAlignment="1">
      <alignment horizontal="center"/>
    </xf>
    <xf numFmtId="0" fontId="17" fillId="2" borderId="0" xfId="4" applyFont="1" applyFill="1" applyAlignment="1">
      <alignment horizontal="center"/>
    </xf>
    <xf numFmtId="0" fontId="13" fillId="4" borderId="1" xfId="4" applyFont="1" applyFill="1" applyBorder="1" applyAlignment="1">
      <alignment horizontal="center" vertical="center"/>
    </xf>
    <xf numFmtId="0" fontId="13" fillId="2" borderId="7" xfId="4" applyFont="1" applyFill="1" applyBorder="1" applyAlignment="1">
      <alignment horizontal="left"/>
    </xf>
    <xf numFmtId="0" fontId="13" fillId="2" borderId="22" xfId="4" applyFont="1" applyFill="1" applyBorder="1" applyAlignment="1">
      <alignment horizontal="left"/>
    </xf>
    <xf numFmtId="0" fontId="13" fillId="2" borderId="5" xfId="4" applyFont="1" applyFill="1" applyBorder="1" applyAlignment="1">
      <alignment horizontal="left"/>
    </xf>
    <xf numFmtId="0" fontId="13" fillId="2" borderId="9" xfId="4" applyFont="1" applyFill="1" applyBorder="1" applyAlignment="1">
      <alignment horizontal="center"/>
    </xf>
    <xf numFmtId="0" fontId="13" fillId="2" borderId="0" xfId="4" applyFont="1" applyFill="1" applyBorder="1" applyAlignment="1">
      <alignment horizontal="center"/>
    </xf>
    <xf numFmtId="0" fontId="17" fillId="5" borderId="0"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4" xfId="0" applyFont="1" applyFill="1" applyBorder="1" applyAlignment="1">
      <alignment horizontal="center" vertical="center"/>
    </xf>
    <xf numFmtId="0" fontId="13" fillId="5" borderId="140" xfId="0" applyFont="1" applyFill="1" applyBorder="1" applyAlignment="1">
      <alignment vertical="center"/>
    </xf>
    <xf numFmtId="0" fontId="13" fillId="5" borderId="142" xfId="0" applyFont="1" applyFill="1" applyBorder="1" applyAlignment="1">
      <alignment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41" xfId="0" applyFont="1" applyFill="1" applyBorder="1" applyAlignment="1">
      <alignment vertical="center"/>
    </xf>
    <xf numFmtId="0" fontId="13" fillId="5" borderId="60" xfId="0" applyFont="1" applyFill="1" applyBorder="1" applyAlignment="1">
      <alignment vertical="center"/>
    </xf>
    <xf numFmtId="0" fontId="13" fillId="5" borderId="61" xfId="0" applyFont="1" applyFill="1" applyBorder="1" applyAlignment="1">
      <alignment vertical="center"/>
    </xf>
    <xf numFmtId="0" fontId="13" fillId="5" borderId="60" xfId="0" applyFont="1" applyFill="1" applyBorder="1" applyAlignment="1">
      <alignment horizontal="center" vertical="center"/>
    </xf>
    <xf numFmtId="0" fontId="13" fillId="5" borderId="61" xfId="0" applyFont="1" applyFill="1" applyBorder="1" applyAlignment="1">
      <alignment horizontal="center" vertical="center"/>
    </xf>
    <xf numFmtId="0" fontId="13" fillId="5" borderId="73" xfId="0" applyFont="1" applyFill="1" applyBorder="1" applyAlignment="1">
      <alignment vertical="center"/>
    </xf>
    <xf numFmtId="0" fontId="13" fillId="5" borderId="19" xfId="0" applyFont="1" applyFill="1" applyBorder="1" applyAlignment="1">
      <alignment vertical="center"/>
    </xf>
    <xf numFmtId="0" fontId="13" fillId="5" borderId="20" xfId="0" applyFont="1" applyFill="1" applyBorder="1" applyAlignment="1">
      <alignment vertical="center"/>
    </xf>
    <xf numFmtId="0" fontId="13" fillId="5" borderId="3" xfId="0" applyFont="1" applyFill="1" applyBorder="1" applyAlignment="1">
      <alignment vertical="center"/>
    </xf>
    <xf numFmtId="0" fontId="13" fillId="5" borderId="5" xfId="0" applyFont="1" applyFill="1" applyBorder="1" applyAlignment="1">
      <alignment vertical="center"/>
    </xf>
    <xf numFmtId="0" fontId="13" fillId="5" borderId="1" xfId="0" applyFont="1" applyFill="1" applyBorder="1" applyAlignment="1">
      <alignment horizontal="center" vertical="center"/>
    </xf>
    <xf numFmtId="0" fontId="13" fillId="5" borderId="19" xfId="0" applyFont="1" applyFill="1" applyBorder="1" applyAlignment="1">
      <alignment horizontal="center" vertical="center"/>
    </xf>
    <xf numFmtId="0" fontId="13" fillId="5" borderId="20" xfId="0" applyFont="1" applyFill="1" applyBorder="1" applyAlignment="1">
      <alignment horizontal="center" vertical="center"/>
    </xf>
    <xf numFmtId="0" fontId="13" fillId="5" borderId="74" xfId="0" applyFont="1" applyFill="1" applyBorder="1" applyAlignment="1">
      <alignment vertical="center"/>
    </xf>
    <xf numFmtId="0" fontId="13" fillId="4" borderId="1"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2" xfId="0" applyFont="1" applyFill="1" applyBorder="1" applyAlignment="1">
      <alignment horizontal="center" vertical="center"/>
    </xf>
    <xf numFmtId="0" fontId="18" fillId="5" borderId="0" xfId="0" applyFont="1" applyFill="1" applyBorder="1" applyAlignment="1">
      <alignment horizontal="left" vertical="top" wrapText="1"/>
    </xf>
    <xf numFmtId="0" fontId="18" fillId="5" borderId="0" xfId="0" applyFont="1" applyFill="1" applyBorder="1" applyAlignment="1">
      <alignment vertical="top" wrapText="1"/>
    </xf>
    <xf numFmtId="3" fontId="16" fillId="3" borderId="175" xfId="2" applyNumberFormat="1" applyFont="1" applyFill="1" applyBorder="1" applyAlignment="1">
      <alignment vertical="center"/>
    </xf>
    <xf numFmtId="3" fontId="16" fillId="3" borderId="16" xfId="2" applyNumberFormat="1" applyFont="1" applyFill="1" applyBorder="1" applyAlignment="1">
      <alignment vertical="center"/>
    </xf>
    <xf numFmtId="3" fontId="16" fillId="3" borderId="12" xfId="2" applyNumberFormat="1" applyFont="1" applyFill="1" applyBorder="1" applyAlignment="1">
      <alignment vertical="center"/>
    </xf>
    <xf numFmtId="3" fontId="12" fillId="0" borderId="86" xfId="2" applyNumberFormat="1" applyFont="1" applyFill="1" applyBorder="1" applyAlignment="1">
      <alignment horizontal="center" vertical="center" textRotation="255"/>
    </xf>
    <xf numFmtId="3" fontId="12" fillId="0" borderId="112" xfId="2" applyNumberFormat="1" applyFont="1" applyFill="1" applyBorder="1" applyAlignment="1">
      <alignment horizontal="center" vertical="center" textRotation="255"/>
    </xf>
    <xf numFmtId="3" fontId="12" fillId="0" borderId="1" xfId="2" applyNumberFormat="1" applyFont="1" applyFill="1" applyBorder="1" applyAlignment="1">
      <alignment horizontal="center" vertical="center" textRotation="255"/>
    </xf>
    <xf numFmtId="3" fontId="16" fillId="0" borderId="43" xfId="2" applyNumberFormat="1" applyFont="1" applyFill="1" applyBorder="1" applyAlignment="1">
      <alignment horizontal="left" vertical="center"/>
    </xf>
    <xf numFmtId="3" fontId="16" fillId="0" borderId="44" xfId="2" applyNumberFormat="1" applyFont="1" applyFill="1" applyBorder="1" applyAlignment="1">
      <alignment horizontal="left" vertical="center"/>
    </xf>
    <xf numFmtId="3" fontId="16" fillId="0" borderId="175" xfId="2" applyNumberFormat="1" applyFont="1" applyFill="1" applyBorder="1" applyAlignment="1">
      <alignment vertical="center" shrinkToFit="1"/>
    </xf>
    <xf numFmtId="3" fontId="16" fillId="0" borderId="12" xfId="2" applyNumberFormat="1" applyFont="1" applyFill="1" applyBorder="1" applyAlignment="1">
      <alignment vertical="center" shrinkToFit="1"/>
    </xf>
    <xf numFmtId="3" fontId="16" fillId="0" borderId="39" xfId="2" applyNumberFormat="1" applyFont="1" applyFill="1" applyBorder="1" applyAlignment="1">
      <alignment horizontal="left" vertical="center"/>
    </xf>
    <xf numFmtId="3" fontId="16" fillId="0" borderId="1" xfId="2" applyNumberFormat="1" applyFont="1" applyFill="1" applyBorder="1" applyAlignment="1">
      <alignment horizontal="left" vertical="center"/>
    </xf>
    <xf numFmtId="3" fontId="16" fillId="0" borderId="179" xfId="2" applyNumberFormat="1" applyFont="1" applyFill="1" applyBorder="1" applyAlignment="1">
      <alignment horizontal="left" vertical="center"/>
    </xf>
    <xf numFmtId="3" fontId="16" fillId="0" borderId="2" xfId="2" applyNumberFormat="1" applyFont="1" applyFill="1" applyBorder="1" applyAlignment="1">
      <alignment horizontal="left" vertical="center"/>
    </xf>
    <xf numFmtId="3" fontId="18" fillId="0" borderId="86" xfId="2" applyNumberFormat="1" applyFont="1" applyFill="1" applyBorder="1" applyAlignment="1">
      <alignment horizontal="center" vertical="center" textRotation="255" wrapText="1"/>
    </xf>
    <xf numFmtId="3" fontId="18" fillId="0" borderId="112" xfId="2" applyNumberFormat="1" applyFont="1" applyFill="1" applyBorder="1" applyAlignment="1">
      <alignment horizontal="center" vertical="center" textRotation="255" wrapText="1"/>
    </xf>
    <xf numFmtId="3" fontId="18" fillId="0" borderId="85" xfId="2" applyNumberFormat="1" applyFont="1" applyFill="1" applyBorder="1" applyAlignment="1">
      <alignment horizontal="center" vertical="center" textRotation="255" wrapText="1"/>
    </xf>
    <xf numFmtId="0" fontId="25" fillId="5" borderId="0" xfId="6" applyFont="1" applyFill="1" applyBorder="1" applyAlignment="1">
      <alignment horizontal="center" vertical="center"/>
    </xf>
    <xf numFmtId="0" fontId="51" fillId="8" borderId="48" xfId="4" applyFont="1" applyFill="1" applyBorder="1" applyAlignment="1">
      <alignment horizontal="center" vertical="center"/>
    </xf>
    <xf numFmtId="0" fontId="51" fillId="8" borderId="195" xfId="4" applyFont="1" applyFill="1" applyBorder="1" applyAlignment="1">
      <alignment horizontal="center" vertical="center"/>
    </xf>
    <xf numFmtId="0" fontId="51" fillId="8" borderId="36" xfId="4" applyFont="1" applyFill="1" applyBorder="1" applyAlignment="1">
      <alignment horizontal="center" vertical="center"/>
    </xf>
    <xf numFmtId="0" fontId="51" fillId="9" borderId="7" xfId="10" applyFont="1" applyFill="1" applyBorder="1" applyAlignment="1">
      <alignment horizontal="center" vertical="center"/>
    </xf>
    <xf numFmtId="0" fontId="51" fillId="9" borderId="22" xfId="10" applyFont="1" applyFill="1" applyBorder="1" applyAlignment="1">
      <alignment horizontal="center" vertical="center"/>
    </xf>
    <xf numFmtId="0" fontId="51" fillId="9" borderId="8" xfId="10" applyFont="1" applyFill="1" applyBorder="1" applyAlignment="1">
      <alignment horizontal="center" vertical="center"/>
    </xf>
    <xf numFmtId="0" fontId="61" fillId="0" borderId="86" xfId="15" applyFont="1" applyBorder="1" applyAlignment="1">
      <alignment horizontal="left" vertical="top"/>
    </xf>
    <xf numFmtId="0" fontId="61" fillId="0" borderId="2" xfId="15" applyFont="1" applyBorder="1" applyAlignment="1">
      <alignment horizontal="left" vertical="center" wrapText="1"/>
    </xf>
    <xf numFmtId="0" fontId="61" fillId="0" borderId="1" xfId="15" applyFont="1" applyBorder="1" applyAlignment="1">
      <alignment horizontal="left" vertical="center" wrapText="1"/>
    </xf>
    <xf numFmtId="0" fontId="24" fillId="0" borderId="14" xfId="15" applyFont="1" applyBorder="1" applyAlignment="1">
      <alignment horizontal="left" vertical="center" wrapText="1"/>
    </xf>
    <xf numFmtId="0" fontId="24" fillId="0" borderId="2" xfId="15" applyFont="1" applyBorder="1" applyAlignment="1">
      <alignment horizontal="left" vertical="center" wrapText="1"/>
    </xf>
    <xf numFmtId="0" fontId="61" fillId="0" borderId="1" xfId="15" applyFont="1" applyBorder="1" applyAlignment="1">
      <alignment vertical="center" wrapText="1"/>
    </xf>
    <xf numFmtId="0" fontId="24" fillId="0" borderId="1" xfId="15" applyFont="1" applyBorder="1" applyAlignment="1">
      <alignment vertical="center" wrapText="1"/>
    </xf>
    <xf numFmtId="0" fontId="61" fillId="0" borderId="6" xfId="15" applyFont="1" applyBorder="1" applyAlignment="1">
      <alignment horizontal="left" vertical="top" wrapText="1"/>
    </xf>
    <xf numFmtId="0" fontId="61" fillId="0" borderId="14" xfId="15" applyFont="1" applyBorder="1" applyAlignment="1">
      <alignment horizontal="left" vertical="top" wrapText="1"/>
    </xf>
    <xf numFmtId="0" fontId="61" fillId="0" borderId="2" xfId="15" applyFont="1" applyBorder="1" applyAlignment="1">
      <alignment horizontal="left" vertical="top" wrapText="1"/>
    </xf>
    <xf numFmtId="0" fontId="61" fillId="0" borderId="37" xfId="15" applyFont="1" applyBorder="1" applyAlignment="1">
      <alignment horizontal="left" vertical="top"/>
    </xf>
    <xf numFmtId="0" fontId="61" fillId="0" borderId="112" xfId="15" applyFont="1" applyBorder="1" applyAlignment="1">
      <alignment horizontal="left" vertical="top"/>
    </xf>
    <xf numFmtId="0" fontId="24" fillId="0" borderId="1" xfId="15" applyFont="1" applyBorder="1" applyAlignment="1">
      <alignment horizontal="left" vertical="center" wrapText="1"/>
    </xf>
    <xf numFmtId="0" fontId="51" fillId="8" borderId="45" xfId="15" applyFont="1" applyFill="1" applyBorder="1" applyAlignment="1">
      <alignment horizontal="center" vertical="center"/>
    </xf>
    <xf numFmtId="0" fontId="51" fillId="8" borderId="26" xfId="15" applyFont="1" applyFill="1" applyBorder="1" applyAlignment="1">
      <alignment horizontal="center" vertical="center"/>
    </xf>
    <xf numFmtId="0" fontId="51" fillId="8" borderId="23" xfId="4" applyFont="1" applyFill="1" applyBorder="1" applyAlignment="1">
      <alignment horizontal="center" vertical="center"/>
    </xf>
    <xf numFmtId="0" fontId="51" fillId="8" borderId="24" xfId="4" applyFont="1" applyFill="1" applyBorder="1" applyAlignment="1">
      <alignment horizontal="center" vertical="center"/>
    </xf>
    <xf numFmtId="0" fontId="51" fillId="8" borderId="47" xfId="4" applyFont="1" applyFill="1" applyBorder="1" applyAlignment="1">
      <alignment horizontal="center" vertical="center"/>
    </xf>
    <xf numFmtId="0" fontId="51" fillId="0" borderId="37" xfId="15" applyFont="1" applyBorder="1" applyAlignment="1">
      <alignment horizontal="left" vertical="top"/>
    </xf>
    <xf numFmtId="0" fontId="51" fillId="0" borderId="86" xfId="15" applyFont="1" applyBorder="1" applyAlignment="1">
      <alignment horizontal="left" vertical="top"/>
    </xf>
    <xf numFmtId="0" fontId="51" fillId="0" borderId="179" xfId="15" applyFont="1" applyBorder="1" applyAlignment="1">
      <alignment horizontal="left" vertical="top"/>
    </xf>
    <xf numFmtId="0" fontId="61" fillId="0" borderId="179" xfId="15" applyFont="1" applyBorder="1" applyAlignment="1">
      <alignment horizontal="left" vertical="top"/>
    </xf>
    <xf numFmtId="0" fontId="24" fillId="0" borderId="6" xfId="15" applyFont="1" applyBorder="1" applyAlignment="1">
      <alignment horizontal="left" vertical="center" wrapText="1"/>
    </xf>
    <xf numFmtId="0" fontId="24" fillId="0" borderId="6" xfId="15" applyFont="1" applyBorder="1" applyAlignment="1">
      <alignment horizontal="left" vertical="top" wrapText="1"/>
    </xf>
    <xf numFmtId="0" fontId="24" fillId="0" borderId="14" xfId="15" applyFont="1" applyBorder="1" applyAlignment="1">
      <alignment horizontal="left" vertical="top" wrapText="1"/>
    </xf>
    <xf numFmtId="0" fontId="24" fillId="0" borderId="2" xfId="15" applyFont="1" applyBorder="1" applyAlignment="1">
      <alignment horizontal="left" vertical="top" wrapText="1"/>
    </xf>
    <xf numFmtId="0" fontId="24" fillId="8" borderId="85" xfId="15" applyFont="1" applyFill="1" applyBorder="1" applyAlignment="1">
      <alignment horizontal="center" vertical="center"/>
    </xf>
    <xf numFmtId="0" fontId="24" fillId="8" borderId="53" xfId="15" applyFont="1" applyFill="1" applyBorder="1" applyAlignment="1">
      <alignment horizontal="center" vertical="center"/>
    </xf>
    <xf numFmtId="0" fontId="24" fillId="0" borderId="6" xfId="15" applyFont="1" applyBorder="1" applyAlignment="1">
      <alignment vertical="center" wrapText="1"/>
    </xf>
    <xf numFmtId="0" fontId="24" fillId="0" borderId="2" xfId="15" applyFont="1" applyBorder="1" applyAlignment="1">
      <alignment vertical="center" wrapText="1"/>
    </xf>
    <xf numFmtId="0" fontId="51" fillId="0" borderId="0" xfId="10" applyFont="1" applyFill="1" applyBorder="1" applyAlignment="1">
      <alignment horizontal="center" vertical="center"/>
    </xf>
    <xf numFmtId="0" fontId="61" fillId="0" borderId="0" xfId="15" applyFont="1" applyBorder="1" applyAlignment="1">
      <alignment horizontal="left" vertical="top" wrapText="1"/>
    </xf>
    <xf numFmtId="0" fontId="24" fillId="0" borderId="0" xfId="15" applyFont="1" applyBorder="1" applyAlignment="1">
      <alignment vertical="center" wrapText="1"/>
    </xf>
    <xf numFmtId="0" fontId="24" fillId="0" borderId="180" xfId="15" applyFont="1" applyBorder="1" applyAlignment="1">
      <alignment horizontal="left" vertical="center"/>
    </xf>
    <xf numFmtId="0" fontId="24" fillId="0" borderId="8" xfId="15" applyFont="1" applyBorder="1" applyAlignment="1">
      <alignment horizontal="left" vertical="center"/>
    </xf>
    <xf numFmtId="0" fontId="24" fillId="0" borderId="127" xfId="15" applyFont="1" applyBorder="1" applyAlignment="1">
      <alignment horizontal="left" vertical="center"/>
    </xf>
    <xf numFmtId="0" fontId="24" fillId="0" borderId="10" xfId="15" applyFont="1" applyBorder="1" applyAlignment="1">
      <alignment horizontal="left" vertical="center"/>
    </xf>
    <xf numFmtId="0" fontId="61" fillId="0" borderId="180" xfId="15" applyFont="1" applyBorder="1" applyAlignment="1">
      <alignment horizontal="left" vertical="center"/>
    </xf>
    <xf numFmtId="0" fontId="61" fillId="0" borderId="8" xfId="15" applyFont="1" applyBorder="1" applyAlignment="1">
      <alignment horizontal="left" vertical="center"/>
    </xf>
    <xf numFmtId="0" fontId="61" fillId="0" borderId="175" xfId="15" applyFont="1" applyBorder="1" applyAlignment="1">
      <alignment horizontal="left" vertical="center"/>
    </xf>
    <xf numFmtId="0" fontId="61" fillId="0" borderId="12" xfId="15" applyFont="1" applyBorder="1" applyAlignment="1">
      <alignment horizontal="left" vertical="center"/>
    </xf>
    <xf numFmtId="0" fontId="51" fillId="8" borderId="23" xfId="15" applyFont="1" applyFill="1" applyBorder="1" applyAlignment="1">
      <alignment horizontal="center" vertical="center"/>
    </xf>
    <xf numFmtId="0" fontId="51" fillId="8" borderId="24" xfId="15" applyFont="1" applyFill="1" applyBorder="1" applyAlignment="1">
      <alignment horizontal="center" vertical="center"/>
    </xf>
    <xf numFmtId="0" fontId="51" fillId="8" borderId="47" xfId="15" applyFont="1" applyFill="1" applyBorder="1" applyAlignment="1">
      <alignment horizontal="center" vertical="center"/>
    </xf>
    <xf numFmtId="0" fontId="51" fillId="8" borderId="127" xfId="15" applyFont="1" applyFill="1" applyBorder="1" applyAlignment="1">
      <alignment horizontal="center" vertical="center"/>
    </xf>
    <xf numFmtId="0" fontId="51" fillId="8" borderId="0" xfId="15" applyFont="1" applyFill="1" applyBorder="1" applyAlignment="1">
      <alignment horizontal="center" vertical="center"/>
    </xf>
    <xf numFmtId="0" fontId="40" fillId="0" borderId="0" xfId="7" applyFont="1" applyBorder="1" applyAlignment="1">
      <alignment horizontal="center" vertical="center"/>
    </xf>
    <xf numFmtId="0" fontId="24" fillId="8" borderId="23" xfId="7" applyFont="1" applyFill="1" applyBorder="1" applyAlignment="1">
      <alignment horizontal="center" vertical="center"/>
    </xf>
    <xf numFmtId="0" fontId="24" fillId="8" borderId="24" xfId="7" applyFont="1" applyFill="1" applyBorder="1" applyAlignment="1">
      <alignment horizontal="center" vertical="center"/>
    </xf>
    <xf numFmtId="0" fontId="24" fillId="8" borderId="47" xfId="7" applyFont="1" applyFill="1" applyBorder="1" applyAlignment="1">
      <alignment horizontal="center" vertical="center"/>
    </xf>
    <xf numFmtId="0" fontId="24" fillId="9" borderId="23" xfId="7" applyFont="1" applyFill="1" applyBorder="1" applyAlignment="1">
      <alignment horizontal="center" vertical="center" wrapText="1"/>
    </xf>
    <xf numFmtId="0" fontId="24" fillId="9" borderId="24" xfId="7" applyFont="1" applyFill="1" applyBorder="1" applyAlignment="1">
      <alignment horizontal="center" vertical="center" wrapText="1"/>
    </xf>
    <xf numFmtId="0" fontId="24" fillId="9" borderId="47" xfId="7" applyFont="1" applyFill="1" applyBorder="1" applyAlignment="1">
      <alignment horizontal="center" vertical="center" wrapText="1"/>
    </xf>
    <xf numFmtId="0" fontId="24" fillId="0" borderId="2" xfId="7" applyFont="1" applyBorder="1" applyAlignment="1">
      <alignment horizontal="center" vertical="center" wrapText="1"/>
    </xf>
    <xf numFmtId="0" fontId="24" fillId="0" borderId="1" xfId="7" applyFont="1" applyBorder="1" applyAlignment="1">
      <alignment horizontal="center" vertical="center" wrapText="1"/>
    </xf>
    <xf numFmtId="0" fontId="24" fillId="0" borderId="179" xfId="7" applyFont="1" applyBorder="1" applyAlignment="1">
      <alignment horizontal="center" vertical="center" wrapText="1"/>
    </xf>
    <xf numFmtId="0" fontId="24" fillId="0" borderId="39" xfId="7" applyFont="1" applyBorder="1" applyAlignment="1">
      <alignment horizontal="center" vertical="center" wrapText="1"/>
    </xf>
    <xf numFmtId="0" fontId="24" fillId="0" borderId="1" xfId="7" applyFont="1" applyBorder="1" applyAlignment="1">
      <alignment horizontal="center" vertical="center"/>
    </xf>
    <xf numFmtId="0" fontId="24" fillId="0" borderId="44" xfId="7" applyFont="1" applyBorder="1" applyAlignment="1">
      <alignment horizontal="center" vertical="center"/>
    </xf>
    <xf numFmtId="0" fontId="24" fillId="0" borderId="37" xfId="7" applyFont="1" applyBorder="1" applyAlignment="1">
      <alignment horizontal="center" vertical="center" wrapText="1"/>
    </xf>
    <xf numFmtId="0" fontId="24" fillId="0" borderId="86" xfId="7" applyFont="1" applyBorder="1" applyAlignment="1">
      <alignment horizontal="center" vertical="center" wrapText="1"/>
    </xf>
    <xf numFmtId="0" fontId="24" fillId="0" borderId="112" xfId="7" applyFont="1" applyBorder="1" applyAlignment="1">
      <alignment horizontal="center" vertical="center" wrapText="1"/>
    </xf>
    <xf numFmtId="0" fontId="52" fillId="0" borderId="6" xfId="19" applyFont="1" applyBorder="1" applyAlignment="1">
      <alignment horizontal="center" vertical="center"/>
    </xf>
    <xf numFmtId="0" fontId="52" fillId="0" borderId="14" xfId="19" applyFont="1" applyBorder="1" applyAlignment="1">
      <alignment horizontal="center" vertical="center"/>
    </xf>
    <xf numFmtId="0" fontId="52" fillId="11" borderId="203" xfId="19" applyFont="1" applyFill="1" applyBorder="1" applyAlignment="1">
      <alignment horizontal="center" vertical="center" wrapText="1"/>
    </xf>
    <xf numFmtId="0" fontId="52" fillId="11" borderId="115" xfId="19" applyFont="1" applyFill="1" applyBorder="1" applyAlignment="1">
      <alignment horizontal="center" vertical="center" wrapText="1"/>
    </xf>
    <xf numFmtId="0" fontId="52" fillId="11" borderId="124" xfId="19" applyFont="1" applyFill="1" applyBorder="1" applyAlignment="1">
      <alignment horizontal="center" vertical="center" wrapText="1"/>
    </xf>
    <xf numFmtId="0" fontId="52" fillId="0" borderId="6" xfId="19" applyFont="1" applyBorder="1" applyAlignment="1">
      <alignment horizontal="center" vertical="center" wrapText="1"/>
    </xf>
    <xf numFmtId="0" fontId="52" fillId="0" borderId="14" xfId="19" applyFont="1" applyBorder="1" applyAlignment="1">
      <alignment horizontal="center" vertical="center" wrapText="1"/>
    </xf>
    <xf numFmtId="0" fontId="52" fillId="0" borderId="2" xfId="19" applyFont="1" applyBorder="1" applyAlignment="1">
      <alignment horizontal="center" vertical="center" wrapText="1"/>
    </xf>
    <xf numFmtId="0" fontId="52" fillId="2" borderId="90" xfId="19" applyFont="1" applyFill="1" applyBorder="1" applyAlignment="1">
      <alignment horizontal="left" vertical="center" wrapText="1"/>
    </xf>
    <xf numFmtId="0" fontId="52" fillId="2" borderId="92" xfId="19" applyFont="1" applyFill="1" applyBorder="1" applyAlignment="1">
      <alignment horizontal="left" vertical="center" wrapText="1"/>
    </xf>
    <xf numFmtId="0" fontId="52" fillId="2" borderId="146" xfId="19" applyFont="1" applyFill="1" applyBorder="1" applyAlignment="1">
      <alignment horizontal="left" vertical="center" wrapText="1"/>
    </xf>
    <xf numFmtId="0" fontId="52" fillId="11" borderId="203" xfId="19" applyFont="1" applyFill="1" applyBorder="1" applyAlignment="1">
      <alignment vertical="center" wrapText="1"/>
    </xf>
    <xf numFmtId="0" fontId="52" fillId="11" borderId="115" xfId="19" applyFont="1" applyFill="1" applyBorder="1" applyAlignment="1">
      <alignment vertical="center"/>
    </xf>
    <xf numFmtId="0" fontId="52" fillId="0" borderId="2" xfId="19" applyFont="1" applyBorder="1" applyAlignment="1">
      <alignment horizontal="center" vertical="center"/>
    </xf>
    <xf numFmtId="0" fontId="52" fillId="11" borderId="115" xfId="19" applyFont="1" applyFill="1" applyBorder="1" applyAlignment="1">
      <alignment vertical="center" wrapText="1"/>
    </xf>
    <xf numFmtId="0" fontId="52" fillId="11" borderId="124" xfId="19" applyFont="1" applyFill="1" applyBorder="1" applyAlignment="1">
      <alignment vertical="center" wrapText="1"/>
    </xf>
    <xf numFmtId="0" fontId="52" fillId="0" borderId="178" xfId="19" applyFont="1" applyBorder="1" applyAlignment="1">
      <alignment horizontal="center" vertical="center"/>
    </xf>
  </cellXfs>
  <cellStyles count="21">
    <cellStyle name="パーセント" xfId="5" builtinId="5"/>
    <cellStyle name="パーセント 2" xfId="8"/>
    <cellStyle name="パーセント 4" xfId="14"/>
    <cellStyle name="桁区切り" xfId="3" builtinId="6"/>
    <cellStyle name="桁区切り 2" xfId="2"/>
    <cellStyle name="桁区切り 21" xfId="13"/>
    <cellStyle name="標準" xfId="0" builtinId="0"/>
    <cellStyle name="標準 2" xfId="1"/>
    <cellStyle name="標準 2 2" xfId="4"/>
    <cellStyle name="標準 2 3" xfId="6"/>
    <cellStyle name="標準 3" xfId="7"/>
    <cellStyle name="標準 3 2" xfId="15"/>
    <cellStyle name="標準 4" xfId="9"/>
    <cellStyle name="標準 5" xfId="10"/>
    <cellStyle name="標準 5 2" xfId="11"/>
    <cellStyle name="標準 6" xfId="12"/>
    <cellStyle name="標準 6 2" xfId="16"/>
    <cellStyle name="標準 6 2 2" xfId="17"/>
    <cellStyle name="標準 6 2 2 2" xfId="18"/>
    <cellStyle name="標準 7" xfId="19"/>
    <cellStyle name="標準 8" xfId="2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13</xdr:row>
          <xdr:rowOff>9525</xdr:rowOff>
        </xdr:from>
        <xdr:to>
          <xdr:col>10</xdr:col>
          <xdr:colOff>104775</xdr:colOff>
          <xdr:row>14</xdr:row>
          <xdr:rowOff>19050</xdr:rowOff>
        </xdr:to>
        <xdr:sp macro="" textlink="">
          <xdr:nvSpPr>
            <xdr:cNvPr id="23553" name="Check Box 1" hidden="1">
              <a:extLst>
                <a:ext uri="{63B3BB69-23CF-44E3-9099-C40C66FF867C}">
                  <a14:compatExt spid="_x0000_s2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13</xdr:row>
          <xdr:rowOff>9525</xdr:rowOff>
        </xdr:from>
        <xdr:to>
          <xdr:col>13</xdr:col>
          <xdr:colOff>133350</xdr:colOff>
          <xdr:row>14</xdr:row>
          <xdr:rowOff>19050</xdr:rowOff>
        </xdr:to>
        <xdr:sp macro="" textlink="">
          <xdr:nvSpPr>
            <xdr:cNvPr id="23554" name="Check Box 2" hidden="1">
              <a:extLst>
                <a:ext uri="{63B3BB69-23CF-44E3-9099-C40C66FF867C}">
                  <a14:compatExt spid="_x0000_s2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14</xdr:row>
          <xdr:rowOff>9525</xdr:rowOff>
        </xdr:from>
        <xdr:to>
          <xdr:col>10</xdr:col>
          <xdr:colOff>171450</xdr:colOff>
          <xdr:row>15</xdr:row>
          <xdr:rowOff>19050</xdr:rowOff>
        </xdr:to>
        <xdr:sp macro="" textlink="">
          <xdr:nvSpPr>
            <xdr:cNvPr id="23555" name="Check Box 3" hidden="1">
              <a:extLst>
                <a:ext uri="{63B3BB69-23CF-44E3-9099-C40C66FF867C}">
                  <a14:compatExt spid="_x0000_s2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14</xdr:row>
          <xdr:rowOff>9525</xdr:rowOff>
        </xdr:from>
        <xdr:to>
          <xdr:col>13</xdr:col>
          <xdr:colOff>133350</xdr:colOff>
          <xdr:row>15</xdr:row>
          <xdr:rowOff>19050</xdr:rowOff>
        </xdr:to>
        <xdr:sp macro="" textlink="">
          <xdr:nvSpPr>
            <xdr:cNvPr id="23556" name="Check Box 4" hidden="1">
              <a:extLst>
                <a:ext uri="{63B3BB69-23CF-44E3-9099-C40C66FF867C}">
                  <a14:compatExt spid="_x0000_s2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15</xdr:row>
          <xdr:rowOff>9525</xdr:rowOff>
        </xdr:from>
        <xdr:to>
          <xdr:col>10</xdr:col>
          <xdr:colOff>152400</xdr:colOff>
          <xdr:row>16</xdr:row>
          <xdr:rowOff>19050</xdr:rowOff>
        </xdr:to>
        <xdr:sp macro="" textlink="">
          <xdr:nvSpPr>
            <xdr:cNvPr id="23557" name="Check Box 5" hidden="1">
              <a:extLst>
                <a:ext uri="{63B3BB69-23CF-44E3-9099-C40C66FF867C}">
                  <a14:compatExt spid="_x0000_s2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15</xdr:row>
          <xdr:rowOff>9525</xdr:rowOff>
        </xdr:from>
        <xdr:to>
          <xdr:col>13</xdr:col>
          <xdr:colOff>114300</xdr:colOff>
          <xdr:row>16</xdr:row>
          <xdr:rowOff>19050</xdr:rowOff>
        </xdr:to>
        <xdr:sp macro="" textlink="">
          <xdr:nvSpPr>
            <xdr:cNvPr id="23558" name="Check Box 6" hidden="1">
              <a:extLst>
                <a:ext uri="{63B3BB69-23CF-44E3-9099-C40C66FF867C}">
                  <a14:compatExt spid="_x0000_s2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abSelected="1" view="pageBreakPreview" zoomScale="90" zoomScaleNormal="100" zoomScaleSheetLayoutView="90" workbookViewId="0">
      <selection activeCell="F8" sqref="F8"/>
    </sheetView>
  </sheetViews>
  <sheetFormatPr defaultRowHeight="13.5" x14ac:dyDescent="0.15"/>
  <cols>
    <col min="1" max="16384" width="9" style="729"/>
  </cols>
  <sheetData>
    <row r="1" spans="1:10" ht="18" customHeight="1" x14ac:dyDescent="0.15">
      <c r="J1" s="729" t="s">
        <v>884</v>
      </c>
    </row>
    <row r="2" spans="1:10" ht="18.75" x14ac:dyDescent="0.15">
      <c r="A2" s="752" t="s">
        <v>883</v>
      </c>
      <c r="B2" s="752"/>
      <c r="C2" s="752"/>
      <c r="D2" s="752"/>
      <c r="E2" s="752"/>
      <c r="F2" s="752"/>
      <c r="G2" s="752"/>
      <c r="H2" s="752"/>
      <c r="I2" s="752"/>
      <c r="J2" s="752"/>
    </row>
    <row r="3" spans="1:10" ht="19.899999999999999" customHeight="1" x14ac:dyDescent="0.15">
      <c r="I3" s="753" t="s">
        <v>882</v>
      </c>
      <c r="J3" s="754"/>
    </row>
    <row r="4" spans="1:10" ht="19.899999999999999" customHeight="1" x14ac:dyDescent="0.15"/>
    <row r="5" spans="1:10" ht="19.899999999999999" customHeight="1" x14ac:dyDescent="0.15">
      <c r="A5" s="755" t="s">
        <v>881</v>
      </c>
      <c r="B5" s="755"/>
      <c r="C5" s="755"/>
    </row>
    <row r="6" spans="1:10" ht="19.899999999999999" customHeight="1" x14ac:dyDescent="0.15">
      <c r="A6" s="732"/>
      <c r="B6" s="732"/>
      <c r="C6" s="732"/>
    </row>
    <row r="7" spans="1:10" ht="19.899999999999999" customHeight="1" x14ac:dyDescent="0.15">
      <c r="F7" s="729" t="s">
        <v>880</v>
      </c>
    </row>
    <row r="8" spans="1:10" ht="19.899999999999999" customHeight="1" x14ac:dyDescent="0.15">
      <c r="F8" s="729" t="s">
        <v>904</v>
      </c>
      <c r="G8" s="756"/>
      <c r="H8" s="756"/>
      <c r="I8" s="756"/>
      <c r="J8" s="756"/>
    </row>
    <row r="9" spans="1:10" ht="19.899999999999999" customHeight="1" x14ac:dyDescent="0.15">
      <c r="F9" s="729" t="s">
        <v>879</v>
      </c>
      <c r="G9" s="757"/>
      <c r="H9" s="757"/>
      <c r="I9" s="757"/>
      <c r="J9" s="757"/>
    </row>
    <row r="10" spans="1:10" ht="19.899999999999999" customHeight="1" x14ac:dyDescent="0.15">
      <c r="F10" s="729" t="s">
        <v>878</v>
      </c>
      <c r="G10" s="757"/>
      <c r="H10" s="757"/>
      <c r="I10" s="757"/>
      <c r="J10" s="757"/>
    </row>
    <row r="11" spans="1:10" ht="19.899999999999999" customHeight="1" x14ac:dyDescent="0.15">
      <c r="F11" s="729" t="s">
        <v>877</v>
      </c>
      <c r="G11" s="757"/>
      <c r="H11" s="757"/>
      <c r="I11" s="757"/>
      <c r="J11" s="757"/>
    </row>
    <row r="12" spans="1:10" ht="19.899999999999999" customHeight="1" x14ac:dyDescent="0.15">
      <c r="F12" s="731" t="s">
        <v>876</v>
      </c>
      <c r="G12" s="757"/>
      <c r="H12" s="757"/>
      <c r="I12" s="757"/>
      <c r="J12" s="757"/>
    </row>
    <row r="13" spans="1:10" ht="19.899999999999999" customHeight="1" x14ac:dyDescent="0.15">
      <c r="F13" s="729" t="s">
        <v>875</v>
      </c>
      <c r="G13" s="757"/>
      <c r="H13" s="757"/>
      <c r="I13" s="757"/>
      <c r="J13" s="757"/>
    </row>
    <row r="14" spans="1:10" ht="19.899999999999999" customHeight="1" x14ac:dyDescent="0.15"/>
    <row r="15" spans="1:10" ht="19.899999999999999" customHeight="1" x14ac:dyDescent="0.15"/>
    <row r="16" spans="1:10" ht="19.899999999999999" customHeight="1" x14ac:dyDescent="0.15">
      <c r="A16" s="758" t="s">
        <v>874</v>
      </c>
      <c r="B16" s="758"/>
      <c r="C16" s="758"/>
      <c r="D16" s="758"/>
      <c r="E16" s="758"/>
      <c r="F16" s="758"/>
      <c r="G16" s="758"/>
      <c r="H16" s="758"/>
      <c r="I16" s="758"/>
      <c r="J16" s="758"/>
    </row>
    <row r="17" spans="1:10" ht="15" customHeight="1" x14ac:dyDescent="0.15">
      <c r="A17" s="759" t="s">
        <v>873</v>
      </c>
      <c r="B17" s="759"/>
      <c r="C17" s="759"/>
      <c r="D17" s="759"/>
      <c r="E17" s="759"/>
      <c r="F17" s="759"/>
      <c r="G17" s="759"/>
      <c r="H17" s="759"/>
      <c r="I17" s="759"/>
      <c r="J17" s="759"/>
    </row>
    <row r="18" spans="1:10" ht="15" customHeight="1" x14ac:dyDescent="0.15">
      <c r="A18" s="760" t="s">
        <v>872</v>
      </c>
      <c r="B18" s="760"/>
      <c r="C18" s="760"/>
      <c r="D18" s="760"/>
      <c r="E18" s="760"/>
      <c r="F18" s="760"/>
      <c r="G18" s="760"/>
      <c r="H18" s="760"/>
      <c r="I18" s="760"/>
      <c r="J18" s="760"/>
    </row>
    <row r="19" spans="1:10" ht="15" customHeight="1" x14ac:dyDescent="0.15">
      <c r="A19" s="759" t="s">
        <v>871</v>
      </c>
      <c r="B19" s="759"/>
      <c r="C19" s="759"/>
      <c r="D19" s="759"/>
      <c r="E19" s="759"/>
      <c r="F19" s="759"/>
      <c r="G19" s="759"/>
      <c r="H19" s="759"/>
      <c r="I19" s="759"/>
      <c r="J19" s="759"/>
    </row>
    <row r="20" spans="1:10" ht="15" customHeight="1" x14ac:dyDescent="0.15">
      <c r="A20" s="760" t="s">
        <v>870</v>
      </c>
      <c r="B20" s="760"/>
      <c r="C20" s="760"/>
      <c r="D20" s="760"/>
      <c r="E20" s="760"/>
      <c r="F20" s="760"/>
      <c r="G20" s="760"/>
      <c r="H20" s="760"/>
      <c r="I20" s="760"/>
      <c r="J20" s="760"/>
    </row>
    <row r="21" spans="1:10" ht="15" customHeight="1" x14ac:dyDescent="0.15">
      <c r="A21" s="760" t="s">
        <v>869</v>
      </c>
      <c r="B21" s="760"/>
      <c r="C21" s="760"/>
      <c r="D21" s="760"/>
      <c r="E21" s="760"/>
      <c r="F21" s="760"/>
      <c r="G21" s="760"/>
      <c r="H21" s="760"/>
      <c r="I21" s="760"/>
      <c r="J21" s="760"/>
    </row>
    <row r="22" spans="1:10" ht="15" customHeight="1" x14ac:dyDescent="0.15">
      <c r="A22" s="760" t="s">
        <v>868</v>
      </c>
      <c r="B22" s="760"/>
      <c r="C22" s="760"/>
      <c r="D22" s="760"/>
      <c r="E22" s="760"/>
      <c r="F22" s="760"/>
      <c r="G22" s="760"/>
      <c r="H22" s="760"/>
      <c r="I22" s="760"/>
      <c r="J22" s="760"/>
    </row>
    <row r="23" spans="1:10" ht="15" customHeight="1" x14ac:dyDescent="0.15">
      <c r="A23" s="759" t="s">
        <v>867</v>
      </c>
      <c r="B23" s="759"/>
      <c r="C23" s="759"/>
      <c r="D23" s="759"/>
      <c r="E23" s="759"/>
      <c r="F23" s="759"/>
      <c r="G23" s="759"/>
      <c r="H23" s="759"/>
      <c r="I23" s="759"/>
      <c r="J23" s="759"/>
    </row>
    <row r="24" spans="1:10" ht="15" customHeight="1" x14ac:dyDescent="0.15">
      <c r="A24" s="760" t="s">
        <v>866</v>
      </c>
      <c r="B24" s="760"/>
      <c r="C24" s="760"/>
      <c r="D24" s="760"/>
      <c r="E24" s="760"/>
      <c r="F24" s="760"/>
      <c r="G24" s="760"/>
      <c r="H24" s="760"/>
      <c r="I24" s="760"/>
      <c r="J24" s="760"/>
    </row>
    <row r="25" spans="1:10" ht="15" customHeight="1" x14ac:dyDescent="0.15">
      <c r="A25" s="760" t="s">
        <v>865</v>
      </c>
      <c r="B25" s="760"/>
      <c r="C25" s="760"/>
      <c r="D25" s="760"/>
      <c r="E25" s="760"/>
      <c r="F25" s="760"/>
      <c r="G25" s="760"/>
      <c r="H25" s="760"/>
      <c r="I25" s="760"/>
      <c r="J25" s="760"/>
    </row>
    <row r="26" spans="1:10" ht="15" customHeight="1" x14ac:dyDescent="0.15">
      <c r="A26" s="760" t="s">
        <v>864</v>
      </c>
      <c r="B26" s="760"/>
      <c r="C26" s="760"/>
      <c r="D26" s="760"/>
      <c r="E26" s="760"/>
      <c r="F26" s="760"/>
      <c r="G26" s="760"/>
      <c r="H26" s="760"/>
      <c r="I26" s="760"/>
      <c r="J26" s="760"/>
    </row>
    <row r="27" spans="1:10" ht="15" customHeight="1" x14ac:dyDescent="0.15">
      <c r="A27" s="760" t="s">
        <v>863</v>
      </c>
      <c r="B27" s="760"/>
      <c r="C27" s="760"/>
      <c r="D27" s="760"/>
      <c r="E27" s="760"/>
      <c r="F27" s="760"/>
      <c r="G27" s="760"/>
      <c r="H27" s="760"/>
      <c r="I27" s="760"/>
      <c r="J27" s="760"/>
    </row>
    <row r="28" spans="1:10" ht="15" customHeight="1" x14ac:dyDescent="0.15">
      <c r="A28" s="759" t="s">
        <v>862</v>
      </c>
      <c r="B28" s="759"/>
      <c r="C28" s="759"/>
      <c r="D28" s="759"/>
      <c r="E28" s="759"/>
      <c r="F28" s="759"/>
      <c r="G28" s="759"/>
      <c r="H28" s="759"/>
      <c r="I28" s="759"/>
      <c r="J28" s="759"/>
    </row>
    <row r="29" spans="1:10" ht="15" customHeight="1" x14ac:dyDescent="0.15">
      <c r="A29" s="759" t="s">
        <v>861</v>
      </c>
      <c r="B29" s="759"/>
      <c r="C29" s="759"/>
      <c r="D29" s="759"/>
      <c r="E29" s="759"/>
      <c r="F29" s="759"/>
      <c r="G29" s="759"/>
      <c r="H29" s="759"/>
      <c r="I29" s="759"/>
      <c r="J29" s="759"/>
    </row>
    <row r="30" spans="1:10" ht="19.899999999999999" customHeight="1" x14ac:dyDescent="0.15"/>
    <row r="31" spans="1:10" ht="19.899999999999999" customHeight="1" x14ac:dyDescent="0.15">
      <c r="A31" s="758" t="s">
        <v>860</v>
      </c>
      <c r="B31" s="758"/>
      <c r="C31" s="758"/>
      <c r="D31" s="758"/>
      <c r="E31" s="758"/>
      <c r="F31" s="758"/>
      <c r="G31" s="758"/>
      <c r="H31" s="758"/>
      <c r="I31" s="758"/>
      <c r="J31" s="758"/>
    </row>
    <row r="32" spans="1:10" ht="19.899999999999999" customHeight="1" x14ac:dyDescent="0.15">
      <c r="A32" s="758" t="s">
        <v>859</v>
      </c>
      <c r="B32" s="758"/>
      <c r="C32" s="758"/>
      <c r="D32" s="758"/>
      <c r="E32" s="758"/>
      <c r="F32" s="758"/>
      <c r="G32" s="758"/>
      <c r="H32" s="758"/>
      <c r="I32" s="758"/>
      <c r="J32" s="758"/>
    </row>
    <row r="33" spans="1:10" ht="19.899999999999999" customHeight="1" x14ac:dyDescent="0.15">
      <c r="A33" s="758" t="s">
        <v>858</v>
      </c>
      <c r="B33" s="758"/>
      <c r="C33" s="758"/>
      <c r="D33" s="758"/>
      <c r="E33" s="758"/>
      <c r="F33" s="758"/>
      <c r="G33" s="758"/>
      <c r="H33" s="758"/>
      <c r="I33" s="758"/>
      <c r="J33" s="758"/>
    </row>
    <row r="34" spans="1:10" ht="19.899999999999999" customHeight="1" x14ac:dyDescent="0.15">
      <c r="A34" s="758" t="s">
        <v>857</v>
      </c>
      <c r="B34" s="758"/>
      <c r="C34" s="758"/>
      <c r="D34" s="758"/>
      <c r="E34" s="758"/>
      <c r="F34" s="758"/>
      <c r="G34" s="758"/>
      <c r="H34" s="758"/>
      <c r="I34" s="758"/>
      <c r="J34" s="758"/>
    </row>
    <row r="35" spans="1:10" ht="19.899999999999999" customHeight="1" x14ac:dyDescent="0.15"/>
    <row r="36" spans="1:10" ht="19.899999999999999" customHeight="1" x14ac:dyDescent="0.15">
      <c r="A36" s="730"/>
      <c r="B36" s="730"/>
      <c r="C36" s="730"/>
      <c r="D36" s="730"/>
      <c r="E36" s="730"/>
      <c r="F36" s="730"/>
      <c r="G36" s="730"/>
      <c r="H36" s="730"/>
      <c r="I36" s="730"/>
      <c r="J36" s="730"/>
    </row>
    <row r="37" spans="1:10" ht="19.899999999999999" customHeight="1" x14ac:dyDescent="0.15">
      <c r="A37" s="730"/>
      <c r="B37" s="730"/>
      <c r="C37" s="730"/>
      <c r="D37" s="730"/>
      <c r="E37" s="730"/>
      <c r="F37" s="730"/>
      <c r="G37" s="730"/>
      <c r="H37" s="730"/>
      <c r="I37" s="730"/>
      <c r="J37" s="730"/>
    </row>
    <row r="38" spans="1:10" ht="19.899999999999999" customHeight="1" x14ac:dyDescent="0.15">
      <c r="A38" s="730"/>
      <c r="B38" s="730"/>
      <c r="C38" s="730"/>
      <c r="D38" s="730"/>
      <c r="E38" s="730"/>
      <c r="F38" s="730"/>
      <c r="G38" s="730"/>
      <c r="H38" s="730"/>
      <c r="I38" s="730"/>
      <c r="J38" s="730"/>
    </row>
    <row r="39" spans="1:10" ht="19.899999999999999" customHeight="1" x14ac:dyDescent="0.15">
      <c r="A39" s="730"/>
      <c r="B39" s="730"/>
      <c r="C39" s="730"/>
      <c r="D39" s="730"/>
      <c r="E39" s="730"/>
      <c r="F39" s="730"/>
      <c r="G39" s="730"/>
      <c r="H39" s="730"/>
      <c r="I39" s="730"/>
      <c r="J39" s="730"/>
    </row>
    <row r="40" spans="1:10" ht="19.899999999999999" customHeight="1" x14ac:dyDescent="0.15"/>
  </sheetData>
  <mergeCells count="27">
    <mergeCell ref="A34:J34"/>
    <mergeCell ref="A25:J25"/>
    <mergeCell ref="A26:J26"/>
    <mergeCell ref="A27:J27"/>
    <mergeCell ref="A28:J28"/>
    <mergeCell ref="A29:J29"/>
    <mergeCell ref="A31:J31"/>
    <mergeCell ref="A22:J22"/>
    <mergeCell ref="A23:J23"/>
    <mergeCell ref="A24:J24"/>
    <mergeCell ref="A32:J32"/>
    <mergeCell ref="A33:J33"/>
    <mergeCell ref="A17:J17"/>
    <mergeCell ref="A18:J18"/>
    <mergeCell ref="A19:J19"/>
    <mergeCell ref="A20:J20"/>
    <mergeCell ref="A21:J21"/>
    <mergeCell ref="G10:J10"/>
    <mergeCell ref="G11:J11"/>
    <mergeCell ref="G12:J12"/>
    <mergeCell ref="G13:J13"/>
    <mergeCell ref="A16:J16"/>
    <mergeCell ref="A2:J2"/>
    <mergeCell ref="I3:J3"/>
    <mergeCell ref="A5:C5"/>
    <mergeCell ref="G8:J8"/>
    <mergeCell ref="G9:J9"/>
  </mergeCells>
  <phoneticPr fontId="10"/>
  <pageMargins left="0.51181102362204722" right="0.5118110236220472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showGridLines="0" view="pageBreakPreview" zoomScaleNormal="100" zoomScaleSheetLayoutView="100" workbookViewId="0">
      <selection activeCell="A7" sqref="A7:E7"/>
    </sheetView>
  </sheetViews>
  <sheetFormatPr defaultRowHeight="13.5" x14ac:dyDescent="0.15"/>
  <cols>
    <col min="1" max="1" width="15.125" style="1" customWidth="1"/>
    <col min="2" max="2" width="2.875" style="1" customWidth="1"/>
    <col min="3" max="3" width="52.125" style="1" customWidth="1"/>
    <col min="4" max="4" width="26.625" style="1" customWidth="1"/>
    <col min="5" max="5" width="21.875" style="1" customWidth="1"/>
    <col min="6" max="256" width="8.875" style="1"/>
    <col min="257" max="257" width="11" style="1" customWidth="1"/>
    <col min="258" max="258" width="4.375" style="1" customWidth="1"/>
    <col min="259" max="259" width="36.375" style="1" customWidth="1"/>
    <col min="260" max="261" width="15.125" style="1" customWidth="1"/>
    <col min="262" max="512" width="8.875" style="1"/>
    <col min="513" max="513" width="11" style="1" customWidth="1"/>
    <col min="514" max="514" width="4.375" style="1" customWidth="1"/>
    <col min="515" max="515" width="36.375" style="1" customWidth="1"/>
    <col min="516" max="517" width="15.125" style="1" customWidth="1"/>
    <col min="518" max="768" width="8.875" style="1"/>
    <col min="769" max="769" width="11" style="1" customWidth="1"/>
    <col min="770" max="770" width="4.375" style="1" customWidth="1"/>
    <col min="771" max="771" width="36.375" style="1" customWidth="1"/>
    <col min="772" max="773" width="15.125" style="1" customWidth="1"/>
    <col min="774" max="1024" width="8.875" style="1"/>
    <col min="1025" max="1025" width="11" style="1" customWidth="1"/>
    <col min="1026" max="1026" width="4.375" style="1" customWidth="1"/>
    <col min="1027" max="1027" width="36.375" style="1" customWidth="1"/>
    <col min="1028" max="1029" width="15.125" style="1" customWidth="1"/>
    <col min="1030" max="1280" width="8.875" style="1"/>
    <col min="1281" max="1281" width="11" style="1" customWidth="1"/>
    <col min="1282" max="1282" width="4.375" style="1" customWidth="1"/>
    <col min="1283" max="1283" width="36.375" style="1" customWidth="1"/>
    <col min="1284" max="1285" width="15.125" style="1" customWidth="1"/>
    <col min="1286" max="1536" width="8.875" style="1"/>
    <col min="1537" max="1537" width="11" style="1" customWidth="1"/>
    <col min="1538" max="1538" width="4.375" style="1" customWidth="1"/>
    <col min="1539" max="1539" width="36.375" style="1" customWidth="1"/>
    <col min="1540" max="1541" width="15.125" style="1" customWidth="1"/>
    <col min="1542" max="1792" width="8.875" style="1"/>
    <col min="1793" max="1793" width="11" style="1" customWidth="1"/>
    <col min="1794" max="1794" width="4.375" style="1" customWidth="1"/>
    <col min="1795" max="1795" width="36.375" style="1" customWidth="1"/>
    <col min="1796" max="1797" width="15.125" style="1" customWidth="1"/>
    <col min="1798" max="2048" width="8.875" style="1"/>
    <col min="2049" max="2049" width="11" style="1" customWidth="1"/>
    <col min="2050" max="2050" width="4.375" style="1" customWidth="1"/>
    <col min="2051" max="2051" width="36.375" style="1" customWidth="1"/>
    <col min="2052" max="2053" width="15.125" style="1" customWidth="1"/>
    <col min="2054" max="2304" width="8.875" style="1"/>
    <col min="2305" max="2305" width="11" style="1" customWidth="1"/>
    <col min="2306" max="2306" width="4.375" style="1" customWidth="1"/>
    <col min="2307" max="2307" width="36.375" style="1" customWidth="1"/>
    <col min="2308" max="2309" width="15.125" style="1" customWidth="1"/>
    <col min="2310" max="2560" width="8.875" style="1"/>
    <col min="2561" max="2561" width="11" style="1" customWidth="1"/>
    <col min="2562" max="2562" width="4.375" style="1" customWidth="1"/>
    <col min="2563" max="2563" width="36.375" style="1" customWidth="1"/>
    <col min="2564" max="2565" width="15.125" style="1" customWidth="1"/>
    <col min="2566" max="2816" width="8.875" style="1"/>
    <col min="2817" max="2817" width="11" style="1" customWidth="1"/>
    <col min="2818" max="2818" width="4.375" style="1" customWidth="1"/>
    <col min="2819" max="2819" width="36.375" style="1" customWidth="1"/>
    <col min="2820" max="2821" width="15.125" style="1" customWidth="1"/>
    <col min="2822" max="3072" width="8.875" style="1"/>
    <col min="3073" max="3073" width="11" style="1" customWidth="1"/>
    <col min="3074" max="3074" width="4.375" style="1" customWidth="1"/>
    <col min="3075" max="3075" width="36.375" style="1" customWidth="1"/>
    <col min="3076" max="3077" width="15.125" style="1" customWidth="1"/>
    <col min="3078" max="3328" width="8.875" style="1"/>
    <col min="3329" max="3329" width="11" style="1" customWidth="1"/>
    <col min="3330" max="3330" width="4.375" style="1" customWidth="1"/>
    <col min="3331" max="3331" width="36.375" style="1" customWidth="1"/>
    <col min="3332" max="3333" width="15.125" style="1" customWidth="1"/>
    <col min="3334" max="3584" width="8.875" style="1"/>
    <col min="3585" max="3585" width="11" style="1" customWidth="1"/>
    <col min="3586" max="3586" width="4.375" style="1" customWidth="1"/>
    <col min="3587" max="3587" width="36.375" style="1" customWidth="1"/>
    <col min="3588" max="3589" width="15.125" style="1" customWidth="1"/>
    <col min="3590" max="3840" width="8.875" style="1"/>
    <col min="3841" max="3841" width="11" style="1" customWidth="1"/>
    <col min="3842" max="3842" width="4.375" style="1" customWidth="1"/>
    <col min="3843" max="3843" width="36.375" style="1" customWidth="1"/>
    <col min="3844" max="3845" width="15.125" style="1" customWidth="1"/>
    <col min="3846" max="4096" width="8.875" style="1"/>
    <col min="4097" max="4097" width="11" style="1" customWidth="1"/>
    <col min="4098" max="4098" width="4.375" style="1" customWidth="1"/>
    <col min="4099" max="4099" width="36.375" style="1" customWidth="1"/>
    <col min="4100" max="4101" width="15.125" style="1" customWidth="1"/>
    <col min="4102" max="4352" width="8.875" style="1"/>
    <col min="4353" max="4353" width="11" style="1" customWidth="1"/>
    <col min="4354" max="4354" width="4.375" style="1" customWidth="1"/>
    <col min="4355" max="4355" width="36.375" style="1" customWidth="1"/>
    <col min="4356" max="4357" width="15.125" style="1" customWidth="1"/>
    <col min="4358" max="4608" width="8.875" style="1"/>
    <col min="4609" max="4609" width="11" style="1" customWidth="1"/>
    <col min="4610" max="4610" width="4.375" style="1" customWidth="1"/>
    <col min="4611" max="4611" width="36.375" style="1" customWidth="1"/>
    <col min="4612" max="4613" width="15.125" style="1" customWidth="1"/>
    <col min="4614" max="4864" width="8.875" style="1"/>
    <col min="4865" max="4865" width="11" style="1" customWidth="1"/>
    <col min="4866" max="4866" width="4.375" style="1" customWidth="1"/>
    <col min="4867" max="4867" width="36.375" style="1" customWidth="1"/>
    <col min="4868" max="4869" width="15.125" style="1" customWidth="1"/>
    <col min="4870" max="5120" width="8.875" style="1"/>
    <col min="5121" max="5121" width="11" style="1" customWidth="1"/>
    <col min="5122" max="5122" width="4.375" style="1" customWidth="1"/>
    <col min="5123" max="5123" width="36.375" style="1" customWidth="1"/>
    <col min="5124" max="5125" width="15.125" style="1" customWidth="1"/>
    <col min="5126" max="5376" width="8.875" style="1"/>
    <col min="5377" max="5377" width="11" style="1" customWidth="1"/>
    <col min="5378" max="5378" width="4.375" style="1" customWidth="1"/>
    <col min="5379" max="5379" width="36.375" style="1" customWidth="1"/>
    <col min="5380" max="5381" width="15.125" style="1" customWidth="1"/>
    <col min="5382" max="5632" width="8.875" style="1"/>
    <col min="5633" max="5633" width="11" style="1" customWidth="1"/>
    <col min="5634" max="5634" width="4.375" style="1" customWidth="1"/>
    <col min="5635" max="5635" width="36.375" style="1" customWidth="1"/>
    <col min="5636" max="5637" width="15.125" style="1" customWidth="1"/>
    <col min="5638" max="5888" width="8.875" style="1"/>
    <col min="5889" max="5889" width="11" style="1" customWidth="1"/>
    <col min="5890" max="5890" width="4.375" style="1" customWidth="1"/>
    <col min="5891" max="5891" width="36.375" style="1" customWidth="1"/>
    <col min="5892" max="5893" width="15.125" style="1" customWidth="1"/>
    <col min="5894" max="6144" width="8.875" style="1"/>
    <col min="6145" max="6145" width="11" style="1" customWidth="1"/>
    <col min="6146" max="6146" width="4.375" style="1" customWidth="1"/>
    <col min="6147" max="6147" width="36.375" style="1" customWidth="1"/>
    <col min="6148" max="6149" width="15.125" style="1" customWidth="1"/>
    <col min="6150" max="6400" width="8.875" style="1"/>
    <col min="6401" max="6401" width="11" style="1" customWidth="1"/>
    <col min="6402" max="6402" width="4.375" style="1" customWidth="1"/>
    <col min="6403" max="6403" width="36.375" style="1" customWidth="1"/>
    <col min="6404" max="6405" width="15.125" style="1" customWidth="1"/>
    <col min="6406" max="6656" width="8.875" style="1"/>
    <col min="6657" max="6657" width="11" style="1" customWidth="1"/>
    <col min="6658" max="6658" width="4.375" style="1" customWidth="1"/>
    <col min="6659" max="6659" width="36.375" style="1" customWidth="1"/>
    <col min="6660" max="6661" width="15.125" style="1" customWidth="1"/>
    <col min="6662" max="6912" width="8.875" style="1"/>
    <col min="6913" max="6913" width="11" style="1" customWidth="1"/>
    <col min="6914" max="6914" width="4.375" style="1" customWidth="1"/>
    <col min="6915" max="6915" width="36.375" style="1" customWidth="1"/>
    <col min="6916" max="6917" width="15.125" style="1" customWidth="1"/>
    <col min="6918" max="7168" width="8.875" style="1"/>
    <col min="7169" max="7169" width="11" style="1" customWidth="1"/>
    <col min="7170" max="7170" width="4.375" style="1" customWidth="1"/>
    <col min="7171" max="7171" width="36.375" style="1" customWidth="1"/>
    <col min="7172" max="7173" width="15.125" style="1" customWidth="1"/>
    <col min="7174" max="7424" width="8.875" style="1"/>
    <col min="7425" max="7425" width="11" style="1" customWidth="1"/>
    <col min="7426" max="7426" width="4.375" style="1" customWidth="1"/>
    <col min="7427" max="7427" width="36.375" style="1" customWidth="1"/>
    <col min="7428" max="7429" width="15.125" style="1" customWidth="1"/>
    <col min="7430" max="7680" width="8.875" style="1"/>
    <col min="7681" max="7681" width="11" style="1" customWidth="1"/>
    <col min="7682" max="7682" width="4.375" style="1" customWidth="1"/>
    <col min="7683" max="7683" width="36.375" style="1" customWidth="1"/>
    <col min="7684" max="7685" width="15.125" style="1" customWidth="1"/>
    <col min="7686" max="7936" width="8.875" style="1"/>
    <col min="7937" max="7937" width="11" style="1" customWidth="1"/>
    <col min="7938" max="7938" width="4.375" style="1" customWidth="1"/>
    <col min="7939" max="7939" width="36.375" style="1" customWidth="1"/>
    <col min="7940" max="7941" width="15.125" style="1" customWidth="1"/>
    <col min="7942" max="8192" width="8.875" style="1"/>
    <col min="8193" max="8193" width="11" style="1" customWidth="1"/>
    <col min="8194" max="8194" width="4.375" style="1" customWidth="1"/>
    <col min="8195" max="8195" width="36.375" style="1" customWidth="1"/>
    <col min="8196" max="8197" width="15.125" style="1" customWidth="1"/>
    <col min="8198" max="8448" width="8.875" style="1"/>
    <col min="8449" max="8449" width="11" style="1" customWidth="1"/>
    <col min="8450" max="8450" width="4.375" style="1" customWidth="1"/>
    <col min="8451" max="8451" width="36.375" style="1" customWidth="1"/>
    <col min="8452" max="8453" width="15.125" style="1" customWidth="1"/>
    <col min="8454" max="8704" width="8.875" style="1"/>
    <col min="8705" max="8705" width="11" style="1" customWidth="1"/>
    <col min="8706" max="8706" width="4.375" style="1" customWidth="1"/>
    <col min="8707" max="8707" width="36.375" style="1" customWidth="1"/>
    <col min="8708" max="8709" width="15.125" style="1" customWidth="1"/>
    <col min="8710" max="8960" width="8.875" style="1"/>
    <col min="8961" max="8961" width="11" style="1" customWidth="1"/>
    <col min="8962" max="8962" width="4.375" style="1" customWidth="1"/>
    <col min="8963" max="8963" width="36.375" style="1" customWidth="1"/>
    <col min="8964" max="8965" width="15.125" style="1" customWidth="1"/>
    <col min="8966" max="9216" width="8.875" style="1"/>
    <col min="9217" max="9217" width="11" style="1" customWidth="1"/>
    <col min="9218" max="9218" width="4.375" style="1" customWidth="1"/>
    <col min="9219" max="9219" width="36.375" style="1" customWidth="1"/>
    <col min="9220" max="9221" width="15.125" style="1" customWidth="1"/>
    <col min="9222" max="9472" width="8.875" style="1"/>
    <col min="9473" max="9473" width="11" style="1" customWidth="1"/>
    <col min="9474" max="9474" width="4.375" style="1" customWidth="1"/>
    <col min="9475" max="9475" width="36.375" style="1" customWidth="1"/>
    <col min="9476" max="9477" width="15.125" style="1" customWidth="1"/>
    <col min="9478" max="9728" width="8.875" style="1"/>
    <col min="9729" max="9729" width="11" style="1" customWidth="1"/>
    <col min="9730" max="9730" width="4.375" style="1" customWidth="1"/>
    <col min="9731" max="9731" width="36.375" style="1" customWidth="1"/>
    <col min="9732" max="9733" width="15.125" style="1" customWidth="1"/>
    <col min="9734" max="9984" width="8.875" style="1"/>
    <col min="9985" max="9985" width="11" style="1" customWidth="1"/>
    <col min="9986" max="9986" width="4.375" style="1" customWidth="1"/>
    <col min="9987" max="9987" width="36.375" style="1" customWidth="1"/>
    <col min="9988" max="9989" width="15.125" style="1" customWidth="1"/>
    <col min="9990" max="10240" width="8.875" style="1"/>
    <col min="10241" max="10241" width="11" style="1" customWidth="1"/>
    <col min="10242" max="10242" width="4.375" style="1" customWidth="1"/>
    <col min="10243" max="10243" width="36.375" style="1" customWidth="1"/>
    <col min="10244" max="10245" width="15.125" style="1" customWidth="1"/>
    <col min="10246" max="10496" width="8.875" style="1"/>
    <col min="10497" max="10497" width="11" style="1" customWidth="1"/>
    <col min="10498" max="10498" width="4.375" style="1" customWidth="1"/>
    <col min="10499" max="10499" width="36.375" style="1" customWidth="1"/>
    <col min="10500" max="10501" width="15.125" style="1" customWidth="1"/>
    <col min="10502" max="10752" width="8.875" style="1"/>
    <col min="10753" max="10753" width="11" style="1" customWidth="1"/>
    <col min="10754" max="10754" width="4.375" style="1" customWidth="1"/>
    <col min="10755" max="10755" width="36.375" style="1" customWidth="1"/>
    <col min="10756" max="10757" width="15.125" style="1" customWidth="1"/>
    <col min="10758" max="11008" width="8.875" style="1"/>
    <col min="11009" max="11009" width="11" style="1" customWidth="1"/>
    <col min="11010" max="11010" width="4.375" style="1" customWidth="1"/>
    <col min="11011" max="11011" width="36.375" style="1" customWidth="1"/>
    <col min="11012" max="11013" width="15.125" style="1" customWidth="1"/>
    <col min="11014" max="11264" width="8.875" style="1"/>
    <col min="11265" max="11265" width="11" style="1" customWidth="1"/>
    <col min="11266" max="11266" width="4.375" style="1" customWidth="1"/>
    <col min="11267" max="11267" width="36.375" style="1" customWidth="1"/>
    <col min="11268" max="11269" width="15.125" style="1" customWidth="1"/>
    <col min="11270" max="11520" width="8.875" style="1"/>
    <col min="11521" max="11521" width="11" style="1" customWidth="1"/>
    <col min="11522" max="11522" width="4.375" style="1" customWidth="1"/>
    <col min="11523" max="11523" width="36.375" style="1" customWidth="1"/>
    <col min="11524" max="11525" width="15.125" style="1" customWidth="1"/>
    <col min="11526" max="11776" width="8.875" style="1"/>
    <col min="11777" max="11777" width="11" style="1" customWidth="1"/>
    <col min="11778" max="11778" width="4.375" style="1" customWidth="1"/>
    <col min="11779" max="11779" width="36.375" style="1" customWidth="1"/>
    <col min="11780" max="11781" width="15.125" style="1" customWidth="1"/>
    <col min="11782" max="12032" width="8.875" style="1"/>
    <col min="12033" max="12033" width="11" style="1" customWidth="1"/>
    <col min="12034" max="12034" width="4.375" style="1" customWidth="1"/>
    <col min="12035" max="12035" width="36.375" style="1" customWidth="1"/>
    <col min="12036" max="12037" width="15.125" style="1" customWidth="1"/>
    <col min="12038" max="12288" width="8.875" style="1"/>
    <col min="12289" max="12289" width="11" style="1" customWidth="1"/>
    <col min="12290" max="12290" width="4.375" style="1" customWidth="1"/>
    <col min="12291" max="12291" width="36.375" style="1" customWidth="1"/>
    <col min="12292" max="12293" width="15.125" style="1" customWidth="1"/>
    <col min="12294" max="12544" width="8.875" style="1"/>
    <col min="12545" max="12545" width="11" style="1" customWidth="1"/>
    <col min="12546" max="12546" width="4.375" style="1" customWidth="1"/>
    <col min="12547" max="12547" width="36.375" style="1" customWidth="1"/>
    <col min="12548" max="12549" width="15.125" style="1" customWidth="1"/>
    <col min="12550" max="12800" width="8.875" style="1"/>
    <col min="12801" max="12801" width="11" style="1" customWidth="1"/>
    <col min="12802" max="12802" width="4.375" style="1" customWidth="1"/>
    <col min="12803" max="12803" width="36.375" style="1" customWidth="1"/>
    <col min="12804" max="12805" width="15.125" style="1" customWidth="1"/>
    <col min="12806" max="13056" width="8.875" style="1"/>
    <col min="13057" max="13057" width="11" style="1" customWidth="1"/>
    <col min="13058" max="13058" width="4.375" style="1" customWidth="1"/>
    <col min="13059" max="13059" width="36.375" style="1" customWidth="1"/>
    <col min="13060" max="13061" width="15.125" style="1" customWidth="1"/>
    <col min="13062" max="13312" width="8.875" style="1"/>
    <col min="13313" max="13313" width="11" style="1" customWidth="1"/>
    <col min="13314" max="13314" width="4.375" style="1" customWidth="1"/>
    <col min="13315" max="13315" width="36.375" style="1" customWidth="1"/>
    <col min="13316" max="13317" width="15.125" style="1" customWidth="1"/>
    <col min="13318" max="13568" width="8.875" style="1"/>
    <col min="13569" max="13569" width="11" style="1" customWidth="1"/>
    <col min="13570" max="13570" width="4.375" style="1" customWidth="1"/>
    <col min="13571" max="13571" width="36.375" style="1" customWidth="1"/>
    <col min="13572" max="13573" width="15.125" style="1" customWidth="1"/>
    <col min="13574" max="13824" width="8.875" style="1"/>
    <col min="13825" max="13825" width="11" style="1" customWidth="1"/>
    <col min="13826" max="13826" width="4.375" style="1" customWidth="1"/>
    <col min="13827" max="13827" width="36.375" style="1" customWidth="1"/>
    <col min="13828" max="13829" width="15.125" style="1" customWidth="1"/>
    <col min="13830" max="14080" width="8.875" style="1"/>
    <col min="14081" max="14081" width="11" style="1" customWidth="1"/>
    <col min="14082" max="14082" width="4.375" style="1" customWidth="1"/>
    <col min="14083" max="14083" width="36.375" style="1" customWidth="1"/>
    <col min="14084" max="14085" width="15.125" style="1" customWidth="1"/>
    <col min="14086" max="14336" width="8.875" style="1"/>
    <col min="14337" max="14337" width="11" style="1" customWidth="1"/>
    <col min="14338" max="14338" width="4.375" style="1" customWidth="1"/>
    <col min="14339" max="14339" width="36.375" style="1" customWidth="1"/>
    <col min="14340" max="14341" width="15.125" style="1" customWidth="1"/>
    <col min="14342" max="14592" width="8.875" style="1"/>
    <col min="14593" max="14593" width="11" style="1" customWidth="1"/>
    <col min="14594" max="14594" width="4.375" style="1" customWidth="1"/>
    <col min="14595" max="14595" width="36.375" style="1" customWidth="1"/>
    <col min="14596" max="14597" width="15.125" style="1" customWidth="1"/>
    <col min="14598" max="14848" width="8.875" style="1"/>
    <col min="14849" max="14849" width="11" style="1" customWidth="1"/>
    <col min="14850" max="14850" width="4.375" style="1" customWidth="1"/>
    <col min="14851" max="14851" width="36.375" style="1" customWidth="1"/>
    <col min="14852" max="14853" width="15.125" style="1" customWidth="1"/>
    <col min="14854" max="15104" width="8.875" style="1"/>
    <col min="15105" max="15105" width="11" style="1" customWidth="1"/>
    <col min="15106" max="15106" width="4.375" style="1" customWidth="1"/>
    <col min="15107" max="15107" width="36.375" style="1" customWidth="1"/>
    <col min="15108" max="15109" width="15.125" style="1" customWidth="1"/>
    <col min="15110" max="15360" width="8.875" style="1"/>
    <col min="15361" max="15361" width="11" style="1" customWidth="1"/>
    <col min="15362" max="15362" width="4.375" style="1" customWidth="1"/>
    <col min="15363" max="15363" width="36.375" style="1" customWidth="1"/>
    <col min="15364" max="15365" width="15.125" style="1" customWidth="1"/>
    <col min="15366" max="15616" width="8.875" style="1"/>
    <col min="15617" max="15617" width="11" style="1" customWidth="1"/>
    <col min="15618" max="15618" width="4.375" style="1" customWidth="1"/>
    <col min="15619" max="15619" width="36.375" style="1" customWidth="1"/>
    <col min="15620" max="15621" width="15.125" style="1" customWidth="1"/>
    <col min="15622" max="15872" width="8.875" style="1"/>
    <col min="15873" max="15873" width="11" style="1" customWidth="1"/>
    <col min="15874" max="15874" width="4.375" style="1" customWidth="1"/>
    <col min="15875" max="15875" width="36.375" style="1" customWidth="1"/>
    <col min="15876" max="15877" width="15.125" style="1" customWidth="1"/>
    <col min="15878" max="16128" width="8.875" style="1"/>
    <col min="16129" max="16129" width="11" style="1" customWidth="1"/>
    <col min="16130" max="16130" width="4.375" style="1" customWidth="1"/>
    <col min="16131" max="16131" width="36.375" style="1" customWidth="1"/>
    <col min="16132" max="16133" width="15.125" style="1" customWidth="1"/>
    <col min="16134" max="16384" width="8.875" style="1"/>
  </cols>
  <sheetData>
    <row r="1" spans="1:10" ht="15" customHeight="1" x14ac:dyDescent="0.15">
      <c r="E1" s="309" t="s">
        <v>225</v>
      </c>
      <c r="I1" s="309"/>
      <c r="J1" s="2"/>
    </row>
    <row r="2" spans="1:10" ht="15" customHeight="1" x14ac:dyDescent="0.15">
      <c r="E2" s="309"/>
      <c r="I2" s="309"/>
      <c r="J2" s="2"/>
    </row>
    <row r="3" spans="1:10" ht="15" customHeight="1" x14ac:dyDescent="0.15">
      <c r="D3" s="822" t="s">
        <v>226</v>
      </c>
      <c r="E3" s="822"/>
      <c r="I3" s="309"/>
      <c r="J3" s="2"/>
    </row>
    <row r="4" spans="1:10" ht="15" customHeight="1" x14ac:dyDescent="0.15">
      <c r="E4" s="309"/>
      <c r="I4" s="309"/>
      <c r="J4" s="2"/>
    </row>
    <row r="5" spans="1:10" ht="15" customHeight="1" x14ac:dyDescent="0.15">
      <c r="I5" s="309"/>
      <c r="J5" s="2"/>
    </row>
    <row r="6" spans="1:10" ht="15" customHeight="1" x14ac:dyDescent="0.15">
      <c r="E6" s="309"/>
      <c r="I6" s="309"/>
      <c r="J6" s="2"/>
    </row>
    <row r="7" spans="1:10" ht="19.5" customHeight="1" x14ac:dyDescent="0.15">
      <c r="A7" s="823" t="s">
        <v>332</v>
      </c>
      <c r="B7" s="823"/>
      <c r="C7" s="823"/>
      <c r="D7" s="823"/>
      <c r="E7" s="823"/>
      <c r="I7" s="309"/>
      <c r="J7" s="2"/>
    </row>
    <row r="8" spans="1:10" ht="19.5" customHeight="1" x14ac:dyDescent="0.15">
      <c r="A8" s="3"/>
    </row>
    <row r="9" spans="1:10" ht="19.5" customHeight="1" x14ac:dyDescent="0.15">
      <c r="A9" s="3" t="s">
        <v>361</v>
      </c>
    </row>
    <row r="10" spans="1:10" ht="19.5" customHeight="1" x14ac:dyDescent="0.15">
      <c r="A10" s="27"/>
      <c r="B10" s="27"/>
      <c r="C10" s="27"/>
      <c r="D10" s="27"/>
      <c r="E10" s="13" t="s">
        <v>38</v>
      </c>
    </row>
    <row r="11" spans="1:10" ht="30" customHeight="1" x14ac:dyDescent="0.15">
      <c r="A11" s="824" t="s">
        <v>35</v>
      </c>
      <c r="B11" s="825"/>
      <c r="C11" s="826"/>
      <c r="D11" s="446" t="s">
        <v>301</v>
      </c>
      <c r="E11" s="447" t="s">
        <v>291</v>
      </c>
    </row>
    <row r="12" spans="1:10" ht="21.75" customHeight="1" x14ac:dyDescent="0.15">
      <c r="A12" s="827" t="s">
        <v>334</v>
      </c>
      <c r="B12" s="828"/>
      <c r="C12" s="829"/>
      <c r="D12" s="233"/>
      <c r="E12" s="234"/>
    </row>
    <row r="13" spans="1:10" ht="21.75" customHeight="1" x14ac:dyDescent="0.15">
      <c r="A13" s="830" t="s">
        <v>365</v>
      </c>
      <c r="B13" s="833" t="s">
        <v>363</v>
      </c>
      <c r="C13" s="834"/>
      <c r="D13" s="567"/>
      <c r="E13" s="566"/>
    </row>
    <row r="14" spans="1:10" ht="21.75" customHeight="1" x14ac:dyDescent="0.15">
      <c r="A14" s="831"/>
      <c r="B14" s="551"/>
      <c r="C14" s="552" t="s">
        <v>204</v>
      </c>
      <c r="D14" s="235"/>
      <c r="E14" s="236"/>
    </row>
    <row r="15" spans="1:10" ht="21.75" customHeight="1" x14ac:dyDescent="0.15">
      <c r="A15" s="831"/>
      <c r="B15" s="835"/>
      <c r="C15" s="553" t="s">
        <v>227</v>
      </c>
      <c r="D15" s="837"/>
      <c r="E15" s="839"/>
    </row>
    <row r="16" spans="1:10" ht="21.75" customHeight="1" x14ac:dyDescent="0.15">
      <c r="A16" s="832"/>
      <c r="B16" s="836"/>
      <c r="C16" s="554" t="s">
        <v>224</v>
      </c>
      <c r="D16" s="838"/>
      <c r="E16" s="840"/>
    </row>
    <row r="17" spans="1:5" ht="28.5" customHeight="1" x14ac:dyDescent="0.15">
      <c r="A17" s="568" t="s">
        <v>362</v>
      </c>
      <c r="B17" s="819" t="s">
        <v>364</v>
      </c>
      <c r="C17" s="820"/>
      <c r="D17" s="567"/>
      <c r="E17" s="566"/>
    </row>
    <row r="18" spans="1:5" ht="14.25" customHeight="1" x14ac:dyDescent="0.15">
      <c r="A18" s="310"/>
      <c r="B18" s="310"/>
      <c r="C18" s="310"/>
      <c r="D18" s="237"/>
      <c r="E18" s="310"/>
    </row>
    <row r="19" spans="1:5" s="20" customFormat="1" ht="11.25" customHeight="1" x14ac:dyDescent="0.15">
      <c r="A19" s="821" t="s">
        <v>228</v>
      </c>
      <c r="B19" s="821"/>
      <c r="C19" s="821"/>
      <c r="D19" s="821"/>
      <c r="E19" s="821"/>
    </row>
    <row r="20" spans="1:5" s="20" customFormat="1" ht="22.5" customHeight="1" x14ac:dyDescent="0.15">
      <c r="A20" s="821" t="s">
        <v>366</v>
      </c>
      <c r="B20" s="821"/>
      <c r="C20" s="821"/>
      <c r="D20" s="821"/>
      <c r="E20" s="821"/>
    </row>
    <row r="21" spans="1:5" s="20" customFormat="1" ht="11.25" x14ac:dyDescent="0.15">
      <c r="A21" s="230" t="s">
        <v>333</v>
      </c>
      <c r="B21" s="230"/>
      <c r="C21" s="230"/>
      <c r="D21" s="230"/>
      <c r="E21" s="230"/>
    </row>
    <row r="22" spans="1:5" s="20" customFormat="1" ht="11.25" x14ac:dyDescent="0.15">
      <c r="A22" s="230" t="s">
        <v>36</v>
      </c>
      <c r="B22" s="230"/>
      <c r="C22" s="230"/>
      <c r="D22" s="230"/>
      <c r="E22" s="230"/>
    </row>
    <row r="23" spans="1:5" s="20" customFormat="1" ht="11.25" x14ac:dyDescent="0.15">
      <c r="A23" s="231" t="s">
        <v>302</v>
      </c>
      <c r="B23" s="230"/>
      <c r="C23" s="230"/>
      <c r="D23" s="230"/>
      <c r="E23" s="230"/>
    </row>
    <row r="24" spans="1:5" x14ac:dyDescent="0.15">
      <c r="A24" s="238"/>
      <c r="B24" s="238"/>
      <c r="C24" s="238"/>
      <c r="D24" s="238"/>
      <c r="E24" s="238"/>
    </row>
    <row r="25" spans="1:5" ht="37.5" customHeight="1" x14ac:dyDescent="0.15">
      <c r="A25" s="814" t="s">
        <v>229</v>
      </c>
      <c r="B25" s="815"/>
      <c r="C25" s="816"/>
      <c r="D25" s="817"/>
      <c r="E25" s="818"/>
    </row>
    <row r="26" spans="1:5" ht="3.75" customHeight="1" x14ac:dyDescent="0.15"/>
  </sheetData>
  <mergeCells count="14">
    <mergeCell ref="D3:E3"/>
    <mergeCell ref="A7:E7"/>
    <mergeCell ref="A11:C11"/>
    <mergeCell ref="A12:C12"/>
    <mergeCell ref="A13:A16"/>
    <mergeCell ref="B13:C13"/>
    <mergeCell ref="B15:B16"/>
    <mergeCell ref="D15:D16"/>
    <mergeCell ref="E15:E16"/>
    <mergeCell ref="A25:C25"/>
    <mergeCell ref="D25:E25"/>
    <mergeCell ref="B17:C17"/>
    <mergeCell ref="A19:E19"/>
    <mergeCell ref="A20:E20"/>
  </mergeCells>
  <phoneticPr fontId="10"/>
  <pageMargins left="0.78740157480314965" right="0.78740157480314965" top="0.98425196850393704" bottom="0.70866141732283472" header="0.51181102362204722" footer="0.51181102362204722"/>
  <pageSetup paperSize="9" scale="73"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0"/>
  <sheetViews>
    <sheetView showGridLines="0" view="pageBreakPreview" zoomScale="90" zoomScaleNormal="85" zoomScaleSheetLayoutView="90" workbookViewId="0">
      <selection activeCell="C3" sqref="C3"/>
    </sheetView>
  </sheetViews>
  <sheetFormatPr defaultColWidth="8.875" defaultRowHeight="13.5" x14ac:dyDescent="0.15"/>
  <cols>
    <col min="1" max="1" width="1.75" style="594" customWidth="1"/>
    <col min="2" max="2" width="4.5" style="594" bestFit="1" customWidth="1"/>
    <col min="3" max="3" width="3.5" style="631" customWidth="1"/>
    <col min="4" max="4" width="11.875" style="632" customWidth="1"/>
    <col min="5" max="5" width="3.875" style="633" bestFit="1" customWidth="1"/>
    <col min="6" max="6" width="17.5" style="632" customWidth="1"/>
    <col min="7" max="7" width="5.25" style="633" bestFit="1" customWidth="1"/>
    <col min="8" max="8" width="15.875" style="632" customWidth="1"/>
    <col min="9" max="9" width="4.625" style="634" bestFit="1" customWidth="1"/>
    <col min="10" max="10" width="16.875" style="632" bestFit="1" customWidth="1"/>
    <col min="11" max="11" width="59.375" style="629" customWidth="1"/>
    <col min="12" max="12" width="8.875" style="594" customWidth="1"/>
    <col min="13" max="13" width="20.625" style="594" customWidth="1"/>
    <col min="14" max="17" width="11.5" style="594" customWidth="1"/>
    <col min="18" max="16384" width="8.875" style="594"/>
  </cols>
  <sheetData>
    <row r="1" spans="2:17" x14ac:dyDescent="0.15">
      <c r="C1" s="595"/>
      <c r="D1" s="596"/>
      <c r="E1" s="597"/>
      <c r="F1" s="598"/>
      <c r="G1" s="599"/>
      <c r="H1" s="596"/>
      <c r="I1" s="600"/>
      <c r="J1" s="596"/>
      <c r="K1" s="596"/>
      <c r="L1" s="596"/>
      <c r="M1" s="601" t="s">
        <v>575</v>
      </c>
      <c r="N1" s="602"/>
      <c r="O1" s="603"/>
      <c r="P1" s="604"/>
      <c r="Q1" s="604"/>
    </row>
    <row r="2" spans="2:17" ht="17.25" x14ac:dyDescent="0.15">
      <c r="B2" s="846" t="s">
        <v>309</v>
      </c>
      <c r="C2" s="846"/>
      <c r="D2" s="846"/>
      <c r="E2" s="846"/>
      <c r="F2" s="846"/>
      <c r="G2" s="846"/>
      <c r="H2" s="846"/>
      <c r="I2" s="846"/>
      <c r="J2" s="846"/>
      <c r="K2" s="846"/>
      <c r="L2" s="846"/>
      <c r="M2" s="846"/>
      <c r="N2" s="602"/>
      <c r="O2" s="603"/>
      <c r="P2" s="604"/>
      <c r="Q2" s="604"/>
    </row>
    <row r="3" spans="2:17" x14ac:dyDescent="0.15">
      <c r="B3" s="637"/>
      <c r="C3" s="637"/>
      <c r="D3" s="637"/>
      <c r="E3" s="637"/>
      <c r="F3" s="637"/>
      <c r="G3" s="637"/>
      <c r="H3" s="637"/>
      <c r="I3" s="637"/>
      <c r="J3" s="637"/>
      <c r="K3" s="637"/>
      <c r="L3" s="637"/>
      <c r="M3" s="637"/>
      <c r="N3" s="602"/>
      <c r="O3" s="603"/>
      <c r="P3" s="604"/>
      <c r="Q3" s="604"/>
    </row>
    <row r="4" spans="2:17" x14ac:dyDescent="0.15">
      <c r="B4" s="638" t="s">
        <v>831</v>
      </c>
      <c r="C4" s="847" t="s">
        <v>828</v>
      </c>
      <c r="D4" s="847"/>
      <c r="E4" s="847"/>
      <c r="F4" s="847"/>
      <c r="G4" s="847"/>
      <c r="H4" s="847"/>
      <c r="I4" s="847"/>
      <c r="J4" s="847"/>
      <c r="K4" s="847"/>
      <c r="L4" s="847"/>
      <c r="M4" s="847"/>
      <c r="N4" s="602"/>
      <c r="O4" s="603"/>
      <c r="P4" s="604"/>
      <c r="Q4" s="604"/>
    </row>
    <row r="5" spans="2:17" ht="40.5" customHeight="1" x14ac:dyDescent="0.15">
      <c r="B5" s="638" t="s">
        <v>832</v>
      </c>
      <c r="C5" s="848" t="s">
        <v>939</v>
      </c>
      <c r="D5" s="848"/>
      <c r="E5" s="848"/>
      <c r="F5" s="848"/>
      <c r="G5" s="848"/>
      <c r="H5" s="848"/>
      <c r="I5" s="848"/>
      <c r="J5" s="848"/>
      <c r="K5" s="848"/>
      <c r="L5" s="848"/>
      <c r="M5" s="848"/>
      <c r="N5" s="602"/>
      <c r="O5" s="603"/>
      <c r="P5" s="604"/>
      <c r="Q5" s="604"/>
    </row>
    <row r="6" spans="2:17" ht="26.25" customHeight="1" x14ac:dyDescent="0.15">
      <c r="B6" s="638" t="s">
        <v>833</v>
      </c>
      <c r="C6" s="849" t="s">
        <v>829</v>
      </c>
      <c r="D6" s="849"/>
      <c r="E6" s="849"/>
      <c r="F6" s="849"/>
      <c r="G6" s="849"/>
      <c r="H6" s="849"/>
      <c r="I6" s="849"/>
      <c r="J6" s="849"/>
      <c r="K6" s="849"/>
      <c r="L6" s="849"/>
      <c r="M6" s="849"/>
      <c r="N6" s="602"/>
      <c r="O6" s="603"/>
      <c r="P6" s="604"/>
      <c r="Q6" s="604"/>
    </row>
    <row r="7" spans="2:17" x14ac:dyDescent="0.15">
      <c r="B7" s="638" t="s">
        <v>834</v>
      </c>
      <c r="C7" s="850" t="s">
        <v>830</v>
      </c>
      <c r="D7" s="850"/>
      <c r="E7" s="850"/>
      <c r="F7" s="850"/>
      <c r="G7" s="850"/>
      <c r="H7" s="850"/>
      <c r="I7" s="850"/>
      <c r="J7" s="850"/>
      <c r="K7" s="850"/>
      <c r="L7" s="850"/>
      <c r="M7" s="850"/>
      <c r="N7" s="602"/>
      <c r="O7" s="603"/>
      <c r="P7" s="604"/>
      <c r="Q7" s="604"/>
    </row>
    <row r="8" spans="2:17" ht="14.25" x14ac:dyDescent="0.15">
      <c r="B8" s="851" t="s">
        <v>276</v>
      </c>
      <c r="C8" s="851"/>
      <c r="D8" s="851"/>
      <c r="E8" s="851"/>
      <c r="F8" s="851"/>
      <c r="G8" s="851"/>
      <c r="H8" s="851"/>
      <c r="I8" s="851"/>
      <c r="J8" s="851"/>
      <c r="K8" s="851"/>
      <c r="L8" s="852" t="s">
        <v>275</v>
      </c>
      <c r="M8" s="851"/>
      <c r="N8" s="602"/>
      <c r="O8" s="603"/>
      <c r="P8" s="604"/>
      <c r="Q8" s="604"/>
    </row>
    <row r="9" spans="2:17" ht="14.25" x14ac:dyDescent="0.15">
      <c r="B9" s="605" t="s">
        <v>271</v>
      </c>
      <c r="C9" s="841" t="s">
        <v>274</v>
      </c>
      <c r="D9" s="841"/>
      <c r="E9" s="842" t="s">
        <v>273</v>
      </c>
      <c r="F9" s="842"/>
      <c r="G9" s="843" t="s">
        <v>272</v>
      </c>
      <c r="H9" s="843"/>
      <c r="I9" s="844" t="s">
        <v>290</v>
      </c>
      <c r="J9" s="845"/>
      <c r="K9" s="606" t="s">
        <v>576</v>
      </c>
      <c r="L9" s="606" t="s">
        <v>577</v>
      </c>
      <c r="M9" s="605" t="s">
        <v>578</v>
      </c>
      <c r="N9" s="607"/>
      <c r="O9" s="607"/>
      <c r="P9" s="608"/>
      <c r="Q9" s="609"/>
    </row>
    <row r="10" spans="2:17" ht="27" x14ac:dyDescent="0.15">
      <c r="B10" s="610">
        <v>1</v>
      </c>
      <c r="C10" s="611" t="s">
        <v>579</v>
      </c>
      <c r="D10" s="612" t="s">
        <v>580</v>
      </c>
      <c r="E10" s="613" t="s">
        <v>581</v>
      </c>
      <c r="F10" s="612" t="s">
        <v>582</v>
      </c>
      <c r="G10" s="614" t="s">
        <v>583</v>
      </c>
      <c r="H10" s="612" t="s">
        <v>584</v>
      </c>
      <c r="I10" s="615"/>
      <c r="J10" s="612"/>
      <c r="K10" s="616" t="s">
        <v>585</v>
      </c>
      <c r="L10" s="617"/>
      <c r="M10" s="617"/>
      <c r="N10" s="618"/>
    </row>
    <row r="11" spans="2:17" ht="27" x14ac:dyDescent="0.15">
      <c r="B11" s="610">
        <f>B10+6</f>
        <v>7</v>
      </c>
      <c r="C11" s="613"/>
      <c r="D11" s="612"/>
      <c r="E11" s="613"/>
      <c r="F11" s="612"/>
      <c r="G11" s="614" t="s">
        <v>586</v>
      </c>
      <c r="H11" s="612" t="s">
        <v>587</v>
      </c>
      <c r="I11" s="615"/>
      <c r="J11" s="612"/>
      <c r="K11" s="619" t="s">
        <v>588</v>
      </c>
      <c r="L11" s="617"/>
      <c r="M11" s="617"/>
      <c r="N11" s="618"/>
    </row>
    <row r="12" spans="2:17" ht="40.5" x14ac:dyDescent="0.15">
      <c r="B12" s="610">
        <f>B11+3</f>
        <v>10</v>
      </c>
      <c r="C12" s="611" t="s">
        <v>589</v>
      </c>
      <c r="D12" s="612" t="s">
        <v>590</v>
      </c>
      <c r="E12" s="614" t="s">
        <v>591</v>
      </c>
      <c r="F12" s="612" t="s">
        <v>592</v>
      </c>
      <c r="G12" s="614" t="s">
        <v>593</v>
      </c>
      <c r="H12" s="612" t="s">
        <v>594</v>
      </c>
      <c r="I12" s="615"/>
      <c r="J12" s="612"/>
      <c r="K12" s="616" t="s">
        <v>595</v>
      </c>
      <c r="L12" s="617"/>
      <c r="M12" s="617"/>
      <c r="N12" s="618"/>
    </row>
    <row r="13" spans="2:17" ht="27" x14ac:dyDescent="0.15">
      <c r="B13" s="620" t="str">
        <f>B12&amp;"-"&amp;B12+1</f>
        <v>10-11</v>
      </c>
      <c r="C13" s="611"/>
      <c r="D13" s="612"/>
      <c r="E13" s="614"/>
      <c r="F13" s="612"/>
      <c r="G13" s="614" t="s">
        <v>596</v>
      </c>
      <c r="H13" s="612" t="s">
        <v>597</v>
      </c>
      <c r="I13" s="615"/>
      <c r="J13" s="612"/>
      <c r="K13" s="616" t="s">
        <v>598</v>
      </c>
      <c r="L13" s="617"/>
      <c r="M13" s="617"/>
      <c r="N13" s="618"/>
    </row>
    <row r="14" spans="2:17" ht="27" x14ac:dyDescent="0.15">
      <c r="B14" s="620" t="str">
        <f>B12+1&amp;"-"&amp;B12+3</f>
        <v>11-13</v>
      </c>
      <c r="C14" s="611"/>
      <c r="D14" s="612"/>
      <c r="E14" s="614" t="s">
        <v>599</v>
      </c>
      <c r="F14" s="612" t="s">
        <v>600</v>
      </c>
      <c r="G14" s="614"/>
      <c r="H14" s="612"/>
      <c r="I14" s="615"/>
      <c r="J14" s="612"/>
      <c r="K14" s="616" t="s">
        <v>601</v>
      </c>
      <c r="L14" s="617"/>
      <c r="M14" s="617"/>
      <c r="N14" s="618"/>
    </row>
    <row r="15" spans="2:17" ht="27" x14ac:dyDescent="0.15">
      <c r="B15" s="620" t="str">
        <f>B12+3&amp;"-"&amp;B12+4</f>
        <v>13-14</v>
      </c>
      <c r="C15" s="611"/>
      <c r="D15" s="612"/>
      <c r="E15" s="614" t="s">
        <v>602</v>
      </c>
      <c r="F15" s="612" t="s">
        <v>603</v>
      </c>
      <c r="G15" s="614"/>
      <c r="H15" s="612"/>
      <c r="I15" s="615"/>
      <c r="J15" s="612"/>
      <c r="K15" s="616" t="s">
        <v>601</v>
      </c>
      <c r="L15" s="617"/>
      <c r="M15" s="617"/>
      <c r="N15" s="618"/>
    </row>
    <row r="16" spans="2:17" ht="27" x14ac:dyDescent="0.15">
      <c r="B16" s="620" t="str">
        <f>B12+4&amp;"-"&amp;B12+5</f>
        <v>14-15</v>
      </c>
      <c r="C16" s="611"/>
      <c r="D16" s="612"/>
      <c r="E16" s="614" t="s">
        <v>604</v>
      </c>
      <c r="F16" s="612" t="s">
        <v>605</v>
      </c>
      <c r="G16" s="614"/>
      <c r="H16" s="612"/>
      <c r="I16" s="615"/>
      <c r="J16" s="612"/>
      <c r="K16" s="616" t="s">
        <v>601</v>
      </c>
      <c r="L16" s="617"/>
      <c r="M16" s="617"/>
      <c r="N16" s="618"/>
    </row>
    <row r="17" spans="1:14" ht="54" x14ac:dyDescent="0.15">
      <c r="A17" s="621"/>
      <c r="B17" s="622">
        <f>B10+15</f>
        <v>16</v>
      </c>
      <c r="C17" s="623" t="s">
        <v>606</v>
      </c>
      <c r="D17" s="624" t="s">
        <v>607</v>
      </c>
      <c r="E17" s="625" t="s">
        <v>591</v>
      </c>
      <c r="F17" s="624" t="s">
        <v>608</v>
      </c>
      <c r="G17" s="625" t="s">
        <v>593</v>
      </c>
      <c r="H17" s="624" t="s">
        <v>609</v>
      </c>
      <c r="I17" s="626" t="s">
        <v>610</v>
      </c>
      <c r="J17" s="624" t="s">
        <v>611</v>
      </c>
      <c r="K17" s="616" t="s">
        <v>612</v>
      </c>
      <c r="L17" s="617"/>
      <c r="M17" s="617"/>
      <c r="N17" s="618"/>
    </row>
    <row r="18" spans="1:14" ht="27" x14ac:dyDescent="0.15">
      <c r="A18" s="621"/>
      <c r="B18" s="620" t="str">
        <f>B17&amp;"-"&amp;B17+1</f>
        <v>16-17</v>
      </c>
      <c r="C18" s="623"/>
      <c r="D18" s="624"/>
      <c r="E18" s="625"/>
      <c r="F18" s="624"/>
      <c r="G18" s="625"/>
      <c r="H18" s="624"/>
      <c r="I18" s="626"/>
      <c r="J18" s="624"/>
      <c r="K18" s="616" t="s">
        <v>613</v>
      </c>
      <c r="L18" s="617"/>
      <c r="M18" s="617"/>
      <c r="N18" s="618"/>
    </row>
    <row r="19" spans="1:14" ht="27" x14ac:dyDescent="0.15">
      <c r="A19" s="621"/>
      <c r="B19" s="622">
        <f>+B17+1</f>
        <v>17</v>
      </c>
      <c r="C19" s="623"/>
      <c r="D19" s="624"/>
      <c r="E19" s="625"/>
      <c r="F19" s="624"/>
      <c r="G19" s="625"/>
      <c r="H19" s="624"/>
      <c r="I19" s="627" t="s">
        <v>614</v>
      </c>
      <c r="J19" s="624" t="s">
        <v>615</v>
      </c>
      <c r="K19" s="616" t="s">
        <v>616</v>
      </c>
      <c r="L19" s="617"/>
      <c r="M19" s="617"/>
      <c r="N19" s="618"/>
    </row>
    <row r="20" spans="1:14" ht="27" x14ac:dyDescent="0.15">
      <c r="A20" s="621"/>
      <c r="B20" s="620" t="str">
        <f>B19&amp;"-"&amp;B19+1</f>
        <v>17-18</v>
      </c>
      <c r="C20" s="623"/>
      <c r="D20" s="624"/>
      <c r="E20" s="625"/>
      <c r="F20" s="624"/>
      <c r="G20" s="625" t="s">
        <v>617</v>
      </c>
      <c r="H20" s="624" t="s">
        <v>618</v>
      </c>
      <c r="I20" s="627" t="s">
        <v>619</v>
      </c>
      <c r="J20" s="624" t="s">
        <v>620</v>
      </c>
      <c r="K20" s="616" t="s">
        <v>621</v>
      </c>
      <c r="L20" s="617"/>
      <c r="M20" s="617"/>
      <c r="N20" s="618"/>
    </row>
    <row r="21" spans="1:14" ht="27" x14ac:dyDescent="0.15">
      <c r="A21" s="621"/>
      <c r="B21" s="620" t="str">
        <f>B19+2&amp;"-"&amp;B19+3</f>
        <v>19-20</v>
      </c>
      <c r="C21" s="623"/>
      <c r="D21" s="624"/>
      <c r="E21" s="625"/>
      <c r="F21" s="624"/>
      <c r="G21" s="625"/>
      <c r="H21" s="624"/>
      <c r="I21" s="627" t="s">
        <v>614</v>
      </c>
      <c r="J21" s="624" t="s">
        <v>622</v>
      </c>
      <c r="K21" s="616" t="s">
        <v>623</v>
      </c>
      <c r="L21" s="617"/>
      <c r="M21" s="617"/>
      <c r="N21" s="618"/>
    </row>
    <row r="22" spans="1:14" ht="27" x14ac:dyDescent="0.15">
      <c r="B22" s="620" t="str">
        <f>B19+3&amp;"-"&amp;B19+6</f>
        <v>20-23</v>
      </c>
      <c r="C22" s="611"/>
      <c r="D22" s="612"/>
      <c r="E22" s="614"/>
      <c r="F22" s="612"/>
      <c r="G22" s="614"/>
      <c r="H22" s="612"/>
      <c r="I22" s="627" t="s">
        <v>624</v>
      </c>
      <c r="J22" s="624" t="s">
        <v>625</v>
      </c>
      <c r="K22" s="616" t="s">
        <v>626</v>
      </c>
      <c r="L22" s="617"/>
      <c r="M22" s="617"/>
      <c r="N22" s="618"/>
    </row>
    <row r="23" spans="1:14" ht="40.5" x14ac:dyDescent="0.15">
      <c r="B23" s="620" t="str">
        <f>B19+6&amp;"-"&amp;B19+10</f>
        <v>23-27</v>
      </c>
      <c r="C23" s="611"/>
      <c r="D23" s="612"/>
      <c r="E23" s="614"/>
      <c r="F23" s="612"/>
      <c r="G23" s="614"/>
      <c r="H23" s="612"/>
      <c r="I23" s="615" t="s">
        <v>627</v>
      </c>
      <c r="J23" s="612" t="s">
        <v>628</v>
      </c>
      <c r="K23" s="616" t="s">
        <v>626</v>
      </c>
      <c r="L23" s="617"/>
      <c r="M23" s="617"/>
      <c r="N23" s="618"/>
    </row>
    <row r="24" spans="1:14" ht="27" x14ac:dyDescent="0.15">
      <c r="B24" s="610">
        <f>+B19+11</f>
        <v>28</v>
      </c>
      <c r="C24" s="611"/>
      <c r="D24" s="612"/>
      <c r="E24" s="614"/>
      <c r="F24" s="612"/>
      <c r="G24" s="614"/>
      <c r="H24" s="612"/>
      <c r="I24" s="615" t="s">
        <v>629</v>
      </c>
      <c r="J24" s="612" t="s">
        <v>630</v>
      </c>
      <c r="K24" s="616" t="s">
        <v>631</v>
      </c>
      <c r="L24" s="617"/>
      <c r="M24" s="617"/>
      <c r="N24" s="618"/>
    </row>
    <row r="25" spans="1:14" ht="27" x14ac:dyDescent="0.15">
      <c r="B25" s="610">
        <f>+B19+11</f>
        <v>28</v>
      </c>
      <c r="C25" s="611"/>
      <c r="D25" s="612"/>
      <c r="E25" s="614"/>
      <c r="F25" s="612"/>
      <c r="G25" s="614"/>
      <c r="H25" s="612"/>
      <c r="I25" s="615" t="s">
        <v>632</v>
      </c>
      <c r="J25" s="612" t="s">
        <v>633</v>
      </c>
      <c r="K25" s="616" t="s">
        <v>634</v>
      </c>
      <c r="L25" s="617"/>
      <c r="M25" s="617"/>
      <c r="N25" s="618"/>
    </row>
    <row r="26" spans="1:14" ht="27" x14ac:dyDescent="0.15">
      <c r="B26" s="610">
        <f>+B19+11</f>
        <v>28</v>
      </c>
      <c r="C26" s="611"/>
      <c r="D26" s="612"/>
      <c r="E26" s="614"/>
      <c r="F26" s="612"/>
      <c r="G26" s="614"/>
      <c r="H26" s="612"/>
      <c r="I26" s="615"/>
      <c r="J26" s="612"/>
      <c r="K26" s="616" t="s">
        <v>635</v>
      </c>
      <c r="L26" s="617"/>
      <c r="M26" s="617"/>
      <c r="N26" s="618"/>
    </row>
    <row r="27" spans="1:14" x14ac:dyDescent="0.15">
      <c r="B27" s="610">
        <f>+B19+11</f>
        <v>28</v>
      </c>
      <c r="C27" s="611"/>
      <c r="D27" s="612"/>
      <c r="E27" s="614"/>
      <c r="F27" s="612"/>
      <c r="G27" s="614"/>
      <c r="H27" s="612"/>
      <c r="I27" s="615"/>
      <c r="J27" s="612"/>
      <c r="K27" s="616" t="s">
        <v>636</v>
      </c>
      <c r="L27" s="617"/>
      <c r="M27" s="617"/>
      <c r="N27" s="618"/>
    </row>
    <row r="28" spans="1:14" ht="27" x14ac:dyDescent="0.15">
      <c r="B28" s="610">
        <f>+B19+11</f>
        <v>28</v>
      </c>
      <c r="C28" s="611"/>
      <c r="D28" s="612"/>
      <c r="E28" s="614"/>
      <c r="F28" s="612"/>
      <c r="G28" s="614" t="s">
        <v>637</v>
      </c>
      <c r="H28" s="612" t="s">
        <v>638</v>
      </c>
      <c r="I28" s="615"/>
      <c r="J28" s="612"/>
      <c r="K28" s="616" t="s">
        <v>639</v>
      </c>
      <c r="L28" s="617"/>
      <c r="M28" s="617"/>
      <c r="N28" s="618"/>
    </row>
    <row r="29" spans="1:14" x14ac:dyDescent="0.15">
      <c r="B29" s="610">
        <f>+B19+11</f>
        <v>28</v>
      </c>
      <c r="C29" s="611"/>
      <c r="D29" s="612"/>
      <c r="E29" s="614"/>
      <c r="F29" s="612"/>
      <c r="G29" s="614"/>
      <c r="H29" s="612"/>
      <c r="I29" s="615"/>
      <c r="J29" s="612"/>
      <c r="K29" s="616" t="s">
        <v>640</v>
      </c>
      <c r="L29" s="617"/>
      <c r="M29" s="617"/>
      <c r="N29" s="628"/>
    </row>
    <row r="30" spans="1:14" ht="27" x14ac:dyDescent="0.15">
      <c r="B30" s="610"/>
      <c r="C30" s="611"/>
      <c r="D30" s="612"/>
      <c r="E30" s="614" t="s">
        <v>641</v>
      </c>
      <c r="F30" s="612" t="s">
        <v>642</v>
      </c>
      <c r="G30" s="614"/>
      <c r="H30" s="612"/>
      <c r="I30" s="615"/>
      <c r="J30" s="612"/>
      <c r="K30" s="616" t="s">
        <v>601</v>
      </c>
      <c r="L30" s="617"/>
      <c r="M30" s="617"/>
      <c r="N30" s="618"/>
    </row>
    <row r="31" spans="1:14" ht="54" x14ac:dyDescent="0.15">
      <c r="B31" s="610">
        <f>B19+13</f>
        <v>30</v>
      </c>
      <c r="C31" s="611" t="s">
        <v>643</v>
      </c>
      <c r="D31" s="612" t="s">
        <v>644</v>
      </c>
      <c r="E31" s="614" t="s">
        <v>591</v>
      </c>
      <c r="F31" s="612" t="s">
        <v>645</v>
      </c>
      <c r="G31" s="614" t="s">
        <v>593</v>
      </c>
      <c r="H31" s="612" t="s">
        <v>609</v>
      </c>
      <c r="I31" s="615" t="s">
        <v>646</v>
      </c>
      <c r="J31" s="612" t="s">
        <v>647</v>
      </c>
      <c r="K31" s="616" t="s">
        <v>648</v>
      </c>
      <c r="L31" s="617"/>
      <c r="M31" s="617"/>
      <c r="N31" s="618"/>
    </row>
    <row r="32" spans="1:14" ht="40.5" x14ac:dyDescent="0.15">
      <c r="B32" s="610">
        <f>B31</f>
        <v>30</v>
      </c>
      <c r="C32" s="611"/>
      <c r="D32" s="612"/>
      <c r="E32" s="614"/>
      <c r="F32" s="612"/>
      <c r="G32" s="614"/>
      <c r="H32" s="612"/>
      <c r="I32" s="615"/>
      <c r="J32" s="612"/>
      <c r="K32" s="616" t="s">
        <v>649</v>
      </c>
      <c r="L32" s="617"/>
      <c r="M32" s="617"/>
      <c r="N32" s="618"/>
    </row>
    <row r="33" spans="2:14" ht="27" x14ac:dyDescent="0.15">
      <c r="B33" s="610">
        <f>B32</f>
        <v>30</v>
      </c>
      <c r="C33" s="611"/>
      <c r="D33" s="612"/>
      <c r="E33" s="614"/>
      <c r="F33" s="612"/>
      <c r="G33" s="614"/>
      <c r="H33" s="612"/>
      <c r="I33" s="615"/>
      <c r="J33" s="612"/>
      <c r="K33" s="616" t="s">
        <v>650</v>
      </c>
      <c r="L33" s="617"/>
      <c r="M33" s="617"/>
      <c r="N33" s="618"/>
    </row>
    <row r="34" spans="2:14" ht="40.5" x14ac:dyDescent="0.15">
      <c r="B34" s="610">
        <f>B33</f>
        <v>30</v>
      </c>
      <c r="C34" s="611"/>
      <c r="D34" s="612"/>
      <c r="E34" s="614"/>
      <c r="F34" s="612"/>
      <c r="G34" s="614"/>
      <c r="H34" s="612"/>
      <c r="I34" s="615"/>
      <c r="J34" s="612"/>
      <c r="K34" s="616" t="s">
        <v>651</v>
      </c>
      <c r="L34" s="617"/>
      <c r="M34" s="617"/>
      <c r="N34" s="618"/>
    </row>
    <row r="35" spans="2:14" x14ac:dyDescent="0.15">
      <c r="B35" s="610">
        <f>B34</f>
        <v>30</v>
      </c>
      <c r="C35" s="611"/>
      <c r="D35" s="612"/>
      <c r="E35" s="614"/>
      <c r="F35" s="612"/>
      <c r="G35" s="614"/>
      <c r="H35" s="612"/>
      <c r="I35" s="615" t="s">
        <v>652</v>
      </c>
      <c r="J35" s="612" t="s">
        <v>653</v>
      </c>
      <c r="K35" s="616" t="s">
        <v>654</v>
      </c>
      <c r="L35" s="617"/>
      <c r="M35" s="617"/>
      <c r="N35" s="618"/>
    </row>
    <row r="36" spans="2:14" x14ac:dyDescent="0.15">
      <c r="B36" s="610">
        <f>B35</f>
        <v>30</v>
      </c>
      <c r="C36" s="611"/>
      <c r="D36" s="612"/>
      <c r="E36" s="614"/>
      <c r="F36" s="612"/>
      <c r="G36" s="625" t="s">
        <v>617</v>
      </c>
      <c r="H36" s="624" t="s">
        <v>618</v>
      </c>
      <c r="I36" s="615"/>
      <c r="J36" s="612"/>
      <c r="K36" s="616" t="s">
        <v>655</v>
      </c>
      <c r="L36" s="617"/>
      <c r="M36" s="617"/>
      <c r="N36" s="618"/>
    </row>
    <row r="37" spans="2:14" ht="67.5" x14ac:dyDescent="0.15">
      <c r="B37" s="610">
        <f>B36+1</f>
        <v>31</v>
      </c>
      <c r="C37" s="611"/>
      <c r="D37" s="612"/>
      <c r="E37" s="614" t="s">
        <v>641</v>
      </c>
      <c r="F37" s="612" t="s">
        <v>656</v>
      </c>
      <c r="G37" s="614" t="s">
        <v>593</v>
      </c>
      <c r="H37" s="612" t="s">
        <v>609</v>
      </c>
      <c r="I37" s="615" t="s">
        <v>646</v>
      </c>
      <c r="J37" s="612" t="s">
        <v>647</v>
      </c>
      <c r="K37" s="616" t="s">
        <v>657</v>
      </c>
      <c r="L37" s="617"/>
      <c r="M37" s="617"/>
      <c r="N37" s="618"/>
    </row>
    <row r="38" spans="2:14" ht="40.5" x14ac:dyDescent="0.15">
      <c r="B38" s="610">
        <f>+B37</f>
        <v>31</v>
      </c>
      <c r="C38" s="611"/>
      <c r="D38" s="612"/>
      <c r="E38" s="614"/>
      <c r="F38" s="612"/>
      <c r="G38" s="614"/>
      <c r="H38" s="612"/>
      <c r="I38" s="615"/>
      <c r="J38" s="612"/>
      <c r="K38" s="616" t="s">
        <v>649</v>
      </c>
      <c r="L38" s="617"/>
      <c r="M38" s="617"/>
      <c r="N38" s="618"/>
    </row>
    <row r="39" spans="2:14" ht="54" x14ac:dyDescent="0.15">
      <c r="B39" s="610">
        <f>+B38</f>
        <v>31</v>
      </c>
      <c r="C39" s="611"/>
      <c r="D39" s="612"/>
      <c r="E39" s="614"/>
      <c r="F39" s="612"/>
      <c r="G39" s="614"/>
      <c r="H39" s="612"/>
      <c r="I39" s="615"/>
      <c r="J39" s="612"/>
      <c r="K39" s="616" t="s">
        <v>658</v>
      </c>
      <c r="L39" s="617"/>
      <c r="M39" s="617"/>
      <c r="N39" s="618"/>
    </row>
    <row r="40" spans="2:14" ht="54" x14ac:dyDescent="0.15">
      <c r="B40" s="610">
        <f>+B39</f>
        <v>31</v>
      </c>
      <c r="C40" s="611"/>
      <c r="D40" s="612"/>
      <c r="E40" s="614"/>
      <c r="F40" s="612"/>
      <c r="G40" s="614"/>
      <c r="H40" s="612"/>
      <c r="I40" s="615"/>
      <c r="J40" s="612"/>
      <c r="K40" s="616" t="s">
        <v>659</v>
      </c>
      <c r="L40" s="617"/>
      <c r="M40" s="617"/>
      <c r="N40" s="618"/>
    </row>
    <row r="41" spans="2:14" x14ac:dyDescent="0.15">
      <c r="B41" s="610">
        <f>+B40</f>
        <v>31</v>
      </c>
      <c r="C41" s="611"/>
      <c r="D41" s="612"/>
      <c r="E41" s="614"/>
      <c r="F41" s="612"/>
      <c r="G41" s="614"/>
      <c r="H41" s="612"/>
      <c r="I41" s="615" t="s">
        <v>660</v>
      </c>
      <c r="J41" s="612" t="s">
        <v>661</v>
      </c>
      <c r="K41" s="616" t="s">
        <v>654</v>
      </c>
      <c r="L41" s="617"/>
      <c r="M41" s="617"/>
      <c r="N41" s="618"/>
    </row>
    <row r="42" spans="2:14" ht="27" x14ac:dyDescent="0.15">
      <c r="B42" s="620" t="str">
        <f>B41&amp;"-"&amp;B41+1</f>
        <v>31-32</v>
      </c>
      <c r="C42" s="611"/>
      <c r="D42" s="612"/>
      <c r="E42" s="614"/>
      <c r="F42" s="612"/>
      <c r="G42" s="625" t="s">
        <v>662</v>
      </c>
      <c r="H42" s="624" t="s">
        <v>663</v>
      </c>
      <c r="I42" s="615"/>
      <c r="J42" s="612"/>
      <c r="K42" s="616" t="s">
        <v>655</v>
      </c>
      <c r="L42" s="617"/>
      <c r="M42" s="617"/>
      <c r="N42" s="618"/>
    </row>
    <row r="43" spans="2:14" ht="40.5" x14ac:dyDescent="0.15">
      <c r="B43" s="610">
        <f>+B41+1</f>
        <v>32</v>
      </c>
      <c r="C43" s="611"/>
      <c r="D43" s="612"/>
      <c r="E43" s="614" t="s">
        <v>664</v>
      </c>
      <c r="F43" s="612" t="s">
        <v>665</v>
      </c>
      <c r="G43" s="614" t="s">
        <v>593</v>
      </c>
      <c r="H43" s="612" t="s">
        <v>609</v>
      </c>
      <c r="I43" s="615" t="s">
        <v>646</v>
      </c>
      <c r="J43" s="612" t="s">
        <v>647</v>
      </c>
      <c r="K43" s="616" t="s">
        <v>666</v>
      </c>
      <c r="L43" s="617"/>
      <c r="M43" s="617"/>
      <c r="N43" s="618"/>
    </row>
    <row r="44" spans="2:14" ht="27" x14ac:dyDescent="0.15">
      <c r="B44" s="610">
        <f>+B43</f>
        <v>32</v>
      </c>
      <c r="C44" s="611"/>
      <c r="D44" s="612"/>
      <c r="E44" s="614"/>
      <c r="F44" s="612"/>
      <c r="G44" s="614"/>
      <c r="H44" s="612"/>
      <c r="I44" s="615" t="s">
        <v>652</v>
      </c>
      <c r="J44" s="612" t="s">
        <v>653</v>
      </c>
      <c r="K44" s="616" t="s">
        <v>667</v>
      </c>
      <c r="L44" s="617"/>
      <c r="M44" s="617"/>
      <c r="N44" s="618"/>
    </row>
    <row r="45" spans="2:14" x14ac:dyDescent="0.15">
      <c r="B45" s="610">
        <f>+B44+1</f>
        <v>33</v>
      </c>
      <c r="C45" s="611"/>
      <c r="D45" s="612"/>
      <c r="E45" s="614"/>
      <c r="F45" s="612"/>
      <c r="G45" s="625" t="s">
        <v>617</v>
      </c>
      <c r="H45" s="624" t="s">
        <v>618</v>
      </c>
      <c r="I45" s="615"/>
      <c r="J45" s="612"/>
      <c r="K45" s="616" t="s">
        <v>655</v>
      </c>
      <c r="L45" s="617"/>
      <c r="M45" s="617"/>
      <c r="N45" s="618"/>
    </row>
    <row r="46" spans="2:14" ht="54" x14ac:dyDescent="0.15">
      <c r="B46" s="610">
        <f>+B45</f>
        <v>33</v>
      </c>
      <c r="C46" s="611"/>
      <c r="D46" s="612"/>
      <c r="E46" s="614" t="s">
        <v>604</v>
      </c>
      <c r="F46" s="612" t="s">
        <v>668</v>
      </c>
      <c r="G46" s="614" t="s">
        <v>593</v>
      </c>
      <c r="H46" s="612" t="s">
        <v>609</v>
      </c>
      <c r="I46" s="615" t="s">
        <v>646</v>
      </c>
      <c r="J46" s="612" t="s">
        <v>647</v>
      </c>
      <c r="K46" s="616" t="s">
        <v>669</v>
      </c>
      <c r="L46" s="617"/>
      <c r="M46" s="617"/>
      <c r="N46" s="618"/>
    </row>
    <row r="47" spans="2:14" x14ac:dyDescent="0.15">
      <c r="B47" s="610">
        <f>+B46</f>
        <v>33</v>
      </c>
      <c r="C47" s="611"/>
      <c r="D47" s="612"/>
      <c r="E47" s="614"/>
      <c r="F47" s="612"/>
      <c r="G47" s="614"/>
      <c r="H47" s="612"/>
      <c r="I47" s="615" t="s">
        <v>652</v>
      </c>
      <c r="J47" s="612" t="s">
        <v>653</v>
      </c>
      <c r="K47" s="616" t="s">
        <v>670</v>
      </c>
      <c r="L47" s="617"/>
      <c r="M47" s="617"/>
      <c r="N47" s="618"/>
    </row>
    <row r="48" spans="2:14" ht="27" x14ac:dyDescent="0.15">
      <c r="B48" s="620" t="str">
        <f>B47&amp;"-"&amp;B47+1</f>
        <v>33-34</v>
      </c>
      <c r="C48" s="611"/>
      <c r="D48" s="612"/>
      <c r="E48" s="614"/>
      <c r="F48" s="612"/>
      <c r="G48" s="625" t="s">
        <v>617</v>
      </c>
      <c r="H48" s="624" t="s">
        <v>618</v>
      </c>
      <c r="I48" s="615"/>
      <c r="J48" s="612"/>
      <c r="K48" s="616" t="s">
        <v>655</v>
      </c>
      <c r="L48" s="617"/>
      <c r="M48" s="617"/>
      <c r="N48" s="618"/>
    </row>
    <row r="49" spans="2:14" ht="67.5" x14ac:dyDescent="0.15">
      <c r="B49" s="610">
        <f>+B47+1</f>
        <v>34</v>
      </c>
      <c r="C49" s="611"/>
      <c r="D49" s="612"/>
      <c r="E49" s="614" t="s">
        <v>671</v>
      </c>
      <c r="F49" s="612" t="s">
        <v>672</v>
      </c>
      <c r="G49" s="614" t="s">
        <v>593</v>
      </c>
      <c r="H49" s="612" t="s">
        <v>609</v>
      </c>
      <c r="I49" s="615" t="s">
        <v>646</v>
      </c>
      <c r="J49" s="612" t="s">
        <v>647</v>
      </c>
      <c r="K49" s="616" t="s">
        <v>673</v>
      </c>
      <c r="L49" s="617"/>
      <c r="M49" s="617"/>
      <c r="N49" s="618"/>
    </row>
    <row r="50" spans="2:14" x14ac:dyDescent="0.15">
      <c r="B50" s="610">
        <f>+B49</f>
        <v>34</v>
      </c>
      <c r="C50" s="611"/>
      <c r="D50" s="612"/>
      <c r="E50" s="614"/>
      <c r="F50" s="612"/>
      <c r="G50" s="614"/>
      <c r="H50" s="612"/>
      <c r="I50" s="615" t="s">
        <v>652</v>
      </c>
      <c r="J50" s="612" t="s">
        <v>653</v>
      </c>
      <c r="K50" s="616" t="s">
        <v>670</v>
      </c>
      <c r="L50" s="617"/>
      <c r="M50" s="617"/>
      <c r="N50" s="618"/>
    </row>
    <row r="51" spans="2:14" x14ac:dyDescent="0.15">
      <c r="B51" s="610">
        <f>+B50</f>
        <v>34</v>
      </c>
      <c r="C51" s="611"/>
      <c r="D51" s="612"/>
      <c r="E51" s="614"/>
      <c r="F51" s="612"/>
      <c r="G51" s="625" t="s">
        <v>617</v>
      </c>
      <c r="H51" s="624" t="s">
        <v>618</v>
      </c>
      <c r="I51" s="615"/>
      <c r="J51" s="612"/>
      <c r="K51" s="616" t="s">
        <v>655</v>
      </c>
      <c r="L51" s="617"/>
      <c r="M51" s="617"/>
    </row>
    <row r="52" spans="2:14" ht="40.5" x14ac:dyDescent="0.15">
      <c r="B52" s="610">
        <f>+B51+1</f>
        <v>35</v>
      </c>
      <c r="C52" s="611"/>
      <c r="D52" s="612"/>
      <c r="E52" s="614" t="s">
        <v>674</v>
      </c>
      <c r="F52" s="612" t="s">
        <v>675</v>
      </c>
      <c r="G52" s="614" t="s">
        <v>676</v>
      </c>
      <c r="H52" s="612" t="s">
        <v>677</v>
      </c>
      <c r="I52" s="615" t="s">
        <v>678</v>
      </c>
      <c r="J52" s="612" t="s">
        <v>679</v>
      </c>
      <c r="K52" s="616" t="s">
        <v>680</v>
      </c>
      <c r="L52" s="617"/>
      <c r="M52" s="617"/>
      <c r="N52" s="618"/>
    </row>
    <row r="53" spans="2:14" ht="40.5" x14ac:dyDescent="0.15">
      <c r="B53" s="610">
        <f>+B52</f>
        <v>35</v>
      </c>
      <c r="C53" s="611"/>
      <c r="D53" s="612"/>
      <c r="E53" s="614"/>
      <c r="F53" s="612"/>
      <c r="G53" s="614"/>
      <c r="H53" s="612"/>
      <c r="I53" s="615"/>
      <c r="J53" s="612"/>
      <c r="K53" s="616" t="s">
        <v>681</v>
      </c>
      <c r="L53" s="617"/>
      <c r="M53" s="617"/>
      <c r="N53" s="618"/>
    </row>
    <row r="54" spans="2:14" x14ac:dyDescent="0.15">
      <c r="B54" s="610">
        <f>+B53</f>
        <v>35</v>
      </c>
      <c r="C54" s="611"/>
      <c r="D54" s="612"/>
      <c r="E54" s="614"/>
      <c r="F54" s="612"/>
      <c r="G54" s="614"/>
      <c r="H54" s="612"/>
      <c r="I54" s="615" t="s">
        <v>682</v>
      </c>
      <c r="J54" s="612" t="s">
        <v>683</v>
      </c>
      <c r="K54" s="616" t="s">
        <v>670</v>
      </c>
      <c r="L54" s="617"/>
      <c r="M54" s="617"/>
      <c r="N54" s="618"/>
    </row>
    <row r="55" spans="2:14" ht="27" x14ac:dyDescent="0.15">
      <c r="B55" s="620" t="str">
        <f>B54&amp;"-"&amp;B54+1</f>
        <v>35-36</v>
      </c>
      <c r="C55" s="611"/>
      <c r="D55" s="612"/>
      <c r="E55" s="614"/>
      <c r="F55" s="612"/>
      <c r="G55" s="625" t="s">
        <v>617</v>
      </c>
      <c r="H55" s="624" t="s">
        <v>618</v>
      </c>
      <c r="I55" s="615"/>
      <c r="J55" s="612"/>
      <c r="K55" s="616" t="s">
        <v>655</v>
      </c>
      <c r="L55" s="617"/>
      <c r="M55" s="617"/>
      <c r="N55" s="618"/>
    </row>
    <row r="56" spans="2:14" ht="40.5" x14ac:dyDescent="0.15">
      <c r="B56" s="610">
        <f>+B54+1</f>
        <v>36</v>
      </c>
      <c r="C56" s="611"/>
      <c r="D56" s="612"/>
      <c r="E56" s="614" t="s">
        <v>684</v>
      </c>
      <c r="F56" s="612" t="s">
        <v>685</v>
      </c>
      <c r="G56" s="614" t="s">
        <v>686</v>
      </c>
      <c r="H56" s="612" t="s">
        <v>687</v>
      </c>
      <c r="I56" s="615" t="s">
        <v>688</v>
      </c>
      <c r="J56" s="612" t="s">
        <v>689</v>
      </c>
      <c r="K56" s="616" t="s">
        <v>690</v>
      </c>
      <c r="L56" s="617"/>
      <c r="M56" s="617"/>
      <c r="N56" s="618"/>
    </row>
    <row r="57" spans="2:14" x14ac:dyDescent="0.15">
      <c r="B57" s="610">
        <f>+B56</f>
        <v>36</v>
      </c>
      <c r="C57" s="611"/>
      <c r="D57" s="612"/>
      <c r="E57" s="614"/>
      <c r="F57" s="612"/>
      <c r="G57" s="614"/>
      <c r="H57" s="612"/>
      <c r="I57" s="615" t="s">
        <v>691</v>
      </c>
      <c r="J57" s="612" t="s">
        <v>692</v>
      </c>
      <c r="K57" s="616" t="s">
        <v>670</v>
      </c>
      <c r="L57" s="617"/>
      <c r="M57" s="617"/>
      <c r="N57" s="618"/>
    </row>
    <row r="58" spans="2:14" x14ac:dyDescent="0.15">
      <c r="B58" s="610">
        <f>+B57</f>
        <v>36</v>
      </c>
      <c r="C58" s="611"/>
      <c r="D58" s="612"/>
      <c r="E58" s="614"/>
      <c r="F58" s="612"/>
      <c r="G58" s="625" t="s">
        <v>693</v>
      </c>
      <c r="H58" s="624" t="s">
        <v>694</v>
      </c>
      <c r="I58" s="615"/>
      <c r="J58" s="612"/>
      <c r="K58" s="616" t="s">
        <v>655</v>
      </c>
      <c r="L58" s="617"/>
      <c r="M58" s="617"/>
      <c r="N58" s="618"/>
    </row>
    <row r="59" spans="2:14" ht="40.5" x14ac:dyDescent="0.15">
      <c r="B59" s="610">
        <f>+B58</f>
        <v>36</v>
      </c>
      <c r="C59" s="611"/>
      <c r="D59" s="612"/>
      <c r="E59" s="614" t="s">
        <v>695</v>
      </c>
      <c r="F59" s="612" t="s">
        <v>696</v>
      </c>
      <c r="G59" s="614" t="s">
        <v>686</v>
      </c>
      <c r="H59" s="612" t="s">
        <v>687</v>
      </c>
      <c r="I59" s="615" t="s">
        <v>688</v>
      </c>
      <c r="J59" s="612" t="s">
        <v>689</v>
      </c>
      <c r="K59" s="616" t="s">
        <v>697</v>
      </c>
      <c r="L59" s="617"/>
      <c r="M59" s="617"/>
      <c r="N59" s="618"/>
    </row>
    <row r="60" spans="2:14" ht="27" x14ac:dyDescent="0.15">
      <c r="B60" s="610">
        <f>+B59+1</f>
        <v>37</v>
      </c>
      <c r="C60" s="611"/>
      <c r="D60" s="612"/>
      <c r="E60" s="614"/>
      <c r="F60" s="612"/>
      <c r="G60" s="614"/>
      <c r="H60" s="612"/>
      <c r="I60" s="615"/>
      <c r="J60" s="612"/>
      <c r="K60" s="616" t="s">
        <v>698</v>
      </c>
      <c r="L60" s="617"/>
      <c r="M60" s="617"/>
      <c r="N60" s="618"/>
    </row>
    <row r="61" spans="2:14" x14ac:dyDescent="0.15">
      <c r="B61" s="610">
        <f>+B60</f>
        <v>37</v>
      </c>
      <c r="C61" s="611"/>
      <c r="D61" s="612"/>
      <c r="E61" s="614"/>
      <c r="F61" s="612"/>
      <c r="G61" s="614"/>
      <c r="H61" s="612"/>
      <c r="I61" s="615" t="s">
        <v>691</v>
      </c>
      <c r="J61" s="612" t="s">
        <v>692</v>
      </c>
      <c r="K61" s="616" t="s">
        <v>670</v>
      </c>
      <c r="L61" s="617"/>
      <c r="M61" s="617"/>
      <c r="N61" s="618"/>
    </row>
    <row r="62" spans="2:14" ht="27" x14ac:dyDescent="0.15">
      <c r="B62" s="620" t="str">
        <f>B61&amp;"-"&amp;B61+1</f>
        <v>37-38</v>
      </c>
      <c r="C62" s="611"/>
      <c r="D62" s="612"/>
      <c r="E62" s="614"/>
      <c r="F62" s="612"/>
      <c r="G62" s="625" t="s">
        <v>693</v>
      </c>
      <c r="H62" s="624" t="s">
        <v>694</v>
      </c>
      <c r="I62" s="615"/>
      <c r="J62" s="612"/>
      <c r="K62" s="616" t="s">
        <v>655</v>
      </c>
      <c r="L62" s="617"/>
      <c r="M62" s="617"/>
      <c r="N62" s="618"/>
    </row>
    <row r="63" spans="2:14" ht="45" customHeight="1" x14ac:dyDescent="0.15">
      <c r="B63" s="610">
        <f>+B61+2</f>
        <v>39</v>
      </c>
      <c r="C63" s="611" t="s">
        <v>699</v>
      </c>
      <c r="D63" s="612" t="s">
        <v>700</v>
      </c>
      <c r="E63" s="614" t="s">
        <v>701</v>
      </c>
      <c r="F63" s="612" t="s">
        <v>702</v>
      </c>
      <c r="G63" s="614" t="s">
        <v>686</v>
      </c>
      <c r="H63" s="612" t="s">
        <v>687</v>
      </c>
      <c r="I63" s="615" t="s">
        <v>688</v>
      </c>
      <c r="J63" s="612" t="s">
        <v>689</v>
      </c>
      <c r="K63" s="616" t="s">
        <v>703</v>
      </c>
      <c r="L63" s="617"/>
      <c r="M63" s="617"/>
      <c r="N63" s="618"/>
    </row>
    <row r="64" spans="2:14" x14ac:dyDescent="0.15">
      <c r="B64" s="610">
        <f>+B63</f>
        <v>39</v>
      </c>
      <c r="C64" s="611"/>
      <c r="D64" s="612"/>
      <c r="E64" s="614"/>
      <c r="F64" s="612"/>
      <c r="G64" s="614"/>
      <c r="H64" s="612"/>
      <c r="I64" s="615" t="s">
        <v>691</v>
      </c>
      <c r="J64" s="612" t="s">
        <v>692</v>
      </c>
      <c r="K64" s="616" t="s">
        <v>670</v>
      </c>
      <c r="L64" s="617"/>
      <c r="M64" s="617"/>
      <c r="N64" s="618"/>
    </row>
    <row r="65" spans="2:14" ht="27" x14ac:dyDescent="0.15">
      <c r="B65" s="620" t="str">
        <f>B64&amp;"-"&amp;B64+1</f>
        <v>39-40</v>
      </c>
      <c r="C65" s="611"/>
      <c r="D65" s="612"/>
      <c r="E65" s="614"/>
      <c r="F65" s="612"/>
      <c r="G65" s="625" t="s">
        <v>693</v>
      </c>
      <c r="H65" s="624" t="s">
        <v>694</v>
      </c>
      <c r="I65" s="615" t="s">
        <v>704</v>
      </c>
      <c r="J65" s="612" t="s">
        <v>705</v>
      </c>
      <c r="K65" s="616" t="s">
        <v>706</v>
      </c>
      <c r="L65" s="617"/>
      <c r="M65" s="617"/>
      <c r="N65" s="618"/>
    </row>
    <row r="66" spans="2:14" ht="27" x14ac:dyDescent="0.15">
      <c r="B66" s="620" t="str">
        <f>B64+1&amp;"-"&amp;B64+2</f>
        <v>40-41</v>
      </c>
      <c r="C66" s="611"/>
      <c r="D66" s="612"/>
      <c r="E66" s="614"/>
      <c r="F66" s="612"/>
      <c r="G66" s="614"/>
      <c r="H66" s="612"/>
      <c r="I66" s="615" t="s">
        <v>707</v>
      </c>
      <c r="J66" s="612" t="s">
        <v>708</v>
      </c>
      <c r="K66" s="616" t="s">
        <v>655</v>
      </c>
      <c r="L66" s="617"/>
      <c r="M66" s="617"/>
      <c r="N66" s="618"/>
    </row>
    <row r="67" spans="2:14" ht="27" x14ac:dyDescent="0.15">
      <c r="B67" s="610">
        <f>+B64+2</f>
        <v>41</v>
      </c>
      <c r="C67" s="611"/>
      <c r="D67" s="612"/>
      <c r="E67" s="614"/>
      <c r="F67" s="612"/>
      <c r="G67" s="614"/>
      <c r="H67" s="612"/>
      <c r="I67" s="615" t="s">
        <v>709</v>
      </c>
      <c r="J67" s="612" t="s">
        <v>710</v>
      </c>
      <c r="K67" s="629" t="s">
        <v>711</v>
      </c>
      <c r="L67" s="617"/>
      <c r="M67" s="617"/>
      <c r="N67" s="618"/>
    </row>
    <row r="68" spans="2:14" x14ac:dyDescent="0.15">
      <c r="B68" s="610">
        <f>+B67</f>
        <v>41</v>
      </c>
      <c r="C68" s="611"/>
      <c r="D68" s="612"/>
      <c r="E68" s="614"/>
      <c r="F68" s="612"/>
      <c r="G68" s="614"/>
      <c r="H68" s="612"/>
      <c r="I68" s="615"/>
      <c r="J68" s="612"/>
      <c r="K68" s="616" t="s">
        <v>712</v>
      </c>
      <c r="L68" s="617"/>
      <c r="M68" s="617"/>
      <c r="N68" s="618"/>
    </row>
    <row r="69" spans="2:14" ht="40.5" x14ac:dyDescent="0.15">
      <c r="B69" s="620" t="str">
        <f>B68&amp;"-"&amp;B68+1</f>
        <v>41-42</v>
      </c>
      <c r="C69" s="611"/>
      <c r="D69" s="612"/>
      <c r="E69" s="614"/>
      <c r="F69" s="612"/>
      <c r="G69" s="614"/>
      <c r="H69" s="612"/>
      <c r="I69" s="615" t="s">
        <v>713</v>
      </c>
      <c r="J69" s="612" t="s">
        <v>714</v>
      </c>
      <c r="K69" s="616" t="s">
        <v>715</v>
      </c>
      <c r="L69" s="617"/>
      <c r="M69" s="617"/>
      <c r="N69" s="618"/>
    </row>
    <row r="70" spans="2:14" ht="27" x14ac:dyDescent="0.15">
      <c r="B70" s="620" t="str">
        <f>B68&amp;"-"&amp;B68+1</f>
        <v>41-42</v>
      </c>
      <c r="C70" s="611"/>
      <c r="D70" s="612"/>
      <c r="E70" s="614"/>
      <c r="F70" s="612"/>
      <c r="G70" s="614"/>
      <c r="H70" s="612"/>
      <c r="I70" s="615"/>
      <c r="J70" s="612"/>
      <c r="K70" s="616" t="s">
        <v>716</v>
      </c>
      <c r="L70" s="617"/>
      <c r="M70" s="617"/>
      <c r="N70" s="618"/>
    </row>
    <row r="71" spans="2:14" x14ac:dyDescent="0.15">
      <c r="B71" s="610">
        <f>+B68+2</f>
        <v>43</v>
      </c>
      <c r="C71" s="611"/>
      <c r="D71" s="612"/>
      <c r="E71" s="614" t="s">
        <v>717</v>
      </c>
      <c r="F71" s="612" t="s">
        <v>718</v>
      </c>
      <c r="G71" s="614" t="s">
        <v>719</v>
      </c>
      <c r="H71" s="612" t="s">
        <v>720</v>
      </c>
      <c r="I71" s="615" t="s">
        <v>721</v>
      </c>
      <c r="J71" s="612" t="s">
        <v>722</v>
      </c>
      <c r="K71" s="616" t="s">
        <v>723</v>
      </c>
      <c r="L71" s="617"/>
      <c r="M71" s="617"/>
      <c r="N71" s="618"/>
    </row>
    <row r="72" spans="2:14" x14ac:dyDescent="0.15">
      <c r="B72" s="610">
        <f>+B71</f>
        <v>43</v>
      </c>
      <c r="C72" s="611"/>
      <c r="D72" s="612"/>
      <c r="E72" s="614"/>
      <c r="F72" s="612"/>
      <c r="G72" s="614"/>
      <c r="H72" s="612"/>
      <c r="I72" s="615" t="s">
        <v>724</v>
      </c>
      <c r="J72" s="612" t="s">
        <v>725</v>
      </c>
      <c r="K72" s="616" t="s">
        <v>670</v>
      </c>
      <c r="L72" s="617"/>
      <c r="M72" s="617"/>
      <c r="N72" s="618"/>
    </row>
    <row r="73" spans="2:14" ht="27" x14ac:dyDescent="0.15">
      <c r="B73" s="610">
        <f>+B72</f>
        <v>43</v>
      </c>
      <c r="C73" s="611"/>
      <c r="D73" s="612"/>
      <c r="E73" s="614"/>
      <c r="F73" s="612"/>
      <c r="G73" s="625" t="s">
        <v>693</v>
      </c>
      <c r="H73" s="624" t="s">
        <v>694</v>
      </c>
      <c r="I73" s="615"/>
      <c r="J73" s="612"/>
      <c r="K73" s="616" t="s">
        <v>726</v>
      </c>
      <c r="L73" s="617"/>
      <c r="M73" s="617"/>
      <c r="N73" s="618"/>
    </row>
    <row r="74" spans="2:14" x14ac:dyDescent="0.15">
      <c r="B74" s="610">
        <f>+B73</f>
        <v>43</v>
      </c>
      <c r="C74" s="611"/>
      <c r="D74" s="612"/>
      <c r="E74" s="614"/>
      <c r="F74" s="612"/>
      <c r="G74" s="614"/>
      <c r="H74" s="612"/>
      <c r="I74" s="615"/>
      <c r="J74" s="612"/>
      <c r="K74" s="616" t="s">
        <v>716</v>
      </c>
      <c r="L74" s="617"/>
      <c r="M74" s="617"/>
      <c r="N74" s="618"/>
    </row>
    <row r="75" spans="2:14" ht="27" x14ac:dyDescent="0.15">
      <c r="B75" s="610">
        <f>+B74</f>
        <v>43</v>
      </c>
      <c r="C75" s="611"/>
      <c r="D75" s="612"/>
      <c r="E75" s="614" t="s">
        <v>727</v>
      </c>
      <c r="F75" s="612" t="s">
        <v>728</v>
      </c>
      <c r="G75" s="614" t="s">
        <v>686</v>
      </c>
      <c r="H75" s="612" t="s">
        <v>687</v>
      </c>
      <c r="I75" s="615" t="s">
        <v>688</v>
      </c>
      <c r="J75" s="612" t="s">
        <v>689</v>
      </c>
      <c r="K75" s="616" t="s">
        <v>729</v>
      </c>
      <c r="L75" s="617"/>
      <c r="M75" s="617"/>
      <c r="N75" s="618"/>
    </row>
    <row r="76" spans="2:14" x14ac:dyDescent="0.15">
      <c r="B76" s="610">
        <f>+B75+1</f>
        <v>44</v>
      </c>
      <c r="C76" s="611"/>
      <c r="D76" s="612"/>
      <c r="E76" s="614"/>
      <c r="F76" s="612"/>
      <c r="G76" s="614"/>
      <c r="H76" s="612"/>
      <c r="I76" s="615" t="s">
        <v>691</v>
      </c>
      <c r="J76" s="612" t="s">
        <v>692</v>
      </c>
      <c r="K76" s="616" t="s">
        <v>670</v>
      </c>
      <c r="L76" s="617"/>
      <c r="M76" s="617"/>
      <c r="N76" s="618"/>
    </row>
    <row r="77" spans="2:14" ht="27" x14ac:dyDescent="0.15">
      <c r="B77" s="610">
        <f>+B76</f>
        <v>44</v>
      </c>
      <c r="C77" s="611"/>
      <c r="D77" s="612"/>
      <c r="E77" s="614"/>
      <c r="F77" s="612"/>
      <c r="G77" s="625" t="s">
        <v>693</v>
      </c>
      <c r="H77" s="624" t="s">
        <v>694</v>
      </c>
      <c r="I77" s="615" t="s">
        <v>704</v>
      </c>
      <c r="J77" s="612" t="s">
        <v>730</v>
      </c>
      <c r="K77" s="616" t="s">
        <v>731</v>
      </c>
      <c r="L77" s="617"/>
      <c r="M77" s="617"/>
      <c r="N77" s="618"/>
    </row>
    <row r="78" spans="2:14" x14ac:dyDescent="0.15">
      <c r="B78" s="610">
        <f>+B77</f>
        <v>44</v>
      </c>
      <c r="C78" s="611"/>
      <c r="D78" s="612"/>
      <c r="E78" s="614"/>
      <c r="F78" s="612"/>
      <c r="G78" s="614"/>
      <c r="H78" s="612"/>
      <c r="I78" s="615" t="s">
        <v>707</v>
      </c>
      <c r="J78" s="612" t="s">
        <v>732</v>
      </c>
      <c r="K78" s="616" t="s">
        <v>655</v>
      </c>
      <c r="L78" s="617"/>
      <c r="M78" s="617"/>
      <c r="N78" s="618"/>
    </row>
    <row r="79" spans="2:14" ht="27" x14ac:dyDescent="0.15">
      <c r="B79" s="610">
        <f>+B78</f>
        <v>44</v>
      </c>
      <c r="C79" s="611"/>
      <c r="D79" s="612"/>
      <c r="E79" s="614"/>
      <c r="F79" s="612"/>
      <c r="G79" s="614"/>
      <c r="H79" s="612"/>
      <c r="I79" s="615" t="s">
        <v>733</v>
      </c>
      <c r="J79" s="612" t="s">
        <v>734</v>
      </c>
      <c r="K79" s="616" t="s">
        <v>735</v>
      </c>
      <c r="L79" s="617"/>
      <c r="M79" s="617"/>
      <c r="N79" s="618"/>
    </row>
    <row r="80" spans="2:14" x14ac:dyDescent="0.15">
      <c r="B80" s="610">
        <f>+B79</f>
        <v>44</v>
      </c>
      <c r="C80" s="611"/>
      <c r="D80" s="612"/>
      <c r="E80" s="614"/>
      <c r="F80" s="612"/>
      <c r="G80" s="614"/>
      <c r="H80" s="612"/>
      <c r="I80" s="615" t="s">
        <v>736</v>
      </c>
      <c r="J80" s="612" t="s">
        <v>737</v>
      </c>
      <c r="K80" s="616" t="s">
        <v>655</v>
      </c>
      <c r="L80" s="617"/>
      <c r="M80" s="617"/>
      <c r="N80" s="618"/>
    </row>
    <row r="81" spans="2:14" ht="40.5" x14ac:dyDescent="0.15">
      <c r="B81" s="620" t="str">
        <f>B80&amp;"-"&amp;B80+1</f>
        <v>44-45</v>
      </c>
      <c r="C81" s="611"/>
      <c r="D81" s="612"/>
      <c r="E81" s="614"/>
      <c r="F81" s="612"/>
      <c r="G81" s="614"/>
      <c r="H81" s="612"/>
      <c r="I81" s="615" t="s">
        <v>713</v>
      </c>
      <c r="J81" s="612" t="s">
        <v>738</v>
      </c>
      <c r="K81" s="616" t="s">
        <v>739</v>
      </c>
      <c r="L81" s="617"/>
      <c r="M81" s="617"/>
      <c r="N81" s="618"/>
    </row>
    <row r="82" spans="2:14" ht="27" x14ac:dyDescent="0.15">
      <c r="B82" s="610">
        <f>+B80+1</f>
        <v>45</v>
      </c>
      <c r="C82" s="611"/>
      <c r="D82" s="612"/>
      <c r="E82" s="614" t="s">
        <v>740</v>
      </c>
      <c r="F82" s="612" t="s">
        <v>741</v>
      </c>
      <c r="G82" s="614"/>
      <c r="H82" s="612"/>
      <c r="I82" s="615"/>
      <c r="J82" s="612"/>
      <c r="K82" s="616" t="s">
        <v>742</v>
      </c>
      <c r="L82" s="617"/>
      <c r="M82" s="617"/>
      <c r="N82" s="618"/>
    </row>
    <row r="83" spans="2:14" ht="54" x14ac:dyDescent="0.15">
      <c r="B83" s="610">
        <f>+B82+1</f>
        <v>46</v>
      </c>
      <c r="C83" s="611" t="s">
        <v>743</v>
      </c>
      <c r="D83" s="612" t="s">
        <v>744</v>
      </c>
      <c r="E83" s="614" t="s">
        <v>701</v>
      </c>
      <c r="F83" s="612" t="s">
        <v>745</v>
      </c>
      <c r="G83" s="614"/>
      <c r="H83" s="612"/>
      <c r="I83" s="615"/>
      <c r="J83" s="612"/>
      <c r="K83" s="616" t="s">
        <v>746</v>
      </c>
      <c r="L83" s="617"/>
      <c r="M83" s="617"/>
      <c r="N83" s="618"/>
    </row>
    <row r="84" spans="2:14" ht="27" x14ac:dyDescent="0.15">
      <c r="B84" s="620" t="str">
        <f>B83&amp;"-"&amp;B83+1</f>
        <v>46-47</v>
      </c>
      <c r="C84" s="611"/>
      <c r="D84" s="612"/>
      <c r="E84" s="614" t="s">
        <v>747</v>
      </c>
      <c r="F84" s="612" t="s">
        <v>748</v>
      </c>
      <c r="G84" s="614"/>
      <c r="H84" s="612"/>
      <c r="I84" s="615"/>
      <c r="J84" s="612"/>
      <c r="K84" s="616" t="s">
        <v>601</v>
      </c>
      <c r="L84" s="617"/>
      <c r="M84" s="617"/>
      <c r="N84" s="618"/>
    </row>
    <row r="85" spans="2:14" ht="27" x14ac:dyDescent="0.15">
      <c r="B85" s="610">
        <f>+B82+2</f>
        <v>47</v>
      </c>
      <c r="C85" s="611"/>
      <c r="D85" s="612"/>
      <c r="E85" s="614" t="s">
        <v>727</v>
      </c>
      <c r="F85" s="612" t="s">
        <v>749</v>
      </c>
      <c r="G85" s="614"/>
      <c r="H85" s="612"/>
      <c r="I85" s="615"/>
      <c r="J85" s="612"/>
      <c r="K85" s="616" t="s">
        <v>750</v>
      </c>
      <c r="L85" s="617"/>
      <c r="M85" s="617"/>
      <c r="N85" s="618"/>
    </row>
    <row r="87" spans="2:14" x14ac:dyDescent="0.15">
      <c r="B87" s="630"/>
    </row>
    <row r="88" spans="2:14" x14ac:dyDescent="0.15">
      <c r="B88" s="630"/>
    </row>
    <row r="89" spans="2:14" x14ac:dyDescent="0.15">
      <c r="B89" s="630"/>
    </row>
    <row r="90" spans="2:14" x14ac:dyDescent="0.15">
      <c r="B90" s="630"/>
    </row>
  </sheetData>
  <mergeCells count="11">
    <mergeCell ref="C9:D9"/>
    <mergeCell ref="E9:F9"/>
    <mergeCell ref="G9:H9"/>
    <mergeCell ref="I9:J9"/>
    <mergeCell ref="B2:M2"/>
    <mergeCell ref="C4:M4"/>
    <mergeCell ref="C5:M5"/>
    <mergeCell ref="C6:M6"/>
    <mergeCell ref="C7:M7"/>
    <mergeCell ref="B8:K8"/>
    <mergeCell ref="L8:M8"/>
  </mergeCells>
  <phoneticPr fontId="10"/>
  <pageMargins left="0.59055118110236227" right="0.59055118110236227" top="0.78740157480314965" bottom="0.39370078740157483" header="0.31496062992125984" footer="0.31496062992125984"/>
  <pageSetup paperSize="8" scale="78" fitToHeight="2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showGridLines="0" zoomScale="80" zoomScaleNormal="80" zoomScaleSheetLayoutView="90" workbookViewId="0">
      <selection activeCell="A3" sqref="A3:I3"/>
    </sheetView>
  </sheetViews>
  <sheetFormatPr defaultRowHeight="13.5" x14ac:dyDescent="0.15"/>
  <cols>
    <col min="1" max="1" width="3.125" style="404" customWidth="1"/>
    <col min="2" max="2" width="9.375" style="404" customWidth="1"/>
    <col min="3" max="3" width="16.25" style="404" customWidth="1"/>
    <col min="4" max="4" width="7" style="404" customWidth="1"/>
    <col min="5" max="5" width="9.5" style="404" customWidth="1"/>
    <col min="6" max="6" width="12" style="404" customWidth="1"/>
    <col min="7" max="7" width="7.25" style="404" customWidth="1"/>
    <col min="8" max="8" width="8.25" style="404" customWidth="1"/>
    <col min="9" max="9" width="13.25" style="404" customWidth="1"/>
    <col min="10" max="16384" width="9" style="404"/>
  </cols>
  <sheetData>
    <row r="1" spans="1:9" x14ac:dyDescent="0.15">
      <c r="A1" s="639"/>
      <c r="B1" s="639"/>
      <c r="C1" s="639"/>
      <c r="I1" s="640" t="s">
        <v>449</v>
      </c>
    </row>
    <row r="2" spans="1:9" x14ac:dyDescent="0.15">
      <c r="A2" s="639"/>
      <c r="B2" s="639"/>
      <c r="C2" s="639"/>
      <c r="D2" s="640"/>
    </row>
    <row r="3" spans="1:9" ht="14.25" x14ac:dyDescent="0.15">
      <c r="A3" s="860" t="s">
        <v>421</v>
      </c>
      <c r="B3" s="860"/>
      <c r="C3" s="860"/>
      <c r="D3" s="860"/>
      <c r="E3" s="860"/>
      <c r="F3" s="860"/>
      <c r="G3" s="860"/>
      <c r="H3" s="860"/>
      <c r="I3" s="860"/>
    </row>
    <row r="4" spans="1:9" x14ac:dyDescent="0.15">
      <c r="A4" s="641"/>
    </row>
    <row r="5" spans="1:9" x14ac:dyDescent="0.15">
      <c r="A5" s="642"/>
      <c r="B5" s="868" t="s">
        <v>422</v>
      </c>
      <c r="C5" s="868"/>
      <c r="D5" s="868"/>
      <c r="E5" s="868"/>
      <c r="F5" s="869" t="s">
        <v>423</v>
      </c>
      <c r="G5" s="869"/>
      <c r="H5" s="869"/>
      <c r="I5" s="869"/>
    </row>
    <row r="6" spans="1:9" ht="28.5" x14ac:dyDescent="0.15">
      <c r="A6" s="643" t="s">
        <v>367</v>
      </c>
      <c r="B6" s="644" t="s">
        <v>432</v>
      </c>
      <c r="C6" s="644" t="s">
        <v>368</v>
      </c>
      <c r="D6" s="644" t="s">
        <v>369</v>
      </c>
      <c r="E6" s="645" t="s">
        <v>414</v>
      </c>
      <c r="F6" s="646" t="s">
        <v>416</v>
      </c>
      <c r="G6" s="647" t="s">
        <v>369</v>
      </c>
      <c r="H6" s="646" t="s">
        <v>415</v>
      </c>
      <c r="I6" s="647" t="s">
        <v>370</v>
      </c>
    </row>
    <row r="7" spans="1:9" x14ac:dyDescent="0.15">
      <c r="A7" s="853" t="s">
        <v>371</v>
      </c>
      <c r="B7" s="862" t="s">
        <v>377</v>
      </c>
      <c r="C7" s="648" t="s">
        <v>372</v>
      </c>
      <c r="D7" s="649">
        <v>2</v>
      </c>
      <c r="E7" s="648">
        <v>234</v>
      </c>
      <c r="F7" s="650" t="s">
        <v>425</v>
      </c>
      <c r="G7" s="651">
        <v>2</v>
      </c>
      <c r="H7" s="651">
        <v>234</v>
      </c>
      <c r="I7" s="650" t="s">
        <v>373</v>
      </c>
    </row>
    <row r="8" spans="1:9" x14ac:dyDescent="0.15">
      <c r="A8" s="854"/>
      <c r="B8" s="863"/>
      <c r="C8" s="648" t="s">
        <v>378</v>
      </c>
      <c r="D8" s="642" t="s">
        <v>374</v>
      </c>
      <c r="E8" s="648">
        <v>634</v>
      </c>
      <c r="F8" s="652" t="s">
        <v>426</v>
      </c>
      <c r="G8" s="650" t="s">
        <v>402</v>
      </c>
      <c r="H8" s="652">
        <v>634</v>
      </c>
      <c r="I8" s="650" t="s">
        <v>375</v>
      </c>
    </row>
    <row r="9" spans="1:9" x14ac:dyDescent="0.15">
      <c r="A9" s="854"/>
      <c r="B9" s="864"/>
      <c r="C9" s="648" t="s">
        <v>101</v>
      </c>
      <c r="D9" s="642" t="s">
        <v>402</v>
      </c>
      <c r="E9" s="648">
        <v>868</v>
      </c>
      <c r="F9" s="650" t="s">
        <v>428</v>
      </c>
      <c r="G9" s="650"/>
      <c r="H9" s="651">
        <v>868</v>
      </c>
      <c r="I9" s="653"/>
    </row>
    <row r="10" spans="1:9" x14ac:dyDescent="0.15">
      <c r="A10" s="854"/>
      <c r="B10" s="862" t="s">
        <v>376</v>
      </c>
      <c r="C10" s="648" t="s">
        <v>403</v>
      </c>
      <c r="D10" s="649">
        <v>6</v>
      </c>
      <c r="E10" s="648">
        <v>396</v>
      </c>
      <c r="F10" s="650" t="s">
        <v>427</v>
      </c>
      <c r="G10" s="651" t="s">
        <v>411</v>
      </c>
      <c r="H10" s="651" t="s">
        <v>412</v>
      </c>
      <c r="I10" s="650" t="s">
        <v>413</v>
      </c>
    </row>
    <row r="11" spans="1:9" x14ac:dyDescent="0.15">
      <c r="A11" s="854"/>
      <c r="B11" s="863"/>
      <c r="C11" s="648" t="s">
        <v>404</v>
      </c>
      <c r="D11" s="649">
        <v>2</v>
      </c>
      <c r="E11" s="648">
        <v>132</v>
      </c>
      <c r="F11" s="653"/>
      <c r="G11" s="653"/>
      <c r="H11" s="653"/>
      <c r="I11" s="653"/>
    </row>
    <row r="12" spans="1:9" x14ac:dyDescent="0.15">
      <c r="A12" s="854"/>
      <c r="B12" s="863"/>
      <c r="C12" s="648" t="s">
        <v>405</v>
      </c>
      <c r="D12" s="649">
        <v>2</v>
      </c>
      <c r="E12" s="648">
        <v>176</v>
      </c>
      <c r="F12" s="653"/>
      <c r="G12" s="653"/>
      <c r="H12" s="653"/>
      <c r="I12" s="653"/>
    </row>
    <row r="13" spans="1:9" x14ac:dyDescent="0.15">
      <c r="A13" s="854"/>
      <c r="B13" s="863"/>
      <c r="C13" s="648" t="s">
        <v>379</v>
      </c>
      <c r="D13" s="649">
        <v>1</v>
      </c>
      <c r="E13" s="648">
        <v>104</v>
      </c>
      <c r="F13" s="653"/>
      <c r="G13" s="653"/>
      <c r="H13" s="653"/>
      <c r="I13" s="653"/>
    </row>
    <row r="14" spans="1:9" x14ac:dyDescent="0.15">
      <c r="A14" s="854"/>
      <c r="B14" s="863"/>
      <c r="C14" s="648" t="s">
        <v>380</v>
      </c>
      <c r="D14" s="649">
        <v>1</v>
      </c>
      <c r="E14" s="648">
        <v>192</v>
      </c>
      <c r="F14" s="653"/>
      <c r="G14" s="653"/>
      <c r="H14" s="653"/>
      <c r="I14" s="653"/>
    </row>
    <row r="15" spans="1:9" x14ac:dyDescent="0.15">
      <c r="A15" s="854"/>
      <c r="B15" s="863"/>
      <c r="C15" s="648" t="s">
        <v>381</v>
      </c>
      <c r="D15" s="649">
        <v>1</v>
      </c>
      <c r="E15" s="648">
        <v>199</v>
      </c>
      <c r="F15" s="654"/>
      <c r="G15" s="654"/>
      <c r="H15" s="654"/>
      <c r="I15" s="654"/>
    </row>
    <row r="16" spans="1:9" x14ac:dyDescent="0.15">
      <c r="A16" s="854"/>
      <c r="B16" s="863"/>
      <c r="C16" s="648" t="s">
        <v>382</v>
      </c>
      <c r="D16" s="648" t="s">
        <v>402</v>
      </c>
      <c r="E16" s="648">
        <v>80</v>
      </c>
      <c r="F16" s="654"/>
      <c r="G16" s="654"/>
      <c r="H16" s="654"/>
      <c r="I16" s="654"/>
    </row>
    <row r="17" spans="1:9" x14ac:dyDescent="0.15">
      <c r="A17" s="854"/>
      <c r="B17" s="863"/>
      <c r="C17" s="648" t="s">
        <v>270</v>
      </c>
      <c r="D17" s="648" t="s">
        <v>402</v>
      </c>
      <c r="E17" s="648">
        <v>360</v>
      </c>
      <c r="F17" s="654"/>
      <c r="G17" s="654"/>
      <c r="H17" s="654"/>
      <c r="I17" s="654"/>
    </row>
    <row r="18" spans="1:9" x14ac:dyDescent="0.15">
      <c r="A18" s="854"/>
      <c r="B18" s="863"/>
      <c r="C18" s="648" t="s">
        <v>383</v>
      </c>
      <c r="D18" s="642"/>
      <c r="E18" s="648">
        <v>108</v>
      </c>
      <c r="F18" s="654"/>
      <c r="G18" s="654"/>
      <c r="H18" s="654"/>
      <c r="I18" s="654"/>
    </row>
    <row r="19" spans="1:9" x14ac:dyDescent="0.15">
      <c r="A19" s="854"/>
      <c r="B19" s="863"/>
      <c r="C19" s="648" t="s">
        <v>384</v>
      </c>
      <c r="D19" s="648"/>
      <c r="E19" s="648">
        <v>14</v>
      </c>
      <c r="F19" s="654"/>
      <c r="G19" s="654"/>
      <c r="H19" s="654"/>
      <c r="I19" s="654"/>
    </row>
    <row r="20" spans="1:9" x14ac:dyDescent="0.15">
      <c r="A20" s="854"/>
      <c r="B20" s="863"/>
      <c r="C20" s="648" t="s">
        <v>385</v>
      </c>
      <c r="D20" s="648"/>
      <c r="E20" s="648">
        <v>12</v>
      </c>
      <c r="F20" s="654"/>
      <c r="G20" s="654"/>
      <c r="H20" s="654"/>
      <c r="I20" s="654"/>
    </row>
    <row r="21" spans="1:9" x14ac:dyDescent="0.15">
      <c r="A21" s="854"/>
      <c r="B21" s="863"/>
      <c r="C21" s="648" t="s">
        <v>386</v>
      </c>
      <c r="D21" s="648"/>
      <c r="E21" s="648">
        <v>744</v>
      </c>
      <c r="F21" s="654"/>
      <c r="G21" s="654"/>
      <c r="H21" s="654"/>
      <c r="I21" s="654"/>
    </row>
    <row r="22" spans="1:9" x14ac:dyDescent="0.15">
      <c r="A22" s="854"/>
      <c r="B22" s="863"/>
      <c r="C22" s="648" t="s">
        <v>387</v>
      </c>
      <c r="D22" s="648">
        <v>1</v>
      </c>
      <c r="E22" s="648">
        <v>380</v>
      </c>
      <c r="F22" s="654"/>
      <c r="G22" s="654"/>
      <c r="H22" s="654"/>
      <c r="I22" s="654"/>
    </row>
    <row r="23" spans="1:9" x14ac:dyDescent="0.15">
      <c r="A23" s="854"/>
      <c r="B23" s="863"/>
      <c r="C23" s="648" t="s">
        <v>388</v>
      </c>
      <c r="D23" s="648"/>
      <c r="E23" s="648">
        <v>27</v>
      </c>
      <c r="F23" s="654"/>
      <c r="G23" s="654"/>
      <c r="H23" s="654"/>
      <c r="I23" s="654"/>
    </row>
    <row r="24" spans="1:9" x14ac:dyDescent="0.15">
      <c r="A24" s="854"/>
      <c r="B24" s="863"/>
      <c r="C24" s="648" t="s">
        <v>389</v>
      </c>
      <c r="D24" s="648"/>
      <c r="E24" s="648">
        <v>112</v>
      </c>
      <c r="F24" s="654"/>
      <c r="G24" s="654"/>
      <c r="H24" s="654"/>
      <c r="I24" s="654"/>
    </row>
    <row r="25" spans="1:9" x14ac:dyDescent="0.15">
      <c r="A25" s="854"/>
      <c r="B25" s="864"/>
      <c r="C25" s="648" t="s">
        <v>101</v>
      </c>
      <c r="D25" s="648" t="s">
        <v>402</v>
      </c>
      <c r="E25" s="655">
        <v>3036</v>
      </c>
      <c r="F25" s="654"/>
      <c r="G25" s="654"/>
      <c r="H25" s="654"/>
      <c r="I25" s="654"/>
    </row>
    <row r="26" spans="1:9" x14ac:dyDescent="0.15">
      <c r="A26" s="854"/>
      <c r="B26" s="862" t="s">
        <v>390</v>
      </c>
      <c r="C26" s="648" t="s">
        <v>406</v>
      </c>
      <c r="D26" s="648">
        <v>2</v>
      </c>
      <c r="E26" s="648">
        <v>132</v>
      </c>
      <c r="F26" s="654"/>
      <c r="G26" s="654"/>
      <c r="H26" s="654"/>
      <c r="I26" s="654"/>
    </row>
    <row r="27" spans="1:9" x14ac:dyDescent="0.15">
      <c r="A27" s="854"/>
      <c r="B27" s="863"/>
      <c r="C27" s="648" t="s">
        <v>406</v>
      </c>
      <c r="D27" s="648">
        <v>10</v>
      </c>
      <c r="E27" s="648">
        <v>580</v>
      </c>
      <c r="F27" s="654"/>
      <c r="G27" s="654"/>
      <c r="H27" s="654"/>
      <c r="I27" s="654"/>
    </row>
    <row r="28" spans="1:9" x14ac:dyDescent="0.15">
      <c r="A28" s="854"/>
      <c r="B28" s="863"/>
      <c r="C28" s="648" t="s">
        <v>391</v>
      </c>
      <c r="D28" s="648">
        <v>1</v>
      </c>
      <c r="E28" s="648">
        <v>80</v>
      </c>
      <c r="F28" s="654"/>
      <c r="G28" s="654"/>
      <c r="H28" s="654"/>
      <c r="I28" s="654"/>
    </row>
    <row r="29" spans="1:9" x14ac:dyDescent="0.15">
      <c r="A29" s="854"/>
      <c r="B29" s="863"/>
      <c r="C29" s="648" t="s">
        <v>407</v>
      </c>
      <c r="D29" s="648">
        <v>2</v>
      </c>
      <c r="E29" s="648">
        <v>68</v>
      </c>
      <c r="F29" s="654"/>
      <c r="G29" s="654"/>
      <c r="H29" s="654"/>
      <c r="I29" s="654"/>
    </row>
    <row r="30" spans="1:9" x14ac:dyDescent="0.15">
      <c r="A30" s="854"/>
      <c r="B30" s="863"/>
      <c r="C30" s="648" t="s">
        <v>392</v>
      </c>
      <c r="D30" s="648">
        <v>1</v>
      </c>
      <c r="E30" s="648">
        <v>68</v>
      </c>
      <c r="F30" s="654"/>
      <c r="G30" s="654"/>
      <c r="H30" s="654"/>
      <c r="I30" s="654"/>
    </row>
    <row r="31" spans="1:9" x14ac:dyDescent="0.15">
      <c r="A31" s="854"/>
      <c r="B31" s="863"/>
      <c r="C31" s="648" t="s">
        <v>393</v>
      </c>
      <c r="D31" s="648">
        <v>1</v>
      </c>
      <c r="E31" s="648">
        <v>15</v>
      </c>
      <c r="F31" s="654"/>
      <c r="G31" s="654"/>
      <c r="H31" s="654"/>
      <c r="I31" s="654"/>
    </row>
    <row r="32" spans="1:9" x14ac:dyDescent="0.15">
      <c r="A32" s="854"/>
      <c r="B32" s="863"/>
      <c r="C32" s="648" t="s">
        <v>394</v>
      </c>
      <c r="D32" s="648">
        <v>1</v>
      </c>
      <c r="E32" s="648">
        <v>39</v>
      </c>
      <c r="F32" s="654"/>
      <c r="G32" s="654"/>
      <c r="H32" s="654"/>
      <c r="I32" s="654"/>
    </row>
    <row r="33" spans="1:9" x14ac:dyDescent="0.15">
      <c r="A33" s="854"/>
      <c r="B33" s="863"/>
      <c r="C33" s="648" t="s">
        <v>386</v>
      </c>
      <c r="D33" s="648"/>
      <c r="E33" s="648">
        <v>736</v>
      </c>
      <c r="F33" s="654"/>
      <c r="G33" s="654"/>
      <c r="H33" s="654"/>
      <c r="I33" s="654"/>
    </row>
    <row r="34" spans="1:9" x14ac:dyDescent="0.15">
      <c r="A34" s="854"/>
      <c r="B34" s="863"/>
      <c r="C34" s="648" t="s">
        <v>395</v>
      </c>
      <c r="D34" s="648">
        <v>1</v>
      </c>
      <c r="E34" s="648">
        <v>96</v>
      </c>
      <c r="F34" s="654"/>
      <c r="G34" s="654"/>
      <c r="H34" s="654"/>
      <c r="I34" s="654"/>
    </row>
    <row r="35" spans="1:9" x14ac:dyDescent="0.15">
      <c r="A35" s="854"/>
      <c r="B35" s="863"/>
      <c r="C35" s="656" t="s">
        <v>101</v>
      </c>
      <c r="D35" s="648" t="s">
        <v>402</v>
      </c>
      <c r="E35" s="655">
        <v>1814</v>
      </c>
      <c r="F35" s="654"/>
      <c r="G35" s="654"/>
      <c r="H35" s="654"/>
      <c r="I35" s="654"/>
    </row>
    <row r="36" spans="1:9" x14ac:dyDescent="0.15">
      <c r="A36" s="867"/>
      <c r="B36" s="861" t="s">
        <v>396</v>
      </c>
      <c r="C36" s="861"/>
      <c r="D36" s="648"/>
      <c r="E36" s="655">
        <f>E9+E25+E35</f>
        <v>5718</v>
      </c>
      <c r="F36" s="654"/>
      <c r="G36" s="654"/>
      <c r="H36" s="654"/>
      <c r="I36" s="654"/>
    </row>
    <row r="37" spans="1:9" x14ac:dyDescent="0.15">
      <c r="A37" s="853" t="s">
        <v>397</v>
      </c>
      <c r="B37" s="862" t="s">
        <v>398</v>
      </c>
      <c r="C37" s="648" t="s">
        <v>417</v>
      </c>
      <c r="D37" s="648">
        <v>1</v>
      </c>
      <c r="E37" s="648">
        <v>449</v>
      </c>
      <c r="F37" s="654"/>
      <c r="G37" s="654"/>
      <c r="H37" s="654"/>
      <c r="I37" s="654"/>
    </row>
    <row r="38" spans="1:9" x14ac:dyDescent="0.15">
      <c r="A38" s="854"/>
      <c r="B38" s="863"/>
      <c r="C38" s="648" t="s">
        <v>419</v>
      </c>
      <c r="D38" s="648"/>
      <c r="E38" s="648">
        <v>36</v>
      </c>
      <c r="F38" s="654"/>
      <c r="G38" s="654"/>
      <c r="H38" s="654"/>
      <c r="I38" s="654"/>
    </row>
    <row r="39" spans="1:9" x14ac:dyDescent="0.15">
      <c r="A39" s="854"/>
      <c r="B39" s="863"/>
      <c r="C39" s="657" t="s">
        <v>418</v>
      </c>
      <c r="D39" s="648"/>
      <c r="E39" s="648">
        <v>23</v>
      </c>
      <c r="F39" s="654"/>
      <c r="G39" s="654"/>
      <c r="H39" s="654"/>
      <c r="I39" s="654"/>
    </row>
    <row r="40" spans="1:9" x14ac:dyDescent="0.15">
      <c r="A40" s="854"/>
      <c r="B40" s="864"/>
      <c r="C40" s="648" t="s">
        <v>101</v>
      </c>
      <c r="D40" s="648"/>
      <c r="E40" s="648">
        <v>508</v>
      </c>
      <c r="F40" s="654"/>
      <c r="G40" s="654"/>
      <c r="H40" s="654"/>
      <c r="I40" s="654"/>
    </row>
    <row r="41" spans="1:9" x14ac:dyDescent="0.15">
      <c r="A41" s="854"/>
      <c r="B41" s="862" t="s">
        <v>420</v>
      </c>
      <c r="C41" s="648" t="s">
        <v>408</v>
      </c>
      <c r="D41" s="648">
        <v>3</v>
      </c>
      <c r="E41" s="648">
        <v>214</v>
      </c>
      <c r="F41" s="654"/>
      <c r="G41" s="654"/>
      <c r="H41" s="654"/>
      <c r="I41" s="654"/>
    </row>
    <row r="42" spans="1:9" x14ac:dyDescent="0.15">
      <c r="A42" s="854"/>
      <c r="B42" s="863"/>
      <c r="C42" s="648" t="s">
        <v>386</v>
      </c>
      <c r="D42" s="648"/>
      <c r="E42" s="648">
        <v>273</v>
      </c>
      <c r="F42" s="654"/>
      <c r="G42" s="654"/>
      <c r="H42" s="654"/>
      <c r="I42" s="654"/>
    </row>
    <row r="43" spans="1:9" x14ac:dyDescent="0.15">
      <c r="A43" s="854"/>
      <c r="B43" s="864"/>
      <c r="C43" s="648" t="s">
        <v>101</v>
      </c>
      <c r="D43" s="648"/>
      <c r="E43" s="648">
        <v>487</v>
      </c>
      <c r="F43" s="654"/>
      <c r="G43" s="654"/>
      <c r="H43" s="654"/>
      <c r="I43" s="654"/>
    </row>
    <row r="44" spans="1:9" x14ac:dyDescent="0.15">
      <c r="A44" s="867"/>
      <c r="B44" s="865" t="s">
        <v>409</v>
      </c>
      <c r="C44" s="866"/>
      <c r="D44" s="648" t="s">
        <v>402</v>
      </c>
      <c r="E44" s="648">
        <v>995</v>
      </c>
      <c r="F44" s="654"/>
      <c r="G44" s="654"/>
      <c r="H44" s="654"/>
      <c r="I44" s="654"/>
    </row>
    <row r="45" spans="1:9" ht="13.5" customHeight="1" x14ac:dyDescent="0.15">
      <c r="A45" s="853" t="s">
        <v>125</v>
      </c>
      <c r="B45" s="855" t="s">
        <v>399</v>
      </c>
      <c r="C45" s="857"/>
      <c r="D45" s="648" t="s">
        <v>402</v>
      </c>
      <c r="E45" s="648">
        <v>161</v>
      </c>
      <c r="F45" s="654"/>
      <c r="G45" s="654"/>
      <c r="H45" s="654"/>
      <c r="I45" s="654"/>
    </row>
    <row r="46" spans="1:9" x14ac:dyDescent="0.15">
      <c r="A46" s="854"/>
      <c r="B46" s="855" t="s">
        <v>400</v>
      </c>
      <c r="C46" s="857"/>
      <c r="D46" s="648" t="s">
        <v>402</v>
      </c>
      <c r="E46" s="648">
        <v>17</v>
      </c>
      <c r="F46" s="654"/>
      <c r="G46" s="654"/>
      <c r="H46" s="654"/>
      <c r="I46" s="654"/>
    </row>
    <row r="47" spans="1:9" x14ac:dyDescent="0.15">
      <c r="A47" s="854"/>
      <c r="B47" s="858" t="s">
        <v>410</v>
      </c>
      <c r="C47" s="859"/>
      <c r="D47" s="648"/>
      <c r="E47" s="655">
        <v>178</v>
      </c>
      <c r="F47" s="654"/>
      <c r="G47" s="654"/>
      <c r="H47" s="654"/>
      <c r="I47" s="654"/>
    </row>
    <row r="48" spans="1:9" x14ac:dyDescent="0.15">
      <c r="A48" s="855" t="s">
        <v>401</v>
      </c>
      <c r="B48" s="856"/>
      <c r="C48" s="857"/>
      <c r="D48" s="648"/>
      <c r="E48" s="655">
        <v>6891</v>
      </c>
      <c r="F48" s="654"/>
      <c r="G48" s="654"/>
      <c r="H48" s="654"/>
      <c r="I48" s="654"/>
    </row>
    <row r="49" spans="1:5" x14ac:dyDescent="0.15">
      <c r="A49" s="658" t="s">
        <v>447</v>
      </c>
      <c r="B49" s="658"/>
    </row>
    <row r="50" spans="1:5" x14ac:dyDescent="0.15">
      <c r="A50" s="658" t="s">
        <v>429</v>
      </c>
      <c r="B50" s="658"/>
    </row>
    <row r="51" spans="1:5" x14ac:dyDescent="0.15">
      <c r="A51" s="658" t="s">
        <v>430</v>
      </c>
      <c r="B51" s="658"/>
    </row>
    <row r="52" spans="1:5" x14ac:dyDescent="0.15">
      <c r="A52" s="658" t="s">
        <v>431</v>
      </c>
      <c r="B52" s="658"/>
    </row>
    <row r="53" spans="1:5" x14ac:dyDescent="0.15">
      <c r="A53" s="658" t="s">
        <v>424</v>
      </c>
      <c r="B53" s="658"/>
    </row>
    <row r="54" spans="1:5" x14ac:dyDescent="0.15">
      <c r="A54" s="658" t="s">
        <v>835</v>
      </c>
      <c r="B54" s="658"/>
    </row>
    <row r="55" spans="1:5" x14ac:dyDescent="0.15">
      <c r="A55" s="658" t="s">
        <v>308</v>
      </c>
      <c r="B55" s="658"/>
      <c r="E55" s="659"/>
    </row>
    <row r="63" spans="1:5" x14ac:dyDescent="0.15">
      <c r="E63" s="659"/>
    </row>
    <row r="64" spans="1:5" x14ac:dyDescent="0.15">
      <c r="E64" s="659"/>
    </row>
  </sheetData>
  <mergeCells count="17">
    <mergeCell ref="F5:I5"/>
    <mergeCell ref="A45:A47"/>
    <mergeCell ref="A48:C48"/>
    <mergeCell ref="B46:C46"/>
    <mergeCell ref="B47:C47"/>
    <mergeCell ref="A3:I3"/>
    <mergeCell ref="B36:C36"/>
    <mergeCell ref="B41:B43"/>
    <mergeCell ref="B44:C44"/>
    <mergeCell ref="B45:C45"/>
    <mergeCell ref="A7:A36"/>
    <mergeCell ref="A37:A44"/>
    <mergeCell ref="B7:B9"/>
    <mergeCell ref="B10:B25"/>
    <mergeCell ref="B37:B40"/>
    <mergeCell ref="B26:B35"/>
    <mergeCell ref="B5:E5"/>
  </mergeCells>
  <phoneticPr fontId="10"/>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view="pageBreakPreview" zoomScale="80" zoomScaleNormal="90" zoomScaleSheetLayoutView="80" workbookViewId="0">
      <selection activeCell="B21" sqref="B21"/>
    </sheetView>
  </sheetViews>
  <sheetFormatPr defaultRowHeight="13.5" x14ac:dyDescent="0.15"/>
  <cols>
    <col min="1" max="1" width="3.125" style="404" customWidth="1"/>
    <col min="2" max="2" width="14.25" style="404" customWidth="1"/>
    <col min="3" max="3" width="19" style="404" customWidth="1"/>
    <col min="4" max="4" width="51.75" style="404" customWidth="1"/>
    <col min="5" max="16384" width="9" style="404"/>
  </cols>
  <sheetData>
    <row r="1" spans="1:4" x14ac:dyDescent="0.15">
      <c r="A1" s="639"/>
      <c r="B1" s="639"/>
      <c r="C1" s="639"/>
      <c r="D1" s="640" t="s">
        <v>907</v>
      </c>
    </row>
    <row r="2" spans="1:4" x14ac:dyDescent="0.15">
      <c r="A2" s="639"/>
      <c r="B2" s="639"/>
      <c r="C2" s="639"/>
      <c r="D2" s="640"/>
    </row>
    <row r="3" spans="1:4" ht="14.25" x14ac:dyDescent="0.15">
      <c r="A3" s="860" t="s">
        <v>441</v>
      </c>
      <c r="B3" s="860"/>
      <c r="C3" s="860"/>
      <c r="D3" s="860"/>
    </row>
    <row r="5" spans="1:4" x14ac:dyDescent="0.15">
      <c r="B5" s="648" t="s">
        <v>908</v>
      </c>
      <c r="C5" s="648" t="s">
        <v>909</v>
      </c>
      <c r="D5" s="648" t="s">
        <v>194</v>
      </c>
    </row>
    <row r="6" spans="1:4" ht="27" x14ac:dyDescent="0.15">
      <c r="B6" s="870" t="s">
        <v>433</v>
      </c>
      <c r="C6" s="652" t="s">
        <v>910</v>
      </c>
      <c r="D6" s="660" t="s">
        <v>446</v>
      </c>
    </row>
    <row r="7" spans="1:4" x14ac:dyDescent="0.15">
      <c r="B7" s="871"/>
      <c r="C7" s="654"/>
      <c r="D7" s="654"/>
    </row>
    <row r="8" spans="1:4" x14ac:dyDescent="0.15">
      <c r="B8" s="648" t="s">
        <v>434</v>
      </c>
      <c r="C8" s="654"/>
      <c r="D8" s="654"/>
    </row>
    <row r="9" spans="1:4" x14ac:dyDescent="0.15">
      <c r="B9" s="648" t="s">
        <v>435</v>
      </c>
      <c r="C9" s="654"/>
      <c r="D9" s="654"/>
    </row>
    <row r="10" spans="1:4" x14ac:dyDescent="0.15">
      <c r="B10" s="648" t="s">
        <v>436</v>
      </c>
      <c r="C10" s="654"/>
      <c r="D10" s="654"/>
    </row>
    <row r="11" spans="1:4" x14ac:dyDescent="0.15">
      <c r="B11" s="648" t="s">
        <v>437</v>
      </c>
      <c r="C11" s="654"/>
      <c r="D11" s="654"/>
    </row>
    <row r="12" spans="1:4" x14ac:dyDescent="0.15">
      <c r="B12" s="648" t="s">
        <v>438</v>
      </c>
      <c r="C12" s="654"/>
      <c r="D12" s="654"/>
    </row>
    <row r="13" spans="1:4" x14ac:dyDescent="0.15">
      <c r="B13" s="648" t="s">
        <v>439</v>
      </c>
      <c r="C13" s="654"/>
      <c r="D13" s="654"/>
    </row>
    <row r="14" spans="1:4" x14ac:dyDescent="0.15">
      <c r="B14" s="648" t="s">
        <v>440</v>
      </c>
      <c r="C14" s="654"/>
      <c r="D14" s="654"/>
    </row>
    <row r="15" spans="1:4" x14ac:dyDescent="0.15">
      <c r="B15" s="648" t="s">
        <v>911</v>
      </c>
      <c r="C15" s="654"/>
      <c r="D15" s="654"/>
    </row>
    <row r="17" spans="2:2" x14ac:dyDescent="0.15">
      <c r="B17" s="658" t="s">
        <v>447</v>
      </c>
    </row>
    <row r="18" spans="2:2" x14ac:dyDescent="0.15">
      <c r="B18" s="658" t="s">
        <v>442</v>
      </c>
    </row>
    <row r="19" spans="2:2" x14ac:dyDescent="0.15">
      <c r="B19" s="658" t="s">
        <v>448</v>
      </c>
    </row>
    <row r="20" spans="2:2" x14ac:dyDescent="0.15">
      <c r="B20" s="658" t="s">
        <v>912</v>
      </c>
    </row>
    <row r="21" spans="2:2" x14ac:dyDescent="0.15">
      <c r="B21" s="658" t="s">
        <v>443</v>
      </c>
    </row>
    <row r="22" spans="2:2" x14ac:dyDescent="0.15">
      <c r="B22" s="658" t="s">
        <v>444</v>
      </c>
    </row>
    <row r="23" spans="2:2" x14ac:dyDescent="0.15">
      <c r="B23" s="658" t="s">
        <v>913</v>
      </c>
    </row>
    <row r="24" spans="2:2" x14ac:dyDescent="0.15">
      <c r="B24" s="658" t="s">
        <v>914</v>
      </c>
    </row>
  </sheetData>
  <mergeCells count="2">
    <mergeCell ref="A3:D3"/>
    <mergeCell ref="B6:B7"/>
  </mergeCells>
  <phoneticPr fontId="1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6"/>
  <sheetViews>
    <sheetView showGridLines="0" view="pageBreakPreview" zoomScale="85" zoomScaleNormal="85" zoomScaleSheetLayoutView="85" zoomScalePageLayoutView="70" workbookViewId="0">
      <selection activeCell="K26" sqref="K26"/>
    </sheetView>
  </sheetViews>
  <sheetFormatPr defaultRowHeight="13.5" x14ac:dyDescent="0.15"/>
  <cols>
    <col min="1" max="1" width="1.75" style="12" customWidth="1"/>
    <col min="2" max="3" width="3.5" style="12" customWidth="1"/>
    <col min="4" max="4" width="63.25" style="12" customWidth="1"/>
    <col min="5" max="10" width="11.125" style="12" customWidth="1"/>
    <col min="11" max="11" width="24.875" style="12" customWidth="1"/>
    <col min="12" max="258" width="9" style="12"/>
    <col min="259" max="259" width="1.75" style="12" customWidth="1"/>
    <col min="260" max="261" width="3.5" style="12" customWidth="1"/>
    <col min="262" max="262" width="36.125" style="12" customWidth="1"/>
    <col min="263" max="267" width="12.125" style="12" customWidth="1"/>
    <col min="268" max="514" width="9" style="12"/>
    <col min="515" max="515" width="1.75" style="12" customWidth="1"/>
    <col min="516" max="517" width="3.5" style="12" customWidth="1"/>
    <col min="518" max="518" width="36.125" style="12" customWidth="1"/>
    <col min="519" max="523" width="12.125" style="12" customWidth="1"/>
    <col min="524" max="770" width="9" style="12"/>
    <col min="771" max="771" width="1.75" style="12" customWidth="1"/>
    <col min="772" max="773" width="3.5" style="12" customWidth="1"/>
    <col min="774" max="774" width="36.125" style="12" customWidth="1"/>
    <col min="775" max="779" width="12.125" style="12" customWidth="1"/>
    <col min="780" max="1026" width="9" style="12"/>
    <col min="1027" max="1027" width="1.75" style="12" customWidth="1"/>
    <col min="1028" max="1029" width="3.5" style="12" customWidth="1"/>
    <col min="1030" max="1030" width="36.125" style="12" customWidth="1"/>
    <col min="1031" max="1035" width="12.125" style="12" customWidth="1"/>
    <col min="1036" max="1282" width="9" style="12"/>
    <col min="1283" max="1283" width="1.75" style="12" customWidth="1"/>
    <col min="1284" max="1285" width="3.5" style="12" customWidth="1"/>
    <col min="1286" max="1286" width="36.125" style="12" customWidth="1"/>
    <col min="1287" max="1291" width="12.125" style="12" customWidth="1"/>
    <col min="1292" max="1538" width="9" style="12"/>
    <col min="1539" max="1539" width="1.75" style="12" customWidth="1"/>
    <col min="1540" max="1541" width="3.5" style="12" customWidth="1"/>
    <col min="1542" max="1542" width="36.125" style="12" customWidth="1"/>
    <col min="1543" max="1547" width="12.125" style="12" customWidth="1"/>
    <col min="1548" max="1794" width="9" style="12"/>
    <col min="1795" max="1795" width="1.75" style="12" customWidth="1"/>
    <col min="1796" max="1797" width="3.5" style="12" customWidth="1"/>
    <col min="1798" max="1798" width="36.125" style="12" customWidth="1"/>
    <col min="1799" max="1803" width="12.125" style="12" customWidth="1"/>
    <col min="1804" max="2050" width="9" style="12"/>
    <col min="2051" max="2051" width="1.75" style="12" customWidth="1"/>
    <col min="2052" max="2053" width="3.5" style="12" customWidth="1"/>
    <col min="2054" max="2054" width="36.125" style="12" customWidth="1"/>
    <col min="2055" max="2059" width="12.125" style="12" customWidth="1"/>
    <col min="2060" max="2306" width="9" style="12"/>
    <col min="2307" max="2307" width="1.75" style="12" customWidth="1"/>
    <col min="2308" max="2309" width="3.5" style="12" customWidth="1"/>
    <col min="2310" max="2310" width="36.125" style="12" customWidth="1"/>
    <col min="2311" max="2315" width="12.125" style="12" customWidth="1"/>
    <col min="2316" max="2562" width="9" style="12"/>
    <col min="2563" max="2563" width="1.75" style="12" customWidth="1"/>
    <col min="2564" max="2565" width="3.5" style="12" customWidth="1"/>
    <col min="2566" max="2566" width="36.125" style="12" customWidth="1"/>
    <col min="2567" max="2571" width="12.125" style="12" customWidth="1"/>
    <col min="2572" max="2818" width="9" style="12"/>
    <col min="2819" max="2819" width="1.75" style="12" customWidth="1"/>
    <col min="2820" max="2821" width="3.5" style="12" customWidth="1"/>
    <col min="2822" max="2822" width="36.125" style="12" customWidth="1"/>
    <col min="2823" max="2827" width="12.125" style="12" customWidth="1"/>
    <col min="2828" max="3074" width="9" style="12"/>
    <col min="3075" max="3075" width="1.75" style="12" customWidth="1"/>
    <col min="3076" max="3077" width="3.5" style="12" customWidth="1"/>
    <col min="3078" max="3078" width="36.125" style="12" customWidth="1"/>
    <col min="3079" max="3083" width="12.125" style="12" customWidth="1"/>
    <col min="3084" max="3330" width="9" style="12"/>
    <col min="3331" max="3331" width="1.75" style="12" customWidth="1"/>
    <col min="3332" max="3333" width="3.5" style="12" customWidth="1"/>
    <col min="3334" max="3334" width="36.125" style="12" customWidth="1"/>
    <col min="3335" max="3339" width="12.125" style="12" customWidth="1"/>
    <col min="3340" max="3586" width="9" style="12"/>
    <col min="3587" max="3587" width="1.75" style="12" customWidth="1"/>
    <col min="3588" max="3589" width="3.5" style="12" customWidth="1"/>
    <col min="3590" max="3590" width="36.125" style="12" customWidth="1"/>
    <col min="3591" max="3595" width="12.125" style="12" customWidth="1"/>
    <col min="3596" max="3842" width="9" style="12"/>
    <col min="3843" max="3843" width="1.75" style="12" customWidth="1"/>
    <col min="3844" max="3845" width="3.5" style="12" customWidth="1"/>
    <col min="3846" max="3846" width="36.125" style="12" customWidth="1"/>
    <col min="3847" max="3851" width="12.125" style="12" customWidth="1"/>
    <col min="3852" max="4098" width="9" style="12"/>
    <col min="4099" max="4099" width="1.75" style="12" customWidth="1"/>
    <col min="4100" max="4101" width="3.5" style="12" customWidth="1"/>
    <col min="4102" max="4102" width="36.125" style="12" customWidth="1"/>
    <col min="4103" max="4107" width="12.125" style="12" customWidth="1"/>
    <col min="4108" max="4354" width="9" style="12"/>
    <col min="4355" max="4355" width="1.75" style="12" customWidth="1"/>
    <col min="4356" max="4357" width="3.5" style="12" customWidth="1"/>
    <col min="4358" max="4358" width="36.125" style="12" customWidth="1"/>
    <col min="4359" max="4363" width="12.125" style="12" customWidth="1"/>
    <col min="4364" max="4610" width="9" style="12"/>
    <col min="4611" max="4611" width="1.75" style="12" customWidth="1"/>
    <col min="4612" max="4613" width="3.5" style="12" customWidth="1"/>
    <col min="4614" max="4614" width="36.125" style="12" customWidth="1"/>
    <col min="4615" max="4619" width="12.125" style="12" customWidth="1"/>
    <col min="4620" max="4866" width="9" style="12"/>
    <col min="4867" max="4867" width="1.75" style="12" customWidth="1"/>
    <col min="4868" max="4869" width="3.5" style="12" customWidth="1"/>
    <col min="4870" max="4870" width="36.125" style="12" customWidth="1"/>
    <col min="4871" max="4875" width="12.125" style="12" customWidth="1"/>
    <col min="4876" max="5122" width="9" style="12"/>
    <col min="5123" max="5123" width="1.75" style="12" customWidth="1"/>
    <col min="5124" max="5125" width="3.5" style="12" customWidth="1"/>
    <col min="5126" max="5126" width="36.125" style="12" customWidth="1"/>
    <col min="5127" max="5131" width="12.125" style="12" customWidth="1"/>
    <col min="5132" max="5378" width="9" style="12"/>
    <col min="5379" max="5379" width="1.75" style="12" customWidth="1"/>
    <col min="5380" max="5381" width="3.5" style="12" customWidth="1"/>
    <col min="5382" max="5382" width="36.125" style="12" customWidth="1"/>
    <col min="5383" max="5387" width="12.125" style="12" customWidth="1"/>
    <col min="5388" max="5634" width="9" style="12"/>
    <col min="5635" max="5635" width="1.75" style="12" customWidth="1"/>
    <col min="5636" max="5637" width="3.5" style="12" customWidth="1"/>
    <col min="5638" max="5638" width="36.125" style="12" customWidth="1"/>
    <col min="5639" max="5643" width="12.125" style="12" customWidth="1"/>
    <col min="5644" max="5890" width="9" style="12"/>
    <col min="5891" max="5891" width="1.75" style="12" customWidth="1"/>
    <col min="5892" max="5893" width="3.5" style="12" customWidth="1"/>
    <col min="5894" max="5894" width="36.125" style="12" customWidth="1"/>
    <col min="5895" max="5899" width="12.125" style="12" customWidth="1"/>
    <col min="5900" max="6146" width="9" style="12"/>
    <col min="6147" max="6147" width="1.75" style="12" customWidth="1"/>
    <col min="6148" max="6149" width="3.5" style="12" customWidth="1"/>
    <col min="6150" max="6150" width="36.125" style="12" customWidth="1"/>
    <col min="6151" max="6155" width="12.125" style="12" customWidth="1"/>
    <col min="6156" max="6402" width="9" style="12"/>
    <col min="6403" max="6403" width="1.75" style="12" customWidth="1"/>
    <col min="6404" max="6405" width="3.5" style="12" customWidth="1"/>
    <col min="6406" max="6406" width="36.125" style="12" customWidth="1"/>
    <col min="6407" max="6411" width="12.125" style="12" customWidth="1"/>
    <col min="6412" max="6658" width="9" style="12"/>
    <col min="6659" max="6659" width="1.75" style="12" customWidth="1"/>
    <col min="6660" max="6661" width="3.5" style="12" customWidth="1"/>
    <col min="6662" max="6662" width="36.125" style="12" customWidth="1"/>
    <col min="6663" max="6667" width="12.125" style="12" customWidth="1"/>
    <col min="6668" max="6914" width="9" style="12"/>
    <col min="6915" max="6915" width="1.75" style="12" customWidth="1"/>
    <col min="6916" max="6917" width="3.5" style="12" customWidth="1"/>
    <col min="6918" max="6918" width="36.125" style="12" customWidth="1"/>
    <col min="6919" max="6923" width="12.125" style="12" customWidth="1"/>
    <col min="6924" max="7170" width="9" style="12"/>
    <col min="7171" max="7171" width="1.75" style="12" customWidth="1"/>
    <col min="7172" max="7173" width="3.5" style="12" customWidth="1"/>
    <col min="7174" max="7174" width="36.125" style="12" customWidth="1"/>
    <col min="7175" max="7179" width="12.125" style="12" customWidth="1"/>
    <col min="7180" max="7426" width="9" style="12"/>
    <col min="7427" max="7427" width="1.75" style="12" customWidth="1"/>
    <col min="7428" max="7429" width="3.5" style="12" customWidth="1"/>
    <col min="7430" max="7430" width="36.125" style="12" customWidth="1"/>
    <col min="7431" max="7435" width="12.125" style="12" customWidth="1"/>
    <col min="7436" max="7682" width="9" style="12"/>
    <col min="7683" max="7683" width="1.75" style="12" customWidth="1"/>
    <col min="7684" max="7685" width="3.5" style="12" customWidth="1"/>
    <col min="7686" max="7686" width="36.125" style="12" customWidth="1"/>
    <col min="7687" max="7691" width="12.125" style="12" customWidth="1"/>
    <col min="7692" max="7938" width="9" style="12"/>
    <col min="7939" max="7939" width="1.75" style="12" customWidth="1"/>
    <col min="7940" max="7941" width="3.5" style="12" customWidth="1"/>
    <col min="7942" max="7942" width="36.125" style="12" customWidth="1"/>
    <col min="7943" max="7947" width="12.125" style="12" customWidth="1"/>
    <col min="7948" max="8194" width="9" style="12"/>
    <col min="8195" max="8195" width="1.75" style="12" customWidth="1"/>
    <col min="8196" max="8197" width="3.5" style="12" customWidth="1"/>
    <col min="8198" max="8198" width="36.125" style="12" customWidth="1"/>
    <col min="8199" max="8203" width="12.125" style="12" customWidth="1"/>
    <col min="8204" max="8450" width="9" style="12"/>
    <col min="8451" max="8451" width="1.75" style="12" customWidth="1"/>
    <col min="8452" max="8453" width="3.5" style="12" customWidth="1"/>
    <col min="8454" max="8454" width="36.125" style="12" customWidth="1"/>
    <col min="8455" max="8459" width="12.125" style="12" customWidth="1"/>
    <col min="8460" max="8706" width="9" style="12"/>
    <col min="8707" max="8707" width="1.75" style="12" customWidth="1"/>
    <col min="8708" max="8709" width="3.5" style="12" customWidth="1"/>
    <col min="8710" max="8710" width="36.125" style="12" customWidth="1"/>
    <col min="8711" max="8715" width="12.125" style="12" customWidth="1"/>
    <col min="8716" max="8962" width="9" style="12"/>
    <col min="8963" max="8963" width="1.75" style="12" customWidth="1"/>
    <col min="8964" max="8965" width="3.5" style="12" customWidth="1"/>
    <col min="8966" max="8966" width="36.125" style="12" customWidth="1"/>
    <col min="8967" max="8971" width="12.125" style="12" customWidth="1"/>
    <col min="8972" max="9218" width="9" style="12"/>
    <col min="9219" max="9219" width="1.75" style="12" customWidth="1"/>
    <col min="9220" max="9221" width="3.5" style="12" customWidth="1"/>
    <col min="9222" max="9222" width="36.125" style="12" customWidth="1"/>
    <col min="9223" max="9227" width="12.125" style="12" customWidth="1"/>
    <col min="9228" max="9474" width="9" style="12"/>
    <col min="9475" max="9475" width="1.75" style="12" customWidth="1"/>
    <col min="9476" max="9477" width="3.5" style="12" customWidth="1"/>
    <col min="9478" max="9478" width="36.125" style="12" customWidth="1"/>
    <col min="9479" max="9483" width="12.125" style="12" customWidth="1"/>
    <col min="9484" max="9730" width="9" style="12"/>
    <col min="9731" max="9731" width="1.75" style="12" customWidth="1"/>
    <col min="9732" max="9733" width="3.5" style="12" customWidth="1"/>
    <col min="9734" max="9734" width="36.125" style="12" customWidth="1"/>
    <col min="9735" max="9739" width="12.125" style="12" customWidth="1"/>
    <col min="9740" max="9986" width="9" style="12"/>
    <col min="9987" max="9987" width="1.75" style="12" customWidth="1"/>
    <col min="9988" max="9989" width="3.5" style="12" customWidth="1"/>
    <col min="9990" max="9990" width="36.125" style="12" customWidth="1"/>
    <col min="9991" max="9995" width="12.125" style="12" customWidth="1"/>
    <col min="9996" max="10242" width="9" style="12"/>
    <col min="10243" max="10243" width="1.75" style="12" customWidth="1"/>
    <col min="10244" max="10245" width="3.5" style="12" customWidth="1"/>
    <col min="10246" max="10246" width="36.125" style="12" customWidth="1"/>
    <col min="10247" max="10251" width="12.125" style="12" customWidth="1"/>
    <col min="10252" max="10498" width="9" style="12"/>
    <col min="10499" max="10499" width="1.75" style="12" customWidth="1"/>
    <col min="10500" max="10501" width="3.5" style="12" customWidth="1"/>
    <col min="10502" max="10502" width="36.125" style="12" customWidth="1"/>
    <col min="10503" max="10507" width="12.125" style="12" customWidth="1"/>
    <col min="10508" max="10754" width="9" style="12"/>
    <col min="10755" max="10755" width="1.75" style="12" customWidth="1"/>
    <col min="10756" max="10757" width="3.5" style="12" customWidth="1"/>
    <col min="10758" max="10758" width="36.125" style="12" customWidth="1"/>
    <col min="10759" max="10763" width="12.125" style="12" customWidth="1"/>
    <col min="10764" max="11010" width="9" style="12"/>
    <col min="11011" max="11011" width="1.75" style="12" customWidth="1"/>
    <col min="11012" max="11013" width="3.5" style="12" customWidth="1"/>
    <col min="11014" max="11014" width="36.125" style="12" customWidth="1"/>
    <col min="11015" max="11019" width="12.125" style="12" customWidth="1"/>
    <col min="11020" max="11266" width="9" style="12"/>
    <col min="11267" max="11267" width="1.75" style="12" customWidth="1"/>
    <col min="11268" max="11269" width="3.5" style="12" customWidth="1"/>
    <col min="11270" max="11270" width="36.125" style="12" customWidth="1"/>
    <col min="11271" max="11275" width="12.125" style="12" customWidth="1"/>
    <col min="11276" max="11522" width="9" style="12"/>
    <col min="11523" max="11523" width="1.75" style="12" customWidth="1"/>
    <col min="11524" max="11525" width="3.5" style="12" customWidth="1"/>
    <col min="11526" max="11526" width="36.125" style="12" customWidth="1"/>
    <col min="11527" max="11531" width="12.125" style="12" customWidth="1"/>
    <col min="11532" max="11778" width="9" style="12"/>
    <col min="11779" max="11779" width="1.75" style="12" customWidth="1"/>
    <col min="11780" max="11781" width="3.5" style="12" customWidth="1"/>
    <col min="11782" max="11782" width="36.125" style="12" customWidth="1"/>
    <col min="11783" max="11787" width="12.125" style="12" customWidth="1"/>
    <col min="11788" max="12034" width="9" style="12"/>
    <col min="12035" max="12035" width="1.75" style="12" customWidth="1"/>
    <col min="12036" max="12037" width="3.5" style="12" customWidth="1"/>
    <col min="12038" max="12038" width="36.125" style="12" customWidth="1"/>
    <col min="12039" max="12043" width="12.125" style="12" customWidth="1"/>
    <col min="12044" max="12290" width="9" style="12"/>
    <col min="12291" max="12291" width="1.75" style="12" customWidth="1"/>
    <col min="12292" max="12293" width="3.5" style="12" customWidth="1"/>
    <col min="12294" max="12294" width="36.125" style="12" customWidth="1"/>
    <col min="12295" max="12299" width="12.125" style="12" customWidth="1"/>
    <col min="12300" max="12546" width="9" style="12"/>
    <col min="12547" max="12547" width="1.75" style="12" customWidth="1"/>
    <col min="12548" max="12549" width="3.5" style="12" customWidth="1"/>
    <col min="12550" max="12550" width="36.125" style="12" customWidth="1"/>
    <col min="12551" max="12555" width="12.125" style="12" customWidth="1"/>
    <col min="12556" max="12802" width="9" style="12"/>
    <col min="12803" max="12803" width="1.75" style="12" customWidth="1"/>
    <col min="12804" max="12805" width="3.5" style="12" customWidth="1"/>
    <col min="12806" max="12806" width="36.125" style="12" customWidth="1"/>
    <col min="12807" max="12811" width="12.125" style="12" customWidth="1"/>
    <col min="12812" max="13058" width="9" style="12"/>
    <col min="13059" max="13059" width="1.75" style="12" customWidth="1"/>
    <col min="13060" max="13061" width="3.5" style="12" customWidth="1"/>
    <col min="13062" max="13062" width="36.125" style="12" customWidth="1"/>
    <col min="13063" max="13067" width="12.125" style="12" customWidth="1"/>
    <col min="13068" max="13314" width="9" style="12"/>
    <col min="13315" max="13315" width="1.75" style="12" customWidth="1"/>
    <col min="13316" max="13317" width="3.5" style="12" customWidth="1"/>
    <col min="13318" max="13318" width="36.125" style="12" customWidth="1"/>
    <col min="13319" max="13323" width="12.125" style="12" customWidth="1"/>
    <col min="13324" max="13570" width="9" style="12"/>
    <col min="13571" max="13571" width="1.75" style="12" customWidth="1"/>
    <col min="13572" max="13573" width="3.5" style="12" customWidth="1"/>
    <col min="13574" max="13574" width="36.125" style="12" customWidth="1"/>
    <col min="13575" max="13579" width="12.125" style="12" customWidth="1"/>
    <col min="13580" max="13826" width="9" style="12"/>
    <col min="13827" max="13827" width="1.75" style="12" customWidth="1"/>
    <col min="13828" max="13829" width="3.5" style="12" customWidth="1"/>
    <col min="13830" max="13830" width="36.125" style="12" customWidth="1"/>
    <col min="13831" max="13835" width="12.125" style="12" customWidth="1"/>
    <col min="13836" max="14082" width="9" style="12"/>
    <col min="14083" max="14083" width="1.75" style="12" customWidth="1"/>
    <col min="14084" max="14085" width="3.5" style="12" customWidth="1"/>
    <col min="14086" max="14086" width="36.125" style="12" customWidth="1"/>
    <col min="14087" max="14091" width="12.125" style="12" customWidth="1"/>
    <col min="14092" max="14338" width="9" style="12"/>
    <col min="14339" max="14339" width="1.75" style="12" customWidth="1"/>
    <col min="14340" max="14341" width="3.5" style="12" customWidth="1"/>
    <col min="14342" max="14342" width="36.125" style="12" customWidth="1"/>
    <col min="14343" max="14347" width="12.125" style="12" customWidth="1"/>
    <col min="14348" max="14594" width="9" style="12"/>
    <col min="14595" max="14595" width="1.75" style="12" customWidth="1"/>
    <col min="14596" max="14597" width="3.5" style="12" customWidth="1"/>
    <col min="14598" max="14598" width="36.125" style="12" customWidth="1"/>
    <col min="14599" max="14603" width="12.125" style="12" customWidth="1"/>
    <col min="14604" max="14850" width="9" style="12"/>
    <col min="14851" max="14851" width="1.75" style="12" customWidth="1"/>
    <col min="14852" max="14853" width="3.5" style="12" customWidth="1"/>
    <col min="14854" max="14854" width="36.125" style="12" customWidth="1"/>
    <col min="14855" max="14859" width="12.125" style="12" customWidth="1"/>
    <col min="14860" max="15106" width="9" style="12"/>
    <col min="15107" max="15107" width="1.75" style="12" customWidth="1"/>
    <col min="15108" max="15109" width="3.5" style="12" customWidth="1"/>
    <col min="15110" max="15110" width="36.125" style="12" customWidth="1"/>
    <col min="15111" max="15115" width="12.125" style="12" customWidth="1"/>
    <col min="15116" max="15362" width="9" style="12"/>
    <col min="15363" max="15363" width="1.75" style="12" customWidth="1"/>
    <col min="15364" max="15365" width="3.5" style="12" customWidth="1"/>
    <col min="15366" max="15366" width="36.125" style="12" customWidth="1"/>
    <col min="15367" max="15371" width="12.125" style="12" customWidth="1"/>
    <col min="15372" max="15618" width="9" style="12"/>
    <col min="15619" max="15619" width="1.75" style="12" customWidth="1"/>
    <col min="15620" max="15621" width="3.5" style="12" customWidth="1"/>
    <col min="15622" max="15622" width="36.125" style="12" customWidth="1"/>
    <col min="15623" max="15627" width="12.125" style="12" customWidth="1"/>
    <col min="15628" max="15874" width="9" style="12"/>
    <col min="15875" max="15875" width="1.75" style="12" customWidth="1"/>
    <col min="15876" max="15877" width="3.5" style="12" customWidth="1"/>
    <col min="15878" max="15878" width="36.125" style="12" customWidth="1"/>
    <col min="15879" max="15883" width="12.125" style="12" customWidth="1"/>
    <col min="15884" max="16130" width="9" style="12"/>
    <col min="16131" max="16131" width="1.75" style="12" customWidth="1"/>
    <col min="16132" max="16133" width="3.5" style="12" customWidth="1"/>
    <col min="16134" max="16134" width="36.125" style="12" customWidth="1"/>
    <col min="16135" max="16139" width="12.125" style="12" customWidth="1"/>
    <col min="16140" max="16383" width="9" style="12"/>
    <col min="16384" max="16384" width="8.875" style="12" customWidth="1"/>
  </cols>
  <sheetData>
    <row r="1" spans="1:11" x14ac:dyDescent="0.15">
      <c r="A1" s="872"/>
      <c r="B1" s="872"/>
      <c r="C1" s="872"/>
      <c r="D1" s="872"/>
      <c r="K1" s="17" t="s">
        <v>856</v>
      </c>
    </row>
    <row r="2" spans="1:11" ht="5.25" customHeight="1" x14ac:dyDescent="0.15"/>
    <row r="3" spans="1:11" ht="23.25" customHeight="1" x14ac:dyDescent="0.15"/>
    <row r="5" spans="1:11" ht="14.25" x14ac:dyDescent="0.15">
      <c r="B5" s="873" t="s">
        <v>450</v>
      </c>
      <c r="C5" s="873"/>
      <c r="D5" s="873"/>
      <c r="E5" s="873"/>
      <c r="F5" s="873"/>
      <c r="G5" s="873"/>
      <c r="H5" s="873"/>
      <c r="I5" s="873"/>
      <c r="J5" s="873"/>
      <c r="K5" s="873"/>
    </row>
    <row r="6" spans="1:11" ht="18.75" x14ac:dyDescent="0.2">
      <c r="B6" s="19"/>
      <c r="C6" s="19"/>
      <c r="D6" s="19"/>
      <c r="E6" s="19"/>
      <c r="F6" s="19"/>
      <c r="G6" s="19"/>
      <c r="H6" s="19"/>
      <c r="I6" s="19"/>
      <c r="J6" s="19"/>
      <c r="K6" s="19"/>
    </row>
    <row r="7" spans="1:11" x14ac:dyDescent="0.15">
      <c r="B7" s="12" t="s">
        <v>37</v>
      </c>
      <c r="J7" s="13" t="s">
        <v>38</v>
      </c>
      <c r="K7" s="13"/>
    </row>
    <row r="8" spans="1:11" x14ac:dyDescent="0.15">
      <c r="B8" s="874" t="s">
        <v>39</v>
      </c>
      <c r="C8" s="875"/>
      <c r="D8" s="448"/>
      <c r="E8" s="449" t="s">
        <v>55</v>
      </c>
      <c r="F8" s="449" t="s">
        <v>69</v>
      </c>
      <c r="G8" s="449"/>
      <c r="H8" s="449"/>
      <c r="I8" s="449"/>
      <c r="J8" s="449" t="s">
        <v>40</v>
      </c>
      <c r="K8" s="727"/>
    </row>
    <row r="9" spans="1:11" s="18" customFormat="1" x14ac:dyDescent="0.15">
      <c r="B9" s="876" t="s">
        <v>41</v>
      </c>
      <c r="C9" s="877"/>
      <c r="D9" s="878"/>
      <c r="E9" s="249"/>
      <c r="F9" s="249"/>
      <c r="G9" s="249"/>
      <c r="H9" s="249"/>
      <c r="I9" s="249"/>
      <c r="J9" s="249"/>
      <c r="K9" s="721"/>
    </row>
    <row r="10" spans="1:11" s="18" customFormat="1" x14ac:dyDescent="0.15">
      <c r="B10" s="879" t="s">
        <v>42</v>
      </c>
      <c r="C10" s="879"/>
      <c r="D10" s="879"/>
      <c r="E10" s="724"/>
      <c r="F10" s="724"/>
      <c r="G10" s="724"/>
      <c r="H10" s="724"/>
      <c r="I10" s="724"/>
      <c r="J10" s="724"/>
      <c r="K10" s="721"/>
    </row>
    <row r="11" spans="1:11" s="18" customFormat="1" ht="14.25" thickBot="1" x14ac:dyDescent="0.2">
      <c r="B11" s="880" t="s">
        <v>43</v>
      </c>
      <c r="C11" s="881"/>
      <c r="D11" s="882"/>
      <c r="E11" s="245"/>
      <c r="F11" s="245"/>
      <c r="G11" s="245"/>
      <c r="H11" s="245"/>
      <c r="I11" s="245"/>
      <c r="J11" s="245"/>
      <c r="K11" s="721"/>
    </row>
    <row r="12" spans="1:11" s="18" customFormat="1" ht="14.25" thickBot="1" x14ac:dyDescent="0.2">
      <c r="B12" s="886" t="s">
        <v>293</v>
      </c>
      <c r="C12" s="887"/>
      <c r="D12" s="888"/>
      <c r="E12" s="246"/>
      <c r="F12" s="246"/>
      <c r="G12" s="246"/>
      <c r="H12" s="246"/>
      <c r="I12" s="246"/>
      <c r="J12" s="247"/>
      <c r="K12" s="721"/>
    </row>
    <row r="13" spans="1:11" s="18" customFormat="1" ht="14.25" thickBot="1" x14ac:dyDescent="0.2">
      <c r="B13" s="889" t="s">
        <v>295</v>
      </c>
      <c r="C13" s="887"/>
      <c r="D13" s="888"/>
      <c r="E13" s="246"/>
      <c r="F13" s="246"/>
      <c r="G13" s="246"/>
      <c r="H13" s="246"/>
      <c r="I13" s="246"/>
      <c r="J13" s="246"/>
      <c r="K13" s="721"/>
    </row>
    <row r="14" spans="1:11" s="18" customFormat="1" ht="14.25" thickBot="1" x14ac:dyDescent="0.2">
      <c r="B14" s="886" t="s">
        <v>294</v>
      </c>
      <c r="C14" s="887"/>
      <c r="D14" s="888"/>
      <c r="E14" s="246"/>
      <c r="F14" s="246"/>
      <c r="G14" s="246"/>
      <c r="H14" s="246"/>
      <c r="I14" s="246"/>
      <c r="J14" s="247"/>
      <c r="K14" s="721"/>
    </row>
    <row r="15" spans="1:11" s="18" customFormat="1" x14ac:dyDescent="0.15"/>
    <row r="16" spans="1:11" x14ac:dyDescent="0.15">
      <c r="B16" s="12" t="s">
        <v>44</v>
      </c>
      <c r="J16" s="13" t="s">
        <v>38</v>
      </c>
      <c r="K16" s="13"/>
    </row>
    <row r="17" spans="2:11" x14ac:dyDescent="0.15">
      <c r="B17" s="874" t="s">
        <v>39</v>
      </c>
      <c r="C17" s="875"/>
      <c r="D17" s="450"/>
      <c r="E17" s="449" t="s">
        <v>55</v>
      </c>
      <c r="F17" s="449" t="s">
        <v>69</v>
      </c>
      <c r="G17" s="449"/>
      <c r="H17" s="449"/>
      <c r="I17" s="449"/>
      <c r="J17" s="449" t="s">
        <v>40</v>
      </c>
      <c r="K17" s="449" t="s">
        <v>851</v>
      </c>
    </row>
    <row r="18" spans="2:11" x14ac:dyDescent="0.15">
      <c r="B18" s="245" t="s">
        <v>45</v>
      </c>
      <c r="C18" s="722"/>
      <c r="D18" s="723"/>
      <c r="E18" s="249"/>
      <c r="F18" s="249"/>
      <c r="G18" s="249"/>
      <c r="H18" s="249"/>
      <c r="I18" s="249"/>
      <c r="J18" s="249"/>
      <c r="K18" s="249"/>
    </row>
    <row r="19" spans="2:11" x14ac:dyDescent="0.15">
      <c r="B19" s="245"/>
      <c r="C19" s="65"/>
      <c r="D19" s="66"/>
      <c r="E19" s="248"/>
      <c r="F19" s="248"/>
      <c r="G19" s="248"/>
      <c r="H19" s="248"/>
      <c r="I19" s="248"/>
      <c r="J19" s="248"/>
      <c r="K19" s="248"/>
    </row>
    <row r="20" spans="2:11" x14ac:dyDescent="0.15">
      <c r="B20" s="249"/>
      <c r="C20" s="65"/>
      <c r="D20" s="66"/>
      <c r="E20" s="248"/>
      <c r="F20" s="248"/>
      <c r="G20" s="248"/>
      <c r="H20" s="248"/>
      <c r="I20" s="248"/>
      <c r="J20" s="248"/>
      <c r="K20" s="248"/>
    </row>
    <row r="21" spans="2:11" x14ac:dyDescent="0.15">
      <c r="B21" s="248" t="s">
        <v>46</v>
      </c>
      <c r="C21" s="65"/>
      <c r="D21" s="66"/>
      <c r="E21" s="248"/>
      <c r="F21" s="248"/>
      <c r="G21" s="248"/>
      <c r="H21" s="248"/>
      <c r="I21" s="248"/>
      <c r="J21" s="248"/>
      <c r="K21" s="248"/>
    </row>
    <row r="22" spans="2:11" x14ac:dyDescent="0.15">
      <c r="B22" s="245"/>
      <c r="C22" s="65"/>
      <c r="D22" s="66"/>
      <c r="E22" s="248"/>
      <c r="F22" s="248"/>
      <c r="G22" s="248"/>
      <c r="H22" s="248"/>
      <c r="I22" s="248"/>
      <c r="J22" s="248"/>
      <c r="K22" s="248"/>
    </row>
    <row r="23" spans="2:11" x14ac:dyDescent="0.15">
      <c r="B23" s="249"/>
      <c r="C23" s="311"/>
      <c r="D23" s="313"/>
      <c r="E23" s="724"/>
      <c r="F23" s="724"/>
      <c r="G23" s="724"/>
      <c r="H23" s="724"/>
      <c r="I23" s="724"/>
      <c r="J23" s="724"/>
      <c r="K23" s="724"/>
    </row>
    <row r="24" spans="2:11" x14ac:dyDescent="0.15">
      <c r="B24" s="248" t="s">
        <v>47</v>
      </c>
      <c r="C24" s="65"/>
      <c r="D24" s="66"/>
      <c r="E24" s="248"/>
      <c r="F24" s="248"/>
      <c r="G24" s="248"/>
      <c r="H24" s="248"/>
      <c r="I24" s="248"/>
      <c r="J24" s="248"/>
      <c r="K24" s="248"/>
    </row>
    <row r="25" spans="2:11" x14ac:dyDescent="0.15">
      <c r="B25" s="245"/>
      <c r="C25" s="65"/>
      <c r="D25" s="66"/>
      <c r="E25" s="248"/>
      <c r="F25" s="248"/>
      <c r="G25" s="248"/>
      <c r="H25" s="248"/>
      <c r="I25" s="248"/>
      <c r="J25" s="248"/>
      <c r="K25" s="248"/>
    </row>
    <row r="26" spans="2:11" ht="14.25" thickBot="1" x14ac:dyDescent="0.2">
      <c r="B26" s="245"/>
      <c r="C26" s="65"/>
      <c r="D26" s="66"/>
      <c r="E26" s="248"/>
      <c r="F26" s="248"/>
      <c r="G26" s="248"/>
      <c r="H26" s="248"/>
      <c r="I26" s="248"/>
      <c r="J26" s="248"/>
      <c r="K26" s="248"/>
    </row>
    <row r="27" spans="2:11" s="18" customFormat="1" ht="14.25" thickBot="1" x14ac:dyDescent="0.2">
      <c r="B27" s="883" t="s">
        <v>41</v>
      </c>
      <c r="C27" s="884"/>
      <c r="D27" s="885"/>
      <c r="E27" s="246"/>
      <c r="F27" s="246"/>
      <c r="G27" s="246"/>
      <c r="H27" s="246"/>
      <c r="I27" s="246"/>
      <c r="J27" s="247"/>
      <c r="K27" s="728"/>
    </row>
    <row r="28" spans="2:11" s="18" customFormat="1" x14ac:dyDescent="0.15"/>
    <row r="29" spans="2:11" x14ac:dyDescent="0.15">
      <c r="B29" s="12" t="s">
        <v>48</v>
      </c>
      <c r="J29" s="13" t="s">
        <v>38</v>
      </c>
      <c r="K29" s="13"/>
    </row>
    <row r="30" spans="2:11" x14ac:dyDescent="0.15">
      <c r="B30" s="874" t="s">
        <v>39</v>
      </c>
      <c r="C30" s="875"/>
      <c r="D30" s="450"/>
      <c r="E30" s="449" t="s">
        <v>55</v>
      </c>
      <c r="F30" s="449" t="s">
        <v>69</v>
      </c>
      <c r="G30" s="449"/>
      <c r="H30" s="449"/>
      <c r="I30" s="449"/>
      <c r="J30" s="449" t="s">
        <v>40</v>
      </c>
      <c r="K30" s="449" t="s">
        <v>851</v>
      </c>
    </row>
    <row r="31" spans="2:11" x14ac:dyDescent="0.15">
      <c r="B31" s="721" t="s">
        <v>230</v>
      </c>
      <c r="C31" s="723"/>
      <c r="D31" s="723"/>
      <c r="E31" s="249"/>
      <c r="F31" s="249"/>
      <c r="G31" s="249"/>
      <c r="H31" s="249"/>
      <c r="I31" s="249"/>
      <c r="J31" s="249"/>
      <c r="K31" s="249"/>
    </row>
    <row r="32" spans="2:11" x14ac:dyDescent="0.15">
      <c r="B32" s="245"/>
      <c r="C32" s="250" t="s">
        <v>752</v>
      </c>
      <c r="D32" s="251"/>
      <c r="E32" s="724"/>
      <c r="F32" s="724"/>
      <c r="G32" s="724"/>
      <c r="H32" s="724"/>
      <c r="I32" s="724"/>
      <c r="J32" s="724"/>
      <c r="K32" s="724"/>
    </row>
    <row r="33" spans="2:11" x14ac:dyDescent="0.15">
      <c r="B33" s="245"/>
      <c r="C33" s="252"/>
      <c r="D33" s="253" t="s">
        <v>199</v>
      </c>
      <c r="E33" s="724"/>
      <c r="F33" s="724"/>
      <c r="G33" s="724"/>
      <c r="H33" s="724"/>
      <c r="I33" s="724"/>
      <c r="J33" s="724"/>
      <c r="K33" s="724"/>
    </row>
    <row r="34" spans="2:11" x14ac:dyDescent="0.15">
      <c r="B34" s="245"/>
      <c r="C34" s="252"/>
      <c r="D34" s="253" t="s">
        <v>200</v>
      </c>
      <c r="E34" s="724"/>
      <c r="F34" s="724"/>
      <c r="G34" s="724"/>
      <c r="H34" s="724"/>
      <c r="I34" s="724"/>
      <c r="J34" s="724"/>
      <c r="K34" s="724"/>
    </row>
    <row r="35" spans="2:11" x14ac:dyDescent="0.15">
      <c r="B35" s="245"/>
      <c r="C35" s="252"/>
      <c r="D35" s="253" t="s">
        <v>201</v>
      </c>
      <c r="E35" s="724"/>
      <c r="F35" s="724"/>
      <c r="G35" s="724"/>
      <c r="H35" s="724"/>
      <c r="I35" s="724"/>
      <c r="J35" s="724"/>
      <c r="K35" s="724"/>
    </row>
    <row r="36" spans="2:11" x14ac:dyDescent="0.15">
      <c r="B36" s="245"/>
      <c r="C36" s="252"/>
      <c r="D36" s="253" t="s">
        <v>202</v>
      </c>
      <c r="E36" s="724"/>
      <c r="F36" s="724"/>
      <c r="G36" s="724"/>
      <c r="H36" s="724"/>
      <c r="I36" s="724"/>
      <c r="J36" s="724"/>
      <c r="K36" s="724"/>
    </row>
    <row r="37" spans="2:11" x14ac:dyDescent="0.15">
      <c r="B37" s="245"/>
      <c r="C37" s="252"/>
      <c r="D37" s="253" t="s">
        <v>203</v>
      </c>
      <c r="E37" s="724"/>
      <c r="F37" s="724"/>
      <c r="G37" s="724"/>
      <c r="H37" s="724"/>
      <c r="I37" s="724"/>
      <c r="J37" s="724"/>
      <c r="K37" s="724"/>
    </row>
    <row r="38" spans="2:11" x14ac:dyDescent="0.15">
      <c r="B38" s="245"/>
      <c r="C38" s="252"/>
      <c r="D38" s="253" t="s">
        <v>855</v>
      </c>
      <c r="E38" s="724"/>
      <c r="F38" s="724"/>
      <c r="G38" s="724"/>
      <c r="H38" s="724"/>
      <c r="I38" s="724"/>
      <c r="J38" s="724"/>
      <c r="K38" s="724"/>
    </row>
    <row r="39" spans="2:11" x14ac:dyDescent="0.15">
      <c r="B39" s="245"/>
      <c r="C39" s="252"/>
      <c r="D39" s="253" t="s">
        <v>751</v>
      </c>
      <c r="E39" s="724"/>
      <c r="F39" s="724"/>
      <c r="G39" s="724"/>
      <c r="H39" s="724"/>
      <c r="I39" s="724"/>
      <c r="J39" s="724"/>
      <c r="K39" s="724"/>
    </row>
    <row r="40" spans="2:11" x14ac:dyDescent="0.15">
      <c r="B40" s="245"/>
      <c r="C40" s="250" t="s">
        <v>848</v>
      </c>
      <c r="D40" s="251"/>
      <c r="E40" s="724"/>
      <c r="F40" s="724"/>
      <c r="G40" s="724"/>
      <c r="H40" s="724"/>
      <c r="I40" s="724"/>
      <c r="J40" s="724"/>
      <c r="K40" s="724"/>
    </row>
    <row r="41" spans="2:11" x14ac:dyDescent="0.15">
      <c r="B41" s="245"/>
      <c r="C41" s="252"/>
      <c r="D41" s="253"/>
      <c r="E41" s="724"/>
      <c r="F41" s="724"/>
      <c r="G41" s="724"/>
      <c r="H41" s="724"/>
      <c r="I41" s="724"/>
      <c r="J41" s="724"/>
      <c r="K41" s="724"/>
    </row>
    <row r="42" spans="2:11" x14ac:dyDescent="0.15">
      <c r="B42" s="249"/>
      <c r="C42" s="254"/>
      <c r="D42" s="253"/>
      <c r="E42" s="724"/>
      <c r="F42" s="724"/>
      <c r="G42" s="724"/>
      <c r="H42" s="724"/>
      <c r="I42" s="724"/>
      <c r="J42" s="724"/>
      <c r="K42" s="724"/>
    </row>
    <row r="43" spans="2:11" x14ac:dyDescent="0.15">
      <c r="B43" s="65" t="s">
        <v>849</v>
      </c>
      <c r="C43" s="313"/>
      <c r="D43" s="313"/>
      <c r="E43" s="724"/>
      <c r="F43" s="724"/>
      <c r="G43" s="724"/>
      <c r="H43" s="724"/>
      <c r="I43" s="724"/>
      <c r="J43" s="724"/>
      <c r="K43" s="724"/>
    </row>
    <row r="44" spans="2:11" x14ac:dyDescent="0.15">
      <c r="B44" s="245"/>
      <c r="C44" s="250" t="s">
        <v>854</v>
      </c>
      <c r="D44" s="251"/>
      <c r="E44" s="724"/>
      <c r="F44" s="724"/>
      <c r="G44" s="724"/>
      <c r="H44" s="724"/>
      <c r="I44" s="724"/>
      <c r="J44" s="724"/>
      <c r="K44" s="724"/>
    </row>
    <row r="45" spans="2:11" x14ac:dyDescent="0.15">
      <c r="B45" s="245"/>
      <c r="C45" s="255"/>
      <c r="D45" s="253"/>
      <c r="E45" s="724"/>
      <c r="F45" s="724"/>
      <c r="G45" s="724"/>
      <c r="H45" s="724"/>
      <c r="I45" s="724"/>
      <c r="J45" s="724"/>
      <c r="K45" s="724"/>
    </row>
    <row r="46" spans="2:11" x14ac:dyDescent="0.15">
      <c r="B46" s="245"/>
      <c r="C46" s="250" t="s">
        <v>850</v>
      </c>
      <c r="D46" s="251"/>
      <c r="E46" s="724"/>
      <c r="F46" s="724"/>
      <c r="G46" s="724"/>
      <c r="H46" s="724"/>
      <c r="I46" s="724"/>
      <c r="J46" s="724"/>
      <c r="K46" s="724"/>
    </row>
    <row r="47" spans="2:11" x14ac:dyDescent="0.15">
      <c r="B47" s="249"/>
      <c r="C47" s="255"/>
      <c r="D47" s="253"/>
      <c r="E47" s="724"/>
      <c r="F47" s="724"/>
      <c r="G47" s="724"/>
      <c r="H47" s="724"/>
      <c r="I47" s="724"/>
      <c r="J47" s="724"/>
      <c r="K47" s="724"/>
    </row>
    <row r="48" spans="2:11" x14ac:dyDescent="0.15">
      <c r="B48" s="248" t="s">
        <v>231</v>
      </c>
      <c r="C48" s="724"/>
      <c r="D48" s="724"/>
      <c r="E48" s="724"/>
      <c r="F48" s="724"/>
      <c r="G48" s="724"/>
      <c r="H48" s="724"/>
      <c r="I48" s="724"/>
      <c r="J48" s="724"/>
      <c r="K48" s="724"/>
    </row>
    <row r="49" spans="2:11" x14ac:dyDescent="0.15">
      <c r="B49" s="245"/>
      <c r="C49" s="65"/>
      <c r="D49" s="66"/>
      <c r="E49" s="248"/>
      <c r="F49" s="248"/>
      <c r="G49" s="248"/>
      <c r="H49" s="248"/>
      <c r="I49" s="248"/>
      <c r="J49" s="248"/>
      <c r="K49" s="248"/>
    </row>
    <row r="50" spans="2:11" x14ac:dyDescent="0.15">
      <c r="B50" s="249"/>
      <c r="C50" s="65"/>
      <c r="D50" s="66"/>
      <c r="E50" s="248"/>
      <c r="F50" s="248"/>
      <c r="G50" s="248"/>
      <c r="H50" s="248"/>
      <c r="I50" s="248"/>
      <c r="J50" s="248"/>
      <c r="K50" s="248"/>
    </row>
    <row r="51" spans="2:11" x14ac:dyDescent="0.15">
      <c r="B51" s="248" t="s">
        <v>198</v>
      </c>
      <c r="C51" s="724"/>
      <c r="D51" s="724"/>
      <c r="E51" s="724"/>
      <c r="F51" s="724"/>
      <c r="G51" s="724"/>
      <c r="H51" s="724"/>
      <c r="I51" s="724"/>
      <c r="J51" s="724"/>
      <c r="K51" s="724"/>
    </row>
    <row r="52" spans="2:11" x14ac:dyDescent="0.15">
      <c r="B52" s="245"/>
      <c r="C52" s="65"/>
      <c r="D52" s="66"/>
      <c r="E52" s="248"/>
      <c r="F52" s="248"/>
      <c r="G52" s="248"/>
      <c r="H52" s="248"/>
      <c r="I52" s="248"/>
      <c r="J52" s="248"/>
      <c r="K52" s="248"/>
    </row>
    <row r="53" spans="2:11" x14ac:dyDescent="0.15">
      <c r="B53" s="249"/>
      <c r="C53" s="65"/>
      <c r="D53" s="66"/>
      <c r="E53" s="248"/>
      <c r="F53" s="248"/>
      <c r="G53" s="248"/>
      <c r="H53" s="248"/>
      <c r="I53" s="248"/>
      <c r="J53" s="248"/>
      <c r="K53" s="248"/>
    </row>
    <row r="54" spans="2:11" x14ac:dyDescent="0.15">
      <c r="B54" s="248" t="s">
        <v>753</v>
      </c>
      <c r="C54" s="724"/>
      <c r="D54" s="724"/>
      <c r="E54" s="248"/>
      <c r="F54" s="248"/>
      <c r="G54" s="248"/>
      <c r="H54" s="248"/>
      <c r="I54" s="248"/>
      <c r="J54" s="248"/>
      <c r="K54" s="248"/>
    </row>
    <row r="55" spans="2:11" x14ac:dyDescent="0.15">
      <c r="B55" s="245"/>
      <c r="C55" s="65"/>
      <c r="D55" s="66"/>
      <c r="E55" s="724"/>
      <c r="F55" s="724"/>
      <c r="G55" s="724"/>
      <c r="H55" s="724"/>
      <c r="I55" s="724"/>
      <c r="J55" s="724"/>
      <c r="K55" s="724"/>
    </row>
    <row r="56" spans="2:11" ht="14.25" thickBot="1" x14ac:dyDescent="0.2">
      <c r="B56" s="249"/>
      <c r="C56" s="65"/>
      <c r="D56" s="66"/>
      <c r="E56" s="248"/>
      <c r="F56" s="248"/>
      <c r="G56" s="248"/>
      <c r="H56" s="248"/>
      <c r="I56" s="248"/>
      <c r="J56" s="248"/>
      <c r="K56" s="248"/>
    </row>
    <row r="57" spans="2:11" s="18" customFormat="1" ht="14.25" thickBot="1" x14ac:dyDescent="0.2">
      <c r="B57" s="883" t="s">
        <v>42</v>
      </c>
      <c r="C57" s="884"/>
      <c r="D57" s="885"/>
      <c r="E57" s="246"/>
      <c r="F57" s="246"/>
      <c r="G57" s="246"/>
      <c r="H57" s="246"/>
      <c r="I57" s="246"/>
      <c r="J57" s="280"/>
      <c r="K57" s="728"/>
    </row>
    <row r="58" spans="2:11" s="18" customFormat="1" x14ac:dyDescent="0.15"/>
    <row r="59" spans="2:11" s="18" customFormat="1" x14ac:dyDescent="0.15">
      <c r="C59" s="14"/>
      <c r="D59" s="14"/>
    </row>
    <row r="60" spans="2:11" x14ac:dyDescent="0.15">
      <c r="B60" s="12" t="s">
        <v>232</v>
      </c>
      <c r="J60" s="13" t="s">
        <v>38</v>
      </c>
      <c r="K60" s="13"/>
    </row>
    <row r="61" spans="2:11" x14ac:dyDescent="0.15">
      <c r="B61" s="874" t="s">
        <v>39</v>
      </c>
      <c r="C61" s="875"/>
      <c r="D61" s="450"/>
      <c r="E61" s="449" t="s">
        <v>55</v>
      </c>
      <c r="F61" s="449" t="s">
        <v>69</v>
      </c>
      <c r="G61" s="449"/>
      <c r="H61" s="449"/>
      <c r="I61" s="449"/>
      <c r="J61" s="449" t="s">
        <v>40</v>
      </c>
      <c r="K61" s="449" t="s">
        <v>847</v>
      </c>
    </row>
    <row r="62" spans="2:11" x14ac:dyDescent="0.15">
      <c r="B62" s="721" t="s">
        <v>49</v>
      </c>
      <c r="C62" s="723"/>
      <c r="D62" s="723"/>
      <c r="E62" s="249"/>
      <c r="F62" s="249"/>
      <c r="G62" s="249"/>
      <c r="H62" s="249"/>
      <c r="I62" s="249"/>
      <c r="J62" s="249"/>
      <c r="K62" s="249"/>
    </row>
    <row r="63" spans="2:11" x14ac:dyDescent="0.15">
      <c r="B63" s="721"/>
      <c r="C63" s="250" t="s">
        <v>233</v>
      </c>
      <c r="D63" s="256"/>
      <c r="E63" s="724"/>
      <c r="F63" s="724"/>
      <c r="G63" s="724"/>
      <c r="H63" s="724"/>
      <c r="I63" s="724"/>
      <c r="J63" s="724"/>
      <c r="K63" s="724"/>
    </row>
    <row r="64" spans="2:11" x14ac:dyDescent="0.15">
      <c r="B64" s="721"/>
      <c r="C64" s="250" t="s">
        <v>234</v>
      </c>
      <c r="D64" s="256"/>
      <c r="E64" s="724"/>
      <c r="F64" s="724"/>
      <c r="G64" s="724"/>
      <c r="H64" s="724"/>
      <c r="I64" s="724"/>
      <c r="J64" s="724"/>
      <c r="K64" s="724"/>
    </row>
    <row r="65" spans="2:11" x14ac:dyDescent="0.15">
      <c r="B65" s="721"/>
      <c r="C65" s="250" t="s">
        <v>235</v>
      </c>
      <c r="D65" s="256"/>
      <c r="E65" s="724"/>
      <c r="F65" s="724"/>
      <c r="G65" s="724"/>
      <c r="H65" s="724"/>
      <c r="I65" s="724"/>
      <c r="J65" s="724"/>
      <c r="K65" s="724"/>
    </row>
    <row r="66" spans="2:11" x14ac:dyDescent="0.15">
      <c r="B66" s="721"/>
      <c r="C66" s="257"/>
      <c r="D66" s="256"/>
      <c r="E66" s="724"/>
      <c r="F66" s="724"/>
      <c r="G66" s="724"/>
      <c r="H66" s="724"/>
      <c r="I66" s="724"/>
      <c r="J66" s="724"/>
      <c r="K66" s="724"/>
    </row>
    <row r="67" spans="2:11" x14ac:dyDescent="0.15">
      <c r="B67" s="65" t="s">
        <v>56</v>
      </c>
      <c r="C67" s="313"/>
      <c r="D67" s="313"/>
      <c r="E67" s="724"/>
      <c r="F67" s="724"/>
      <c r="G67" s="724"/>
      <c r="H67" s="724"/>
      <c r="I67" s="724"/>
      <c r="J67" s="724"/>
      <c r="K67" s="724"/>
    </row>
    <row r="68" spans="2:11" x14ac:dyDescent="0.15">
      <c r="B68" s="721"/>
      <c r="C68" s="250" t="s">
        <v>50</v>
      </c>
      <c r="D68" s="256"/>
      <c r="E68" s="724"/>
      <c r="F68" s="724"/>
      <c r="G68" s="724"/>
      <c r="H68" s="724"/>
      <c r="I68" s="724"/>
      <c r="J68" s="724"/>
      <c r="K68" s="724"/>
    </row>
    <row r="69" spans="2:11" x14ac:dyDescent="0.15">
      <c r="B69" s="721"/>
      <c r="C69" s="250" t="s">
        <v>51</v>
      </c>
      <c r="D69" s="256"/>
      <c r="E69" s="724"/>
      <c r="F69" s="724"/>
      <c r="G69" s="724"/>
      <c r="H69" s="724"/>
      <c r="I69" s="724"/>
      <c r="J69" s="724"/>
      <c r="K69" s="724"/>
    </row>
    <row r="70" spans="2:11" x14ac:dyDescent="0.15">
      <c r="B70" s="721"/>
      <c r="C70" s="250" t="s">
        <v>52</v>
      </c>
      <c r="D70" s="256"/>
      <c r="E70" s="724"/>
      <c r="F70" s="724"/>
      <c r="G70" s="724"/>
      <c r="H70" s="724"/>
      <c r="I70" s="724"/>
      <c r="J70" s="724"/>
      <c r="K70" s="724"/>
    </row>
    <row r="71" spans="2:11" x14ac:dyDescent="0.15">
      <c r="B71" s="721"/>
      <c r="C71" s="250" t="s">
        <v>53</v>
      </c>
      <c r="D71" s="256"/>
      <c r="E71" s="724"/>
      <c r="F71" s="724"/>
      <c r="G71" s="724"/>
      <c r="H71" s="724"/>
      <c r="I71" s="724"/>
      <c r="J71" s="724"/>
      <c r="K71" s="724"/>
    </row>
    <row r="72" spans="2:11" x14ac:dyDescent="0.15">
      <c r="B72" s="721"/>
      <c r="C72" s="257" t="s">
        <v>54</v>
      </c>
      <c r="D72" s="256"/>
      <c r="E72" s="724"/>
      <c r="F72" s="724"/>
      <c r="G72" s="724"/>
      <c r="H72" s="724"/>
      <c r="I72" s="724"/>
      <c r="J72" s="724"/>
      <c r="K72" s="724"/>
    </row>
    <row r="73" spans="2:11" x14ac:dyDescent="0.15">
      <c r="B73" s="65" t="s">
        <v>236</v>
      </c>
      <c r="C73" s="313"/>
      <c r="D73" s="313"/>
      <c r="E73" s="724"/>
      <c r="F73" s="724"/>
      <c r="G73" s="724"/>
      <c r="H73" s="724"/>
      <c r="I73" s="724"/>
      <c r="J73" s="724"/>
      <c r="K73" s="724"/>
    </row>
    <row r="74" spans="2:11" x14ac:dyDescent="0.15">
      <c r="B74" s="245"/>
      <c r="C74" s="250" t="s">
        <v>755</v>
      </c>
      <c r="D74" s="256"/>
      <c r="E74" s="724"/>
      <c r="F74" s="724"/>
      <c r="G74" s="724"/>
      <c r="H74" s="724"/>
      <c r="I74" s="724"/>
      <c r="J74" s="724"/>
      <c r="K74" s="724"/>
    </row>
    <row r="75" spans="2:11" x14ac:dyDescent="0.15">
      <c r="B75" s="245"/>
      <c r="C75" s="250" t="s">
        <v>756</v>
      </c>
      <c r="D75" s="258"/>
      <c r="E75" s="724"/>
      <c r="F75" s="724"/>
      <c r="G75" s="724"/>
      <c r="H75" s="724"/>
      <c r="I75" s="724"/>
      <c r="J75" s="724"/>
      <c r="K75" s="724"/>
    </row>
    <row r="76" spans="2:11" ht="14.25" thickBot="1" x14ac:dyDescent="0.2">
      <c r="B76" s="249"/>
      <c r="C76" s="250" t="s">
        <v>757</v>
      </c>
      <c r="D76" s="259"/>
      <c r="E76" s="724"/>
      <c r="F76" s="724"/>
      <c r="G76" s="724"/>
      <c r="H76" s="724"/>
      <c r="I76" s="724"/>
      <c r="J76" s="724"/>
      <c r="K76" s="724"/>
    </row>
    <row r="77" spans="2:11" s="18" customFormat="1" ht="14.25" thickBot="1" x14ac:dyDescent="0.2">
      <c r="B77" s="883" t="s">
        <v>43</v>
      </c>
      <c r="C77" s="884"/>
      <c r="D77" s="885"/>
      <c r="E77" s="246"/>
      <c r="F77" s="246"/>
      <c r="G77" s="246"/>
      <c r="H77" s="246"/>
      <c r="I77" s="246"/>
      <c r="J77" s="280"/>
      <c r="K77" s="728"/>
    </row>
    <row r="78" spans="2:11" s="18" customFormat="1" x14ac:dyDescent="0.15">
      <c r="B78" s="239" t="s">
        <v>60</v>
      </c>
      <c r="C78" s="240"/>
      <c r="D78" s="240"/>
      <c r="E78" s="16"/>
      <c r="F78" s="16"/>
      <c r="G78" s="16"/>
      <c r="H78" s="16"/>
      <c r="I78" s="16"/>
      <c r="J78" s="16"/>
      <c r="K78" s="16"/>
    </row>
    <row r="79" spans="2:11" s="18" customFormat="1" ht="13.5" customHeight="1" x14ac:dyDescent="0.15">
      <c r="B79" s="239" t="s">
        <v>451</v>
      </c>
      <c r="C79" s="239"/>
      <c r="D79" s="239"/>
      <c r="E79" s="16"/>
      <c r="F79" s="16"/>
      <c r="G79" s="16"/>
      <c r="H79" s="16"/>
      <c r="I79" s="16"/>
      <c r="J79" s="16"/>
      <c r="K79" s="16"/>
    </row>
    <row r="80" spans="2:11" s="18" customFormat="1" ht="13.5" customHeight="1" x14ac:dyDescent="0.15">
      <c r="B80" s="239" t="s">
        <v>62</v>
      </c>
      <c r="C80" s="239"/>
      <c r="D80" s="239"/>
      <c r="E80" s="15"/>
      <c r="F80" s="15"/>
      <c r="G80" s="15"/>
      <c r="H80" s="15"/>
      <c r="I80" s="15"/>
      <c r="J80" s="15"/>
      <c r="K80" s="15"/>
    </row>
    <row r="81" spans="2:11" s="18" customFormat="1" x14ac:dyDescent="0.15">
      <c r="B81" s="241" t="s">
        <v>292</v>
      </c>
      <c r="C81" s="239"/>
      <c r="D81" s="239"/>
      <c r="E81" s="15"/>
      <c r="F81" s="15"/>
      <c r="G81" s="15"/>
      <c r="H81" s="15"/>
      <c r="I81" s="15"/>
      <c r="J81" s="15"/>
      <c r="K81" s="15"/>
    </row>
    <row r="82" spans="2:11" s="18" customFormat="1" x14ac:dyDescent="0.15">
      <c r="B82" s="242" t="s">
        <v>237</v>
      </c>
      <c r="C82" s="241"/>
      <c r="D82" s="241"/>
      <c r="E82" s="26"/>
    </row>
    <row r="83" spans="2:11" s="18" customFormat="1" x14ac:dyDescent="0.15">
      <c r="B83" s="239" t="s">
        <v>63</v>
      </c>
      <c r="C83" s="243"/>
      <c r="D83" s="243"/>
    </row>
    <row r="84" spans="2:11" s="18" customFormat="1" x14ac:dyDescent="0.15">
      <c r="B84" s="239" t="s">
        <v>452</v>
      </c>
      <c r="C84" s="243"/>
      <c r="D84" s="243"/>
    </row>
    <row r="85" spans="2:11" s="18" customFormat="1" x14ac:dyDescent="0.15">
      <c r="B85" s="239" t="s">
        <v>852</v>
      </c>
      <c r="C85" s="243"/>
      <c r="D85" s="243"/>
    </row>
    <row r="86" spans="2:11" x14ac:dyDescent="0.15">
      <c r="B86" s="244" t="s">
        <v>853</v>
      </c>
      <c r="C86" s="31"/>
      <c r="D86" s="31"/>
    </row>
  </sheetData>
  <mergeCells count="15">
    <mergeCell ref="B11:D11"/>
    <mergeCell ref="B57:D57"/>
    <mergeCell ref="B61:C61"/>
    <mergeCell ref="B77:D77"/>
    <mergeCell ref="B12:D12"/>
    <mergeCell ref="B13:D13"/>
    <mergeCell ref="B14:D14"/>
    <mergeCell ref="B17:C17"/>
    <mergeCell ref="B27:D27"/>
    <mergeCell ref="B30:C30"/>
    <mergeCell ref="A1:D1"/>
    <mergeCell ref="B5:K5"/>
    <mergeCell ref="B8:C8"/>
    <mergeCell ref="B9:D9"/>
    <mergeCell ref="B10:D10"/>
  </mergeCells>
  <phoneticPr fontId="10"/>
  <printOptions horizontalCentered="1"/>
  <pageMargins left="0.19685039370078741" right="0.19685039370078741" top="0.39370078740157483" bottom="0.39370078740157483" header="0.51181102362204722" footer="0.31496062992125984"/>
  <pageSetup paperSize="9" scale="62" firstPageNumber="51"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3"/>
  <sheetViews>
    <sheetView showGridLines="0" view="pageBreakPreview" zoomScaleNormal="90" zoomScaleSheetLayoutView="100" zoomScalePageLayoutView="70" workbookViewId="0">
      <selection activeCell="A6" sqref="A6"/>
    </sheetView>
  </sheetViews>
  <sheetFormatPr defaultRowHeight="12" x14ac:dyDescent="0.15"/>
  <cols>
    <col min="1" max="1" width="2.625" style="30" customWidth="1"/>
    <col min="2" max="2" width="12.625" style="28" customWidth="1"/>
    <col min="3" max="3" width="4.375" style="29" customWidth="1"/>
    <col min="4" max="6" width="4.375" style="30" customWidth="1"/>
    <col min="7" max="7" width="4.375" style="31" customWidth="1"/>
    <col min="8" max="8" width="19.875" style="31" customWidth="1"/>
    <col min="9" max="11" width="19.875" style="30" customWidth="1"/>
    <col min="12" max="12" width="2.25" style="30" customWidth="1"/>
    <col min="13" max="256" width="8.875" style="30"/>
    <col min="257" max="257" width="2.625" style="30" customWidth="1"/>
    <col min="258" max="258" width="7.5" style="30" customWidth="1"/>
    <col min="259" max="263" width="4.375" style="30" customWidth="1"/>
    <col min="264" max="267" width="19.875" style="30" customWidth="1"/>
    <col min="268" max="268" width="2.25" style="30" customWidth="1"/>
    <col min="269" max="512" width="8.875" style="30"/>
    <col min="513" max="513" width="2.625" style="30" customWidth="1"/>
    <col min="514" max="514" width="7.5" style="30" customWidth="1"/>
    <col min="515" max="519" width="4.375" style="30" customWidth="1"/>
    <col min="520" max="523" width="19.875" style="30" customWidth="1"/>
    <col min="524" max="524" width="2.25" style="30" customWidth="1"/>
    <col min="525" max="768" width="8.875" style="30"/>
    <col min="769" max="769" width="2.625" style="30" customWidth="1"/>
    <col min="770" max="770" width="7.5" style="30" customWidth="1"/>
    <col min="771" max="775" width="4.375" style="30" customWidth="1"/>
    <col min="776" max="779" width="19.875" style="30" customWidth="1"/>
    <col min="780" max="780" width="2.25" style="30" customWidth="1"/>
    <col min="781" max="1024" width="8.875" style="30"/>
    <col min="1025" max="1025" width="2.625" style="30" customWidth="1"/>
    <col min="1026" max="1026" width="7.5" style="30" customWidth="1"/>
    <col min="1027" max="1031" width="4.375" style="30" customWidth="1"/>
    <col min="1032" max="1035" width="19.875" style="30" customWidth="1"/>
    <col min="1036" max="1036" width="2.25" style="30" customWidth="1"/>
    <col min="1037" max="1280" width="8.875" style="30"/>
    <col min="1281" max="1281" width="2.625" style="30" customWidth="1"/>
    <col min="1282" max="1282" width="7.5" style="30" customWidth="1"/>
    <col min="1283" max="1287" width="4.375" style="30" customWidth="1"/>
    <col min="1288" max="1291" width="19.875" style="30" customWidth="1"/>
    <col min="1292" max="1292" width="2.25" style="30" customWidth="1"/>
    <col min="1293" max="1536" width="8.875" style="30"/>
    <col min="1537" max="1537" width="2.625" style="30" customWidth="1"/>
    <col min="1538" max="1538" width="7.5" style="30" customWidth="1"/>
    <col min="1539" max="1543" width="4.375" style="30" customWidth="1"/>
    <col min="1544" max="1547" width="19.875" style="30" customWidth="1"/>
    <col min="1548" max="1548" width="2.25" style="30" customWidth="1"/>
    <col min="1549" max="1792" width="8.875" style="30"/>
    <col min="1793" max="1793" width="2.625" style="30" customWidth="1"/>
    <col min="1794" max="1794" width="7.5" style="30" customWidth="1"/>
    <col min="1795" max="1799" width="4.375" style="30" customWidth="1"/>
    <col min="1800" max="1803" width="19.875" style="30" customWidth="1"/>
    <col min="1804" max="1804" width="2.25" style="30" customWidth="1"/>
    <col min="1805" max="2048" width="8.875" style="30"/>
    <col min="2049" max="2049" width="2.625" style="30" customWidth="1"/>
    <col min="2050" max="2050" width="7.5" style="30" customWidth="1"/>
    <col min="2051" max="2055" width="4.375" style="30" customWidth="1"/>
    <col min="2056" max="2059" width="19.875" style="30" customWidth="1"/>
    <col min="2060" max="2060" width="2.25" style="30" customWidth="1"/>
    <col min="2061" max="2304" width="8.875" style="30"/>
    <col min="2305" max="2305" width="2.625" style="30" customWidth="1"/>
    <col min="2306" max="2306" width="7.5" style="30" customWidth="1"/>
    <col min="2307" max="2311" width="4.375" style="30" customWidth="1"/>
    <col min="2312" max="2315" width="19.875" style="30" customWidth="1"/>
    <col min="2316" max="2316" width="2.25" style="30" customWidth="1"/>
    <col min="2317" max="2560" width="8.875" style="30"/>
    <col min="2561" max="2561" width="2.625" style="30" customWidth="1"/>
    <col min="2562" max="2562" width="7.5" style="30" customWidth="1"/>
    <col min="2563" max="2567" width="4.375" style="30" customWidth="1"/>
    <col min="2568" max="2571" width="19.875" style="30" customWidth="1"/>
    <col min="2572" max="2572" width="2.25" style="30" customWidth="1"/>
    <col min="2573" max="2816" width="8.875" style="30"/>
    <col min="2817" max="2817" width="2.625" style="30" customWidth="1"/>
    <col min="2818" max="2818" width="7.5" style="30" customWidth="1"/>
    <col min="2819" max="2823" width="4.375" style="30" customWidth="1"/>
    <col min="2824" max="2827" width="19.875" style="30" customWidth="1"/>
    <col min="2828" max="2828" width="2.25" style="30" customWidth="1"/>
    <col min="2829" max="3072" width="8.875" style="30"/>
    <col min="3073" max="3073" width="2.625" style="30" customWidth="1"/>
    <col min="3074" max="3074" width="7.5" style="30" customWidth="1"/>
    <col min="3075" max="3079" width="4.375" style="30" customWidth="1"/>
    <col min="3080" max="3083" width="19.875" style="30" customWidth="1"/>
    <col min="3084" max="3084" width="2.25" style="30" customWidth="1"/>
    <col min="3085" max="3328" width="8.875" style="30"/>
    <col min="3329" max="3329" width="2.625" style="30" customWidth="1"/>
    <col min="3330" max="3330" width="7.5" style="30" customWidth="1"/>
    <col min="3331" max="3335" width="4.375" style="30" customWidth="1"/>
    <col min="3336" max="3339" width="19.875" style="30" customWidth="1"/>
    <col min="3340" max="3340" width="2.25" style="30" customWidth="1"/>
    <col min="3341" max="3584" width="8.875" style="30"/>
    <col min="3585" max="3585" width="2.625" style="30" customWidth="1"/>
    <col min="3586" max="3586" width="7.5" style="30" customWidth="1"/>
    <col min="3587" max="3591" width="4.375" style="30" customWidth="1"/>
    <col min="3592" max="3595" width="19.875" style="30" customWidth="1"/>
    <col min="3596" max="3596" width="2.25" style="30" customWidth="1"/>
    <col min="3597" max="3840" width="8.875" style="30"/>
    <col min="3841" max="3841" width="2.625" style="30" customWidth="1"/>
    <col min="3842" max="3842" width="7.5" style="30" customWidth="1"/>
    <col min="3843" max="3847" width="4.375" style="30" customWidth="1"/>
    <col min="3848" max="3851" width="19.875" style="30" customWidth="1"/>
    <col min="3852" max="3852" width="2.25" style="30" customWidth="1"/>
    <col min="3853" max="4096" width="8.875" style="30"/>
    <col min="4097" max="4097" width="2.625" style="30" customWidth="1"/>
    <col min="4098" max="4098" width="7.5" style="30" customWidth="1"/>
    <col min="4099" max="4103" width="4.375" style="30" customWidth="1"/>
    <col min="4104" max="4107" width="19.875" style="30" customWidth="1"/>
    <col min="4108" max="4108" width="2.25" style="30" customWidth="1"/>
    <col min="4109" max="4352" width="8.875" style="30"/>
    <col min="4353" max="4353" width="2.625" style="30" customWidth="1"/>
    <col min="4354" max="4354" width="7.5" style="30" customWidth="1"/>
    <col min="4355" max="4359" width="4.375" style="30" customWidth="1"/>
    <col min="4360" max="4363" width="19.875" style="30" customWidth="1"/>
    <col min="4364" max="4364" width="2.25" style="30" customWidth="1"/>
    <col min="4365" max="4608" width="8.875" style="30"/>
    <col min="4609" max="4609" width="2.625" style="30" customWidth="1"/>
    <col min="4610" max="4610" width="7.5" style="30" customWidth="1"/>
    <col min="4611" max="4615" width="4.375" style="30" customWidth="1"/>
    <col min="4616" max="4619" width="19.875" style="30" customWidth="1"/>
    <col min="4620" max="4620" width="2.25" style="30" customWidth="1"/>
    <col min="4621" max="4864" width="8.875" style="30"/>
    <col min="4865" max="4865" width="2.625" style="30" customWidth="1"/>
    <col min="4866" max="4866" width="7.5" style="30" customWidth="1"/>
    <col min="4867" max="4871" width="4.375" style="30" customWidth="1"/>
    <col min="4872" max="4875" width="19.875" style="30" customWidth="1"/>
    <col min="4876" max="4876" width="2.25" style="30" customWidth="1"/>
    <col min="4877" max="5120" width="8.875" style="30"/>
    <col min="5121" max="5121" width="2.625" style="30" customWidth="1"/>
    <col min="5122" max="5122" width="7.5" style="30" customWidth="1"/>
    <col min="5123" max="5127" width="4.375" style="30" customWidth="1"/>
    <col min="5128" max="5131" width="19.875" style="30" customWidth="1"/>
    <col min="5132" max="5132" width="2.25" style="30" customWidth="1"/>
    <col min="5133" max="5376" width="8.875" style="30"/>
    <col min="5377" max="5377" width="2.625" style="30" customWidth="1"/>
    <col min="5378" max="5378" width="7.5" style="30" customWidth="1"/>
    <col min="5379" max="5383" width="4.375" style="30" customWidth="1"/>
    <col min="5384" max="5387" width="19.875" style="30" customWidth="1"/>
    <col min="5388" max="5388" width="2.25" style="30" customWidth="1"/>
    <col min="5389" max="5632" width="8.875" style="30"/>
    <col min="5633" max="5633" width="2.625" style="30" customWidth="1"/>
    <col min="5634" max="5634" width="7.5" style="30" customWidth="1"/>
    <col min="5635" max="5639" width="4.375" style="30" customWidth="1"/>
    <col min="5640" max="5643" width="19.875" style="30" customWidth="1"/>
    <col min="5644" max="5644" width="2.25" style="30" customWidth="1"/>
    <col min="5645" max="5888" width="8.875" style="30"/>
    <col min="5889" max="5889" width="2.625" style="30" customWidth="1"/>
    <col min="5890" max="5890" width="7.5" style="30" customWidth="1"/>
    <col min="5891" max="5895" width="4.375" style="30" customWidth="1"/>
    <col min="5896" max="5899" width="19.875" style="30" customWidth="1"/>
    <col min="5900" max="5900" width="2.25" style="30" customWidth="1"/>
    <col min="5901" max="6144" width="8.875" style="30"/>
    <col min="6145" max="6145" width="2.625" style="30" customWidth="1"/>
    <col min="6146" max="6146" width="7.5" style="30" customWidth="1"/>
    <col min="6147" max="6151" width="4.375" style="30" customWidth="1"/>
    <col min="6152" max="6155" width="19.875" style="30" customWidth="1"/>
    <col min="6156" max="6156" width="2.25" style="30" customWidth="1"/>
    <col min="6157" max="6400" width="8.875" style="30"/>
    <col min="6401" max="6401" width="2.625" style="30" customWidth="1"/>
    <col min="6402" max="6402" width="7.5" style="30" customWidth="1"/>
    <col min="6403" max="6407" width="4.375" style="30" customWidth="1"/>
    <col min="6408" max="6411" width="19.875" style="30" customWidth="1"/>
    <col min="6412" max="6412" width="2.25" style="30" customWidth="1"/>
    <col min="6413" max="6656" width="8.875" style="30"/>
    <col min="6657" max="6657" width="2.625" style="30" customWidth="1"/>
    <col min="6658" max="6658" width="7.5" style="30" customWidth="1"/>
    <col min="6659" max="6663" width="4.375" style="30" customWidth="1"/>
    <col min="6664" max="6667" width="19.875" style="30" customWidth="1"/>
    <col min="6668" max="6668" width="2.25" style="30" customWidth="1"/>
    <col min="6669" max="6912" width="8.875" style="30"/>
    <col min="6913" max="6913" width="2.625" style="30" customWidth="1"/>
    <col min="6914" max="6914" width="7.5" style="30" customWidth="1"/>
    <col min="6915" max="6919" width="4.375" style="30" customWidth="1"/>
    <col min="6920" max="6923" width="19.875" style="30" customWidth="1"/>
    <col min="6924" max="6924" width="2.25" style="30" customWidth="1"/>
    <col min="6925" max="7168" width="8.875" style="30"/>
    <col min="7169" max="7169" width="2.625" style="30" customWidth="1"/>
    <col min="7170" max="7170" width="7.5" style="30" customWidth="1"/>
    <col min="7171" max="7175" width="4.375" style="30" customWidth="1"/>
    <col min="7176" max="7179" width="19.875" style="30" customWidth="1"/>
    <col min="7180" max="7180" width="2.25" style="30" customWidth="1"/>
    <col min="7181" max="7424" width="8.875" style="30"/>
    <col min="7425" max="7425" width="2.625" style="30" customWidth="1"/>
    <col min="7426" max="7426" width="7.5" style="30" customWidth="1"/>
    <col min="7427" max="7431" width="4.375" style="30" customWidth="1"/>
    <col min="7432" max="7435" width="19.875" style="30" customWidth="1"/>
    <col min="7436" max="7436" width="2.25" style="30" customWidth="1"/>
    <col min="7437" max="7680" width="8.875" style="30"/>
    <col min="7681" max="7681" width="2.625" style="30" customWidth="1"/>
    <col min="7682" max="7682" width="7.5" style="30" customWidth="1"/>
    <col min="7683" max="7687" width="4.375" style="30" customWidth="1"/>
    <col min="7688" max="7691" width="19.875" style="30" customWidth="1"/>
    <col min="7692" max="7692" width="2.25" style="30" customWidth="1"/>
    <col min="7693" max="7936" width="8.875" style="30"/>
    <col min="7937" max="7937" width="2.625" style="30" customWidth="1"/>
    <col min="7938" max="7938" width="7.5" style="30" customWidth="1"/>
    <col min="7939" max="7943" width="4.375" style="30" customWidth="1"/>
    <col min="7944" max="7947" width="19.875" style="30" customWidth="1"/>
    <col min="7948" max="7948" width="2.25" style="30" customWidth="1"/>
    <col min="7949" max="8192" width="8.875" style="30"/>
    <col min="8193" max="8193" width="2.625" style="30" customWidth="1"/>
    <col min="8194" max="8194" width="7.5" style="30" customWidth="1"/>
    <col min="8195" max="8199" width="4.375" style="30" customWidth="1"/>
    <col min="8200" max="8203" width="19.875" style="30" customWidth="1"/>
    <col min="8204" max="8204" width="2.25" style="30" customWidth="1"/>
    <col min="8205" max="8448" width="8.875" style="30"/>
    <col min="8449" max="8449" width="2.625" style="30" customWidth="1"/>
    <col min="8450" max="8450" width="7.5" style="30" customWidth="1"/>
    <col min="8451" max="8455" width="4.375" style="30" customWidth="1"/>
    <col min="8456" max="8459" width="19.875" style="30" customWidth="1"/>
    <col min="8460" max="8460" width="2.25" style="30" customWidth="1"/>
    <col min="8461" max="8704" width="8.875" style="30"/>
    <col min="8705" max="8705" width="2.625" style="30" customWidth="1"/>
    <col min="8706" max="8706" width="7.5" style="30" customWidth="1"/>
    <col min="8707" max="8711" width="4.375" style="30" customWidth="1"/>
    <col min="8712" max="8715" width="19.875" style="30" customWidth="1"/>
    <col min="8716" max="8716" width="2.25" style="30" customWidth="1"/>
    <col min="8717" max="8960" width="8.875" style="30"/>
    <col min="8961" max="8961" width="2.625" style="30" customWidth="1"/>
    <col min="8962" max="8962" width="7.5" style="30" customWidth="1"/>
    <col min="8963" max="8967" width="4.375" style="30" customWidth="1"/>
    <col min="8968" max="8971" width="19.875" style="30" customWidth="1"/>
    <col min="8972" max="8972" width="2.25" style="30" customWidth="1"/>
    <col min="8973" max="9216" width="8.875" style="30"/>
    <col min="9217" max="9217" width="2.625" style="30" customWidth="1"/>
    <col min="9218" max="9218" width="7.5" style="30" customWidth="1"/>
    <col min="9219" max="9223" width="4.375" style="30" customWidth="1"/>
    <col min="9224" max="9227" width="19.875" style="30" customWidth="1"/>
    <col min="9228" max="9228" width="2.25" style="30" customWidth="1"/>
    <col min="9229" max="9472" width="8.875" style="30"/>
    <col min="9473" max="9473" width="2.625" style="30" customWidth="1"/>
    <col min="9474" max="9474" width="7.5" style="30" customWidth="1"/>
    <col min="9475" max="9479" width="4.375" style="30" customWidth="1"/>
    <col min="9480" max="9483" width="19.875" style="30" customWidth="1"/>
    <col min="9484" max="9484" width="2.25" style="30" customWidth="1"/>
    <col min="9485" max="9728" width="8.875" style="30"/>
    <col min="9729" max="9729" width="2.625" style="30" customWidth="1"/>
    <col min="9730" max="9730" width="7.5" style="30" customWidth="1"/>
    <col min="9731" max="9735" width="4.375" style="30" customWidth="1"/>
    <col min="9736" max="9739" width="19.875" style="30" customWidth="1"/>
    <col min="9740" max="9740" width="2.25" style="30" customWidth="1"/>
    <col min="9741" max="9984" width="8.875" style="30"/>
    <col min="9985" max="9985" width="2.625" style="30" customWidth="1"/>
    <col min="9986" max="9986" width="7.5" style="30" customWidth="1"/>
    <col min="9987" max="9991" width="4.375" style="30" customWidth="1"/>
    <col min="9992" max="9995" width="19.875" style="30" customWidth="1"/>
    <col min="9996" max="9996" width="2.25" style="30" customWidth="1"/>
    <col min="9997" max="10240" width="8.875" style="30"/>
    <col min="10241" max="10241" width="2.625" style="30" customWidth="1"/>
    <col min="10242" max="10242" width="7.5" style="30" customWidth="1"/>
    <col min="10243" max="10247" width="4.375" style="30" customWidth="1"/>
    <col min="10248" max="10251" width="19.875" style="30" customWidth="1"/>
    <col min="10252" max="10252" width="2.25" style="30" customWidth="1"/>
    <col min="10253" max="10496" width="8.875" style="30"/>
    <col min="10497" max="10497" width="2.625" style="30" customWidth="1"/>
    <col min="10498" max="10498" width="7.5" style="30" customWidth="1"/>
    <col min="10499" max="10503" width="4.375" style="30" customWidth="1"/>
    <col min="10504" max="10507" width="19.875" style="30" customWidth="1"/>
    <col min="10508" max="10508" width="2.25" style="30" customWidth="1"/>
    <col min="10509" max="10752" width="8.875" style="30"/>
    <col min="10753" max="10753" width="2.625" style="30" customWidth="1"/>
    <col min="10754" max="10754" width="7.5" style="30" customWidth="1"/>
    <col min="10755" max="10759" width="4.375" style="30" customWidth="1"/>
    <col min="10760" max="10763" width="19.875" style="30" customWidth="1"/>
    <col min="10764" max="10764" width="2.25" style="30" customWidth="1"/>
    <col min="10765" max="11008" width="8.875" style="30"/>
    <col min="11009" max="11009" width="2.625" style="30" customWidth="1"/>
    <col min="11010" max="11010" width="7.5" style="30" customWidth="1"/>
    <col min="11011" max="11015" width="4.375" style="30" customWidth="1"/>
    <col min="11016" max="11019" width="19.875" style="30" customWidth="1"/>
    <col min="11020" max="11020" width="2.25" style="30" customWidth="1"/>
    <col min="11021" max="11264" width="8.875" style="30"/>
    <col min="11265" max="11265" width="2.625" style="30" customWidth="1"/>
    <col min="11266" max="11266" width="7.5" style="30" customWidth="1"/>
    <col min="11267" max="11271" width="4.375" style="30" customWidth="1"/>
    <col min="11272" max="11275" width="19.875" style="30" customWidth="1"/>
    <col min="11276" max="11276" width="2.25" style="30" customWidth="1"/>
    <col min="11277" max="11520" width="8.875" style="30"/>
    <col min="11521" max="11521" width="2.625" style="30" customWidth="1"/>
    <col min="11522" max="11522" width="7.5" style="30" customWidth="1"/>
    <col min="11523" max="11527" width="4.375" style="30" customWidth="1"/>
    <col min="11528" max="11531" width="19.875" style="30" customWidth="1"/>
    <col min="11532" max="11532" width="2.25" style="30" customWidth="1"/>
    <col min="11533" max="11776" width="8.875" style="30"/>
    <col min="11777" max="11777" width="2.625" style="30" customWidth="1"/>
    <col min="11778" max="11778" width="7.5" style="30" customWidth="1"/>
    <col min="11779" max="11783" width="4.375" style="30" customWidth="1"/>
    <col min="11784" max="11787" width="19.875" style="30" customWidth="1"/>
    <col min="11788" max="11788" width="2.25" style="30" customWidth="1"/>
    <col min="11789" max="12032" width="8.875" style="30"/>
    <col min="12033" max="12033" width="2.625" style="30" customWidth="1"/>
    <col min="12034" max="12034" width="7.5" style="30" customWidth="1"/>
    <col min="12035" max="12039" width="4.375" style="30" customWidth="1"/>
    <col min="12040" max="12043" width="19.875" style="30" customWidth="1"/>
    <col min="12044" max="12044" width="2.25" style="30" customWidth="1"/>
    <col min="12045" max="12288" width="8.875" style="30"/>
    <col min="12289" max="12289" width="2.625" style="30" customWidth="1"/>
    <col min="12290" max="12290" width="7.5" style="30" customWidth="1"/>
    <col min="12291" max="12295" width="4.375" style="30" customWidth="1"/>
    <col min="12296" max="12299" width="19.875" style="30" customWidth="1"/>
    <col min="12300" max="12300" width="2.25" style="30" customWidth="1"/>
    <col min="12301" max="12544" width="8.875" style="30"/>
    <col min="12545" max="12545" width="2.625" style="30" customWidth="1"/>
    <col min="12546" max="12546" width="7.5" style="30" customWidth="1"/>
    <col min="12547" max="12551" width="4.375" style="30" customWidth="1"/>
    <col min="12552" max="12555" width="19.875" style="30" customWidth="1"/>
    <col min="12556" max="12556" width="2.25" style="30" customWidth="1"/>
    <col min="12557" max="12800" width="8.875" style="30"/>
    <col min="12801" max="12801" width="2.625" style="30" customWidth="1"/>
    <col min="12802" max="12802" width="7.5" style="30" customWidth="1"/>
    <col min="12803" max="12807" width="4.375" style="30" customWidth="1"/>
    <col min="12808" max="12811" width="19.875" style="30" customWidth="1"/>
    <col min="12812" max="12812" width="2.25" style="30" customWidth="1"/>
    <col min="12813" max="13056" width="8.875" style="30"/>
    <col min="13057" max="13057" width="2.625" style="30" customWidth="1"/>
    <col min="13058" max="13058" width="7.5" style="30" customWidth="1"/>
    <col min="13059" max="13063" width="4.375" style="30" customWidth="1"/>
    <col min="13064" max="13067" width="19.875" style="30" customWidth="1"/>
    <col min="13068" max="13068" width="2.25" style="30" customWidth="1"/>
    <col min="13069" max="13312" width="8.875" style="30"/>
    <col min="13313" max="13313" width="2.625" style="30" customWidth="1"/>
    <col min="13314" max="13314" width="7.5" style="30" customWidth="1"/>
    <col min="13315" max="13319" width="4.375" style="30" customWidth="1"/>
    <col min="13320" max="13323" width="19.875" style="30" customWidth="1"/>
    <col min="13324" max="13324" width="2.25" style="30" customWidth="1"/>
    <col min="13325" max="13568" width="8.875" style="30"/>
    <col min="13569" max="13569" width="2.625" style="30" customWidth="1"/>
    <col min="13570" max="13570" width="7.5" style="30" customWidth="1"/>
    <col min="13571" max="13575" width="4.375" style="30" customWidth="1"/>
    <col min="13576" max="13579" width="19.875" style="30" customWidth="1"/>
    <col min="13580" max="13580" width="2.25" style="30" customWidth="1"/>
    <col min="13581" max="13824" width="8.875" style="30"/>
    <col min="13825" max="13825" width="2.625" style="30" customWidth="1"/>
    <col min="13826" max="13826" width="7.5" style="30" customWidth="1"/>
    <col min="13827" max="13831" width="4.375" style="30" customWidth="1"/>
    <col min="13832" max="13835" width="19.875" style="30" customWidth="1"/>
    <col min="13836" max="13836" width="2.25" style="30" customWidth="1"/>
    <col min="13837" max="14080" width="8.875" style="30"/>
    <col min="14081" max="14081" width="2.625" style="30" customWidth="1"/>
    <col min="14082" max="14082" width="7.5" style="30" customWidth="1"/>
    <col min="14083" max="14087" width="4.375" style="30" customWidth="1"/>
    <col min="14088" max="14091" width="19.875" style="30" customWidth="1"/>
    <col min="14092" max="14092" width="2.25" style="30" customWidth="1"/>
    <col min="14093" max="14336" width="8.875" style="30"/>
    <col min="14337" max="14337" width="2.625" style="30" customWidth="1"/>
    <col min="14338" max="14338" width="7.5" style="30" customWidth="1"/>
    <col min="14339" max="14343" width="4.375" style="30" customWidth="1"/>
    <col min="14344" max="14347" width="19.875" style="30" customWidth="1"/>
    <col min="14348" max="14348" width="2.25" style="30" customWidth="1"/>
    <col min="14349" max="14592" width="8.875" style="30"/>
    <col min="14593" max="14593" width="2.625" style="30" customWidth="1"/>
    <col min="14594" max="14594" width="7.5" style="30" customWidth="1"/>
    <col min="14595" max="14599" width="4.375" style="30" customWidth="1"/>
    <col min="14600" max="14603" width="19.875" style="30" customWidth="1"/>
    <col min="14604" max="14604" width="2.25" style="30" customWidth="1"/>
    <col min="14605" max="14848" width="8.875" style="30"/>
    <col min="14849" max="14849" width="2.625" style="30" customWidth="1"/>
    <col min="14850" max="14850" width="7.5" style="30" customWidth="1"/>
    <col min="14851" max="14855" width="4.375" style="30" customWidth="1"/>
    <col min="14856" max="14859" width="19.875" style="30" customWidth="1"/>
    <col min="14860" max="14860" width="2.25" style="30" customWidth="1"/>
    <col min="14861" max="15104" width="8.875" style="30"/>
    <col min="15105" max="15105" width="2.625" style="30" customWidth="1"/>
    <col min="15106" max="15106" width="7.5" style="30" customWidth="1"/>
    <col min="15107" max="15111" width="4.375" style="30" customWidth="1"/>
    <col min="15112" max="15115" width="19.875" style="30" customWidth="1"/>
    <col min="15116" max="15116" width="2.25" style="30" customWidth="1"/>
    <col min="15117" max="15360" width="8.875" style="30"/>
    <col min="15361" max="15361" width="2.625" style="30" customWidth="1"/>
    <col min="15362" max="15362" width="7.5" style="30" customWidth="1"/>
    <col min="15363" max="15367" width="4.375" style="30" customWidth="1"/>
    <col min="15368" max="15371" width="19.875" style="30" customWidth="1"/>
    <col min="15372" max="15372" width="2.25" style="30" customWidth="1"/>
    <col min="15373" max="15616" width="8.875" style="30"/>
    <col min="15617" max="15617" width="2.625" style="30" customWidth="1"/>
    <col min="15618" max="15618" width="7.5" style="30" customWidth="1"/>
    <col min="15619" max="15623" width="4.375" style="30" customWidth="1"/>
    <col min="15624" max="15627" width="19.875" style="30" customWidth="1"/>
    <col min="15628" max="15628" width="2.25" style="30" customWidth="1"/>
    <col min="15629" max="15872" width="8.875" style="30"/>
    <col min="15873" max="15873" width="2.625" style="30" customWidth="1"/>
    <col min="15874" max="15874" width="7.5" style="30" customWidth="1"/>
    <col min="15875" max="15879" width="4.375" style="30" customWidth="1"/>
    <col min="15880" max="15883" width="19.875" style="30" customWidth="1"/>
    <col min="15884" max="15884" width="2.25" style="30" customWidth="1"/>
    <col min="15885" max="16128" width="8.875" style="30"/>
    <col min="16129" max="16129" width="2.625" style="30" customWidth="1"/>
    <col min="16130" max="16130" width="7.5" style="30" customWidth="1"/>
    <col min="16131" max="16135" width="4.375" style="30" customWidth="1"/>
    <col min="16136" max="16139" width="19.875" style="30" customWidth="1"/>
    <col min="16140" max="16140" width="2.25" style="30" customWidth="1"/>
    <col min="16141" max="16384" width="8.875" style="30"/>
  </cols>
  <sheetData>
    <row r="1" spans="1:12" x14ac:dyDescent="0.15">
      <c r="H1" s="30"/>
      <c r="L1" s="13" t="s">
        <v>453</v>
      </c>
    </row>
    <row r="2" spans="1:12" ht="4.5" customHeight="1" x14ac:dyDescent="0.15">
      <c r="H2" s="30"/>
      <c r="K2" s="13"/>
    </row>
    <row r="3" spans="1:12" ht="20.25" customHeight="1" x14ac:dyDescent="0.15">
      <c r="H3" s="32"/>
      <c r="I3" s="32"/>
      <c r="J3" s="32"/>
      <c r="K3" s="32"/>
      <c r="L3" s="32"/>
    </row>
    <row r="4" spans="1:12" ht="6" customHeight="1" x14ac:dyDescent="0.15"/>
    <row r="5" spans="1:12" s="33" customFormat="1" ht="18.75" x14ac:dyDescent="0.2">
      <c r="A5" s="873" t="s">
        <v>460</v>
      </c>
      <c r="B5" s="873"/>
      <c r="C5" s="873"/>
      <c r="D5" s="873"/>
      <c r="E5" s="873"/>
      <c r="F5" s="873"/>
      <c r="G5" s="873"/>
      <c r="H5" s="873"/>
      <c r="I5" s="873"/>
      <c r="J5" s="873"/>
      <c r="K5" s="873"/>
    </row>
    <row r="6" spans="1:12" s="34" customFormat="1" ht="9" x14ac:dyDescent="0.15">
      <c r="B6" s="35"/>
      <c r="C6" s="35"/>
    </row>
    <row r="7" spans="1:12" s="34" customFormat="1" ht="4.5" customHeight="1" x14ac:dyDescent="0.15">
      <c r="B7" s="35"/>
      <c r="C7" s="35"/>
    </row>
    <row r="8" spans="1:12" s="12" customFormat="1" ht="13.5" x14ac:dyDescent="0.15">
      <c r="A8" s="12" t="s">
        <v>104</v>
      </c>
      <c r="B8" s="45"/>
      <c r="C8" s="45"/>
      <c r="I8" s="12" t="s">
        <v>105</v>
      </c>
    </row>
    <row r="9" spans="1:12" s="36" customFormat="1" ht="21.75" customHeight="1" x14ac:dyDescent="0.15">
      <c r="B9" s="46" t="s">
        <v>106</v>
      </c>
      <c r="C9" s="47"/>
      <c r="D9" s="47"/>
      <c r="E9" s="47"/>
      <c r="F9" s="893"/>
      <c r="G9" s="893"/>
      <c r="H9" s="48" t="s">
        <v>238</v>
      </c>
      <c r="I9" s="894" t="s">
        <v>41</v>
      </c>
      <c r="J9" s="894"/>
      <c r="K9" s="37"/>
      <c r="L9" s="48" t="s">
        <v>107</v>
      </c>
    </row>
    <row r="10" spans="1:12" s="36" customFormat="1" ht="21.75" customHeight="1" x14ac:dyDescent="0.15">
      <c r="B10" s="49" t="s">
        <v>239</v>
      </c>
      <c r="C10" s="50"/>
      <c r="D10" s="50"/>
      <c r="E10" s="50"/>
      <c r="F10" s="893"/>
      <c r="G10" s="893"/>
      <c r="H10" s="48" t="s">
        <v>240</v>
      </c>
      <c r="I10" s="894" t="s">
        <v>42</v>
      </c>
      <c r="J10" s="894"/>
      <c r="K10" s="37"/>
      <c r="L10" s="48" t="s">
        <v>107</v>
      </c>
    </row>
    <row r="11" spans="1:12" s="36" customFormat="1" ht="21.75" customHeight="1" thickBot="1" x14ac:dyDescent="0.2">
      <c r="B11" s="51" t="s">
        <v>108</v>
      </c>
      <c r="C11" s="52"/>
      <c r="D11" s="52"/>
      <c r="E11" s="52"/>
      <c r="F11" s="893"/>
      <c r="G11" s="893"/>
      <c r="H11" s="48" t="s">
        <v>240</v>
      </c>
      <c r="I11" s="894" t="s">
        <v>43</v>
      </c>
      <c r="J11" s="894"/>
      <c r="K11" s="38"/>
      <c r="L11" s="48" t="s">
        <v>107</v>
      </c>
    </row>
    <row r="12" spans="1:12" s="39" customFormat="1" ht="21.75" customHeight="1" thickBot="1" x14ac:dyDescent="0.2">
      <c r="B12" s="53"/>
      <c r="C12" s="53"/>
      <c r="D12" s="53"/>
      <c r="E12" s="53"/>
      <c r="F12" s="53"/>
      <c r="G12" s="53"/>
      <c r="H12" s="42"/>
      <c r="I12" s="894" t="s">
        <v>109</v>
      </c>
      <c r="J12" s="895"/>
      <c r="K12" s="54"/>
      <c r="L12" s="48" t="s">
        <v>107</v>
      </c>
    </row>
    <row r="13" spans="1:12" s="39" customFormat="1" ht="8.25" customHeight="1" x14ac:dyDescent="0.15">
      <c r="B13" s="53"/>
      <c r="C13" s="53"/>
      <c r="D13" s="53"/>
      <c r="E13" s="53"/>
      <c r="F13" s="53"/>
      <c r="G13" s="53"/>
      <c r="H13" s="42"/>
      <c r="I13" s="40"/>
      <c r="J13" s="40"/>
      <c r="K13" s="41"/>
      <c r="L13" s="42"/>
    </row>
    <row r="14" spans="1:12" x14ac:dyDescent="0.15">
      <c r="B14" s="263" t="s">
        <v>241</v>
      </c>
      <c r="C14" s="260"/>
      <c r="D14" s="261"/>
      <c r="E14" s="243"/>
      <c r="F14" s="314"/>
    </row>
    <row r="15" spans="1:12" x14ac:dyDescent="0.15">
      <c r="B15" s="263" t="s">
        <v>297</v>
      </c>
      <c r="C15" s="260"/>
      <c r="D15" s="261"/>
      <c r="E15" s="243"/>
      <c r="F15" s="314"/>
    </row>
    <row r="16" spans="1:12" x14ac:dyDescent="0.15">
      <c r="B16" s="262" t="s">
        <v>242</v>
      </c>
      <c r="C16" s="244"/>
      <c r="D16" s="261"/>
      <c r="E16" s="243"/>
      <c r="F16" s="314"/>
    </row>
    <row r="17" spans="1:11" ht="6.75" customHeight="1" x14ac:dyDescent="0.15"/>
    <row r="18" spans="1:11" s="12" customFormat="1" ht="15.75" customHeight="1" x14ac:dyDescent="0.15">
      <c r="A18" s="12" t="s">
        <v>118</v>
      </c>
      <c r="B18" s="45"/>
      <c r="C18" s="45"/>
      <c r="K18" s="13"/>
    </row>
    <row r="19" spans="1:11" ht="20.25" customHeight="1" x14ac:dyDescent="0.15">
      <c r="B19" s="12" t="s">
        <v>243</v>
      </c>
      <c r="K19" s="13" t="s">
        <v>38</v>
      </c>
    </row>
    <row r="20" spans="1:11" ht="13.5" customHeight="1" x14ac:dyDescent="0.15">
      <c r="A20" s="12"/>
      <c r="B20" s="896" t="s">
        <v>110</v>
      </c>
      <c r="C20" s="897"/>
      <c r="D20" s="897"/>
      <c r="E20" s="897"/>
      <c r="F20" s="898"/>
      <c r="G20" s="899" t="s">
        <v>103</v>
      </c>
      <c r="H20" s="901" t="s">
        <v>459</v>
      </c>
      <c r="I20" s="902"/>
      <c r="J20" s="902"/>
      <c r="K20" s="903"/>
    </row>
    <row r="21" spans="1:11" ht="24" x14ac:dyDescent="0.15">
      <c r="B21" s="451" t="s">
        <v>111</v>
      </c>
      <c r="C21" s="896" t="s">
        <v>112</v>
      </c>
      <c r="D21" s="897"/>
      <c r="E21" s="897"/>
      <c r="F21" s="898"/>
      <c r="G21" s="900"/>
      <c r="H21" s="452" t="s">
        <v>113</v>
      </c>
      <c r="I21" s="452" t="s">
        <v>114</v>
      </c>
      <c r="J21" s="453" t="s">
        <v>298</v>
      </c>
      <c r="K21" s="452" t="s">
        <v>40</v>
      </c>
    </row>
    <row r="22" spans="1:11" x14ac:dyDescent="0.15">
      <c r="B22" s="55" t="s">
        <v>454</v>
      </c>
      <c r="C22" s="311">
        <v>7</v>
      </c>
      <c r="D22" s="312" t="s">
        <v>115</v>
      </c>
      <c r="E22" s="312">
        <v>9</v>
      </c>
      <c r="F22" s="313" t="s">
        <v>116</v>
      </c>
      <c r="G22" s="528">
        <v>1</v>
      </c>
      <c r="H22" s="61"/>
      <c r="I22" s="61"/>
      <c r="J22" s="62"/>
      <c r="K22" s="61"/>
    </row>
    <row r="23" spans="1:11" x14ac:dyDescent="0.15">
      <c r="B23" s="55"/>
      <c r="C23" s="311">
        <v>10</v>
      </c>
      <c r="D23" s="312" t="s">
        <v>115</v>
      </c>
      <c r="E23" s="312">
        <v>12</v>
      </c>
      <c r="F23" s="313" t="s">
        <v>116</v>
      </c>
      <c r="G23" s="58">
        <v>2</v>
      </c>
      <c r="H23" s="61"/>
      <c r="I23" s="61"/>
      <c r="J23" s="62"/>
      <c r="K23" s="61"/>
    </row>
    <row r="24" spans="1:11" x14ac:dyDescent="0.15">
      <c r="B24" s="63"/>
      <c r="C24" s="311">
        <v>1</v>
      </c>
      <c r="D24" s="312" t="s">
        <v>115</v>
      </c>
      <c r="E24" s="312">
        <v>3</v>
      </c>
      <c r="F24" s="313" t="s">
        <v>116</v>
      </c>
      <c r="G24" s="528">
        <v>3</v>
      </c>
      <c r="H24" s="61"/>
      <c r="I24" s="61"/>
      <c r="J24" s="62"/>
      <c r="K24" s="61"/>
    </row>
    <row r="25" spans="1:11" x14ac:dyDescent="0.15">
      <c r="B25" s="55" t="s">
        <v>455</v>
      </c>
      <c r="C25" s="311">
        <v>4</v>
      </c>
      <c r="D25" s="312" t="s">
        <v>115</v>
      </c>
      <c r="E25" s="312">
        <v>6</v>
      </c>
      <c r="F25" s="313" t="s">
        <v>116</v>
      </c>
      <c r="G25" s="58">
        <v>4</v>
      </c>
      <c r="H25" s="61"/>
      <c r="I25" s="61"/>
      <c r="J25" s="62"/>
      <c r="K25" s="61"/>
    </row>
    <row r="26" spans="1:11" x14ac:dyDescent="0.15">
      <c r="B26" s="55"/>
      <c r="C26" s="311">
        <v>7</v>
      </c>
      <c r="D26" s="312" t="s">
        <v>115</v>
      </c>
      <c r="E26" s="312">
        <v>9</v>
      </c>
      <c r="F26" s="313" t="s">
        <v>116</v>
      </c>
      <c r="G26" s="528">
        <v>5</v>
      </c>
      <c r="H26" s="61"/>
      <c r="I26" s="61"/>
      <c r="J26" s="62"/>
      <c r="K26" s="61"/>
    </row>
    <row r="27" spans="1:11" x14ac:dyDescent="0.15">
      <c r="B27" s="55"/>
      <c r="C27" s="311">
        <v>10</v>
      </c>
      <c r="D27" s="312" t="s">
        <v>115</v>
      </c>
      <c r="E27" s="312">
        <v>12</v>
      </c>
      <c r="F27" s="313" t="s">
        <v>116</v>
      </c>
      <c r="G27" s="58">
        <v>6</v>
      </c>
      <c r="H27" s="61"/>
      <c r="I27" s="61"/>
      <c r="J27" s="62"/>
      <c r="K27" s="61"/>
    </row>
    <row r="28" spans="1:11" x14ac:dyDescent="0.15">
      <c r="B28" s="63"/>
      <c r="C28" s="311">
        <v>1</v>
      </c>
      <c r="D28" s="312" t="s">
        <v>115</v>
      </c>
      <c r="E28" s="312">
        <v>3</v>
      </c>
      <c r="F28" s="313" t="s">
        <v>116</v>
      </c>
      <c r="G28" s="528">
        <v>7</v>
      </c>
      <c r="H28" s="61"/>
      <c r="I28" s="61"/>
      <c r="J28" s="62"/>
      <c r="K28" s="61"/>
    </row>
    <row r="29" spans="1:11" x14ac:dyDescent="0.15">
      <c r="B29" s="55" t="s">
        <v>456</v>
      </c>
      <c r="C29" s="311">
        <v>4</v>
      </c>
      <c r="D29" s="312" t="s">
        <v>115</v>
      </c>
      <c r="E29" s="312">
        <v>6</v>
      </c>
      <c r="F29" s="313" t="s">
        <v>116</v>
      </c>
      <c r="G29" s="58">
        <v>8</v>
      </c>
      <c r="H29" s="61"/>
      <c r="I29" s="61"/>
      <c r="J29" s="62"/>
      <c r="K29" s="61"/>
    </row>
    <row r="30" spans="1:11" x14ac:dyDescent="0.15">
      <c r="B30" s="55"/>
      <c r="C30" s="311">
        <v>7</v>
      </c>
      <c r="D30" s="312" t="s">
        <v>115</v>
      </c>
      <c r="E30" s="312">
        <v>9</v>
      </c>
      <c r="F30" s="313" t="s">
        <v>116</v>
      </c>
      <c r="G30" s="528">
        <v>9</v>
      </c>
      <c r="H30" s="61"/>
      <c r="I30" s="61"/>
      <c r="J30" s="62"/>
      <c r="K30" s="61"/>
    </row>
    <row r="31" spans="1:11" x14ac:dyDescent="0.15">
      <c r="B31" s="55"/>
      <c r="C31" s="311">
        <v>10</v>
      </c>
      <c r="D31" s="312" t="s">
        <v>115</v>
      </c>
      <c r="E31" s="312">
        <v>12</v>
      </c>
      <c r="F31" s="313" t="s">
        <v>116</v>
      </c>
      <c r="G31" s="58">
        <v>10</v>
      </c>
      <c r="H31" s="61"/>
      <c r="I31" s="61"/>
      <c r="J31" s="62"/>
      <c r="K31" s="61"/>
    </row>
    <row r="32" spans="1:11" x14ac:dyDescent="0.15">
      <c r="B32" s="63"/>
      <c r="C32" s="311">
        <v>1</v>
      </c>
      <c r="D32" s="312" t="s">
        <v>115</v>
      </c>
      <c r="E32" s="312">
        <v>3</v>
      </c>
      <c r="F32" s="313" t="s">
        <v>116</v>
      </c>
      <c r="G32" s="528">
        <v>11</v>
      </c>
      <c r="H32" s="61"/>
      <c r="I32" s="61"/>
      <c r="J32" s="62"/>
      <c r="K32" s="61"/>
    </row>
    <row r="33" spans="2:11" x14ac:dyDescent="0.15">
      <c r="B33" s="55" t="s">
        <v>457</v>
      </c>
      <c r="C33" s="311">
        <v>4</v>
      </c>
      <c r="D33" s="312" t="s">
        <v>115</v>
      </c>
      <c r="E33" s="312">
        <v>6</v>
      </c>
      <c r="F33" s="313" t="s">
        <v>116</v>
      </c>
      <c r="G33" s="58">
        <v>12</v>
      </c>
      <c r="H33" s="61"/>
      <c r="I33" s="61"/>
      <c r="J33" s="62"/>
      <c r="K33" s="61"/>
    </row>
    <row r="34" spans="2:11" x14ac:dyDescent="0.15">
      <c r="B34" s="55"/>
      <c r="C34" s="311">
        <v>7</v>
      </c>
      <c r="D34" s="312" t="s">
        <v>115</v>
      </c>
      <c r="E34" s="312">
        <v>9</v>
      </c>
      <c r="F34" s="313" t="s">
        <v>116</v>
      </c>
      <c r="G34" s="528">
        <v>13</v>
      </c>
      <c r="H34" s="61"/>
      <c r="I34" s="61"/>
      <c r="J34" s="62"/>
      <c r="K34" s="61"/>
    </row>
    <row r="35" spans="2:11" x14ac:dyDescent="0.15">
      <c r="B35" s="55"/>
      <c r="C35" s="311">
        <v>10</v>
      </c>
      <c r="D35" s="312" t="s">
        <v>115</v>
      </c>
      <c r="E35" s="312">
        <v>12</v>
      </c>
      <c r="F35" s="313" t="s">
        <v>116</v>
      </c>
      <c r="G35" s="58">
        <v>14</v>
      </c>
      <c r="H35" s="61"/>
      <c r="I35" s="61"/>
      <c r="J35" s="62"/>
      <c r="K35" s="61"/>
    </row>
    <row r="36" spans="2:11" x14ac:dyDescent="0.15">
      <c r="B36" s="63"/>
      <c r="C36" s="311">
        <v>1</v>
      </c>
      <c r="D36" s="312" t="s">
        <v>115</v>
      </c>
      <c r="E36" s="312">
        <v>3</v>
      </c>
      <c r="F36" s="313" t="s">
        <v>116</v>
      </c>
      <c r="G36" s="528">
        <v>15</v>
      </c>
      <c r="H36" s="61"/>
      <c r="I36" s="61"/>
      <c r="J36" s="62"/>
      <c r="K36" s="61"/>
    </row>
    <row r="37" spans="2:11" x14ac:dyDescent="0.15">
      <c r="B37" s="55" t="s">
        <v>311</v>
      </c>
      <c r="C37" s="311">
        <v>4</v>
      </c>
      <c r="D37" s="312" t="s">
        <v>115</v>
      </c>
      <c r="E37" s="312">
        <v>6</v>
      </c>
      <c r="F37" s="313" t="s">
        <v>116</v>
      </c>
      <c r="G37" s="58">
        <v>16</v>
      </c>
      <c r="H37" s="61"/>
      <c r="I37" s="61"/>
      <c r="J37" s="62"/>
      <c r="K37" s="61"/>
    </row>
    <row r="38" spans="2:11" x14ac:dyDescent="0.15">
      <c r="B38" s="55"/>
      <c r="C38" s="311">
        <v>7</v>
      </c>
      <c r="D38" s="312" t="s">
        <v>115</v>
      </c>
      <c r="E38" s="312">
        <v>9</v>
      </c>
      <c r="F38" s="313" t="s">
        <v>116</v>
      </c>
      <c r="G38" s="528">
        <v>17</v>
      </c>
      <c r="H38" s="61"/>
      <c r="I38" s="61"/>
      <c r="J38" s="62"/>
      <c r="K38" s="61"/>
    </row>
    <row r="39" spans="2:11" x14ac:dyDescent="0.15">
      <c r="B39" s="55"/>
      <c r="C39" s="311">
        <v>10</v>
      </c>
      <c r="D39" s="312" t="s">
        <v>115</v>
      </c>
      <c r="E39" s="312">
        <v>12</v>
      </c>
      <c r="F39" s="313" t="s">
        <v>116</v>
      </c>
      <c r="G39" s="58">
        <v>18</v>
      </c>
      <c r="H39" s="61"/>
      <c r="I39" s="61"/>
      <c r="J39" s="62"/>
      <c r="K39" s="61"/>
    </row>
    <row r="40" spans="2:11" x14ac:dyDescent="0.15">
      <c r="B40" s="63"/>
      <c r="C40" s="311">
        <v>1</v>
      </c>
      <c r="D40" s="312" t="s">
        <v>115</v>
      </c>
      <c r="E40" s="312">
        <v>3</v>
      </c>
      <c r="F40" s="313" t="s">
        <v>116</v>
      </c>
      <c r="G40" s="528">
        <v>19</v>
      </c>
      <c r="H40" s="61"/>
      <c r="I40" s="61"/>
      <c r="J40" s="62"/>
      <c r="K40" s="61"/>
    </row>
    <row r="41" spans="2:11" x14ac:dyDescent="0.15">
      <c r="B41" s="55" t="s">
        <v>310</v>
      </c>
      <c r="C41" s="311">
        <v>4</v>
      </c>
      <c r="D41" s="312" t="s">
        <v>115</v>
      </c>
      <c r="E41" s="312">
        <v>6</v>
      </c>
      <c r="F41" s="313" t="s">
        <v>116</v>
      </c>
      <c r="G41" s="58">
        <v>20</v>
      </c>
      <c r="H41" s="61"/>
      <c r="I41" s="61"/>
      <c r="J41" s="62"/>
      <c r="K41" s="61"/>
    </row>
    <row r="42" spans="2:11" x14ac:dyDescent="0.15">
      <c r="B42" s="55"/>
      <c r="C42" s="311">
        <v>7</v>
      </c>
      <c r="D42" s="312" t="s">
        <v>115</v>
      </c>
      <c r="E42" s="312">
        <v>9</v>
      </c>
      <c r="F42" s="313" t="s">
        <v>116</v>
      </c>
      <c r="G42" s="528">
        <v>21</v>
      </c>
      <c r="H42" s="61"/>
      <c r="I42" s="61"/>
      <c r="J42" s="62"/>
      <c r="K42" s="61"/>
    </row>
    <row r="43" spans="2:11" x14ac:dyDescent="0.15">
      <c r="B43" s="55"/>
      <c r="C43" s="311">
        <v>10</v>
      </c>
      <c r="D43" s="312" t="s">
        <v>115</v>
      </c>
      <c r="E43" s="312">
        <v>12</v>
      </c>
      <c r="F43" s="313" t="s">
        <v>116</v>
      </c>
      <c r="G43" s="58">
        <v>22</v>
      </c>
      <c r="H43" s="61"/>
      <c r="I43" s="61"/>
      <c r="J43" s="62"/>
      <c r="K43" s="61"/>
    </row>
    <row r="44" spans="2:11" x14ac:dyDescent="0.15">
      <c r="B44" s="63"/>
      <c r="C44" s="311">
        <v>1</v>
      </c>
      <c r="D44" s="312" t="s">
        <v>115</v>
      </c>
      <c r="E44" s="312">
        <v>3</v>
      </c>
      <c r="F44" s="313" t="s">
        <v>116</v>
      </c>
      <c r="G44" s="528">
        <v>23</v>
      </c>
      <c r="H44" s="61"/>
      <c r="I44" s="61"/>
      <c r="J44" s="62"/>
      <c r="K44" s="61"/>
    </row>
    <row r="45" spans="2:11" x14ac:dyDescent="0.15">
      <c r="B45" s="55" t="s">
        <v>244</v>
      </c>
      <c r="C45" s="311">
        <v>4</v>
      </c>
      <c r="D45" s="312" t="s">
        <v>115</v>
      </c>
      <c r="E45" s="312">
        <v>6</v>
      </c>
      <c r="F45" s="313" t="s">
        <v>116</v>
      </c>
      <c r="G45" s="58">
        <v>24</v>
      </c>
      <c r="H45" s="61"/>
      <c r="I45" s="61"/>
      <c r="J45" s="62"/>
      <c r="K45" s="61"/>
    </row>
    <row r="46" spans="2:11" x14ac:dyDescent="0.15">
      <c r="B46" s="55"/>
      <c r="C46" s="311">
        <v>7</v>
      </c>
      <c r="D46" s="312" t="s">
        <v>115</v>
      </c>
      <c r="E46" s="312">
        <v>9</v>
      </c>
      <c r="F46" s="313" t="s">
        <v>116</v>
      </c>
      <c r="G46" s="528">
        <v>25</v>
      </c>
      <c r="H46" s="61"/>
      <c r="I46" s="61"/>
      <c r="J46" s="62"/>
      <c r="K46" s="61"/>
    </row>
    <row r="47" spans="2:11" x14ac:dyDescent="0.15">
      <c r="B47" s="55"/>
      <c r="C47" s="311">
        <v>10</v>
      </c>
      <c r="D47" s="312" t="s">
        <v>115</v>
      </c>
      <c r="E47" s="312">
        <v>12</v>
      </c>
      <c r="F47" s="313" t="s">
        <v>116</v>
      </c>
      <c r="G47" s="58">
        <v>26</v>
      </c>
      <c r="H47" s="61"/>
      <c r="I47" s="61"/>
      <c r="J47" s="62"/>
      <c r="K47" s="61"/>
    </row>
    <row r="48" spans="2:11" x14ac:dyDescent="0.15">
      <c r="B48" s="63"/>
      <c r="C48" s="311">
        <v>1</v>
      </c>
      <c r="D48" s="312" t="s">
        <v>115</v>
      </c>
      <c r="E48" s="312">
        <v>3</v>
      </c>
      <c r="F48" s="313" t="s">
        <v>116</v>
      </c>
      <c r="G48" s="528">
        <v>27</v>
      </c>
      <c r="H48" s="61"/>
      <c r="I48" s="61"/>
      <c r="J48" s="62"/>
      <c r="K48" s="61"/>
    </row>
    <row r="49" spans="2:11" x14ac:dyDescent="0.15">
      <c r="B49" s="55" t="s">
        <v>245</v>
      </c>
      <c r="C49" s="311">
        <v>4</v>
      </c>
      <c r="D49" s="312" t="s">
        <v>115</v>
      </c>
      <c r="E49" s="312">
        <v>6</v>
      </c>
      <c r="F49" s="313" t="s">
        <v>116</v>
      </c>
      <c r="G49" s="58">
        <v>28</v>
      </c>
      <c r="H49" s="61"/>
      <c r="I49" s="61"/>
      <c r="J49" s="62"/>
      <c r="K49" s="61"/>
    </row>
    <row r="50" spans="2:11" x14ac:dyDescent="0.15">
      <c r="B50" s="55"/>
      <c r="C50" s="311">
        <v>7</v>
      </c>
      <c r="D50" s="312" t="s">
        <v>115</v>
      </c>
      <c r="E50" s="312">
        <v>9</v>
      </c>
      <c r="F50" s="313" t="s">
        <v>116</v>
      </c>
      <c r="G50" s="528">
        <v>29</v>
      </c>
      <c r="H50" s="61"/>
      <c r="I50" s="61"/>
      <c r="J50" s="62"/>
      <c r="K50" s="61"/>
    </row>
    <row r="51" spans="2:11" x14ac:dyDescent="0.15">
      <c r="B51" s="55"/>
      <c r="C51" s="311">
        <v>10</v>
      </c>
      <c r="D51" s="312" t="s">
        <v>115</v>
      </c>
      <c r="E51" s="312">
        <v>12</v>
      </c>
      <c r="F51" s="313" t="s">
        <v>116</v>
      </c>
      <c r="G51" s="58">
        <v>30</v>
      </c>
      <c r="H51" s="61"/>
      <c r="I51" s="61"/>
      <c r="J51" s="62"/>
      <c r="K51" s="61"/>
    </row>
    <row r="52" spans="2:11" x14ac:dyDescent="0.15">
      <c r="B52" s="63"/>
      <c r="C52" s="311">
        <v>1</v>
      </c>
      <c r="D52" s="312" t="s">
        <v>115</v>
      </c>
      <c r="E52" s="312">
        <v>3</v>
      </c>
      <c r="F52" s="313" t="s">
        <v>116</v>
      </c>
      <c r="G52" s="528">
        <v>31</v>
      </c>
      <c r="H52" s="61"/>
      <c r="I52" s="61"/>
      <c r="J52" s="62"/>
      <c r="K52" s="61"/>
    </row>
    <row r="53" spans="2:11" x14ac:dyDescent="0.15">
      <c r="B53" s="55" t="s">
        <v>246</v>
      </c>
      <c r="C53" s="64">
        <v>4</v>
      </c>
      <c r="D53" s="56" t="s">
        <v>115</v>
      </c>
      <c r="E53" s="56">
        <v>6</v>
      </c>
      <c r="F53" s="57" t="s">
        <v>116</v>
      </c>
      <c r="G53" s="58">
        <v>32</v>
      </c>
      <c r="H53" s="59"/>
      <c r="I53" s="59"/>
      <c r="J53" s="60"/>
      <c r="K53" s="59"/>
    </row>
    <row r="54" spans="2:11" x14ac:dyDescent="0.15">
      <c r="B54" s="55"/>
      <c r="C54" s="311">
        <v>7</v>
      </c>
      <c r="D54" s="312" t="s">
        <v>115</v>
      </c>
      <c r="E54" s="312">
        <v>9</v>
      </c>
      <c r="F54" s="313" t="s">
        <v>116</v>
      </c>
      <c r="G54" s="528">
        <v>33</v>
      </c>
      <c r="H54" s="61"/>
      <c r="I54" s="61"/>
      <c r="J54" s="62"/>
      <c r="K54" s="61"/>
    </row>
    <row r="55" spans="2:11" x14ac:dyDescent="0.15">
      <c r="B55" s="55"/>
      <c r="C55" s="311">
        <v>10</v>
      </c>
      <c r="D55" s="312" t="s">
        <v>115</v>
      </c>
      <c r="E55" s="312">
        <v>12</v>
      </c>
      <c r="F55" s="313" t="s">
        <v>116</v>
      </c>
      <c r="G55" s="58">
        <v>34</v>
      </c>
      <c r="H55" s="61"/>
      <c r="I55" s="61"/>
      <c r="J55" s="62"/>
      <c r="K55" s="61"/>
    </row>
    <row r="56" spans="2:11" x14ac:dyDescent="0.15">
      <c r="B56" s="63"/>
      <c r="C56" s="311">
        <v>1</v>
      </c>
      <c r="D56" s="312" t="s">
        <v>115</v>
      </c>
      <c r="E56" s="312">
        <v>3</v>
      </c>
      <c r="F56" s="313" t="s">
        <v>116</v>
      </c>
      <c r="G56" s="528">
        <v>35</v>
      </c>
      <c r="H56" s="61"/>
      <c r="I56" s="61"/>
      <c r="J56" s="62"/>
      <c r="K56" s="61"/>
    </row>
    <row r="57" spans="2:11" x14ac:dyDescent="0.15">
      <c r="B57" s="55" t="s">
        <v>247</v>
      </c>
      <c r="C57" s="311">
        <v>4</v>
      </c>
      <c r="D57" s="312" t="s">
        <v>115</v>
      </c>
      <c r="E57" s="312">
        <v>6</v>
      </c>
      <c r="F57" s="313" t="s">
        <v>116</v>
      </c>
      <c r="G57" s="58">
        <v>36</v>
      </c>
      <c r="H57" s="61"/>
      <c r="I57" s="61"/>
      <c r="J57" s="62"/>
      <c r="K57" s="61"/>
    </row>
    <row r="58" spans="2:11" x14ac:dyDescent="0.15">
      <c r="B58" s="55"/>
      <c r="C58" s="311">
        <v>7</v>
      </c>
      <c r="D58" s="312" t="s">
        <v>115</v>
      </c>
      <c r="E58" s="312">
        <v>9</v>
      </c>
      <c r="F58" s="313" t="s">
        <v>116</v>
      </c>
      <c r="G58" s="528">
        <v>37</v>
      </c>
      <c r="H58" s="61"/>
      <c r="I58" s="61"/>
      <c r="J58" s="62"/>
      <c r="K58" s="61"/>
    </row>
    <row r="59" spans="2:11" x14ac:dyDescent="0.15">
      <c r="B59" s="55"/>
      <c r="C59" s="311">
        <v>10</v>
      </c>
      <c r="D59" s="312" t="s">
        <v>115</v>
      </c>
      <c r="E59" s="312">
        <v>12</v>
      </c>
      <c r="F59" s="313" t="s">
        <v>116</v>
      </c>
      <c r="G59" s="58">
        <v>38</v>
      </c>
      <c r="H59" s="61"/>
      <c r="I59" s="61"/>
      <c r="J59" s="62"/>
      <c r="K59" s="61"/>
    </row>
    <row r="60" spans="2:11" x14ac:dyDescent="0.15">
      <c r="B60" s="63"/>
      <c r="C60" s="311">
        <v>1</v>
      </c>
      <c r="D60" s="312" t="s">
        <v>115</v>
      </c>
      <c r="E60" s="312">
        <v>3</v>
      </c>
      <c r="F60" s="313" t="s">
        <v>116</v>
      </c>
      <c r="G60" s="528">
        <v>39</v>
      </c>
      <c r="H60" s="61"/>
      <c r="I60" s="61"/>
      <c r="J60" s="62"/>
      <c r="K60" s="61"/>
    </row>
    <row r="61" spans="2:11" x14ac:dyDescent="0.15">
      <c r="B61" s="55" t="s">
        <v>248</v>
      </c>
      <c r="C61" s="311">
        <v>4</v>
      </c>
      <c r="D61" s="312" t="s">
        <v>115</v>
      </c>
      <c r="E61" s="312">
        <v>6</v>
      </c>
      <c r="F61" s="313" t="s">
        <v>116</v>
      </c>
      <c r="G61" s="58">
        <v>40</v>
      </c>
      <c r="H61" s="61"/>
      <c r="I61" s="61"/>
      <c r="J61" s="62"/>
      <c r="K61" s="61"/>
    </row>
    <row r="62" spans="2:11" x14ac:dyDescent="0.15">
      <c r="B62" s="55"/>
      <c r="C62" s="311">
        <v>7</v>
      </c>
      <c r="D62" s="312" t="s">
        <v>115</v>
      </c>
      <c r="E62" s="312">
        <v>9</v>
      </c>
      <c r="F62" s="313" t="s">
        <v>116</v>
      </c>
      <c r="G62" s="528">
        <v>41</v>
      </c>
      <c r="H62" s="61"/>
      <c r="I62" s="61"/>
      <c r="J62" s="62"/>
      <c r="K62" s="61"/>
    </row>
    <row r="63" spans="2:11" x14ac:dyDescent="0.15">
      <c r="B63" s="55"/>
      <c r="C63" s="311">
        <v>10</v>
      </c>
      <c r="D63" s="312" t="s">
        <v>115</v>
      </c>
      <c r="E63" s="312">
        <v>12</v>
      </c>
      <c r="F63" s="313" t="s">
        <v>116</v>
      </c>
      <c r="G63" s="58">
        <v>42</v>
      </c>
      <c r="H63" s="61"/>
      <c r="I63" s="61"/>
      <c r="J63" s="62"/>
      <c r="K63" s="61"/>
    </row>
    <row r="64" spans="2:11" x14ac:dyDescent="0.15">
      <c r="B64" s="63"/>
      <c r="C64" s="311">
        <v>1</v>
      </c>
      <c r="D64" s="312" t="s">
        <v>115</v>
      </c>
      <c r="E64" s="312">
        <v>3</v>
      </c>
      <c r="F64" s="313" t="s">
        <v>116</v>
      </c>
      <c r="G64" s="528">
        <v>43</v>
      </c>
      <c r="H64" s="61"/>
      <c r="I64" s="61"/>
      <c r="J64" s="62"/>
      <c r="K64" s="61"/>
    </row>
    <row r="65" spans="2:11" x14ac:dyDescent="0.15">
      <c r="B65" s="55" t="s">
        <v>249</v>
      </c>
      <c r="C65" s="311">
        <v>4</v>
      </c>
      <c r="D65" s="312" t="s">
        <v>115</v>
      </c>
      <c r="E65" s="312">
        <v>6</v>
      </c>
      <c r="F65" s="313" t="s">
        <v>116</v>
      </c>
      <c r="G65" s="58">
        <v>44</v>
      </c>
      <c r="H65" s="61"/>
      <c r="I65" s="61"/>
      <c r="J65" s="62"/>
      <c r="K65" s="61"/>
    </row>
    <row r="66" spans="2:11" x14ac:dyDescent="0.15">
      <c r="B66" s="55"/>
      <c r="C66" s="311">
        <v>7</v>
      </c>
      <c r="D66" s="312" t="s">
        <v>115</v>
      </c>
      <c r="E66" s="312">
        <v>9</v>
      </c>
      <c r="F66" s="313" t="s">
        <v>116</v>
      </c>
      <c r="G66" s="528">
        <v>45</v>
      </c>
      <c r="H66" s="61"/>
      <c r="I66" s="61"/>
      <c r="J66" s="62"/>
      <c r="K66" s="61"/>
    </row>
    <row r="67" spans="2:11" x14ac:dyDescent="0.15">
      <c r="B67" s="55"/>
      <c r="C67" s="311">
        <v>10</v>
      </c>
      <c r="D67" s="312" t="s">
        <v>115</v>
      </c>
      <c r="E67" s="312">
        <v>12</v>
      </c>
      <c r="F67" s="313" t="s">
        <v>116</v>
      </c>
      <c r="G67" s="58">
        <v>46</v>
      </c>
      <c r="H67" s="61"/>
      <c r="I67" s="61"/>
      <c r="J67" s="62"/>
      <c r="K67" s="61"/>
    </row>
    <row r="68" spans="2:11" x14ac:dyDescent="0.15">
      <c r="B68" s="63"/>
      <c r="C68" s="311">
        <v>1</v>
      </c>
      <c r="D68" s="312" t="s">
        <v>115</v>
      </c>
      <c r="E68" s="312">
        <v>3</v>
      </c>
      <c r="F68" s="313" t="s">
        <v>116</v>
      </c>
      <c r="G68" s="528">
        <v>47</v>
      </c>
      <c r="H68" s="61"/>
      <c r="I68" s="61"/>
      <c r="J68" s="62"/>
      <c r="K68" s="61"/>
    </row>
    <row r="69" spans="2:11" x14ac:dyDescent="0.15">
      <c r="B69" s="55" t="s">
        <v>250</v>
      </c>
      <c r="C69" s="311">
        <v>4</v>
      </c>
      <c r="D69" s="312" t="s">
        <v>115</v>
      </c>
      <c r="E69" s="312">
        <v>6</v>
      </c>
      <c r="F69" s="313" t="s">
        <v>116</v>
      </c>
      <c r="G69" s="58">
        <v>48</v>
      </c>
      <c r="H69" s="61"/>
      <c r="I69" s="61"/>
      <c r="J69" s="62"/>
      <c r="K69" s="61"/>
    </row>
    <row r="70" spans="2:11" x14ac:dyDescent="0.15">
      <c r="B70" s="55"/>
      <c r="C70" s="311">
        <v>7</v>
      </c>
      <c r="D70" s="312" t="s">
        <v>115</v>
      </c>
      <c r="E70" s="312">
        <v>9</v>
      </c>
      <c r="F70" s="313" t="s">
        <v>116</v>
      </c>
      <c r="G70" s="528">
        <v>49</v>
      </c>
      <c r="H70" s="61"/>
      <c r="I70" s="61"/>
      <c r="J70" s="62"/>
      <c r="K70" s="61"/>
    </row>
    <row r="71" spans="2:11" x14ac:dyDescent="0.15">
      <c r="B71" s="55"/>
      <c r="C71" s="311">
        <v>10</v>
      </c>
      <c r="D71" s="312" t="s">
        <v>115</v>
      </c>
      <c r="E71" s="312">
        <v>12</v>
      </c>
      <c r="F71" s="313" t="s">
        <v>116</v>
      </c>
      <c r="G71" s="58">
        <v>50</v>
      </c>
      <c r="H71" s="61"/>
      <c r="I71" s="61"/>
      <c r="J71" s="62"/>
      <c r="K71" s="61"/>
    </row>
    <row r="72" spans="2:11" x14ac:dyDescent="0.15">
      <c r="B72" s="63"/>
      <c r="C72" s="311">
        <v>1</v>
      </c>
      <c r="D72" s="312" t="s">
        <v>115</v>
      </c>
      <c r="E72" s="312">
        <v>3</v>
      </c>
      <c r="F72" s="313" t="s">
        <v>116</v>
      </c>
      <c r="G72" s="528">
        <v>51</v>
      </c>
      <c r="H72" s="61"/>
      <c r="I72" s="61"/>
      <c r="J72" s="62"/>
      <c r="K72" s="61"/>
    </row>
    <row r="73" spans="2:11" x14ac:dyDescent="0.15">
      <c r="B73" s="55" t="s">
        <v>251</v>
      </c>
      <c r="C73" s="311">
        <v>4</v>
      </c>
      <c r="D73" s="312" t="s">
        <v>115</v>
      </c>
      <c r="E73" s="312">
        <v>6</v>
      </c>
      <c r="F73" s="313" t="s">
        <v>116</v>
      </c>
      <c r="G73" s="58">
        <v>52</v>
      </c>
      <c r="H73" s="61"/>
      <c r="I73" s="61"/>
      <c r="J73" s="62"/>
      <c r="K73" s="61"/>
    </row>
    <row r="74" spans="2:11" x14ac:dyDescent="0.15">
      <c r="B74" s="55"/>
      <c r="C74" s="311">
        <v>7</v>
      </c>
      <c r="D74" s="312" t="s">
        <v>115</v>
      </c>
      <c r="E74" s="312">
        <v>9</v>
      </c>
      <c r="F74" s="313" t="s">
        <v>116</v>
      </c>
      <c r="G74" s="528">
        <v>53</v>
      </c>
      <c r="H74" s="61"/>
      <c r="I74" s="61"/>
      <c r="J74" s="62"/>
      <c r="K74" s="61"/>
    </row>
    <row r="75" spans="2:11" x14ac:dyDescent="0.15">
      <c r="B75" s="55"/>
      <c r="C75" s="311">
        <v>10</v>
      </c>
      <c r="D75" s="312" t="s">
        <v>115</v>
      </c>
      <c r="E75" s="312">
        <v>12</v>
      </c>
      <c r="F75" s="313" t="s">
        <v>116</v>
      </c>
      <c r="G75" s="58">
        <v>54</v>
      </c>
      <c r="H75" s="61"/>
      <c r="I75" s="61"/>
      <c r="J75" s="62"/>
      <c r="K75" s="61"/>
    </row>
    <row r="76" spans="2:11" x14ac:dyDescent="0.15">
      <c r="B76" s="63"/>
      <c r="C76" s="311">
        <v>1</v>
      </c>
      <c r="D76" s="312" t="s">
        <v>115</v>
      </c>
      <c r="E76" s="312">
        <v>3</v>
      </c>
      <c r="F76" s="313" t="s">
        <v>116</v>
      </c>
      <c r="G76" s="528">
        <v>55</v>
      </c>
      <c r="H76" s="61"/>
      <c r="I76" s="61"/>
      <c r="J76" s="62"/>
      <c r="K76" s="61"/>
    </row>
    <row r="77" spans="2:11" x14ac:dyDescent="0.15">
      <c r="B77" s="55" t="s">
        <v>252</v>
      </c>
      <c r="C77" s="311">
        <v>4</v>
      </c>
      <c r="D77" s="312" t="s">
        <v>115</v>
      </c>
      <c r="E77" s="312">
        <v>6</v>
      </c>
      <c r="F77" s="313" t="s">
        <v>116</v>
      </c>
      <c r="G77" s="58">
        <v>56</v>
      </c>
      <c r="H77" s="61"/>
      <c r="I77" s="61"/>
      <c r="J77" s="62"/>
      <c r="K77" s="61"/>
    </row>
    <row r="78" spans="2:11" x14ac:dyDescent="0.15">
      <c r="B78" s="55"/>
      <c r="C78" s="311">
        <v>7</v>
      </c>
      <c r="D78" s="312" t="s">
        <v>115</v>
      </c>
      <c r="E78" s="312">
        <v>9</v>
      </c>
      <c r="F78" s="313" t="s">
        <v>116</v>
      </c>
      <c r="G78" s="528">
        <v>57</v>
      </c>
      <c r="H78" s="61"/>
      <c r="I78" s="61"/>
      <c r="J78" s="62"/>
      <c r="K78" s="61"/>
    </row>
    <row r="79" spans="2:11" x14ac:dyDescent="0.15">
      <c r="B79" s="55"/>
      <c r="C79" s="311">
        <v>10</v>
      </c>
      <c r="D79" s="312" t="s">
        <v>115</v>
      </c>
      <c r="E79" s="312">
        <v>12</v>
      </c>
      <c r="F79" s="313" t="s">
        <v>116</v>
      </c>
      <c r="G79" s="58">
        <v>58</v>
      </c>
      <c r="H79" s="61"/>
      <c r="I79" s="61"/>
      <c r="J79" s="62"/>
      <c r="K79" s="61"/>
    </row>
    <row r="80" spans="2:11" x14ac:dyDescent="0.15">
      <c r="B80" s="63"/>
      <c r="C80" s="311">
        <v>1</v>
      </c>
      <c r="D80" s="312" t="s">
        <v>115</v>
      </c>
      <c r="E80" s="312">
        <v>3</v>
      </c>
      <c r="F80" s="313" t="s">
        <v>116</v>
      </c>
      <c r="G80" s="528">
        <v>59</v>
      </c>
      <c r="H80" s="61"/>
      <c r="I80" s="61"/>
      <c r="J80" s="62"/>
      <c r="K80" s="61"/>
    </row>
    <row r="81" spans="2:11" x14ac:dyDescent="0.15">
      <c r="B81" s="55" t="s">
        <v>253</v>
      </c>
      <c r="C81" s="311">
        <v>4</v>
      </c>
      <c r="D81" s="312" t="s">
        <v>115</v>
      </c>
      <c r="E81" s="312">
        <v>6</v>
      </c>
      <c r="F81" s="313" t="s">
        <v>116</v>
      </c>
      <c r="G81" s="58">
        <v>60</v>
      </c>
      <c r="H81" s="61"/>
      <c r="I81" s="61"/>
      <c r="J81" s="62"/>
      <c r="K81" s="61"/>
    </row>
    <row r="82" spans="2:11" x14ac:dyDescent="0.15">
      <c r="B82" s="55"/>
      <c r="C82" s="311">
        <v>7</v>
      </c>
      <c r="D82" s="312" t="s">
        <v>115</v>
      </c>
      <c r="E82" s="312">
        <v>9</v>
      </c>
      <c r="F82" s="313" t="s">
        <v>116</v>
      </c>
      <c r="G82" s="528">
        <v>61</v>
      </c>
      <c r="H82" s="61"/>
      <c r="I82" s="61"/>
      <c r="J82" s="62"/>
      <c r="K82" s="61"/>
    </row>
    <row r="83" spans="2:11" x14ac:dyDescent="0.15">
      <c r="B83" s="55"/>
      <c r="C83" s="311">
        <v>10</v>
      </c>
      <c r="D83" s="312" t="s">
        <v>115</v>
      </c>
      <c r="E83" s="312">
        <v>12</v>
      </c>
      <c r="F83" s="313" t="s">
        <v>116</v>
      </c>
      <c r="G83" s="58">
        <v>62</v>
      </c>
      <c r="H83" s="61"/>
      <c r="I83" s="61"/>
      <c r="J83" s="62"/>
      <c r="K83" s="61"/>
    </row>
    <row r="84" spans="2:11" ht="12.75" thickBot="1" x14ac:dyDescent="0.2">
      <c r="B84" s="63"/>
      <c r="C84" s="311">
        <v>1</v>
      </c>
      <c r="D84" s="312" t="s">
        <v>115</v>
      </c>
      <c r="E84" s="312">
        <v>3</v>
      </c>
      <c r="F84" s="313" t="s">
        <v>116</v>
      </c>
      <c r="G84" s="528">
        <v>63</v>
      </c>
      <c r="H84" s="61"/>
      <c r="I84" s="61"/>
      <c r="J84" s="62"/>
      <c r="K84" s="61"/>
    </row>
    <row r="85" spans="2:11" ht="12.75" thickBot="1" x14ac:dyDescent="0.2">
      <c r="B85" s="890" t="s">
        <v>117</v>
      </c>
      <c r="C85" s="891"/>
      <c r="D85" s="891"/>
      <c r="E85" s="891"/>
      <c r="F85" s="891"/>
      <c r="G85" s="892"/>
      <c r="H85" s="67"/>
      <c r="I85" s="67"/>
      <c r="J85" s="68"/>
      <c r="K85" s="69"/>
    </row>
    <row r="86" spans="2:11" x14ac:dyDescent="0.15">
      <c r="B86" s="239" t="s">
        <v>222</v>
      </c>
      <c r="C86" s="240"/>
      <c r="D86" s="240"/>
      <c r="E86" s="240"/>
      <c r="F86" s="44"/>
      <c r="G86" s="44"/>
      <c r="H86" s="44"/>
      <c r="I86" s="44"/>
    </row>
    <row r="87" spans="2:11" x14ac:dyDescent="0.15">
      <c r="B87" s="239" t="s">
        <v>322</v>
      </c>
      <c r="C87" s="239"/>
      <c r="D87" s="239"/>
      <c r="E87" s="239"/>
      <c r="F87" s="43"/>
      <c r="G87" s="43"/>
      <c r="H87" s="43"/>
      <c r="I87" s="43"/>
    </row>
    <row r="88" spans="2:11" x14ac:dyDescent="0.15">
      <c r="B88" s="239" t="s">
        <v>315</v>
      </c>
      <c r="C88" s="239"/>
      <c r="D88" s="239"/>
      <c r="E88" s="239"/>
      <c r="F88" s="43"/>
      <c r="G88" s="43"/>
      <c r="H88" s="43"/>
      <c r="I88" s="43"/>
    </row>
    <row r="89" spans="2:11" x14ac:dyDescent="0.15">
      <c r="B89" s="243" t="s">
        <v>316</v>
      </c>
      <c r="C89" s="239"/>
      <c r="D89" s="239"/>
      <c r="E89" s="239"/>
      <c r="F89" s="43"/>
      <c r="G89" s="43"/>
      <c r="H89" s="43"/>
      <c r="I89" s="43"/>
    </row>
    <row r="90" spans="2:11" x14ac:dyDescent="0.15">
      <c r="B90" s="243" t="s">
        <v>317</v>
      </c>
      <c r="C90" s="243"/>
      <c r="D90" s="243"/>
      <c r="E90" s="243"/>
      <c r="F90" s="314"/>
      <c r="G90" s="314"/>
      <c r="H90" s="314"/>
      <c r="I90" s="314"/>
    </row>
    <row r="91" spans="2:11" x14ac:dyDescent="0.15">
      <c r="B91" s="239" t="s">
        <v>318</v>
      </c>
      <c r="D91" s="31"/>
      <c r="E91" s="31"/>
    </row>
    <row r="92" spans="2:11" x14ac:dyDescent="0.15">
      <c r="B92" s="239" t="s">
        <v>458</v>
      </c>
      <c r="D92" s="31"/>
      <c r="E92" s="31"/>
    </row>
    <row r="93" spans="2:11" x14ac:dyDescent="0.15">
      <c r="B93" s="244" t="s">
        <v>319</v>
      </c>
    </row>
  </sheetData>
  <mergeCells count="13">
    <mergeCell ref="B85:G85"/>
    <mergeCell ref="A5:K5"/>
    <mergeCell ref="F9:G9"/>
    <mergeCell ref="I9:J9"/>
    <mergeCell ref="F10:G10"/>
    <mergeCell ref="I10:J10"/>
    <mergeCell ref="F11:G11"/>
    <mergeCell ref="I11:J11"/>
    <mergeCell ref="I12:J12"/>
    <mergeCell ref="B20:F20"/>
    <mergeCell ref="G20:G21"/>
    <mergeCell ref="H20:K20"/>
    <mergeCell ref="C21:F21"/>
  </mergeCells>
  <phoneticPr fontId="10"/>
  <printOptions horizontalCentered="1"/>
  <pageMargins left="0.39370078740157483" right="0.39370078740157483" top="0.59055118110236227" bottom="0.39370078740157483" header="0.51181102362204722" footer="0.31496062992125984"/>
  <pageSetup paperSize="9" scale="73" firstPageNumber="53"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9"/>
  <sheetViews>
    <sheetView view="pageBreakPreview" zoomScale="90" zoomScaleNormal="90" zoomScaleSheetLayoutView="90" zoomScalePageLayoutView="90" workbookViewId="0">
      <selection activeCell="B101" sqref="B101"/>
    </sheetView>
  </sheetViews>
  <sheetFormatPr defaultRowHeight="13.5" x14ac:dyDescent="0.15"/>
  <cols>
    <col min="1" max="1" width="1.625" style="22" customWidth="1"/>
    <col min="2" max="3" width="3.125" style="22" customWidth="1"/>
    <col min="4" max="4" width="33.875" style="22" customWidth="1"/>
    <col min="5" max="6" width="13.625" style="22" customWidth="1"/>
    <col min="7" max="7" width="16.5" style="22" customWidth="1"/>
    <col min="8" max="8" width="39.75" style="22" customWidth="1"/>
    <col min="9" max="256" width="8.875" style="22"/>
    <col min="257" max="257" width="1.625" style="22" customWidth="1"/>
    <col min="258" max="259" width="3.125" style="22" customWidth="1"/>
    <col min="260" max="260" width="33.875" style="22" customWidth="1"/>
    <col min="261" max="263" width="12.125" style="22" customWidth="1"/>
    <col min="264" max="264" width="25.125" style="22" customWidth="1"/>
    <col min="265" max="512" width="8.875" style="22"/>
    <col min="513" max="513" width="1.625" style="22" customWidth="1"/>
    <col min="514" max="515" width="3.125" style="22" customWidth="1"/>
    <col min="516" max="516" width="33.875" style="22" customWidth="1"/>
    <col min="517" max="519" width="12.125" style="22" customWidth="1"/>
    <col min="520" max="520" width="25.125" style="22" customWidth="1"/>
    <col min="521" max="768" width="8.875" style="22"/>
    <col min="769" max="769" width="1.625" style="22" customWidth="1"/>
    <col min="770" max="771" width="3.125" style="22" customWidth="1"/>
    <col min="772" max="772" width="33.875" style="22" customWidth="1"/>
    <col min="773" max="775" width="12.125" style="22" customWidth="1"/>
    <col min="776" max="776" width="25.125" style="22" customWidth="1"/>
    <col min="777" max="1024" width="8.875" style="22"/>
    <col min="1025" max="1025" width="1.625" style="22" customWidth="1"/>
    <col min="1026" max="1027" width="3.125" style="22" customWidth="1"/>
    <col min="1028" max="1028" width="33.875" style="22" customWidth="1"/>
    <col min="1029" max="1031" width="12.125" style="22" customWidth="1"/>
    <col min="1032" max="1032" width="25.125" style="22" customWidth="1"/>
    <col min="1033" max="1280" width="8.875" style="22"/>
    <col min="1281" max="1281" width="1.625" style="22" customWidth="1"/>
    <col min="1282" max="1283" width="3.125" style="22" customWidth="1"/>
    <col min="1284" max="1284" width="33.875" style="22" customWidth="1"/>
    <col min="1285" max="1287" width="12.125" style="22" customWidth="1"/>
    <col min="1288" max="1288" width="25.125" style="22" customWidth="1"/>
    <col min="1289" max="1536" width="8.875" style="22"/>
    <col min="1537" max="1537" width="1.625" style="22" customWidth="1"/>
    <col min="1538" max="1539" width="3.125" style="22" customWidth="1"/>
    <col min="1540" max="1540" width="33.875" style="22" customWidth="1"/>
    <col min="1541" max="1543" width="12.125" style="22" customWidth="1"/>
    <col min="1544" max="1544" width="25.125" style="22" customWidth="1"/>
    <col min="1545" max="1792" width="8.875" style="22"/>
    <col min="1793" max="1793" width="1.625" style="22" customWidth="1"/>
    <col min="1794" max="1795" width="3.125" style="22" customWidth="1"/>
    <col min="1796" max="1796" width="33.875" style="22" customWidth="1"/>
    <col min="1797" max="1799" width="12.125" style="22" customWidth="1"/>
    <col min="1800" max="1800" width="25.125" style="22" customWidth="1"/>
    <col min="1801" max="2048" width="8.875" style="22"/>
    <col min="2049" max="2049" width="1.625" style="22" customWidth="1"/>
    <col min="2050" max="2051" width="3.125" style="22" customWidth="1"/>
    <col min="2052" max="2052" width="33.875" style="22" customWidth="1"/>
    <col min="2053" max="2055" width="12.125" style="22" customWidth="1"/>
    <col min="2056" max="2056" width="25.125" style="22" customWidth="1"/>
    <col min="2057" max="2304" width="8.875" style="22"/>
    <col min="2305" max="2305" width="1.625" style="22" customWidth="1"/>
    <col min="2306" max="2307" width="3.125" style="22" customWidth="1"/>
    <col min="2308" max="2308" width="33.875" style="22" customWidth="1"/>
    <col min="2309" max="2311" width="12.125" style="22" customWidth="1"/>
    <col min="2312" max="2312" width="25.125" style="22" customWidth="1"/>
    <col min="2313" max="2560" width="8.875" style="22"/>
    <col min="2561" max="2561" width="1.625" style="22" customWidth="1"/>
    <col min="2562" max="2563" width="3.125" style="22" customWidth="1"/>
    <col min="2564" max="2564" width="33.875" style="22" customWidth="1"/>
    <col min="2565" max="2567" width="12.125" style="22" customWidth="1"/>
    <col min="2568" max="2568" width="25.125" style="22" customWidth="1"/>
    <col min="2569" max="2816" width="8.875" style="22"/>
    <col min="2817" max="2817" width="1.625" style="22" customWidth="1"/>
    <col min="2818" max="2819" width="3.125" style="22" customWidth="1"/>
    <col min="2820" max="2820" width="33.875" style="22" customWidth="1"/>
    <col min="2821" max="2823" width="12.125" style="22" customWidth="1"/>
    <col min="2824" max="2824" width="25.125" style="22" customWidth="1"/>
    <col min="2825" max="3072" width="8.875" style="22"/>
    <col min="3073" max="3073" width="1.625" style="22" customWidth="1"/>
    <col min="3074" max="3075" width="3.125" style="22" customWidth="1"/>
    <col min="3076" max="3076" width="33.875" style="22" customWidth="1"/>
    <col min="3077" max="3079" width="12.125" style="22" customWidth="1"/>
    <col min="3080" max="3080" width="25.125" style="22" customWidth="1"/>
    <col min="3081" max="3328" width="8.875" style="22"/>
    <col min="3329" max="3329" width="1.625" style="22" customWidth="1"/>
    <col min="3330" max="3331" width="3.125" style="22" customWidth="1"/>
    <col min="3332" max="3332" width="33.875" style="22" customWidth="1"/>
    <col min="3333" max="3335" width="12.125" style="22" customWidth="1"/>
    <col min="3336" max="3336" width="25.125" style="22" customWidth="1"/>
    <col min="3337" max="3584" width="8.875" style="22"/>
    <col min="3585" max="3585" width="1.625" style="22" customWidth="1"/>
    <col min="3586" max="3587" width="3.125" style="22" customWidth="1"/>
    <col min="3588" max="3588" width="33.875" style="22" customWidth="1"/>
    <col min="3589" max="3591" width="12.125" style="22" customWidth="1"/>
    <col min="3592" max="3592" width="25.125" style="22" customWidth="1"/>
    <col min="3593" max="3840" width="8.875" style="22"/>
    <col min="3841" max="3841" width="1.625" style="22" customWidth="1"/>
    <col min="3842" max="3843" width="3.125" style="22" customWidth="1"/>
    <col min="3844" max="3844" width="33.875" style="22" customWidth="1"/>
    <col min="3845" max="3847" width="12.125" style="22" customWidth="1"/>
    <col min="3848" max="3848" width="25.125" style="22" customWidth="1"/>
    <col min="3849" max="4096" width="8.875" style="22"/>
    <col min="4097" max="4097" width="1.625" style="22" customWidth="1"/>
    <col min="4098" max="4099" width="3.125" style="22" customWidth="1"/>
    <col min="4100" max="4100" width="33.875" style="22" customWidth="1"/>
    <col min="4101" max="4103" width="12.125" style="22" customWidth="1"/>
    <col min="4104" max="4104" width="25.125" style="22" customWidth="1"/>
    <col min="4105" max="4352" width="8.875" style="22"/>
    <col min="4353" max="4353" width="1.625" style="22" customWidth="1"/>
    <col min="4354" max="4355" width="3.125" style="22" customWidth="1"/>
    <col min="4356" max="4356" width="33.875" style="22" customWidth="1"/>
    <col min="4357" max="4359" width="12.125" style="22" customWidth="1"/>
    <col min="4360" max="4360" width="25.125" style="22" customWidth="1"/>
    <col min="4361" max="4608" width="8.875" style="22"/>
    <col min="4609" max="4609" width="1.625" style="22" customWidth="1"/>
    <col min="4610" max="4611" width="3.125" style="22" customWidth="1"/>
    <col min="4612" max="4612" width="33.875" style="22" customWidth="1"/>
    <col min="4613" max="4615" width="12.125" style="22" customWidth="1"/>
    <col min="4616" max="4616" width="25.125" style="22" customWidth="1"/>
    <col min="4617" max="4864" width="8.875" style="22"/>
    <col min="4865" max="4865" width="1.625" style="22" customWidth="1"/>
    <col min="4866" max="4867" width="3.125" style="22" customWidth="1"/>
    <col min="4868" max="4868" width="33.875" style="22" customWidth="1"/>
    <col min="4869" max="4871" width="12.125" style="22" customWidth="1"/>
    <col min="4872" max="4872" width="25.125" style="22" customWidth="1"/>
    <col min="4873" max="5120" width="8.875" style="22"/>
    <col min="5121" max="5121" width="1.625" style="22" customWidth="1"/>
    <col min="5122" max="5123" width="3.125" style="22" customWidth="1"/>
    <col min="5124" max="5124" width="33.875" style="22" customWidth="1"/>
    <col min="5125" max="5127" width="12.125" style="22" customWidth="1"/>
    <col min="5128" max="5128" width="25.125" style="22" customWidth="1"/>
    <col min="5129" max="5376" width="8.875" style="22"/>
    <col min="5377" max="5377" width="1.625" style="22" customWidth="1"/>
    <col min="5378" max="5379" width="3.125" style="22" customWidth="1"/>
    <col min="5380" max="5380" width="33.875" style="22" customWidth="1"/>
    <col min="5381" max="5383" width="12.125" style="22" customWidth="1"/>
    <col min="5384" max="5384" width="25.125" style="22" customWidth="1"/>
    <col min="5385" max="5632" width="8.875" style="22"/>
    <col min="5633" max="5633" width="1.625" style="22" customWidth="1"/>
    <col min="5634" max="5635" width="3.125" style="22" customWidth="1"/>
    <col min="5636" max="5636" width="33.875" style="22" customWidth="1"/>
    <col min="5637" max="5639" width="12.125" style="22" customWidth="1"/>
    <col min="5640" max="5640" width="25.125" style="22" customWidth="1"/>
    <col min="5641" max="5888" width="8.875" style="22"/>
    <col min="5889" max="5889" width="1.625" style="22" customWidth="1"/>
    <col min="5890" max="5891" width="3.125" style="22" customWidth="1"/>
    <col min="5892" max="5892" width="33.875" style="22" customWidth="1"/>
    <col min="5893" max="5895" width="12.125" style="22" customWidth="1"/>
    <col min="5896" max="5896" width="25.125" style="22" customWidth="1"/>
    <col min="5897" max="6144" width="8.875" style="22"/>
    <col min="6145" max="6145" width="1.625" style="22" customWidth="1"/>
    <col min="6146" max="6147" width="3.125" style="22" customWidth="1"/>
    <col min="6148" max="6148" width="33.875" style="22" customWidth="1"/>
    <col min="6149" max="6151" width="12.125" style="22" customWidth="1"/>
    <col min="6152" max="6152" width="25.125" style="22" customWidth="1"/>
    <col min="6153" max="6400" width="8.875" style="22"/>
    <col min="6401" max="6401" width="1.625" style="22" customWidth="1"/>
    <col min="6402" max="6403" width="3.125" style="22" customWidth="1"/>
    <col min="6404" max="6404" width="33.875" style="22" customWidth="1"/>
    <col min="6405" max="6407" width="12.125" style="22" customWidth="1"/>
    <col min="6408" max="6408" width="25.125" style="22" customWidth="1"/>
    <col min="6409" max="6656" width="8.875" style="22"/>
    <col min="6657" max="6657" width="1.625" style="22" customWidth="1"/>
    <col min="6658" max="6659" width="3.125" style="22" customWidth="1"/>
    <col min="6660" max="6660" width="33.875" style="22" customWidth="1"/>
    <col min="6661" max="6663" width="12.125" style="22" customWidth="1"/>
    <col min="6664" max="6664" width="25.125" style="22" customWidth="1"/>
    <col min="6665" max="6912" width="8.875" style="22"/>
    <col min="6913" max="6913" width="1.625" style="22" customWidth="1"/>
    <col min="6914" max="6915" width="3.125" style="22" customWidth="1"/>
    <col min="6916" max="6916" width="33.875" style="22" customWidth="1"/>
    <col min="6917" max="6919" width="12.125" style="22" customWidth="1"/>
    <col min="6920" max="6920" width="25.125" style="22" customWidth="1"/>
    <col min="6921" max="7168" width="8.875" style="22"/>
    <col min="7169" max="7169" width="1.625" style="22" customWidth="1"/>
    <col min="7170" max="7171" width="3.125" style="22" customWidth="1"/>
    <col min="7172" max="7172" width="33.875" style="22" customWidth="1"/>
    <col min="7173" max="7175" width="12.125" style="22" customWidth="1"/>
    <col min="7176" max="7176" width="25.125" style="22" customWidth="1"/>
    <col min="7177" max="7424" width="8.875" style="22"/>
    <col min="7425" max="7425" width="1.625" style="22" customWidth="1"/>
    <col min="7426" max="7427" width="3.125" style="22" customWidth="1"/>
    <col min="7428" max="7428" width="33.875" style="22" customWidth="1"/>
    <col min="7429" max="7431" width="12.125" style="22" customWidth="1"/>
    <col min="7432" max="7432" width="25.125" style="22" customWidth="1"/>
    <col min="7433" max="7680" width="8.875" style="22"/>
    <col min="7681" max="7681" width="1.625" style="22" customWidth="1"/>
    <col min="7682" max="7683" width="3.125" style="22" customWidth="1"/>
    <col min="7684" max="7684" width="33.875" style="22" customWidth="1"/>
    <col min="7685" max="7687" width="12.125" style="22" customWidth="1"/>
    <col min="7688" max="7688" width="25.125" style="22" customWidth="1"/>
    <col min="7689" max="7936" width="8.875" style="22"/>
    <col min="7937" max="7937" width="1.625" style="22" customWidth="1"/>
    <col min="7938" max="7939" width="3.125" style="22" customWidth="1"/>
    <col min="7940" max="7940" width="33.875" style="22" customWidth="1"/>
    <col min="7941" max="7943" width="12.125" style="22" customWidth="1"/>
    <col min="7944" max="7944" width="25.125" style="22" customWidth="1"/>
    <col min="7945" max="8192" width="8.875" style="22"/>
    <col min="8193" max="8193" width="1.625" style="22" customWidth="1"/>
    <col min="8194" max="8195" width="3.125" style="22" customWidth="1"/>
    <col min="8196" max="8196" width="33.875" style="22" customWidth="1"/>
    <col min="8197" max="8199" width="12.125" style="22" customWidth="1"/>
    <col min="8200" max="8200" width="25.125" style="22" customWidth="1"/>
    <col min="8201" max="8448" width="8.875" style="22"/>
    <col min="8449" max="8449" width="1.625" style="22" customWidth="1"/>
    <col min="8450" max="8451" width="3.125" style="22" customWidth="1"/>
    <col min="8452" max="8452" width="33.875" style="22" customWidth="1"/>
    <col min="8453" max="8455" width="12.125" style="22" customWidth="1"/>
    <col min="8456" max="8456" width="25.125" style="22" customWidth="1"/>
    <col min="8457" max="8704" width="8.875" style="22"/>
    <col min="8705" max="8705" width="1.625" style="22" customWidth="1"/>
    <col min="8706" max="8707" width="3.125" style="22" customWidth="1"/>
    <col min="8708" max="8708" width="33.875" style="22" customWidth="1"/>
    <col min="8709" max="8711" width="12.125" style="22" customWidth="1"/>
    <col min="8712" max="8712" width="25.125" style="22" customWidth="1"/>
    <col min="8713" max="8960" width="8.875" style="22"/>
    <col min="8961" max="8961" width="1.625" style="22" customWidth="1"/>
    <col min="8962" max="8963" width="3.125" style="22" customWidth="1"/>
    <col min="8964" max="8964" width="33.875" style="22" customWidth="1"/>
    <col min="8965" max="8967" width="12.125" style="22" customWidth="1"/>
    <col min="8968" max="8968" width="25.125" style="22" customWidth="1"/>
    <col min="8969" max="9216" width="8.875" style="22"/>
    <col min="9217" max="9217" width="1.625" style="22" customWidth="1"/>
    <col min="9218" max="9219" width="3.125" style="22" customWidth="1"/>
    <col min="9220" max="9220" width="33.875" style="22" customWidth="1"/>
    <col min="9221" max="9223" width="12.125" style="22" customWidth="1"/>
    <col min="9224" max="9224" width="25.125" style="22" customWidth="1"/>
    <col min="9225" max="9472" width="8.875" style="22"/>
    <col min="9473" max="9473" width="1.625" style="22" customWidth="1"/>
    <col min="9474" max="9475" width="3.125" style="22" customWidth="1"/>
    <col min="9476" max="9476" width="33.875" style="22" customWidth="1"/>
    <col min="9477" max="9479" width="12.125" style="22" customWidth="1"/>
    <col min="9480" max="9480" width="25.125" style="22" customWidth="1"/>
    <col min="9481" max="9728" width="8.875" style="22"/>
    <col min="9729" max="9729" width="1.625" style="22" customWidth="1"/>
    <col min="9730" max="9731" width="3.125" style="22" customWidth="1"/>
    <col min="9732" max="9732" width="33.875" style="22" customWidth="1"/>
    <col min="9733" max="9735" width="12.125" style="22" customWidth="1"/>
    <col min="9736" max="9736" width="25.125" style="22" customWidth="1"/>
    <col min="9737" max="9984" width="8.875" style="22"/>
    <col min="9985" max="9985" width="1.625" style="22" customWidth="1"/>
    <col min="9986" max="9987" width="3.125" style="22" customWidth="1"/>
    <col min="9988" max="9988" width="33.875" style="22" customWidth="1"/>
    <col min="9989" max="9991" width="12.125" style="22" customWidth="1"/>
    <col min="9992" max="9992" width="25.125" style="22" customWidth="1"/>
    <col min="9993" max="10240" width="8.875" style="22"/>
    <col min="10241" max="10241" width="1.625" style="22" customWidth="1"/>
    <col min="10242" max="10243" width="3.125" style="22" customWidth="1"/>
    <col min="10244" max="10244" width="33.875" style="22" customWidth="1"/>
    <col min="10245" max="10247" width="12.125" style="22" customWidth="1"/>
    <col min="10248" max="10248" width="25.125" style="22" customWidth="1"/>
    <col min="10249" max="10496" width="8.875" style="22"/>
    <col min="10497" max="10497" width="1.625" style="22" customWidth="1"/>
    <col min="10498" max="10499" width="3.125" style="22" customWidth="1"/>
    <col min="10500" max="10500" width="33.875" style="22" customWidth="1"/>
    <col min="10501" max="10503" width="12.125" style="22" customWidth="1"/>
    <col min="10504" max="10504" width="25.125" style="22" customWidth="1"/>
    <col min="10505" max="10752" width="8.875" style="22"/>
    <col min="10753" max="10753" width="1.625" style="22" customWidth="1"/>
    <col min="10754" max="10755" width="3.125" style="22" customWidth="1"/>
    <col min="10756" max="10756" width="33.875" style="22" customWidth="1"/>
    <col min="10757" max="10759" width="12.125" style="22" customWidth="1"/>
    <col min="10760" max="10760" width="25.125" style="22" customWidth="1"/>
    <col min="10761" max="11008" width="8.875" style="22"/>
    <col min="11009" max="11009" width="1.625" style="22" customWidth="1"/>
    <col min="11010" max="11011" width="3.125" style="22" customWidth="1"/>
    <col min="11012" max="11012" width="33.875" style="22" customWidth="1"/>
    <col min="11013" max="11015" width="12.125" style="22" customWidth="1"/>
    <col min="11016" max="11016" width="25.125" style="22" customWidth="1"/>
    <col min="11017" max="11264" width="8.875" style="22"/>
    <col min="11265" max="11265" width="1.625" style="22" customWidth="1"/>
    <col min="11266" max="11267" width="3.125" style="22" customWidth="1"/>
    <col min="11268" max="11268" width="33.875" style="22" customWidth="1"/>
    <col min="11269" max="11271" width="12.125" style="22" customWidth="1"/>
    <col min="11272" max="11272" width="25.125" style="22" customWidth="1"/>
    <col min="11273" max="11520" width="8.875" style="22"/>
    <col min="11521" max="11521" width="1.625" style="22" customWidth="1"/>
    <col min="11522" max="11523" width="3.125" style="22" customWidth="1"/>
    <col min="11524" max="11524" width="33.875" style="22" customWidth="1"/>
    <col min="11525" max="11527" width="12.125" style="22" customWidth="1"/>
    <col min="11528" max="11528" width="25.125" style="22" customWidth="1"/>
    <col min="11529" max="11776" width="8.875" style="22"/>
    <col min="11777" max="11777" width="1.625" style="22" customWidth="1"/>
    <col min="11778" max="11779" width="3.125" style="22" customWidth="1"/>
    <col min="11780" max="11780" width="33.875" style="22" customWidth="1"/>
    <col min="11781" max="11783" width="12.125" style="22" customWidth="1"/>
    <col min="11784" max="11784" width="25.125" style="22" customWidth="1"/>
    <col min="11785" max="12032" width="8.875" style="22"/>
    <col min="12033" max="12033" width="1.625" style="22" customWidth="1"/>
    <col min="12034" max="12035" width="3.125" style="22" customWidth="1"/>
    <col min="12036" max="12036" width="33.875" style="22" customWidth="1"/>
    <col min="12037" max="12039" width="12.125" style="22" customWidth="1"/>
    <col min="12040" max="12040" width="25.125" style="22" customWidth="1"/>
    <col min="12041" max="12288" width="8.875" style="22"/>
    <col min="12289" max="12289" width="1.625" style="22" customWidth="1"/>
    <col min="12290" max="12291" width="3.125" style="22" customWidth="1"/>
    <col min="12292" max="12292" width="33.875" style="22" customWidth="1"/>
    <col min="12293" max="12295" width="12.125" style="22" customWidth="1"/>
    <col min="12296" max="12296" width="25.125" style="22" customWidth="1"/>
    <col min="12297" max="12544" width="8.875" style="22"/>
    <col min="12545" max="12545" width="1.625" style="22" customWidth="1"/>
    <col min="12546" max="12547" width="3.125" style="22" customWidth="1"/>
    <col min="12548" max="12548" width="33.875" style="22" customWidth="1"/>
    <col min="12549" max="12551" width="12.125" style="22" customWidth="1"/>
    <col min="12552" max="12552" width="25.125" style="22" customWidth="1"/>
    <col min="12553" max="12800" width="8.875" style="22"/>
    <col min="12801" max="12801" width="1.625" style="22" customWidth="1"/>
    <col min="12802" max="12803" width="3.125" style="22" customWidth="1"/>
    <col min="12804" max="12804" width="33.875" style="22" customWidth="1"/>
    <col min="12805" max="12807" width="12.125" style="22" customWidth="1"/>
    <col min="12808" max="12808" width="25.125" style="22" customWidth="1"/>
    <col min="12809" max="13056" width="8.875" style="22"/>
    <col min="13057" max="13057" width="1.625" style="22" customWidth="1"/>
    <col min="13058" max="13059" width="3.125" style="22" customWidth="1"/>
    <col min="13060" max="13060" width="33.875" style="22" customWidth="1"/>
    <col min="13061" max="13063" width="12.125" style="22" customWidth="1"/>
    <col min="13064" max="13064" width="25.125" style="22" customWidth="1"/>
    <col min="13065" max="13312" width="8.875" style="22"/>
    <col min="13313" max="13313" width="1.625" style="22" customWidth="1"/>
    <col min="13314" max="13315" width="3.125" style="22" customWidth="1"/>
    <col min="13316" max="13316" width="33.875" style="22" customWidth="1"/>
    <col min="13317" max="13319" width="12.125" style="22" customWidth="1"/>
    <col min="13320" max="13320" width="25.125" style="22" customWidth="1"/>
    <col min="13321" max="13568" width="8.875" style="22"/>
    <col min="13569" max="13569" width="1.625" style="22" customWidth="1"/>
    <col min="13570" max="13571" width="3.125" style="22" customWidth="1"/>
    <col min="13572" max="13572" width="33.875" style="22" customWidth="1"/>
    <col min="13573" max="13575" width="12.125" style="22" customWidth="1"/>
    <col min="13576" max="13576" width="25.125" style="22" customWidth="1"/>
    <col min="13577" max="13824" width="8.875" style="22"/>
    <col min="13825" max="13825" width="1.625" style="22" customWidth="1"/>
    <col min="13826" max="13827" width="3.125" style="22" customWidth="1"/>
    <col min="13828" max="13828" width="33.875" style="22" customWidth="1"/>
    <col min="13829" max="13831" width="12.125" style="22" customWidth="1"/>
    <col min="13832" max="13832" width="25.125" style="22" customWidth="1"/>
    <col min="13833" max="14080" width="8.875" style="22"/>
    <col min="14081" max="14081" width="1.625" style="22" customWidth="1"/>
    <col min="14082" max="14083" width="3.125" style="22" customWidth="1"/>
    <col min="14084" max="14084" width="33.875" style="22" customWidth="1"/>
    <col min="14085" max="14087" width="12.125" style="22" customWidth="1"/>
    <col min="14088" max="14088" width="25.125" style="22" customWidth="1"/>
    <col min="14089" max="14336" width="8.875" style="22"/>
    <col min="14337" max="14337" width="1.625" style="22" customWidth="1"/>
    <col min="14338" max="14339" width="3.125" style="22" customWidth="1"/>
    <col min="14340" max="14340" width="33.875" style="22" customWidth="1"/>
    <col min="14341" max="14343" width="12.125" style="22" customWidth="1"/>
    <col min="14344" max="14344" width="25.125" style="22" customWidth="1"/>
    <col min="14345" max="14592" width="8.875" style="22"/>
    <col min="14593" max="14593" width="1.625" style="22" customWidth="1"/>
    <col min="14594" max="14595" width="3.125" style="22" customWidth="1"/>
    <col min="14596" max="14596" width="33.875" style="22" customWidth="1"/>
    <col min="14597" max="14599" width="12.125" style="22" customWidth="1"/>
    <col min="14600" max="14600" width="25.125" style="22" customWidth="1"/>
    <col min="14601" max="14848" width="8.875" style="22"/>
    <col min="14849" max="14849" width="1.625" style="22" customWidth="1"/>
    <col min="14850" max="14851" width="3.125" style="22" customWidth="1"/>
    <col min="14852" max="14852" width="33.875" style="22" customWidth="1"/>
    <col min="14853" max="14855" width="12.125" style="22" customWidth="1"/>
    <col min="14856" max="14856" width="25.125" style="22" customWidth="1"/>
    <col min="14857" max="15104" width="8.875" style="22"/>
    <col min="15105" max="15105" width="1.625" style="22" customWidth="1"/>
    <col min="15106" max="15107" width="3.125" style="22" customWidth="1"/>
    <col min="15108" max="15108" width="33.875" style="22" customWidth="1"/>
    <col min="15109" max="15111" width="12.125" style="22" customWidth="1"/>
    <col min="15112" max="15112" width="25.125" style="22" customWidth="1"/>
    <col min="15113" max="15360" width="8.875" style="22"/>
    <col min="15361" max="15361" width="1.625" style="22" customWidth="1"/>
    <col min="15362" max="15363" width="3.125" style="22" customWidth="1"/>
    <col min="15364" max="15364" width="33.875" style="22" customWidth="1"/>
    <col min="15365" max="15367" width="12.125" style="22" customWidth="1"/>
    <col min="15368" max="15368" width="25.125" style="22" customWidth="1"/>
    <col min="15369" max="15616" width="8.875" style="22"/>
    <col min="15617" max="15617" width="1.625" style="22" customWidth="1"/>
    <col min="15618" max="15619" width="3.125" style="22" customWidth="1"/>
    <col min="15620" max="15620" width="33.875" style="22" customWidth="1"/>
    <col min="15621" max="15623" width="12.125" style="22" customWidth="1"/>
    <col min="15624" max="15624" width="25.125" style="22" customWidth="1"/>
    <col min="15625" max="15872" width="8.875" style="22"/>
    <col min="15873" max="15873" width="1.625" style="22" customWidth="1"/>
    <col min="15874" max="15875" width="3.125" style="22" customWidth="1"/>
    <col min="15876" max="15876" width="33.875" style="22" customWidth="1"/>
    <col min="15877" max="15879" width="12.125" style="22" customWidth="1"/>
    <col min="15880" max="15880" width="25.125" style="22" customWidth="1"/>
    <col min="15881" max="16128" width="8.875" style="22"/>
    <col min="16129" max="16129" width="1.625" style="22" customWidth="1"/>
    <col min="16130" max="16131" width="3.125" style="22" customWidth="1"/>
    <col min="16132" max="16132" width="33.875" style="22" customWidth="1"/>
    <col min="16133" max="16135" width="12.125" style="22" customWidth="1"/>
    <col min="16136" max="16136" width="25.125" style="22" customWidth="1"/>
    <col min="16137" max="16384" width="8.875" style="22"/>
  </cols>
  <sheetData>
    <row r="1" spans="1:8" x14ac:dyDescent="0.15">
      <c r="A1" s="21"/>
      <c r="H1" s="23" t="s">
        <v>461</v>
      </c>
    </row>
    <row r="2" spans="1:8" ht="5.25" customHeight="1" x14ac:dyDescent="0.15"/>
    <row r="3" spans="1:8" ht="23.25" customHeight="1" x14ac:dyDescent="0.15"/>
    <row r="5" spans="1:8" ht="14.25" x14ac:dyDescent="0.15">
      <c r="B5" s="906" t="s">
        <v>462</v>
      </c>
      <c r="C5" s="906"/>
      <c r="D5" s="906"/>
      <c r="E5" s="906"/>
      <c r="F5" s="906"/>
      <c r="G5" s="906"/>
      <c r="H5" s="906"/>
    </row>
    <row r="6" spans="1:8" ht="18.75" x14ac:dyDescent="0.2">
      <c r="B6" s="24"/>
      <c r="C6" s="24"/>
      <c r="D6" s="24"/>
      <c r="E6" s="24"/>
      <c r="F6" s="24"/>
      <c r="G6" s="24"/>
    </row>
    <row r="7" spans="1:8" x14ac:dyDescent="0.15">
      <c r="B7" s="25"/>
      <c r="C7" s="25"/>
      <c r="H7" s="23" t="s">
        <v>38</v>
      </c>
    </row>
    <row r="8" spans="1:8" ht="36" x14ac:dyDescent="0.15">
      <c r="B8" s="907" t="s">
        <v>39</v>
      </c>
      <c r="C8" s="907"/>
      <c r="D8" s="907"/>
      <c r="E8" s="454" t="s">
        <v>463</v>
      </c>
      <c r="F8" s="454" t="s">
        <v>464</v>
      </c>
      <c r="G8" s="454" t="s">
        <v>754</v>
      </c>
      <c r="H8" s="454" t="s">
        <v>64</v>
      </c>
    </row>
    <row r="9" spans="1:8" x14ac:dyDescent="0.15">
      <c r="B9" s="266" t="s">
        <v>254</v>
      </c>
      <c r="C9" s="271"/>
      <c r="D9" s="422"/>
      <c r="E9" s="423"/>
      <c r="F9" s="423"/>
      <c r="G9" s="423"/>
      <c r="H9" s="423"/>
    </row>
    <row r="10" spans="1:8" x14ac:dyDescent="0.15">
      <c r="B10" s="266"/>
      <c r="C10" s="315" t="s">
        <v>65</v>
      </c>
      <c r="D10" s="264"/>
      <c r="E10" s="265"/>
      <c r="F10" s="265"/>
      <c r="G10" s="265"/>
      <c r="H10" s="265"/>
    </row>
    <row r="11" spans="1:8" x14ac:dyDescent="0.15">
      <c r="B11" s="267"/>
      <c r="C11" s="267"/>
      <c r="D11" s="265" t="s">
        <v>50</v>
      </c>
      <c r="E11" s="265"/>
      <c r="F11" s="265"/>
      <c r="G11" s="265"/>
      <c r="H11" s="265"/>
    </row>
    <row r="12" spans="1:8" x14ac:dyDescent="0.15">
      <c r="B12" s="267"/>
      <c r="C12" s="267"/>
      <c r="D12" s="265" t="s">
        <v>51</v>
      </c>
      <c r="E12" s="265"/>
      <c r="F12" s="265"/>
      <c r="G12" s="265"/>
      <c r="H12" s="265"/>
    </row>
    <row r="13" spans="1:8" x14ac:dyDescent="0.15">
      <c r="B13" s="267"/>
      <c r="C13" s="267"/>
      <c r="D13" s="265" t="s">
        <v>52</v>
      </c>
      <c r="E13" s="265"/>
      <c r="F13" s="265"/>
      <c r="G13" s="265"/>
      <c r="H13" s="265"/>
    </row>
    <row r="14" spans="1:8" x14ac:dyDescent="0.15">
      <c r="B14" s="267"/>
      <c r="C14" s="267"/>
      <c r="D14" s="265" t="s">
        <v>53</v>
      </c>
      <c r="E14" s="265"/>
      <c r="F14" s="265"/>
      <c r="G14" s="265"/>
      <c r="H14" s="265"/>
    </row>
    <row r="15" spans="1:8" x14ac:dyDescent="0.15">
      <c r="B15" s="267"/>
      <c r="C15" s="268"/>
      <c r="D15" s="265" t="s">
        <v>54</v>
      </c>
      <c r="E15" s="265"/>
      <c r="F15" s="265"/>
      <c r="G15" s="265"/>
      <c r="H15" s="265"/>
    </row>
    <row r="16" spans="1:8" x14ac:dyDescent="0.15">
      <c r="B16" s="266"/>
      <c r="C16" s="315" t="s">
        <v>466</v>
      </c>
      <c r="D16" s="264"/>
      <c r="E16" s="265"/>
      <c r="F16" s="265"/>
      <c r="G16" s="265"/>
      <c r="H16" s="265"/>
    </row>
    <row r="17" spans="2:8" x14ac:dyDescent="0.15">
      <c r="B17" s="267"/>
      <c r="C17" s="267"/>
      <c r="D17" s="265" t="s">
        <v>50</v>
      </c>
      <c r="E17" s="265"/>
      <c r="F17" s="265"/>
      <c r="G17" s="265"/>
      <c r="H17" s="265"/>
    </row>
    <row r="18" spans="2:8" x14ac:dyDescent="0.15">
      <c r="B18" s="267"/>
      <c r="C18" s="267"/>
      <c r="D18" s="265" t="s">
        <v>51</v>
      </c>
      <c r="E18" s="265"/>
      <c r="F18" s="265"/>
      <c r="G18" s="265"/>
      <c r="H18" s="265"/>
    </row>
    <row r="19" spans="2:8" x14ac:dyDescent="0.15">
      <c r="B19" s="267"/>
      <c r="C19" s="267"/>
      <c r="D19" s="265" t="s">
        <v>52</v>
      </c>
      <c r="E19" s="265"/>
      <c r="F19" s="265"/>
      <c r="G19" s="265"/>
      <c r="H19" s="265"/>
    </row>
    <row r="20" spans="2:8" x14ac:dyDescent="0.15">
      <c r="B20" s="267"/>
      <c r="C20" s="267"/>
      <c r="D20" s="265" t="s">
        <v>53</v>
      </c>
      <c r="E20" s="265"/>
      <c r="F20" s="265"/>
      <c r="G20" s="265"/>
      <c r="H20" s="265"/>
    </row>
    <row r="21" spans="2:8" x14ac:dyDescent="0.15">
      <c r="B21" s="267"/>
      <c r="C21" s="268"/>
      <c r="D21" s="265" t="s">
        <v>54</v>
      </c>
      <c r="E21" s="265"/>
      <c r="F21" s="265"/>
      <c r="G21" s="265"/>
      <c r="H21" s="265"/>
    </row>
    <row r="22" spans="2:8" x14ac:dyDescent="0.15">
      <c r="B22" s="266"/>
      <c r="C22" s="315" t="s">
        <v>467</v>
      </c>
      <c r="D22" s="264"/>
      <c r="E22" s="265"/>
      <c r="F22" s="265"/>
      <c r="G22" s="265"/>
      <c r="H22" s="265"/>
    </row>
    <row r="23" spans="2:8" x14ac:dyDescent="0.15">
      <c r="B23" s="267"/>
      <c r="C23" s="267"/>
      <c r="D23" s="265" t="s">
        <v>50</v>
      </c>
      <c r="E23" s="265"/>
      <c r="F23" s="265"/>
      <c r="G23" s="265"/>
      <c r="H23" s="265"/>
    </row>
    <row r="24" spans="2:8" x14ac:dyDescent="0.15">
      <c r="B24" s="267"/>
      <c r="C24" s="267"/>
      <c r="D24" s="265" t="s">
        <v>51</v>
      </c>
      <c r="E24" s="265"/>
      <c r="F24" s="265"/>
      <c r="G24" s="265"/>
      <c r="H24" s="265"/>
    </row>
    <row r="25" spans="2:8" x14ac:dyDescent="0.15">
      <c r="B25" s="267"/>
      <c r="C25" s="267"/>
      <c r="D25" s="265" t="s">
        <v>52</v>
      </c>
      <c r="E25" s="265"/>
      <c r="F25" s="265"/>
      <c r="G25" s="265"/>
      <c r="H25" s="265"/>
    </row>
    <row r="26" spans="2:8" x14ac:dyDescent="0.15">
      <c r="B26" s="267"/>
      <c r="C26" s="267"/>
      <c r="D26" s="265" t="s">
        <v>53</v>
      </c>
      <c r="E26" s="265"/>
      <c r="F26" s="265"/>
      <c r="G26" s="265"/>
      <c r="H26" s="265"/>
    </row>
    <row r="27" spans="2:8" x14ac:dyDescent="0.15">
      <c r="B27" s="267"/>
      <c r="C27" s="268"/>
      <c r="D27" s="265" t="s">
        <v>54</v>
      </c>
      <c r="E27" s="265"/>
      <c r="F27" s="265"/>
      <c r="G27" s="265"/>
      <c r="H27" s="265"/>
    </row>
    <row r="28" spans="2:8" x14ac:dyDescent="0.15">
      <c r="B28" s="266"/>
      <c r="C28" s="315" t="s">
        <v>468</v>
      </c>
      <c r="D28" s="264"/>
      <c r="E28" s="265"/>
      <c r="F28" s="265"/>
      <c r="G28" s="265"/>
      <c r="H28" s="265"/>
    </row>
    <row r="29" spans="2:8" x14ac:dyDescent="0.15">
      <c r="B29" s="266"/>
      <c r="C29" s="267"/>
      <c r="D29" s="265" t="s">
        <v>50</v>
      </c>
      <c r="E29" s="265"/>
      <c r="F29" s="265"/>
      <c r="G29" s="265"/>
      <c r="H29" s="265"/>
    </row>
    <row r="30" spans="2:8" x14ac:dyDescent="0.15">
      <c r="B30" s="266"/>
      <c r="C30" s="267"/>
      <c r="D30" s="265" t="s">
        <v>51</v>
      </c>
      <c r="E30" s="265"/>
      <c r="F30" s="265"/>
      <c r="G30" s="265"/>
      <c r="H30" s="265"/>
    </row>
    <row r="31" spans="2:8" x14ac:dyDescent="0.15">
      <c r="B31" s="266"/>
      <c r="C31" s="267"/>
      <c r="D31" s="265" t="s">
        <v>52</v>
      </c>
      <c r="E31" s="265"/>
      <c r="F31" s="265"/>
      <c r="G31" s="265"/>
      <c r="H31" s="265"/>
    </row>
    <row r="32" spans="2:8" x14ac:dyDescent="0.15">
      <c r="B32" s="266"/>
      <c r="C32" s="267"/>
      <c r="D32" s="265" t="s">
        <v>53</v>
      </c>
      <c r="E32" s="265"/>
      <c r="F32" s="265"/>
      <c r="G32" s="265"/>
      <c r="H32" s="265"/>
    </row>
    <row r="33" spans="2:8" x14ac:dyDescent="0.15">
      <c r="B33" s="266"/>
      <c r="C33" s="268"/>
      <c r="D33" s="265" t="s">
        <v>54</v>
      </c>
      <c r="E33" s="265"/>
      <c r="F33" s="265"/>
      <c r="G33" s="265"/>
      <c r="H33" s="265"/>
    </row>
    <row r="34" spans="2:8" x14ac:dyDescent="0.15">
      <c r="B34" s="266"/>
      <c r="C34" s="315" t="s">
        <v>469</v>
      </c>
      <c r="D34" s="264"/>
      <c r="E34" s="265"/>
      <c r="F34" s="265"/>
      <c r="G34" s="265"/>
      <c r="H34" s="265"/>
    </row>
    <row r="35" spans="2:8" x14ac:dyDescent="0.15">
      <c r="B35" s="266"/>
      <c r="C35" s="267"/>
      <c r="D35" s="265" t="s">
        <v>50</v>
      </c>
      <c r="E35" s="265"/>
      <c r="F35" s="265"/>
      <c r="G35" s="265"/>
      <c r="H35" s="265"/>
    </row>
    <row r="36" spans="2:8" x14ac:dyDescent="0.15">
      <c r="B36" s="266"/>
      <c r="C36" s="267"/>
      <c r="D36" s="265" t="s">
        <v>51</v>
      </c>
      <c r="E36" s="265"/>
      <c r="F36" s="265"/>
      <c r="G36" s="265"/>
      <c r="H36" s="265"/>
    </row>
    <row r="37" spans="2:8" x14ac:dyDescent="0.15">
      <c r="B37" s="266"/>
      <c r="C37" s="267"/>
      <c r="D37" s="265" t="s">
        <v>52</v>
      </c>
      <c r="E37" s="265"/>
      <c r="F37" s="265"/>
      <c r="G37" s="265"/>
      <c r="H37" s="265"/>
    </row>
    <row r="38" spans="2:8" x14ac:dyDescent="0.15">
      <c r="B38" s="266"/>
      <c r="C38" s="267"/>
      <c r="D38" s="265" t="s">
        <v>53</v>
      </c>
      <c r="E38" s="265"/>
      <c r="F38" s="265"/>
      <c r="G38" s="265"/>
      <c r="H38" s="265"/>
    </row>
    <row r="39" spans="2:8" x14ac:dyDescent="0.15">
      <c r="B39" s="266"/>
      <c r="C39" s="268"/>
      <c r="D39" s="265" t="s">
        <v>54</v>
      </c>
      <c r="E39" s="265"/>
      <c r="F39" s="265"/>
      <c r="G39" s="265"/>
      <c r="H39" s="265"/>
    </row>
    <row r="40" spans="2:8" x14ac:dyDescent="0.15">
      <c r="B40" s="266"/>
      <c r="C40" s="315" t="s">
        <v>470</v>
      </c>
      <c r="D40" s="264"/>
      <c r="E40" s="265"/>
      <c r="F40" s="265"/>
      <c r="G40" s="265"/>
      <c r="H40" s="265"/>
    </row>
    <row r="41" spans="2:8" x14ac:dyDescent="0.15">
      <c r="B41" s="266"/>
      <c r="C41" s="267"/>
      <c r="D41" s="265" t="s">
        <v>50</v>
      </c>
      <c r="E41" s="265"/>
      <c r="F41" s="265"/>
      <c r="G41" s="265"/>
      <c r="H41" s="265"/>
    </row>
    <row r="42" spans="2:8" x14ac:dyDescent="0.15">
      <c r="B42" s="266"/>
      <c r="C42" s="267"/>
      <c r="D42" s="265" t="s">
        <v>51</v>
      </c>
      <c r="E42" s="265"/>
      <c r="F42" s="265"/>
      <c r="G42" s="265"/>
      <c r="H42" s="265"/>
    </row>
    <row r="43" spans="2:8" x14ac:dyDescent="0.15">
      <c r="B43" s="266"/>
      <c r="C43" s="267"/>
      <c r="D43" s="265" t="s">
        <v>52</v>
      </c>
      <c r="E43" s="265"/>
      <c r="F43" s="265"/>
      <c r="G43" s="265"/>
      <c r="H43" s="265"/>
    </row>
    <row r="44" spans="2:8" x14ac:dyDescent="0.15">
      <c r="B44" s="266"/>
      <c r="C44" s="267"/>
      <c r="D44" s="265" t="s">
        <v>53</v>
      </c>
      <c r="E44" s="265"/>
      <c r="F44" s="265"/>
      <c r="G44" s="265"/>
      <c r="H44" s="265"/>
    </row>
    <row r="45" spans="2:8" x14ac:dyDescent="0.15">
      <c r="B45" s="266"/>
      <c r="C45" s="268"/>
      <c r="D45" s="265" t="s">
        <v>54</v>
      </c>
      <c r="E45" s="265"/>
      <c r="F45" s="265"/>
      <c r="G45" s="265"/>
      <c r="H45" s="265"/>
    </row>
    <row r="46" spans="2:8" x14ac:dyDescent="0.15">
      <c r="B46" s="266"/>
      <c r="C46" s="315" t="s">
        <v>471</v>
      </c>
      <c r="D46" s="264"/>
      <c r="E46" s="265"/>
      <c r="F46" s="265"/>
      <c r="G46" s="265"/>
      <c r="H46" s="265"/>
    </row>
    <row r="47" spans="2:8" x14ac:dyDescent="0.15">
      <c r="B47" s="266"/>
      <c r="C47" s="267"/>
      <c r="D47" s="265" t="s">
        <v>50</v>
      </c>
      <c r="E47" s="265"/>
      <c r="F47" s="265"/>
      <c r="G47" s="265"/>
      <c r="H47" s="265"/>
    </row>
    <row r="48" spans="2:8" x14ac:dyDescent="0.15">
      <c r="B48" s="266"/>
      <c r="C48" s="267"/>
      <c r="D48" s="265" t="s">
        <v>51</v>
      </c>
      <c r="E48" s="265"/>
      <c r="F48" s="265"/>
      <c r="G48" s="265"/>
      <c r="H48" s="265"/>
    </row>
    <row r="49" spans="2:8" x14ac:dyDescent="0.15">
      <c r="B49" s="266"/>
      <c r="C49" s="267"/>
      <c r="D49" s="265" t="s">
        <v>52</v>
      </c>
      <c r="E49" s="265"/>
      <c r="F49" s="265"/>
      <c r="G49" s="265"/>
      <c r="H49" s="265"/>
    </row>
    <row r="50" spans="2:8" x14ac:dyDescent="0.15">
      <c r="B50" s="266"/>
      <c r="C50" s="267"/>
      <c r="D50" s="265" t="s">
        <v>53</v>
      </c>
      <c r="E50" s="265"/>
      <c r="F50" s="265"/>
      <c r="G50" s="265"/>
      <c r="H50" s="265"/>
    </row>
    <row r="51" spans="2:8" x14ac:dyDescent="0.15">
      <c r="B51" s="266"/>
      <c r="C51" s="268"/>
      <c r="D51" s="265" t="s">
        <v>54</v>
      </c>
      <c r="E51" s="265"/>
      <c r="F51" s="265"/>
      <c r="G51" s="265"/>
      <c r="H51" s="265"/>
    </row>
    <row r="52" spans="2:8" x14ac:dyDescent="0.15">
      <c r="B52" s="266"/>
      <c r="C52" s="315" t="s">
        <v>472</v>
      </c>
      <c r="D52" s="264"/>
      <c r="E52" s="265"/>
      <c r="F52" s="265"/>
      <c r="G52" s="265"/>
      <c r="H52" s="265"/>
    </row>
    <row r="53" spans="2:8" x14ac:dyDescent="0.15">
      <c r="B53" s="266"/>
      <c r="C53" s="267"/>
      <c r="D53" s="265" t="s">
        <v>50</v>
      </c>
      <c r="E53" s="265"/>
      <c r="F53" s="265"/>
      <c r="G53" s="265"/>
      <c r="H53" s="265"/>
    </row>
    <row r="54" spans="2:8" x14ac:dyDescent="0.15">
      <c r="B54" s="266"/>
      <c r="C54" s="267"/>
      <c r="D54" s="265" t="s">
        <v>51</v>
      </c>
      <c r="E54" s="265"/>
      <c r="F54" s="265"/>
      <c r="G54" s="265"/>
      <c r="H54" s="265"/>
    </row>
    <row r="55" spans="2:8" x14ac:dyDescent="0.15">
      <c r="B55" s="266"/>
      <c r="C55" s="267"/>
      <c r="D55" s="265" t="s">
        <v>52</v>
      </c>
      <c r="E55" s="265"/>
      <c r="F55" s="265"/>
      <c r="G55" s="265"/>
      <c r="H55" s="265"/>
    </row>
    <row r="56" spans="2:8" x14ac:dyDescent="0.15">
      <c r="B56" s="266"/>
      <c r="C56" s="267"/>
      <c r="D56" s="265" t="s">
        <v>53</v>
      </c>
      <c r="E56" s="265"/>
      <c r="F56" s="265"/>
      <c r="G56" s="265"/>
      <c r="H56" s="265"/>
    </row>
    <row r="57" spans="2:8" x14ac:dyDescent="0.15">
      <c r="B57" s="266"/>
      <c r="C57" s="268"/>
      <c r="D57" s="265" t="s">
        <v>54</v>
      </c>
      <c r="E57" s="265"/>
      <c r="F57" s="265"/>
      <c r="G57" s="265"/>
      <c r="H57" s="265"/>
    </row>
    <row r="58" spans="2:8" x14ac:dyDescent="0.15">
      <c r="B58" s="315" t="s">
        <v>255</v>
      </c>
      <c r="C58" s="271"/>
      <c r="D58" s="264"/>
      <c r="E58" s="265"/>
      <c r="F58" s="265"/>
      <c r="G58" s="265"/>
      <c r="H58" s="265"/>
    </row>
    <row r="59" spans="2:8" x14ac:dyDescent="0.15">
      <c r="B59" s="266"/>
      <c r="C59" s="315" t="s">
        <v>473</v>
      </c>
      <c r="D59" s="264"/>
      <c r="E59" s="265"/>
      <c r="F59" s="265"/>
      <c r="G59" s="265"/>
      <c r="H59" s="265"/>
    </row>
    <row r="60" spans="2:8" x14ac:dyDescent="0.15">
      <c r="B60" s="266"/>
      <c r="C60" s="267"/>
      <c r="D60" s="265" t="s">
        <v>50</v>
      </c>
      <c r="E60" s="265"/>
      <c r="F60" s="265"/>
      <c r="G60" s="265"/>
      <c r="H60" s="265"/>
    </row>
    <row r="61" spans="2:8" x14ac:dyDescent="0.15">
      <c r="B61" s="266"/>
      <c r="C61" s="267"/>
      <c r="D61" s="265" t="s">
        <v>51</v>
      </c>
      <c r="E61" s="265"/>
      <c r="F61" s="265"/>
      <c r="G61" s="265"/>
      <c r="H61" s="265"/>
    </row>
    <row r="62" spans="2:8" x14ac:dyDescent="0.15">
      <c r="B62" s="266"/>
      <c r="C62" s="267"/>
      <c r="D62" s="265" t="s">
        <v>52</v>
      </c>
      <c r="E62" s="265"/>
      <c r="F62" s="265"/>
      <c r="G62" s="265"/>
      <c r="H62" s="265"/>
    </row>
    <row r="63" spans="2:8" x14ac:dyDescent="0.15">
      <c r="B63" s="266"/>
      <c r="C63" s="267"/>
      <c r="D63" s="265" t="s">
        <v>53</v>
      </c>
      <c r="E63" s="265"/>
      <c r="F63" s="265"/>
      <c r="G63" s="265"/>
      <c r="H63" s="265"/>
    </row>
    <row r="64" spans="2:8" x14ac:dyDescent="0.15">
      <c r="B64" s="266"/>
      <c r="C64" s="268"/>
      <c r="D64" s="265" t="s">
        <v>54</v>
      </c>
      <c r="E64" s="265"/>
      <c r="F64" s="265"/>
      <c r="G64" s="265"/>
      <c r="H64" s="265"/>
    </row>
    <row r="65" spans="2:8" x14ac:dyDescent="0.15">
      <c r="B65" s="266"/>
      <c r="C65" s="315" t="s">
        <v>474</v>
      </c>
      <c r="D65" s="264"/>
      <c r="E65" s="265"/>
      <c r="F65" s="265"/>
      <c r="G65" s="265"/>
      <c r="H65" s="265"/>
    </row>
    <row r="66" spans="2:8" x14ac:dyDescent="0.15">
      <c r="B66" s="266"/>
      <c r="C66" s="267"/>
      <c r="D66" s="265" t="s">
        <v>50</v>
      </c>
      <c r="E66" s="265"/>
      <c r="F66" s="265"/>
      <c r="G66" s="265"/>
      <c r="H66" s="265"/>
    </row>
    <row r="67" spans="2:8" x14ac:dyDescent="0.15">
      <c r="B67" s="266"/>
      <c r="C67" s="267"/>
      <c r="D67" s="265" t="s">
        <v>51</v>
      </c>
      <c r="E67" s="265"/>
      <c r="F67" s="265"/>
      <c r="G67" s="265"/>
      <c r="H67" s="265"/>
    </row>
    <row r="68" spans="2:8" x14ac:dyDescent="0.15">
      <c r="B68" s="266"/>
      <c r="C68" s="267"/>
      <c r="D68" s="265" t="s">
        <v>52</v>
      </c>
      <c r="E68" s="265"/>
      <c r="F68" s="265"/>
      <c r="G68" s="265"/>
      <c r="H68" s="265"/>
    </row>
    <row r="69" spans="2:8" x14ac:dyDescent="0.15">
      <c r="B69" s="266"/>
      <c r="C69" s="267"/>
      <c r="D69" s="265" t="s">
        <v>53</v>
      </c>
      <c r="E69" s="265"/>
      <c r="F69" s="265"/>
      <c r="G69" s="265"/>
      <c r="H69" s="265"/>
    </row>
    <row r="70" spans="2:8" x14ac:dyDescent="0.15">
      <c r="B70" s="266"/>
      <c r="C70" s="268"/>
      <c r="D70" s="265" t="s">
        <v>54</v>
      </c>
      <c r="E70" s="265"/>
      <c r="F70" s="265"/>
      <c r="G70" s="265"/>
      <c r="H70" s="265"/>
    </row>
    <row r="71" spans="2:8" x14ac:dyDescent="0.15">
      <c r="B71" s="266"/>
      <c r="C71" s="555" t="s">
        <v>475</v>
      </c>
      <c r="D71" s="264"/>
      <c r="E71" s="265"/>
      <c r="F71" s="265"/>
      <c r="G71" s="265"/>
      <c r="H71" s="265"/>
    </row>
    <row r="72" spans="2:8" x14ac:dyDescent="0.15">
      <c r="B72" s="266"/>
      <c r="C72" s="267"/>
      <c r="D72" s="265" t="s">
        <v>50</v>
      </c>
      <c r="E72" s="265"/>
      <c r="F72" s="265"/>
      <c r="G72" s="265"/>
      <c r="H72" s="265"/>
    </row>
    <row r="73" spans="2:8" x14ac:dyDescent="0.15">
      <c r="B73" s="266"/>
      <c r="C73" s="267"/>
      <c r="D73" s="265" t="s">
        <v>51</v>
      </c>
      <c r="E73" s="265"/>
      <c r="F73" s="265"/>
      <c r="G73" s="265"/>
      <c r="H73" s="265"/>
    </row>
    <row r="74" spans="2:8" x14ac:dyDescent="0.15">
      <c r="B74" s="266"/>
      <c r="C74" s="267"/>
      <c r="D74" s="265" t="s">
        <v>52</v>
      </c>
      <c r="E74" s="265"/>
      <c r="F74" s="265"/>
      <c r="G74" s="265"/>
      <c r="H74" s="265"/>
    </row>
    <row r="75" spans="2:8" x14ac:dyDescent="0.15">
      <c r="B75" s="266"/>
      <c r="C75" s="267"/>
      <c r="D75" s="265" t="s">
        <v>53</v>
      </c>
      <c r="E75" s="265"/>
      <c r="F75" s="265"/>
      <c r="G75" s="265"/>
      <c r="H75" s="265"/>
    </row>
    <row r="76" spans="2:8" x14ac:dyDescent="0.15">
      <c r="B76" s="266"/>
      <c r="C76" s="268"/>
      <c r="D76" s="265" t="s">
        <v>54</v>
      </c>
      <c r="E76" s="265"/>
      <c r="F76" s="265"/>
      <c r="G76" s="265"/>
      <c r="H76" s="265"/>
    </row>
    <row r="77" spans="2:8" x14ac:dyDescent="0.15">
      <c r="B77" s="266"/>
      <c r="C77" s="315" t="s">
        <v>476</v>
      </c>
      <c r="D77" s="264"/>
      <c r="E77" s="265"/>
      <c r="F77" s="265"/>
      <c r="G77" s="265"/>
      <c r="H77" s="265"/>
    </row>
    <row r="78" spans="2:8" x14ac:dyDescent="0.15">
      <c r="B78" s="266"/>
      <c r="C78" s="267"/>
      <c r="D78" s="265" t="s">
        <v>50</v>
      </c>
      <c r="E78" s="265"/>
      <c r="F78" s="265"/>
      <c r="G78" s="265"/>
      <c r="H78" s="265"/>
    </row>
    <row r="79" spans="2:8" x14ac:dyDescent="0.15">
      <c r="B79" s="266"/>
      <c r="C79" s="267"/>
      <c r="D79" s="265" t="s">
        <v>51</v>
      </c>
      <c r="E79" s="265"/>
      <c r="F79" s="265"/>
      <c r="G79" s="265"/>
      <c r="H79" s="265"/>
    </row>
    <row r="80" spans="2:8" x14ac:dyDescent="0.15">
      <c r="B80" s="266"/>
      <c r="C80" s="267"/>
      <c r="D80" s="265" t="s">
        <v>52</v>
      </c>
      <c r="E80" s="265"/>
      <c r="F80" s="265"/>
      <c r="G80" s="265"/>
      <c r="H80" s="265"/>
    </row>
    <row r="81" spans="2:8" x14ac:dyDescent="0.15">
      <c r="B81" s="266"/>
      <c r="C81" s="267"/>
      <c r="D81" s="265" t="s">
        <v>53</v>
      </c>
      <c r="E81" s="265"/>
      <c r="F81" s="265"/>
      <c r="G81" s="265"/>
      <c r="H81" s="265"/>
    </row>
    <row r="82" spans="2:8" x14ac:dyDescent="0.15">
      <c r="B82" s="266"/>
      <c r="C82" s="268"/>
      <c r="D82" s="265" t="s">
        <v>54</v>
      </c>
      <c r="E82" s="265"/>
      <c r="F82" s="265"/>
      <c r="G82" s="265"/>
      <c r="H82" s="265"/>
    </row>
    <row r="83" spans="2:8" x14ac:dyDescent="0.15">
      <c r="B83" s="266"/>
      <c r="C83" s="549" t="s">
        <v>477</v>
      </c>
      <c r="D83" s="264"/>
      <c r="E83" s="265"/>
      <c r="F83" s="265"/>
      <c r="G83" s="265"/>
      <c r="H83" s="265"/>
    </row>
    <row r="84" spans="2:8" x14ac:dyDescent="0.15">
      <c r="B84" s="315" t="s">
        <v>196</v>
      </c>
      <c r="C84" s="316"/>
      <c r="D84" s="264"/>
      <c r="E84" s="265"/>
      <c r="F84" s="265"/>
      <c r="G84" s="265"/>
      <c r="H84" s="265"/>
    </row>
    <row r="85" spans="2:8" x14ac:dyDescent="0.15">
      <c r="B85" s="266"/>
      <c r="C85" s="269"/>
      <c r="D85" s="265" t="s">
        <v>50</v>
      </c>
      <c r="E85" s="265"/>
      <c r="F85" s="265"/>
      <c r="G85" s="265"/>
      <c r="H85" s="265"/>
    </row>
    <row r="86" spans="2:8" x14ac:dyDescent="0.15">
      <c r="B86" s="266"/>
      <c r="C86" s="269"/>
      <c r="D86" s="265" t="s">
        <v>51</v>
      </c>
      <c r="E86" s="265"/>
      <c r="F86" s="265"/>
      <c r="G86" s="265"/>
      <c r="H86" s="265"/>
    </row>
    <row r="87" spans="2:8" x14ac:dyDescent="0.15">
      <c r="B87" s="266"/>
      <c r="C87" s="269"/>
      <c r="D87" s="265" t="s">
        <v>52</v>
      </c>
      <c r="E87" s="265"/>
      <c r="F87" s="265"/>
      <c r="G87" s="265"/>
      <c r="H87" s="265"/>
    </row>
    <row r="88" spans="2:8" x14ac:dyDescent="0.15">
      <c r="B88" s="266"/>
      <c r="C88" s="269"/>
      <c r="D88" s="265" t="s">
        <v>53</v>
      </c>
      <c r="E88" s="265"/>
      <c r="F88" s="265"/>
      <c r="G88" s="265"/>
      <c r="H88" s="265"/>
    </row>
    <row r="89" spans="2:8" x14ac:dyDescent="0.15">
      <c r="B89" s="266"/>
      <c r="C89" s="270"/>
      <c r="D89" s="265" t="s">
        <v>54</v>
      </c>
      <c r="E89" s="265"/>
      <c r="F89" s="265"/>
      <c r="G89" s="265"/>
      <c r="H89" s="265"/>
    </row>
    <row r="90" spans="2:8" x14ac:dyDescent="0.15">
      <c r="B90" s="908" t="s">
        <v>197</v>
      </c>
      <c r="C90" s="909"/>
      <c r="D90" s="910"/>
      <c r="E90" s="228"/>
      <c r="F90" s="228"/>
      <c r="G90" s="228"/>
      <c r="H90" s="228"/>
    </row>
    <row r="91" spans="2:8" x14ac:dyDescent="0.15">
      <c r="B91" s="266"/>
      <c r="C91" s="269"/>
      <c r="D91" s="265" t="s">
        <v>50</v>
      </c>
      <c r="E91" s="265"/>
      <c r="F91" s="265"/>
      <c r="G91" s="265"/>
      <c r="H91" s="265"/>
    </row>
    <row r="92" spans="2:8" x14ac:dyDescent="0.15">
      <c r="B92" s="266"/>
      <c r="C92" s="269"/>
      <c r="D92" s="265" t="s">
        <v>51</v>
      </c>
      <c r="E92" s="265"/>
      <c r="F92" s="265"/>
      <c r="G92" s="265"/>
      <c r="H92" s="265"/>
    </row>
    <row r="93" spans="2:8" x14ac:dyDescent="0.15">
      <c r="B93" s="266"/>
      <c r="C93" s="269"/>
      <c r="D93" s="265" t="s">
        <v>52</v>
      </c>
      <c r="E93" s="265"/>
      <c r="F93" s="265"/>
      <c r="G93" s="265"/>
      <c r="H93" s="265"/>
    </row>
    <row r="94" spans="2:8" x14ac:dyDescent="0.15">
      <c r="B94" s="266"/>
      <c r="C94" s="269"/>
      <c r="D94" s="265" t="s">
        <v>53</v>
      </c>
      <c r="E94" s="265"/>
      <c r="F94" s="265"/>
      <c r="G94" s="265"/>
      <c r="H94" s="265"/>
    </row>
    <row r="95" spans="2:8" x14ac:dyDescent="0.15">
      <c r="B95" s="266"/>
      <c r="C95" s="269"/>
      <c r="D95" s="265" t="s">
        <v>54</v>
      </c>
      <c r="E95" s="265"/>
      <c r="F95" s="265"/>
      <c r="G95" s="265"/>
      <c r="H95" s="265"/>
    </row>
    <row r="96" spans="2:8" x14ac:dyDescent="0.15">
      <c r="B96" s="266"/>
      <c r="C96" s="271"/>
      <c r="D96" s="272"/>
      <c r="E96" s="265"/>
      <c r="F96" s="265"/>
      <c r="G96" s="265"/>
      <c r="H96" s="265"/>
    </row>
    <row r="97" spans="2:8" ht="14.25" thickBot="1" x14ac:dyDescent="0.2">
      <c r="B97" s="266"/>
      <c r="C97" s="273"/>
      <c r="D97" s="274"/>
      <c r="E97" s="265"/>
      <c r="F97" s="265"/>
      <c r="G97" s="265"/>
      <c r="H97" s="265"/>
    </row>
    <row r="98" spans="2:8" ht="14.25" thickBot="1" x14ac:dyDescent="0.2">
      <c r="B98" s="904" t="s">
        <v>299</v>
      </c>
      <c r="C98" s="905"/>
      <c r="D98" s="905"/>
      <c r="E98" s="275"/>
      <c r="F98" s="275"/>
      <c r="G98" s="275"/>
      <c r="H98" s="276"/>
    </row>
    <row r="99" spans="2:8" ht="14.25" thickBot="1" x14ac:dyDescent="0.2">
      <c r="B99" s="911" t="s">
        <v>295</v>
      </c>
      <c r="C99" s="912"/>
      <c r="D99" s="912"/>
      <c r="E99" s="277"/>
      <c r="F99" s="277"/>
      <c r="G99" s="277"/>
      <c r="H99" s="278"/>
    </row>
    <row r="100" spans="2:8" ht="14.25" thickBot="1" x14ac:dyDescent="0.2">
      <c r="B100" s="904" t="s">
        <v>300</v>
      </c>
      <c r="C100" s="905"/>
      <c r="D100" s="905"/>
      <c r="E100" s="275"/>
      <c r="F100" s="275"/>
      <c r="G100" s="275"/>
      <c r="H100" s="276"/>
    </row>
    <row r="101" spans="2:8" x14ac:dyDescent="0.15">
      <c r="B101" s="242" t="s">
        <v>66</v>
      </c>
      <c r="C101" s="242"/>
      <c r="D101" s="279"/>
    </row>
    <row r="102" spans="2:8" x14ac:dyDescent="0.15">
      <c r="B102" s="239" t="s">
        <v>478</v>
      </c>
      <c r="C102" s="242"/>
      <c r="D102" s="279"/>
    </row>
    <row r="103" spans="2:8" x14ac:dyDescent="0.15">
      <c r="B103" s="242" t="s">
        <v>62</v>
      </c>
      <c r="C103" s="242"/>
      <c r="D103" s="279"/>
    </row>
    <row r="104" spans="2:8" s="26" customFormat="1" x14ac:dyDescent="0.15">
      <c r="B104" s="241" t="s">
        <v>296</v>
      </c>
      <c r="C104" s="241"/>
      <c r="D104" s="241"/>
    </row>
    <row r="105" spans="2:8" x14ac:dyDescent="0.15">
      <c r="B105" s="241" t="s">
        <v>67</v>
      </c>
      <c r="C105" s="242"/>
      <c r="D105" s="279"/>
    </row>
    <row r="106" spans="2:8" x14ac:dyDescent="0.15">
      <c r="B106" s="242" t="s">
        <v>63</v>
      </c>
      <c r="C106" s="241"/>
      <c r="D106" s="279"/>
    </row>
    <row r="107" spans="2:8" x14ac:dyDescent="0.15">
      <c r="B107" s="242" t="s">
        <v>68</v>
      </c>
      <c r="C107" s="241"/>
      <c r="D107" s="279"/>
    </row>
    <row r="108" spans="2:8" x14ac:dyDescent="0.15">
      <c r="B108" s="242" t="s">
        <v>465</v>
      </c>
      <c r="C108" s="279"/>
      <c r="D108" s="279"/>
    </row>
    <row r="109" spans="2:8" x14ac:dyDescent="0.15">
      <c r="B109" s="244" t="s">
        <v>256</v>
      </c>
      <c r="C109" s="279"/>
      <c r="D109" s="279"/>
    </row>
  </sheetData>
  <mergeCells count="6">
    <mergeCell ref="B100:D100"/>
    <mergeCell ref="B5:H5"/>
    <mergeCell ref="B8:D8"/>
    <mergeCell ref="B90:D90"/>
    <mergeCell ref="B98:D98"/>
    <mergeCell ref="B99:D99"/>
  </mergeCells>
  <phoneticPr fontId="10"/>
  <printOptions horizontalCentered="1"/>
  <pageMargins left="0.39370078740157483" right="0.39370078740157483" top="0.98425196850393704" bottom="0.98425196850393704" header="0.51181102362204722" footer="0.51181102362204722"/>
  <pageSetup paperSize="9" scale="51" firstPageNumber="54"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7"/>
  <sheetViews>
    <sheetView view="pageBreakPreview" zoomScaleNormal="100" zoomScaleSheetLayoutView="100" workbookViewId="0"/>
  </sheetViews>
  <sheetFormatPr defaultRowHeight="12" x14ac:dyDescent="0.15"/>
  <cols>
    <col min="1" max="1" width="12.625" style="71" customWidth="1"/>
    <col min="2" max="2" width="17.125" style="71" customWidth="1"/>
    <col min="3" max="8" width="11.125" style="71" customWidth="1"/>
    <col min="9" max="9" width="2.875" style="71" customWidth="1"/>
    <col min="10" max="10" width="16.125" style="71" customWidth="1"/>
    <col min="11" max="11" width="9.75" style="71" customWidth="1"/>
    <col min="12" max="12" width="13.5" style="71" customWidth="1"/>
    <col min="13" max="13" width="11.125" style="71" customWidth="1"/>
    <col min="14" max="15" width="15.875" style="71" customWidth="1"/>
    <col min="16" max="16" width="13.25" style="71" customWidth="1"/>
    <col min="17" max="17" width="15.875" style="71" customWidth="1"/>
    <col min="18" max="259" width="9" style="71"/>
    <col min="260" max="260" width="9.75" style="71" customWidth="1"/>
    <col min="261" max="261" width="11.625" style="71" bestFit="1" customWidth="1"/>
    <col min="262" max="266" width="11.125" style="71" customWidth="1"/>
    <col min="267" max="267" width="9" style="71"/>
    <col min="268" max="270" width="11.125" style="71" customWidth="1"/>
    <col min="271" max="271" width="17.25" style="71" customWidth="1"/>
    <col min="272" max="272" width="13.25" style="71" customWidth="1"/>
    <col min="273" max="273" width="22.625" style="71" customWidth="1"/>
    <col min="274" max="515" width="9" style="71"/>
    <col min="516" max="516" width="9.75" style="71" customWidth="1"/>
    <col min="517" max="517" width="11.625" style="71" bestFit="1" customWidth="1"/>
    <col min="518" max="522" width="11.125" style="71" customWidth="1"/>
    <col min="523" max="523" width="9" style="71"/>
    <col min="524" max="526" width="11.125" style="71" customWidth="1"/>
    <col min="527" max="527" width="17.25" style="71" customWidth="1"/>
    <col min="528" max="528" width="13.25" style="71" customWidth="1"/>
    <col min="529" max="529" width="22.625" style="71" customWidth="1"/>
    <col min="530" max="771" width="9" style="71"/>
    <col min="772" max="772" width="9.75" style="71" customWidth="1"/>
    <col min="773" max="773" width="11.625" style="71" bestFit="1" customWidth="1"/>
    <col min="774" max="778" width="11.125" style="71" customWidth="1"/>
    <col min="779" max="779" width="9" style="71"/>
    <col min="780" max="782" width="11.125" style="71" customWidth="1"/>
    <col min="783" max="783" width="17.25" style="71" customWidth="1"/>
    <col min="784" max="784" width="13.25" style="71" customWidth="1"/>
    <col min="785" max="785" width="22.625" style="71" customWidth="1"/>
    <col min="786" max="1027" width="9" style="71"/>
    <col min="1028" max="1028" width="9.75" style="71" customWidth="1"/>
    <col min="1029" max="1029" width="11.625" style="71" bestFit="1" customWidth="1"/>
    <col min="1030" max="1034" width="11.125" style="71" customWidth="1"/>
    <col min="1035" max="1035" width="9" style="71"/>
    <col min="1036" max="1038" width="11.125" style="71" customWidth="1"/>
    <col min="1039" max="1039" width="17.25" style="71" customWidth="1"/>
    <col min="1040" max="1040" width="13.25" style="71" customWidth="1"/>
    <col min="1041" max="1041" width="22.625" style="71" customWidth="1"/>
    <col min="1042" max="1283" width="9" style="71"/>
    <col min="1284" max="1284" width="9.75" style="71" customWidth="1"/>
    <col min="1285" max="1285" width="11.625" style="71" bestFit="1" customWidth="1"/>
    <col min="1286" max="1290" width="11.125" style="71" customWidth="1"/>
    <col min="1291" max="1291" width="9" style="71"/>
    <col min="1292" max="1294" width="11.125" style="71" customWidth="1"/>
    <col min="1295" max="1295" width="17.25" style="71" customWidth="1"/>
    <col min="1296" max="1296" width="13.25" style="71" customWidth="1"/>
    <col min="1297" max="1297" width="22.625" style="71" customWidth="1"/>
    <col min="1298" max="1539" width="9" style="71"/>
    <col min="1540" max="1540" width="9.75" style="71" customWidth="1"/>
    <col min="1541" max="1541" width="11.625" style="71" bestFit="1" customWidth="1"/>
    <col min="1542" max="1546" width="11.125" style="71" customWidth="1"/>
    <col min="1547" max="1547" width="9" style="71"/>
    <col min="1548" max="1550" width="11.125" style="71" customWidth="1"/>
    <col min="1551" max="1551" width="17.25" style="71" customWidth="1"/>
    <col min="1552" max="1552" width="13.25" style="71" customWidth="1"/>
    <col min="1553" max="1553" width="22.625" style="71" customWidth="1"/>
    <col min="1554" max="1795" width="9" style="71"/>
    <col min="1796" max="1796" width="9.75" style="71" customWidth="1"/>
    <col min="1797" max="1797" width="11.625" style="71" bestFit="1" customWidth="1"/>
    <col min="1798" max="1802" width="11.125" style="71" customWidth="1"/>
    <col min="1803" max="1803" width="9" style="71"/>
    <col min="1804" max="1806" width="11.125" style="71" customWidth="1"/>
    <col min="1807" max="1807" width="17.25" style="71" customWidth="1"/>
    <col min="1808" max="1808" width="13.25" style="71" customWidth="1"/>
    <col min="1809" max="1809" width="22.625" style="71" customWidth="1"/>
    <col min="1810" max="2051" width="9" style="71"/>
    <col min="2052" max="2052" width="9.75" style="71" customWidth="1"/>
    <col min="2053" max="2053" width="11.625" style="71" bestFit="1" customWidth="1"/>
    <col min="2054" max="2058" width="11.125" style="71" customWidth="1"/>
    <col min="2059" max="2059" width="9" style="71"/>
    <col min="2060" max="2062" width="11.125" style="71" customWidth="1"/>
    <col min="2063" max="2063" width="17.25" style="71" customWidth="1"/>
    <col min="2064" max="2064" width="13.25" style="71" customWidth="1"/>
    <col min="2065" max="2065" width="22.625" style="71" customWidth="1"/>
    <col min="2066" max="2307" width="9" style="71"/>
    <col min="2308" max="2308" width="9.75" style="71" customWidth="1"/>
    <col min="2309" max="2309" width="11.625" style="71" bestFit="1" customWidth="1"/>
    <col min="2310" max="2314" width="11.125" style="71" customWidth="1"/>
    <col min="2315" max="2315" width="9" style="71"/>
    <col min="2316" max="2318" width="11.125" style="71" customWidth="1"/>
    <col min="2319" max="2319" width="17.25" style="71" customWidth="1"/>
    <col min="2320" max="2320" width="13.25" style="71" customWidth="1"/>
    <col min="2321" max="2321" width="22.625" style="71" customWidth="1"/>
    <col min="2322" max="2563" width="9" style="71"/>
    <col min="2564" max="2564" width="9.75" style="71" customWidth="1"/>
    <col min="2565" max="2565" width="11.625" style="71" bestFit="1" customWidth="1"/>
    <col min="2566" max="2570" width="11.125" style="71" customWidth="1"/>
    <col min="2571" max="2571" width="9" style="71"/>
    <col min="2572" max="2574" width="11.125" style="71" customWidth="1"/>
    <col min="2575" max="2575" width="17.25" style="71" customWidth="1"/>
    <col min="2576" max="2576" width="13.25" style="71" customWidth="1"/>
    <col min="2577" max="2577" width="22.625" style="71" customWidth="1"/>
    <col min="2578" max="2819" width="9" style="71"/>
    <col min="2820" max="2820" width="9.75" style="71" customWidth="1"/>
    <col min="2821" max="2821" width="11.625" style="71" bestFit="1" customWidth="1"/>
    <col min="2822" max="2826" width="11.125" style="71" customWidth="1"/>
    <col min="2827" max="2827" width="9" style="71"/>
    <col min="2828" max="2830" width="11.125" style="71" customWidth="1"/>
    <col min="2831" max="2831" width="17.25" style="71" customWidth="1"/>
    <col min="2832" max="2832" width="13.25" style="71" customWidth="1"/>
    <col min="2833" max="2833" width="22.625" style="71" customWidth="1"/>
    <col min="2834" max="3075" width="9" style="71"/>
    <col min="3076" max="3076" width="9.75" style="71" customWidth="1"/>
    <col min="3077" max="3077" width="11.625" style="71" bestFit="1" customWidth="1"/>
    <col min="3078" max="3082" width="11.125" style="71" customWidth="1"/>
    <col min="3083" max="3083" width="9" style="71"/>
    <col min="3084" max="3086" width="11.125" style="71" customWidth="1"/>
    <col min="3087" max="3087" width="17.25" style="71" customWidth="1"/>
    <col min="3088" max="3088" width="13.25" style="71" customWidth="1"/>
    <col min="3089" max="3089" width="22.625" style="71" customWidth="1"/>
    <col min="3090" max="3331" width="9" style="71"/>
    <col min="3332" max="3332" width="9.75" style="71" customWidth="1"/>
    <col min="3333" max="3333" width="11.625" style="71" bestFit="1" customWidth="1"/>
    <col min="3334" max="3338" width="11.125" style="71" customWidth="1"/>
    <col min="3339" max="3339" width="9" style="71"/>
    <col min="3340" max="3342" width="11.125" style="71" customWidth="1"/>
    <col min="3343" max="3343" width="17.25" style="71" customWidth="1"/>
    <col min="3344" max="3344" width="13.25" style="71" customWidth="1"/>
    <col min="3345" max="3345" width="22.625" style="71" customWidth="1"/>
    <col min="3346" max="3587" width="9" style="71"/>
    <col min="3588" max="3588" width="9.75" style="71" customWidth="1"/>
    <col min="3589" max="3589" width="11.625" style="71" bestFit="1" customWidth="1"/>
    <col min="3590" max="3594" width="11.125" style="71" customWidth="1"/>
    <col min="3595" max="3595" width="9" style="71"/>
    <col min="3596" max="3598" width="11.125" style="71" customWidth="1"/>
    <col min="3599" max="3599" width="17.25" style="71" customWidth="1"/>
    <col min="3600" max="3600" width="13.25" style="71" customWidth="1"/>
    <col min="3601" max="3601" width="22.625" style="71" customWidth="1"/>
    <col min="3602" max="3843" width="9" style="71"/>
    <col min="3844" max="3844" width="9.75" style="71" customWidth="1"/>
    <col min="3845" max="3845" width="11.625" style="71" bestFit="1" customWidth="1"/>
    <col min="3846" max="3850" width="11.125" style="71" customWidth="1"/>
    <col min="3851" max="3851" width="9" style="71"/>
    <col min="3852" max="3854" width="11.125" style="71" customWidth="1"/>
    <col min="3855" max="3855" width="17.25" style="71" customWidth="1"/>
    <col min="3856" max="3856" width="13.25" style="71" customWidth="1"/>
    <col min="3857" max="3857" width="22.625" style="71" customWidth="1"/>
    <col min="3858" max="4099" width="9" style="71"/>
    <col min="4100" max="4100" width="9.75" style="71" customWidth="1"/>
    <col min="4101" max="4101" width="11.625" style="71" bestFit="1" customWidth="1"/>
    <col min="4102" max="4106" width="11.125" style="71" customWidth="1"/>
    <col min="4107" max="4107" width="9" style="71"/>
    <col min="4108" max="4110" width="11.125" style="71" customWidth="1"/>
    <col min="4111" max="4111" width="17.25" style="71" customWidth="1"/>
    <col min="4112" max="4112" width="13.25" style="71" customWidth="1"/>
    <col min="4113" max="4113" width="22.625" style="71" customWidth="1"/>
    <col min="4114" max="4355" width="9" style="71"/>
    <col min="4356" max="4356" width="9.75" style="71" customWidth="1"/>
    <col min="4357" max="4357" width="11.625" style="71" bestFit="1" customWidth="1"/>
    <col min="4358" max="4362" width="11.125" style="71" customWidth="1"/>
    <col min="4363" max="4363" width="9" style="71"/>
    <col min="4364" max="4366" width="11.125" style="71" customWidth="1"/>
    <col min="4367" max="4367" width="17.25" style="71" customWidth="1"/>
    <col min="4368" max="4368" width="13.25" style="71" customWidth="1"/>
    <col min="4369" max="4369" width="22.625" style="71" customWidth="1"/>
    <col min="4370" max="4611" width="9" style="71"/>
    <col min="4612" max="4612" width="9.75" style="71" customWidth="1"/>
    <col min="4613" max="4613" width="11.625" style="71" bestFit="1" customWidth="1"/>
    <col min="4614" max="4618" width="11.125" style="71" customWidth="1"/>
    <col min="4619" max="4619" width="9" style="71"/>
    <col min="4620" max="4622" width="11.125" style="71" customWidth="1"/>
    <col min="4623" max="4623" width="17.25" style="71" customWidth="1"/>
    <col min="4624" max="4624" width="13.25" style="71" customWidth="1"/>
    <col min="4625" max="4625" width="22.625" style="71" customWidth="1"/>
    <col min="4626" max="4867" width="9" style="71"/>
    <col min="4868" max="4868" width="9.75" style="71" customWidth="1"/>
    <col min="4869" max="4869" width="11.625" style="71" bestFit="1" customWidth="1"/>
    <col min="4870" max="4874" width="11.125" style="71" customWidth="1"/>
    <col min="4875" max="4875" width="9" style="71"/>
    <col min="4876" max="4878" width="11.125" style="71" customWidth="1"/>
    <col min="4879" max="4879" width="17.25" style="71" customWidth="1"/>
    <col min="4880" max="4880" width="13.25" style="71" customWidth="1"/>
    <col min="4881" max="4881" width="22.625" style="71" customWidth="1"/>
    <col min="4882" max="5123" width="9" style="71"/>
    <col min="5124" max="5124" width="9.75" style="71" customWidth="1"/>
    <col min="5125" max="5125" width="11.625" style="71" bestFit="1" customWidth="1"/>
    <col min="5126" max="5130" width="11.125" style="71" customWidth="1"/>
    <col min="5131" max="5131" width="9" style="71"/>
    <col min="5132" max="5134" width="11.125" style="71" customWidth="1"/>
    <col min="5135" max="5135" width="17.25" style="71" customWidth="1"/>
    <col min="5136" max="5136" width="13.25" style="71" customWidth="1"/>
    <col min="5137" max="5137" width="22.625" style="71" customWidth="1"/>
    <col min="5138" max="5379" width="9" style="71"/>
    <col min="5380" max="5380" width="9.75" style="71" customWidth="1"/>
    <col min="5381" max="5381" width="11.625" style="71" bestFit="1" customWidth="1"/>
    <col min="5382" max="5386" width="11.125" style="71" customWidth="1"/>
    <col min="5387" max="5387" width="9" style="71"/>
    <col min="5388" max="5390" width="11.125" style="71" customWidth="1"/>
    <col min="5391" max="5391" width="17.25" style="71" customWidth="1"/>
    <col min="5392" max="5392" width="13.25" style="71" customWidth="1"/>
    <col min="5393" max="5393" width="22.625" style="71" customWidth="1"/>
    <col min="5394" max="5635" width="9" style="71"/>
    <col min="5636" max="5636" width="9.75" style="71" customWidth="1"/>
    <col min="5637" max="5637" width="11.625" style="71" bestFit="1" customWidth="1"/>
    <col min="5638" max="5642" width="11.125" style="71" customWidth="1"/>
    <col min="5643" max="5643" width="9" style="71"/>
    <col min="5644" max="5646" width="11.125" style="71" customWidth="1"/>
    <col min="5647" max="5647" width="17.25" style="71" customWidth="1"/>
    <col min="5648" max="5648" width="13.25" style="71" customWidth="1"/>
    <col min="5649" max="5649" width="22.625" style="71" customWidth="1"/>
    <col min="5650" max="5891" width="9" style="71"/>
    <col min="5892" max="5892" width="9.75" style="71" customWidth="1"/>
    <col min="5893" max="5893" width="11.625" style="71" bestFit="1" customWidth="1"/>
    <col min="5894" max="5898" width="11.125" style="71" customWidth="1"/>
    <col min="5899" max="5899" width="9" style="71"/>
    <col min="5900" max="5902" width="11.125" style="71" customWidth="1"/>
    <col min="5903" max="5903" width="17.25" style="71" customWidth="1"/>
    <col min="5904" max="5904" width="13.25" style="71" customWidth="1"/>
    <col min="5905" max="5905" width="22.625" style="71" customWidth="1"/>
    <col min="5906" max="6147" width="9" style="71"/>
    <col min="6148" max="6148" width="9.75" style="71" customWidth="1"/>
    <col min="6149" max="6149" width="11.625" style="71" bestFit="1" customWidth="1"/>
    <col min="6150" max="6154" width="11.125" style="71" customWidth="1"/>
    <col min="6155" max="6155" width="9" style="71"/>
    <col min="6156" max="6158" width="11.125" style="71" customWidth="1"/>
    <col min="6159" max="6159" width="17.25" style="71" customWidth="1"/>
    <col min="6160" max="6160" width="13.25" style="71" customWidth="1"/>
    <col min="6161" max="6161" width="22.625" style="71" customWidth="1"/>
    <col min="6162" max="6403" width="9" style="71"/>
    <col min="6404" max="6404" width="9.75" style="71" customWidth="1"/>
    <col min="6405" max="6405" width="11.625" style="71" bestFit="1" customWidth="1"/>
    <col min="6406" max="6410" width="11.125" style="71" customWidth="1"/>
    <col min="6411" max="6411" width="9" style="71"/>
    <col min="6412" max="6414" width="11.125" style="71" customWidth="1"/>
    <col min="6415" max="6415" width="17.25" style="71" customWidth="1"/>
    <col min="6416" max="6416" width="13.25" style="71" customWidth="1"/>
    <col min="6417" max="6417" width="22.625" style="71" customWidth="1"/>
    <col min="6418" max="6659" width="9" style="71"/>
    <col min="6660" max="6660" width="9.75" style="71" customWidth="1"/>
    <col min="6661" max="6661" width="11.625" style="71" bestFit="1" customWidth="1"/>
    <col min="6662" max="6666" width="11.125" style="71" customWidth="1"/>
    <col min="6667" max="6667" width="9" style="71"/>
    <col min="6668" max="6670" width="11.125" style="71" customWidth="1"/>
    <col min="6671" max="6671" width="17.25" style="71" customWidth="1"/>
    <col min="6672" max="6672" width="13.25" style="71" customWidth="1"/>
    <col min="6673" max="6673" width="22.625" style="71" customWidth="1"/>
    <col min="6674" max="6915" width="9" style="71"/>
    <col min="6916" max="6916" width="9.75" style="71" customWidth="1"/>
    <col min="6917" max="6917" width="11.625" style="71" bestFit="1" customWidth="1"/>
    <col min="6918" max="6922" width="11.125" style="71" customWidth="1"/>
    <col min="6923" max="6923" width="9" style="71"/>
    <col min="6924" max="6926" width="11.125" style="71" customWidth="1"/>
    <col min="6927" max="6927" width="17.25" style="71" customWidth="1"/>
    <col min="6928" max="6928" width="13.25" style="71" customWidth="1"/>
    <col min="6929" max="6929" width="22.625" style="71" customWidth="1"/>
    <col min="6930" max="7171" width="9" style="71"/>
    <col min="7172" max="7172" width="9.75" style="71" customWidth="1"/>
    <col min="7173" max="7173" width="11.625" style="71" bestFit="1" customWidth="1"/>
    <col min="7174" max="7178" width="11.125" style="71" customWidth="1"/>
    <col min="7179" max="7179" width="9" style="71"/>
    <col min="7180" max="7182" width="11.125" style="71" customWidth="1"/>
    <col min="7183" max="7183" width="17.25" style="71" customWidth="1"/>
    <col min="7184" max="7184" width="13.25" style="71" customWidth="1"/>
    <col min="7185" max="7185" width="22.625" style="71" customWidth="1"/>
    <col min="7186" max="7427" width="9" style="71"/>
    <col min="7428" max="7428" width="9.75" style="71" customWidth="1"/>
    <col min="7429" max="7429" width="11.625" style="71" bestFit="1" customWidth="1"/>
    <col min="7430" max="7434" width="11.125" style="71" customWidth="1"/>
    <col min="7435" max="7435" width="9" style="71"/>
    <col min="7436" max="7438" width="11.125" style="71" customWidth="1"/>
    <col min="7439" max="7439" width="17.25" style="71" customWidth="1"/>
    <col min="7440" max="7440" width="13.25" style="71" customWidth="1"/>
    <col min="7441" max="7441" width="22.625" style="71" customWidth="1"/>
    <col min="7442" max="7683" width="9" style="71"/>
    <col min="7684" max="7684" width="9.75" style="71" customWidth="1"/>
    <col min="7685" max="7685" width="11.625" style="71" bestFit="1" customWidth="1"/>
    <col min="7686" max="7690" width="11.125" style="71" customWidth="1"/>
    <col min="7691" max="7691" width="9" style="71"/>
    <col min="7692" max="7694" width="11.125" style="71" customWidth="1"/>
    <col min="7695" max="7695" width="17.25" style="71" customWidth="1"/>
    <col min="7696" max="7696" width="13.25" style="71" customWidth="1"/>
    <col min="7697" max="7697" width="22.625" style="71" customWidth="1"/>
    <col min="7698" max="7939" width="9" style="71"/>
    <col min="7940" max="7940" width="9.75" style="71" customWidth="1"/>
    <col min="7941" max="7941" width="11.625" style="71" bestFit="1" customWidth="1"/>
    <col min="7942" max="7946" width="11.125" style="71" customWidth="1"/>
    <col min="7947" max="7947" width="9" style="71"/>
    <col min="7948" max="7950" width="11.125" style="71" customWidth="1"/>
    <col min="7951" max="7951" width="17.25" style="71" customWidth="1"/>
    <col min="7952" max="7952" width="13.25" style="71" customWidth="1"/>
    <col min="7953" max="7953" width="22.625" style="71" customWidth="1"/>
    <col min="7954" max="8195" width="9" style="71"/>
    <col min="8196" max="8196" width="9.75" style="71" customWidth="1"/>
    <col min="8197" max="8197" width="11.625" style="71" bestFit="1" customWidth="1"/>
    <col min="8198" max="8202" width="11.125" style="71" customWidth="1"/>
    <col min="8203" max="8203" width="9" style="71"/>
    <col min="8204" max="8206" width="11.125" style="71" customWidth="1"/>
    <col min="8207" max="8207" width="17.25" style="71" customWidth="1"/>
    <col min="8208" max="8208" width="13.25" style="71" customWidth="1"/>
    <col min="8209" max="8209" width="22.625" style="71" customWidth="1"/>
    <col min="8210" max="8451" width="9" style="71"/>
    <col min="8452" max="8452" width="9.75" style="71" customWidth="1"/>
    <col min="8453" max="8453" width="11.625" style="71" bestFit="1" customWidth="1"/>
    <col min="8454" max="8458" width="11.125" style="71" customWidth="1"/>
    <col min="8459" max="8459" width="9" style="71"/>
    <col min="8460" max="8462" width="11.125" style="71" customWidth="1"/>
    <col min="8463" max="8463" width="17.25" style="71" customWidth="1"/>
    <col min="8464" max="8464" width="13.25" style="71" customWidth="1"/>
    <col min="8465" max="8465" width="22.625" style="71" customWidth="1"/>
    <col min="8466" max="8707" width="9" style="71"/>
    <col min="8708" max="8708" width="9.75" style="71" customWidth="1"/>
    <col min="8709" max="8709" width="11.625" style="71" bestFit="1" customWidth="1"/>
    <col min="8710" max="8714" width="11.125" style="71" customWidth="1"/>
    <col min="8715" max="8715" width="9" style="71"/>
    <col min="8716" max="8718" width="11.125" style="71" customWidth="1"/>
    <col min="8719" max="8719" width="17.25" style="71" customWidth="1"/>
    <col min="8720" max="8720" width="13.25" style="71" customWidth="1"/>
    <col min="8721" max="8721" width="22.625" style="71" customWidth="1"/>
    <col min="8722" max="8963" width="9" style="71"/>
    <col min="8964" max="8964" width="9.75" style="71" customWidth="1"/>
    <col min="8965" max="8965" width="11.625" style="71" bestFit="1" customWidth="1"/>
    <col min="8966" max="8970" width="11.125" style="71" customWidth="1"/>
    <col min="8971" max="8971" width="9" style="71"/>
    <col min="8972" max="8974" width="11.125" style="71" customWidth="1"/>
    <col min="8975" max="8975" width="17.25" style="71" customWidth="1"/>
    <col min="8976" max="8976" width="13.25" style="71" customWidth="1"/>
    <col min="8977" max="8977" width="22.625" style="71" customWidth="1"/>
    <col min="8978" max="9219" width="9" style="71"/>
    <col min="9220" max="9220" width="9.75" style="71" customWidth="1"/>
    <col min="9221" max="9221" width="11.625" style="71" bestFit="1" customWidth="1"/>
    <col min="9222" max="9226" width="11.125" style="71" customWidth="1"/>
    <col min="9227" max="9227" width="9" style="71"/>
    <col min="9228" max="9230" width="11.125" style="71" customWidth="1"/>
    <col min="9231" max="9231" width="17.25" style="71" customWidth="1"/>
    <col min="9232" max="9232" width="13.25" style="71" customWidth="1"/>
    <col min="9233" max="9233" width="22.625" style="71" customWidth="1"/>
    <col min="9234" max="9475" width="9" style="71"/>
    <col min="9476" max="9476" width="9.75" style="71" customWidth="1"/>
    <col min="9477" max="9477" width="11.625" style="71" bestFit="1" customWidth="1"/>
    <col min="9478" max="9482" width="11.125" style="71" customWidth="1"/>
    <col min="9483" max="9483" width="9" style="71"/>
    <col min="9484" max="9486" width="11.125" style="71" customWidth="1"/>
    <col min="9487" max="9487" width="17.25" style="71" customWidth="1"/>
    <col min="9488" max="9488" width="13.25" style="71" customWidth="1"/>
    <col min="9489" max="9489" width="22.625" style="71" customWidth="1"/>
    <col min="9490" max="9731" width="9" style="71"/>
    <col min="9732" max="9732" width="9.75" style="71" customWidth="1"/>
    <col min="9733" max="9733" width="11.625" style="71" bestFit="1" customWidth="1"/>
    <col min="9734" max="9738" width="11.125" style="71" customWidth="1"/>
    <col min="9739" max="9739" width="9" style="71"/>
    <col min="9740" max="9742" width="11.125" style="71" customWidth="1"/>
    <col min="9743" max="9743" width="17.25" style="71" customWidth="1"/>
    <col min="9744" max="9744" width="13.25" style="71" customWidth="1"/>
    <col min="9745" max="9745" width="22.625" style="71" customWidth="1"/>
    <col min="9746" max="9987" width="9" style="71"/>
    <col min="9988" max="9988" width="9.75" style="71" customWidth="1"/>
    <col min="9989" max="9989" width="11.625" style="71" bestFit="1" customWidth="1"/>
    <col min="9990" max="9994" width="11.125" style="71" customWidth="1"/>
    <col min="9995" max="9995" width="9" style="71"/>
    <col min="9996" max="9998" width="11.125" style="71" customWidth="1"/>
    <col min="9999" max="9999" width="17.25" style="71" customWidth="1"/>
    <col min="10000" max="10000" width="13.25" style="71" customWidth="1"/>
    <col min="10001" max="10001" width="22.625" style="71" customWidth="1"/>
    <col min="10002" max="10243" width="9" style="71"/>
    <col min="10244" max="10244" width="9.75" style="71" customWidth="1"/>
    <col min="10245" max="10245" width="11.625" style="71" bestFit="1" customWidth="1"/>
    <col min="10246" max="10250" width="11.125" style="71" customWidth="1"/>
    <col min="10251" max="10251" width="9" style="71"/>
    <col min="10252" max="10254" width="11.125" style="71" customWidth="1"/>
    <col min="10255" max="10255" width="17.25" style="71" customWidth="1"/>
    <col min="10256" max="10256" width="13.25" style="71" customWidth="1"/>
    <col min="10257" max="10257" width="22.625" style="71" customWidth="1"/>
    <col min="10258" max="10499" width="9" style="71"/>
    <col min="10500" max="10500" width="9.75" style="71" customWidth="1"/>
    <col min="10501" max="10501" width="11.625" style="71" bestFit="1" customWidth="1"/>
    <col min="10502" max="10506" width="11.125" style="71" customWidth="1"/>
    <col min="10507" max="10507" width="9" style="71"/>
    <col min="10508" max="10510" width="11.125" style="71" customWidth="1"/>
    <col min="10511" max="10511" width="17.25" style="71" customWidth="1"/>
    <col min="10512" max="10512" width="13.25" style="71" customWidth="1"/>
    <col min="10513" max="10513" width="22.625" style="71" customWidth="1"/>
    <col min="10514" max="10755" width="9" style="71"/>
    <col min="10756" max="10756" width="9.75" style="71" customWidth="1"/>
    <col min="10757" max="10757" width="11.625" style="71" bestFit="1" customWidth="1"/>
    <col min="10758" max="10762" width="11.125" style="71" customWidth="1"/>
    <col min="10763" max="10763" width="9" style="71"/>
    <col min="10764" max="10766" width="11.125" style="71" customWidth="1"/>
    <col min="10767" max="10767" width="17.25" style="71" customWidth="1"/>
    <col min="10768" max="10768" width="13.25" style="71" customWidth="1"/>
    <col min="10769" max="10769" width="22.625" style="71" customWidth="1"/>
    <col min="10770" max="11011" width="9" style="71"/>
    <col min="11012" max="11012" width="9.75" style="71" customWidth="1"/>
    <col min="11013" max="11013" width="11.625" style="71" bestFit="1" customWidth="1"/>
    <col min="11014" max="11018" width="11.125" style="71" customWidth="1"/>
    <col min="11019" max="11019" width="9" style="71"/>
    <col min="11020" max="11022" width="11.125" style="71" customWidth="1"/>
    <col min="11023" max="11023" width="17.25" style="71" customWidth="1"/>
    <col min="11024" max="11024" width="13.25" style="71" customWidth="1"/>
    <col min="11025" max="11025" width="22.625" style="71" customWidth="1"/>
    <col min="11026" max="11267" width="9" style="71"/>
    <col min="11268" max="11268" width="9.75" style="71" customWidth="1"/>
    <col min="11269" max="11269" width="11.625" style="71" bestFit="1" customWidth="1"/>
    <col min="11270" max="11274" width="11.125" style="71" customWidth="1"/>
    <col min="11275" max="11275" width="9" style="71"/>
    <col min="11276" max="11278" width="11.125" style="71" customWidth="1"/>
    <col min="11279" max="11279" width="17.25" style="71" customWidth="1"/>
    <col min="11280" max="11280" width="13.25" style="71" customWidth="1"/>
    <col min="11281" max="11281" width="22.625" style="71" customWidth="1"/>
    <col min="11282" max="11523" width="9" style="71"/>
    <col min="11524" max="11524" width="9.75" style="71" customWidth="1"/>
    <col min="11525" max="11525" width="11.625" style="71" bestFit="1" customWidth="1"/>
    <col min="11526" max="11530" width="11.125" style="71" customWidth="1"/>
    <col min="11531" max="11531" width="9" style="71"/>
    <col min="11532" max="11534" width="11.125" style="71" customWidth="1"/>
    <col min="11535" max="11535" width="17.25" style="71" customWidth="1"/>
    <col min="11536" max="11536" width="13.25" style="71" customWidth="1"/>
    <col min="11537" max="11537" width="22.625" style="71" customWidth="1"/>
    <col min="11538" max="11779" width="9" style="71"/>
    <col min="11780" max="11780" width="9.75" style="71" customWidth="1"/>
    <col min="11781" max="11781" width="11.625" style="71" bestFit="1" customWidth="1"/>
    <col min="11782" max="11786" width="11.125" style="71" customWidth="1"/>
    <col min="11787" max="11787" width="9" style="71"/>
    <col min="11788" max="11790" width="11.125" style="71" customWidth="1"/>
    <col min="11791" max="11791" width="17.25" style="71" customWidth="1"/>
    <col min="11792" max="11792" width="13.25" style="71" customWidth="1"/>
    <col min="11793" max="11793" width="22.625" style="71" customWidth="1"/>
    <col min="11794" max="12035" width="9" style="71"/>
    <col min="12036" max="12036" width="9.75" style="71" customWidth="1"/>
    <col min="12037" max="12037" width="11.625" style="71" bestFit="1" customWidth="1"/>
    <col min="12038" max="12042" width="11.125" style="71" customWidth="1"/>
    <col min="12043" max="12043" width="9" style="71"/>
    <col min="12044" max="12046" width="11.125" style="71" customWidth="1"/>
    <col min="12047" max="12047" width="17.25" style="71" customWidth="1"/>
    <col min="12048" max="12048" width="13.25" style="71" customWidth="1"/>
    <col min="12049" max="12049" width="22.625" style="71" customWidth="1"/>
    <col min="12050" max="12291" width="9" style="71"/>
    <col min="12292" max="12292" width="9.75" style="71" customWidth="1"/>
    <col min="12293" max="12293" width="11.625" style="71" bestFit="1" customWidth="1"/>
    <col min="12294" max="12298" width="11.125" style="71" customWidth="1"/>
    <col min="12299" max="12299" width="9" style="71"/>
    <col min="12300" max="12302" width="11.125" style="71" customWidth="1"/>
    <col min="12303" max="12303" width="17.25" style="71" customWidth="1"/>
    <col min="12304" max="12304" width="13.25" style="71" customWidth="1"/>
    <col min="12305" max="12305" width="22.625" style="71" customWidth="1"/>
    <col min="12306" max="12547" width="9" style="71"/>
    <col min="12548" max="12548" width="9.75" style="71" customWidth="1"/>
    <col min="12549" max="12549" width="11.625" style="71" bestFit="1" customWidth="1"/>
    <col min="12550" max="12554" width="11.125" style="71" customWidth="1"/>
    <col min="12555" max="12555" width="9" style="71"/>
    <col min="12556" max="12558" width="11.125" style="71" customWidth="1"/>
    <col min="12559" max="12559" width="17.25" style="71" customWidth="1"/>
    <col min="12560" max="12560" width="13.25" style="71" customWidth="1"/>
    <col min="12561" max="12561" width="22.625" style="71" customWidth="1"/>
    <col min="12562" max="12803" width="9" style="71"/>
    <col min="12804" max="12804" width="9.75" style="71" customWidth="1"/>
    <col min="12805" max="12805" width="11.625" style="71" bestFit="1" customWidth="1"/>
    <col min="12806" max="12810" width="11.125" style="71" customWidth="1"/>
    <col min="12811" max="12811" width="9" style="71"/>
    <col min="12812" max="12814" width="11.125" style="71" customWidth="1"/>
    <col min="12815" max="12815" width="17.25" style="71" customWidth="1"/>
    <col min="12816" max="12816" width="13.25" style="71" customWidth="1"/>
    <col min="12817" max="12817" width="22.625" style="71" customWidth="1"/>
    <col min="12818" max="13059" width="9" style="71"/>
    <col min="13060" max="13060" width="9.75" style="71" customWidth="1"/>
    <col min="13061" max="13061" width="11.625" style="71" bestFit="1" customWidth="1"/>
    <col min="13062" max="13066" width="11.125" style="71" customWidth="1"/>
    <col min="13067" max="13067" width="9" style="71"/>
    <col min="13068" max="13070" width="11.125" style="71" customWidth="1"/>
    <col min="13071" max="13071" width="17.25" style="71" customWidth="1"/>
    <col min="13072" max="13072" width="13.25" style="71" customWidth="1"/>
    <col min="13073" max="13073" width="22.625" style="71" customWidth="1"/>
    <col min="13074" max="13315" width="9" style="71"/>
    <col min="13316" max="13316" width="9.75" style="71" customWidth="1"/>
    <col min="13317" max="13317" width="11.625" style="71" bestFit="1" customWidth="1"/>
    <col min="13318" max="13322" width="11.125" style="71" customWidth="1"/>
    <col min="13323" max="13323" width="9" style="71"/>
    <col min="13324" max="13326" width="11.125" style="71" customWidth="1"/>
    <col min="13327" max="13327" width="17.25" style="71" customWidth="1"/>
    <col min="13328" max="13328" width="13.25" style="71" customWidth="1"/>
    <col min="13329" max="13329" width="22.625" style="71" customWidth="1"/>
    <col min="13330" max="13571" width="9" style="71"/>
    <col min="13572" max="13572" width="9.75" style="71" customWidth="1"/>
    <col min="13573" max="13573" width="11.625" style="71" bestFit="1" customWidth="1"/>
    <col min="13574" max="13578" width="11.125" style="71" customWidth="1"/>
    <col min="13579" max="13579" width="9" style="71"/>
    <col min="13580" max="13582" width="11.125" style="71" customWidth="1"/>
    <col min="13583" max="13583" width="17.25" style="71" customWidth="1"/>
    <col min="13584" max="13584" width="13.25" style="71" customWidth="1"/>
    <col min="13585" max="13585" width="22.625" style="71" customWidth="1"/>
    <col min="13586" max="13827" width="9" style="71"/>
    <col min="13828" max="13828" width="9.75" style="71" customWidth="1"/>
    <col min="13829" max="13829" width="11.625" style="71" bestFit="1" customWidth="1"/>
    <col min="13830" max="13834" width="11.125" style="71" customWidth="1"/>
    <col min="13835" max="13835" width="9" style="71"/>
    <col min="13836" max="13838" width="11.125" style="71" customWidth="1"/>
    <col min="13839" max="13839" width="17.25" style="71" customWidth="1"/>
    <col min="13840" max="13840" width="13.25" style="71" customWidth="1"/>
    <col min="13841" max="13841" width="22.625" style="71" customWidth="1"/>
    <col min="13842" max="14083" width="9" style="71"/>
    <col min="14084" max="14084" width="9.75" style="71" customWidth="1"/>
    <col min="14085" max="14085" width="11.625" style="71" bestFit="1" customWidth="1"/>
    <col min="14086" max="14090" width="11.125" style="71" customWidth="1"/>
    <col min="14091" max="14091" width="9" style="71"/>
    <col min="14092" max="14094" width="11.125" style="71" customWidth="1"/>
    <col min="14095" max="14095" width="17.25" style="71" customWidth="1"/>
    <col min="14096" max="14096" width="13.25" style="71" customWidth="1"/>
    <col min="14097" max="14097" width="22.625" style="71" customWidth="1"/>
    <col min="14098" max="14339" width="9" style="71"/>
    <col min="14340" max="14340" width="9.75" style="71" customWidth="1"/>
    <col min="14341" max="14341" width="11.625" style="71" bestFit="1" customWidth="1"/>
    <col min="14342" max="14346" width="11.125" style="71" customWidth="1"/>
    <col min="14347" max="14347" width="9" style="71"/>
    <col min="14348" max="14350" width="11.125" style="71" customWidth="1"/>
    <col min="14351" max="14351" width="17.25" style="71" customWidth="1"/>
    <col min="14352" max="14352" width="13.25" style="71" customWidth="1"/>
    <col min="14353" max="14353" width="22.625" style="71" customWidth="1"/>
    <col min="14354" max="14595" width="9" style="71"/>
    <col min="14596" max="14596" width="9.75" style="71" customWidth="1"/>
    <col min="14597" max="14597" width="11.625" style="71" bestFit="1" customWidth="1"/>
    <col min="14598" max="14602" width="11.125" style="71" customWidth="1"/>
    <col min="14603" max="14603" width="9" style="71"/>
    <col min="14604" max="14606" width="11.125" style="71" customWidth="1"/>
    <col min="14607" max="14607" width="17.25" style="71" customWidth="1"/>
    <col min="14608" max="14608" width="13.25" style="71" customWidth="1"/>
    <col min="14609" max="14609" width="22.625" style="71" customWidth="1"/>
    <col min="14610" max="14851" width="9" style="71"/>
    <col min="14852" max="14852" width="9.75" style="71" customWidth="1"/>
    <col min="14853" max="14853" width="11.625" style="71" bestFit="1" customWidth="1"/>
    <col min="14854" max="14858" width="11.125" style="71" customWidth="1"/>
    <col min="14859" max="14859" width="9" style="71"/>
    <col min="14860" max="14862" width="11.125" style="71" customWidth="1"/>
    <col min="14863" max="14863" width="17.25" style="71" customWidth="1"/>
    <col min="14864" max="14864" width="13.25" style="71" customWidth="1"/>
    <col min="14865" max="14865" width="22.625" style="71" customWidth="1"/>
    <col min="14866" max="15107" width="9" style="71"/>
    <col min="15108" max="15108" width="9.75" style="71" customWidth="1"/>
    <col min="15109" max="15109" width="11.625" style="71" bestFit="1" customWidth="1"/>
    <col min="15110" max="15114" width="11.125" style="71" customWidth="1"/>
    <col min="15115" max="15115" width="9" style="71"/>
    <col min="15116" max="15118" width="11.125" style="71" customWidth="1"/>
    <col min="15119" max="15119" width="17.25" style="71" customWidth="1"/>
    <col min="15120" max="15120" width="13.25" style="71" customWidth="1"/>
    <col min="15121" max="15121" width="22.625" style="71" customWidth="1"/>
    <col min="15122" max="15363" width="9" style="71"/>
    <col min="15364" max="15364" width="9.75" style="71" customWidth="1"/>
    <col min="15365" max="15365" width="11.625" style="71" bestFit="1" customWidth="1"/>
    <col min="15366" max="15370" width="11.125" style="71" customWidth="1"/>
    <col min="15371" max="15371" width="9" style="71"/>
    <col min="15372" max="15374" width="11.125" style="71" customWidth="1"/>
    <col min="15375" max="15375" width="17.25" style="71" customWidth="1"/>
    <col min="15376" max="15376" width="13.25" style="71" customWidth="1"/>
    <col min="15377" max="15377" width="22.625" style="71" customWidth="1"/>
    <col min="15378" max="15619" width="9" style="71"/>
    <col min="15620" max="15620" width="9.75" style="71" customWidth="1"/>
    <col min="15621" max="15621" width="11.625" style="71" bestFit="1" customWidth="1"/>
    <col min="15622" max="15626" width="11.125" style="71" customWidth="1"/>
    <col min="15627" max="15627" width="9" style="71"/>
    <col min="15628" max="15630" width="11.125" style="71" customWidth="1"/>
    <col min="15631" max="15631" width="17.25" style="71" customWidth="1"/>
    <col min="15632" max="15632" width="13.25" style="71" customWidth="1"/>
    <col min="15633" max="15633" width="22.625" style="71" customWidth="1"/>
    <col min="15634" max="15875" width="9" style="71"/>
    <col min="15876" max="15876" width="9.75" style="71" customWidth="1"/>
    <col min="15877" max="15877" width="11.625" style="71" bestFit="1" customWidth="1"/>
    <col min="15878" max="15882" width="11.125" style="71" customWidth="1"/>
    <col min="15883" max="15883" width="9" style="71"/>
    <col min="15884" max="15886" width="11.125" style="71" customWidth="1"/>
    <col min="15887" max="15887" width="17.25" style="71" customWidth="1"/>
    <col min="15888" max="15888" width="13.25" style="71" customWidth="1"/>
    <col min="15889" max="15889" width="22.625" style="71" customWidth="1"/>
    <col min="15890" max="16131" width="9" style="71"/>
    <col min="16132" max="16132" width="9.75" style="71" customWidth="1"/>
    <col min="16133" max="16133" width="11.625" style="71" bestFit="1" customWidth="1"/>
    <col min="16134" max="16138" width="11.125" style="71" customWidth="1"/>
    <col min="16139" max="16139" width="9" style="71"/>
    <col min="16140" max="16142" width="11.125" style="71" customWidth="1"/>
    <col min="16143" max="16143" width="17.25" style="71" customWidth="1"/>
    <col min="16144" max="16144" width="13.25" style="71" customWidth="1"/>
    <col min="16145" max="16145" width="22.625" style="71" customWidth="1"/>
    <col min="16146" max="16383" width="9" style="71"/>
    <col min="16384" max="16384" width="8.875" style="71" customWidth="1"/>
  </cols>
  <sheetData>
    <row r="1" spans="1:17" ht="16.5" customHeight="1" x14ac:dyDescent="0.15">
      <c r="A1" s="70"/>
      <c r="B1" s="913" t="s">
        <v>479</v>
      </c>
      <c r="C1" s="913"/>
      <c r="D1" s="913"/>
      <c r="E1" s="913"/>
      <c r="F1" s="913"/>
      <c r="G1" s="913"/>
      <c r="H1" s="913"/>
      <c r="I1" s="913"/>
      <c r="J1" s="913"/>
      <c r="K1" s="913"/>
      <c r="L1" s="913"/>
      <c r="M1" s="913"/>
      <c r="N1" s="913"/>
      <c r="O1" s="913"/>
      <c r="P1" s="913"/>
      <c r="Q1" s="635" t="s">
        <v>480</v>
      </c>
    </row>
    <row r="2" spans="1:17" ht="4.5" customHeight="1" thickBot="1" x14ac:dyDescent="0.2">
      <c r="A2" s="70"/>
      <c r="B2" s="76"/>
      <c r="C2" s="76"/>
      <c r="D2" s="76"/>
      <c r="E2" s="76"/>
      <c r="F2" s="76"/>
      <c r="G2" s="76"/>
      <c r="H2" s="76"/>
      <c r="I2" s="76"/>
      <c r="J2" s="76"/>
      <c r="K2" s="76"/>
      <c r="L2" s="76"/>
      <c r="M2" s="76"/>
      <c r="N2" s="76"/>
      <c r="O2" s="76"/>
      <c r="P2" s="76"/>
      <c r="Q2" s="77"/>
    </row>
    <row r="3" spans="1:17" ht="16.5" customHeight="1" thickBot="1" x14ac:dyDescent="0.2">
      <c r="B3" s="750" t="s">
        <v>943</v>
      </c>
      <c r="C3" s="751" t="s">
        <v>944</v>
      </c>
      <c r="D3" s="71" t="s">
        <v>945</v>
      </c>
    </row>
    <row r="4" spans="1:17" ht="15.75" customHeight="1" x14ac:dyDescent="0.15">
      <c r="Q4" s="78"/>
    </row>
    <row r="5" spans="1:17" ht="16.5" customHeight="1" x14ac:dyDescent="0.15">
      <c r="A5" s="281" t="s">
        <v>119</v>
      </c>
      <c r="B5" s="282"/>
      <c r="C5" s="282"/>
      <c r="D5" s="282"/>
      <c r="E5" s="282"/>
      <c r="F5" s="282"/>
      <c r="G5" s="282"/>
      <c r="H5" s="13" t="s">
        <v>38</v>
      </c>
      <c r="I5" s="282"/>
      <c r="J5" s="281" t="s">
        <v>120</v>
      </c>
      <c r="K5" s="281"/>
      <c r="L5" s="282"/>
      <c r="M5" s="282"/>
      <c r="N5" s="282"/>
      <c r="O5" s="282"/>
      <c r="P5" s="282"/>
      <c r="Q5" s="23" t="s">
        <v>146</v>
      </c>
    </row>
    <row r="6" spans="1:17" ht="19.5" customHeight="1" x14ac:dyDescent="0.15">
      <c r="A6" s="914" t="s">
        <v>121</v>
      </c>
      <c r="B6" s="915"/>
      <c r="C6" s="455" t="s">
        <v>144</v>
      </c>
      <c r="D6" s="456" t="s">
        <v>257</v>
      </c>
      <c r="E6" s="456"/>
      <c r="F6" s="456"/>
      <c r="G6" s="456"/>
      <c r="H6" s="726" t="s">
        <v>122</v>
      </c>
      <c r="I6" s="282"/>
      <c r="J6" s="914" t="s">
        <v>123</v>
      </c>
      <c r="K6" s="915"/>
      <c r="L6" s="726" t="s">
        <v>124</v>
      </c>
      <c r="M6" s="725" t="s">
        <v>145</v>
      </c>
      <c r="N6" s="914" t="s">
        <v>915</v>
      </c>
      <c r="O6" s="916"/>
      <c r="P6" s="915"/>
      <c r="Q6" s="726" t="s">
        <v>125</v>
      </c>
    </row>
    <row r="7" spans="1:17" ht="16.5" customHeight="1" x14ac:dyDescent="0.15">
      <c r="A7" s="917" t="s">
        <v>126</v>
      </c>
      <c r="B7" s="918"/>
      <c r="C7" s="424"/>
      <c r="D7" s="425"/>
      <c r="E7" s="425"/>
      <c r="F7" s="425"/>
      <c r="G7" s="425"/>
      <c r="H7" s="426"/>
      <c r="I7" s="282"/>
      <c r="J7" s="919"/>
      <c r="K7" s="920"/>
      <c r="L7" s="427"/>
      <c r="M7" s="427"/>
      <c r="N7" s="921"/>
      <c r="O7" s="921"/>
      <c r="P7" s="918"/>
      <c r="Q7" s="427"/>
    </row>
    <row r="8" spans="1:17" ht="16.5" customHeight="1" x14ac:dyDescent="0.15">
      <c r="A8" s="922" t="s">
        <v>127</v>
      </c>
      <c r="B8" s="923"/>
      <c r="C8" s="287"/>
      <c r="D8" s="288"/>
      <c r="E8" s="288"/>
      <c r="F8" s="288"/>
      <c r="G8" s="288"/>
      <c r="H8" s="289"/>
      <c r="I8" s="282"/>
      <c r="J8" s="924"/>
      <c r="K8" s="925"/>
      <c r="L8" s="290"/>
      <c r="M8" s="290"/>
      <c r="N8" s="926"/>
      <c r="O8" s="926"/>
      <c r="P8" s="923"/>
      <c r="Q8" s="290"/>
    </row>
    <row r="9" spans="1:17" ht="16.5" customHeight="1" x14ac:dyDescent="0.15">
      <c r="A9" s="922" t="s">
        <v>128</v>
      </c>
      <c r="B9" s="923"/>
      <c r="C9" s="287"/>
      <c r="D9" s="288"/>
      <c r="E9" s="288"/>
      <c r="F9" s="288"/>
      <c r="G9" s="288"/>
      <c r="H9" s="289"/>
      <c r="I9" s="282"/>
      <c r="J9" s="924"/>
      <c r="K9" s="925"/>
      <c r="L9" s="290"/>
      <c r="M9" s="290"/>
      <c r="N9" s="926"/>
      <c r="O9" s="926"/>
      <c r="P9" s="923"/>
      <c r="Q9" s="290"/>
    </row>
    <row r="10" spans="1:17" ht="16.5" customHeight="1" x14ac:dyDescent="0.15">
      <c r="A10" s="922" t="s">
        <v>128</v>
      </c>
      <c r="B10" s="923"/>
      <c r="C10" s="287"/>
      <c r="D10" s="288"/>
      <c r="E10" s="288"/>
      <c r="F10" s="288"/>
      <c r="G10" s="288"/>
      <c r="H10" s="289"/>
      <c r="I10" s="282"/>
      <c r="J10" s="924"/>
      <c r="K10" s="925"/>
      <c r="L10" s="290"/>
      <c r="M10" s="290"/>
      <c r="N10" s="926"/>
      <c r="O10" s="926"/>
      <c r="P10" s="923"/>
      <c r="Q10" s="290"/>
    </row>
    <row r="11" spans="1:17" ht="16.5" customHeight="1" x14ac:dyDescent="0.15">
      <c r="A11" s="922" t="s">
        <v>128</v>
      </c>
      <c r="B11" s="923"/>
      <c r="C11" s="287"/>
      <c r="D11" s="288"/>
      <c r="E11" s="288"/>
      <c r="F11" s="288"/>
      <c r="G11" s="288"/>
      <c r="H11" s="289"/>
      <c r="I11" s="282"/>
      <c r="J11" s="924"/>
      <c r="K11" s="925"/>
      <c r="L11" s="290"/>
      <c r="M11" s="290"/>
      <c r="N11" s="926"/>
      <c r="O11" s="926"/>
      <c r="P11" s="923"/>
      <c r="Q11" s="290"/>
    </row>
    <row r="12" spans="1:17" ht="16.5" customHeight="1" x14ac:dyDescent="0.15">
      <c r="A12" s="927" t="s">
        <v>128</v>
      </c>
      <c r="B12" s="928"/>
      <c r="C12" s="291"/>
      <c r="D12" s="292"/>
      <c r="E12" s="292"/>
      <c r="F12" s="292"/>
      <c r="G12" s="292"/>
      <c r="H12" s="293"/>
      <c r="I12" s="282"/>
      <c r="J12" s="924"/>
      <c r="K12" s="925"/>
      <c r="L12" s="290"/>
      <c r="M12" s="290"/>
      <c r="N12" s="926"/>
      <c r="O12" s="926"/>
      <c r="P12" s="923"/>
      <c r="Q12" s="290"/>
    </row>
    <row r="13" spans="1:17" ht="16.5" customHeight="1" x14ac:dyDescent="0.15">
      <c r="A13" s="929" t="s">
        <v>129</v>
      </c>
      <c r="B13" s="930"/>
      <c r="C13" s="294"/>
      <c r="D13" s="295"/>
      <c r="E13" s="295"/>
      <c r="F13" s="295"/>
      <c r="G13" s="295"/>
      <c r="H13" s="296"/>
      <c r="I13" s="282"/>
      <c r="J13" s="924"/>
      <c r="K13" s="925"/>
      <c r="L13" s="290"/>
      <c r="M13" s="290"/>
      <c r="N13" s="926"/>
      <c r="O13" s="926"/>
      <c r="P13" s="923"/>
      <c r="Q13" s="290"/>
    </row>
    <row r="14" spans="1:17" ht="16.5" customHeight="1" x14ac:dyDescent="0.15">
      <c r="A14" s="929" t="s">
        <v>916</v>
      </c>
      <c r="B14" s="930"/>
      <c r="C14" s="294"/>
      <c r="D14" s="295"/>
      <c r="E14" s="295"/>
      <c r="F14" s="295"/>
      <c r="G14" s="295"/>
      <c r="H14" s="296"/>
      <c r="I14" s="282"/>
      <c r="J14" s="924"/>
      <c r="K14" s="925"/>
      <c r="L14" s="290"/>
      <c r="M14" s="290"/>
      <c r="N14" s="926"/>
      <c r="O14" s="926"/>
      <c r="P14" s="923"/>
      <c r="Q14" s="290"/>
    </row>
    <row r="15" spans="1:17" ht="16.5" customHeight="1" x14ac:dyDescent="0.15">
      <c r="A15" s="929" t="s">
        <v>122</v>
      </c>
      <c r="B15" s="930"/>
      <c r="C15" s="294"/>
      <c r="D15" s="295"/>
      <c r="E15" s="295"/>
      <c r="F15" s="295"/>
      <c r="G15" s="295"/>
      <c r="H15" s="296"/>
      <c r="I15" s="282"/>
      <c r="J15" s="932"/>
      <c r="K15" s="933"/>
      <c r="L15" s="297"/>
      <c r="M15" s="297"/>
      <c r="N15" s="934"/>
      <c r="O15" s="934"/>
      <c r="P15" s="928"/>
      <c r="Q15" s="297"/>
    </row>
    <row r="16" spans="1:17" ht="16.5" customHeight="1" x14ac:dyDescent="0.15">
      <c r="A16" s="282"/>
      <c r="B16" s="282"/>
      <c r="C16" s="282"/>
      <c r="D16" s="282"/>
      <c r="E16" s="282"/>
      <c r="F16" s="282"/>
      <c r="G16" s="282"/>
      <c r="H16" s="282"/>
      <c r="I16" s="282"/>
      <c r="J16" s="282"/>
      <c r="K16" s="282"/>
      <c r="L16" s="282"/>
      <c r="M16" s="282"/>
      <c r="N16" s="282"/>
      <c r="O16" s="282"/>
      <c r="P16" s="282"/>
      <c r="Q16" s="282"/>
    </row>
    <row r="17" spans="1:17" ht="16.5" customHeight="1" x14ac:dyDescent="0.15">
      <c r="A17" s="281" t="s">
        <v>130</v>
      </c>
      <c r="B17" s="282"/>
      <c r="C17" s="282"/>
      <c r="D17" s="282"/>
      <c r="E17" s="282"/>
      <c r="F17" s="282"/>
      <c r="G17" s="282"/>
      <c r="H17" s="13" t="s">
        <v>38</v>
      </c>
      <c r="I17" s="282"/>
      <c r="J17" s="281" t="s">
        <v>131</v>
      </c>
      <c r="K17" s="281"/>
      <c r="L17" s="282"/>
      <c r="M17" s="282"/>
      <c r="N17" s="282"/>
      <c r="O17" s="282"/>
      <c r="P17" s="282"/>
      <c r="Q17" s="13" t="s">
        <v>146</v>
      </c>
    </row>
    <row r="18" spans="1:17" ht="21" customHeight="1" x14ac:dyDescent="0.15">
      <c r="A18" s="935" t="s">
        <v>121</v>
      </c>
      <c r="B18" s="935"/>
      <c r="C18" s="455" t="s">
        <v>144</v>
      </c>
      <c r="D18" s="456" t="s">
        <v>257</v>
      </c>
      <c r="E18" s="456"/>
      <c r="F18" s="456"/>
      <c r="G18" s="456"/>
      <c r="H18" s="726" t="s">
        <v>40</v>
      </c>
      <c r="I18" s="282"/>
      <c r="J18" s="936" t="s">
        <v>132</v>
      </c>
      <c r="K18" s="936" t="s">
        <v>769</v>
      </c>
      <c r="L18" s="936" t="s">
        <v>133</v>
      </c>
      <c r="M18" s="935" t="s">
        <v>134</v>
      </c>
      <c r="N18" s="935"/>
      <c r="O18" s="935"/>
      <c r="P18" s="935"/>
      <c r="Q18" s="935"/>
    </row>
    <row r="19" spans="1:17" ht="16.5" customHeight="1" x14ac:dyDescent="0.15">
      <c r="A19" s="299" t="s">
        <v>135</v>
      </c>
      <c r="B19" s="427" t="s">
        <v>136</v>
      </c>
      <c r="C19" s="424"/>
      <c r="D19" s="425"/>
      <c r="E19" s="425"/>
      <c r="F19" s="425"/>
      <c r="G19" s="425"/>
      <c r="H19" s="426"/>
      <c r="I19" s="282"/>
      <c r="J19" s="937"/>
      <c r="K19" s="937"/>
      <c r="L19" s="937"/>
      <c r="M19" s="726" t="s">
        <v>137</v>
      </c>
      <c r="N19" s="726" t="s">
        <v>138</v>
      </c>
      <c r="O19" s="726" t="s">
        <v>917</v>
      </c>
      <c r="P19" s="726" t="s">
        <v>139</v>
      </c>
      <c r="Q19" s="726" t="s">
        <v>125</v>
      </c>
    </row>
    <row r="20" spans="1:17" ht="16.5" customHeight="1" x14ac:dyDescent="0.15">
      <c r="A20" s="299"/>
      <c r="B20" s="290" t="s">
        <v>136</v>
      </c>
      <c r="C20" s="287"/>
      <c r="D20" s="288"/>
      <c r="E20" s="288"/>
      <c r="F20" s="288"/>
      <c r="G20" s="288"/>
      <c r="H20" s="289"/>
      <c r="I20" s="282"/>
      <c r="J20" s="427"/>
      <c r="K20" s="427"/>
      <c r="L20" s="427"/>
      <c r="M20" s="427"/>
      <c r="N20" s="427"/>
      <c r="O20" s="427"/>
      <c r="P20" s="427"/>
      <c r="Q20" s="427"/>
    </row>
    <row r="21" spans="1:17" ht="16.5" customHeight="1" x14ac:dyDescent="0.15">
      <c r="A21" s="299"/>
      <c r="B21" s="297" t="s">
        <v>136</v>
      </c>
      <c r="C21" s="291"/>
      <c r="D21" s="292"/>
      <c r="E21" s="292"/>
      <c r="F21" s="292"/>
      <c r="G21" s="292"/>
      <c r="H21" s="293"/>
      <c r="I21" s="282"/>
      <c r="J21" s="290"/>
      <c r="K21" s="290"/>
      <c r="L21" s="290"/>
      <c r="M21" s="290"/>
      <c r="N21" s="290"/>
      <c r="O21" s="290"/>
      <c r="P21" s="290"/>
      <c r="Q21" s="290"/>
    </row>
    <row r="22" spans="1:17" ht="16.5" customHeight="1" x14ac:dyDescent="0.15">
      <c r="A22" s="300"/>
      <c r="B22" s="301" t="s">
        <v>140</v>
      </c>
      <c r="C22" s="294"/>
      <c r="D22" s="295"/>
      <c r="E22" s="295"/>
      <c r="F22" s="295"/>
      <c r="G22" s="295"/>
      <c r="H22" s="296"/>
      <c r="I22" s="282"/>
      <c r="J22" s="290"/>
      <c r="K22" s="290"/>
      <c r="L22" s="290"/>
      <c r="M22" s="290"/>
      <c r="N22" s="290"/>
      <c r="O22" s="290"/>
      <c r="P22" s="290"/>
      <c r="Q22" s="290"/>
    </row>
    <row r="23" spans="1:17" ht="16.5" customHeight="1" x14ac:dyDescent="0.15">
      <c r="A23" s="298" t="s">
        <v>141</v>
      </c>
      <c r="B23" s="286" t="s">
        <v>142</v>
      </c>
      <c r="C23" s="283"/>
      <c r="D23" s="284"/>
      <c r="E23" s="284"/>
      <c r="F23" s="284"/>
      <c r="G23" s="284"/>
      <c r="H23" s="285"/>
      <c r="I23" s="282"/>
      <c r="J23" s="290"/>
      <c r="K23" s="290"/>
      <c r="L23" s="290"/>
      <c r="M23" s="290"/>
      <c r="N23" s="290"/>
      <c r="O23" s="290"/>
      <c r="P23" s="290"/>
      <c r="Q23" s="290"/>
    </row>
    <row r="24" spans="1:17" ht="16.5" customHeight="1" x14ac:dyDescent="0.15">
      <c r="A24" s="299"/>
      <c r="B24" s="290" t="s">
        <v>142</v>
      </c>
      <c r="C24" s="287"/>
      <c r="D24" s="288"/>
      <c r="E24" s="288"/>
      <c r="F24" s="288"/>
      <c r="G24" s="288"/>
      <c r="H24" s="289"/>
      <c r="I24" s="282"/>
      <c r="J24" s="290"/>
      <c r="K24" s="290"/>
      <c r="L24" s="290"/>
      <c r="M24" s="290"/>
      <c r="N24" s="290"/>
      <c r="O24" s="290"/>
      <c r="P24" s="290"/>
      <c r="Q24" s="290"/>
    </row>
    <row r="25" spans="1:17" ht="16.5" customHeight="1" x14ac:dyDescent="0.15">
      <c r="A25" s="299"/>
      <c r="B25" s="297" t="s">
        <v>142</v>
      </c>
      <c r="C25" s="291"/>
      <c r="D25" s="292"/>
      <c r="E25" s="292"/>
      <c r="F25" s="292"/>
      <c r="G25" s="292"/>
      <c r="H25" s="293"/>
      <c r="I25" s="282"/>
      <c r="J25" s="290"/>
      <c r="K25" s="290"/>
      <c r="L25" s="290"/>
      <c r="M25" s="290"/>
      <c r="N25" s="290"/>
      <c r="O25" s="290"/>
      <c r="P25" s="290"/>
      <c r="Q25" s="290"/>
    </row>
    <row r="26" spans="1:17" ht="16.5" customHeight="1" x14ac:dyDescent="0.15">
      <c r="A26" s="300"/>
      <c r="B26" s="301" t="s">
        <v>140</v>
      </c>
      <c r="C26" s="294"/>
      <c r="D26" s="295"/>
      <c r="E26" s="295"/>
      <c r="F26" s="295"/>
      <c r="G26" s="295"/>
      <c r="H26" s="296"/>
      <c r="I26" s="282"/>
      <c r="J26" s="290"/>
      <c r="K26" s="290"/>
      <c r="L26" s="290"/>
      <c r="M26" s="290"/>
      <c r="N26" s="290"/>
      <c r="O26" s="290"/>
      <c r="P26" s="290"/>
      <c r="Q26" s="290"/>
    </row>
    <row r="27" spans="1:17" ht="16.5" customHeight="1" x14ac:dyDescent="0.15">
      <c r="A27" s="298" t="s">
        <v>125</v>
      </c>
      <c r="B27" s="286" t="s">
        <v>143</v>
      </c>
      <c r="C27" s="283"/>
      <c r="D27" s="284"/>
      <c r="E27" s="284"/>
      <c r="F27" s="284"/>
      <c r="G27" s="284"/>
      <c r="H27" s="285"/>
      <c r="I27" s="282"/>
      <c r="J27" s="290"/>
      <c r="K27" s="290"/>
      <c r="L27" s="290"/>
      <c r="M27" s="290"/>
      <c r="N27" s="290"/>
      <c r="O27" s="290"/>
      <c r="P27" s="290"/>
      <c r="Q27" s="290"/>
    </row>
    <row r="28" spans="1:17" ht="16.5" customHeight="1" x14ac:dyDescent="0.15">
      <c r="A28" s="299"/>
      <c r="B28" s="297" t="s">
        <v>143</v>
      </c>
      <c r="C28" s="291"/>
      <c r="D28" s="292"/>
      <c r="E28" s="292"/>
      <c r="F28" s="292"/>
      <c r="G28" s="292"/>
      <c r="H28" s="293"/>
      <c r="I28" s="282"/>
      <c r="J28" s="290"/>
      <c r="K28" s="290"/>
      <c r="L28" s="290"/>
      <c r="M28" s="290"/>
      <c r="N28" s="290"/>
      <c r="O28" s="290"/>
      <c r="P28" s="290"/>
      <c r="Q28" s="290"/>
    </row>
    <row r="29" spans="1:17" ht="16.5" customHeight="1" x14ac:dyDescent="0.15">
      <c r="A29" s="300"/>
      <c r="B29" s="301" t="s">
        <v>140</v>
      </c>
      <c r="C29" s="294"/>
      <c r="D29" s="295"/>
      <c r="E29" s="295"/>
      <c r="F29" s="295"/>
      <c r="G29" s="295"/>
      <c r="H29" s="296"/>
      <c r="I29" s="282"/>
      <c r="J29" s="290"/>
      <c r="K29" s="290"/>
      <c r="L29" s="290"/>
      <c r="M29" s="290"/>
      <c r="N29" s="290"/>
      <c r="O29" s="290"/>
      <c r="P29" s="290"/>
      <c r="Q29" s="290"/>
    </row>
    <row r="30" spans="1:17" ht="16.5" customHeight="1" x14ac:dyDescent="0.15">
      <c r="A30" s="931" t="s">
        <v>122</v>
      </c>
      <c r="B30" s="931"/>
      <c r="C30" s="294"/>
      <c r="D30" s="295"/>
      <c r="E30" s="295"/>
      <c r="F30" s="295"/>
      <c r="G30" s="295"/>
      <c r="H30" s="296"/>
      <c r="I30" s="282"/>
      <c r="J30" s="297"/>
      <c r="K30" s="297"/>
      <c r="L30" s="297"/>
      <c r="M30" s="297"/>
      <c r="N30" s="297"/>
      <c r="O30" s="297"/>
      <c r="P30" s="297"/>
      <c r="Q30" s="297"/>
    </row>
    <row r="31" spans="1:17" ht="12.75" customHeight="1" x14ac:dyDescent="0.15">
      <c r="A31" s="302"/>
      <c r="B31" s="302"/>
      <c r="C31" s="303"/>
      <c r="D31" s="303"/>
      <c r="E31" s="303"/>
      <c r="F31" s="303"/>
      <c r="G31" s="303"/>
      <c r="H31" s="303"/>
      <c r="I31" s="282"/>
      <c r="J31" s="282"/>
      <c r="K31" s="282"/>
      <c r="L31" s="282"/>
      <c r="M31" s="282"/>
      <c r="N31" s="282"/>
      <c r="O31" s="282"/>
      <c r="P31" s="282"/>
      <c r="Q31" s="282"/>
    </row>
    <row r="32" spans="1:17" x14ac:dyDescent="0.15">
      <c r="A32" s="304" t="s">
        <v>918</v>
      </c>
      <c r="G32" s="305"/>
      <c r="H32" s="305"/>
      <c r="I32" s="305"/>
      <c r="J32" s="939" t="s">
        <v>919</v>
      </c>
      <c r="K32" s="939"/>
      <c r="L32" s="939"/>
      <c r="M32" s="939"/>
      <c r="N32" s="939"/>
      <c r="O32" s="939"/>
      <c r="P32" s="939"/>
      <c r="Q32" s="939"/>
    </row>
    <row r="33" spans="1:18" ht="12" customHeight="1" x14ac:dyDescent="0.15">
      <c r="A33" s="304" t="s">
        <v>920</v>
      </c>
      <c r="G33" s="305"/>
      <c r="H33" s="305"/>
      <c r="I33" s="305"/>
      <c r="J33" s="939" t="s">
        <v>921</v>
      </c>
      <c r="K33" s="939"/>
      <c r="L33" s="939"/>
      <c r="M33" s="939"/>
      <c r="N33" s="939"/>
      <c r="O33" s="939"/>
      <c r="P33" s="939"/>
      <c r="Q33" s="939"/>
    </row>
    <row r="34" spans="1:18" ht="12.75" customHeight="1" x14ac:dyDescent="0.15">
      <c r="A34" s="304" t="s">
        <v>922</v>
      </c>
      <c r="G34" s="305"/>
      <c r="H34" s="305"/>
      <c r="I34" s="305"/>
      <c r="J34" s="939" t="s">
        <v>923</v>
      </c>
      <c r="K34" s="939"/>
      <c r="L34" s="939"/>
      <c r="M34" s="939"/>
      <c r="N34" s="939"/>
      <c r="O34" s="939"/>
      <c r="P34" s="939"/>
      <c r="Q34" s="939"/>
    </row>
    <row r="35" spans="1:18" ht="12" customHeight="1" x14ac:dyDescent="0.15">
      <c r="A35" s="304" t="s">
        <v>924</v>
      </c>
      <c r="G35" s="305"/>
      <c r="H35" s="305"/>
      <c r="I35" s="305"/>
      <c r="J35" s="939" t="s">
        <v>925</v>
      </c>
      <c r="K35" s="939"/>
      <c r="L35" s="939"/>
      <c r="M35" s="939"/>
      <c r="N35" s="939"/>
      <c r="O35" s="939"/>
      <c r="P35" s="939"/>
      <c r="Q35" s="939"/>
    </row>
    <row r="36" spans="1:18" x14ac:dyDescent="0.15">
      <c r="A36" s="304" t="s">
        <v>926</v>
      </c>
      <c r="G36" s="305"/>
      <c r="H36" s="305"/>
      <c r="I36" s="305"/>
      <c r="J36" s="939" t="s">
        <v>218</v>
      </c>
      <c r="K36" s="939"/>
      <c r="L36" s="939"/>
      <c r="M36" s="939"/>
      <c r="N36" s="939"/>
      <c r="O36" s="939"/>
      <c r="P36" s="939"/>
      <c r="Q36" s="939"/>
    </row>
    <row r="37" spans="1:18" x14ac:dyDescent="0.15">
      <c r="A37" s="304" t="s">
        <v>147</v>
      </c>
      <c r="G37" s="305"/>
      <c r="H37" s="305"/>
      <c r="I37" s="305"/>
      <c r="J37" s="939" t="s">
        <v>927</v>
      </c>
      <c r="K37" s="939"/>
      <c r="L37" s="939"/>
      <c r="M37" s="939"/>
      <c r="N37" s="939"/>
      <c r="O37" s="939"/>
      <c r="P37" s="939"/>
      <c r="Q37" s="939"/>
    </row>
    <row r="38" spans="1:18" ht="36.75" customHeight="1" x14ac:dyDescent="0.15">
      <c r="G38" s="305"/>
      <c r="H38" s="305"/>
      <c r="I38" s="305"/>
      <c r="J38" s="938" t="s">
        <v>219</v>
      </c>
      <c r="K38" s="938"/>
      <c r="L38" s="938"/>
      <c r="M38" s="938"/>
      <c r="N38" s="938"/>
      <c r="O38" s="938"/>
      <c r="P38" s="938"/>
      <c r="Q38" s="938"/>
    </row>
    <row r="39" spans="1:18" ht="13.5" customHeight="1" x14ac:dyDescent="0.15">
      <c r="B39" s="305"/>
      <c r="C39" s="305"/>
      <c r="D39" s="305"/>
      <c r="E39" s="305"/>
      <c r="G39" s="305"/>
      <c r="H39" s="305"/>
      <c r="I39" s="305"/>
      <c r="J39" s="938" t="s">
        <v>928</v>
      </c>
      <c r="K39" s="938"/>
      <c r="L39" s="938"/>
      <c r="M39" s="938"/>
      <c r="N39" s="938"/>
      <c r="O39" s="938"/>
      <c r="P39" s="938"/>
      <c r="Q39" s="938"/>
    </row>
    <row r="40" spans="1:18" ht="12" customHeight="1" x14ac:dyDescent="0.15">
      <c r="B40" s="305"/>
      <c r="C40" s="305"/>
      <c r="D40" s="305"/>
      <c r="E40" s="305"/>
      <c r="G40" s="305"/>
      <c r="H40" s="305"/>
      <c r="I40" s="305"/>
      <c r="J40" s="938" t="s">
        <v>220</v>
      </c>
      <c r="K40" s="938"/>
      <c r="L40" s="938"/>
      <c r="M40" s="938"/>
      <c r="N40" s="938"/>
      <c r="O40" s="938"/>
      <c r="P40" s="938"/>
      <c r="Q40" s="938"/>
    </row>
    <row r="41" spans="1:18" ht="12" customHeight="1" x14ac:dyDescent="0.15">
      <c r="B41" s="305"/>
      <c r="C41" s="305"/>
      <c r="D41" s="305"/>
      <c r="E41" s="305"/>
      <c r="G41" s="305"/>
      <c r="H41" s="305"/>
      <c r="I41" s="305"/>
      <c r="J41" s="938" t="s">
        <v>929</v>
      </c>
      <c r="K41" s="938"/>
      <c r="L41" s="938"/>
      <c r="M41" s="938"/>
      <c r="N41" s="938"/>
      <c r="O41" s="938"/>
      <c r="P41" s="938"/>
      <c r="Q41" s="938"/>
    </row>
    <row r="42" spans="1:18" ht="16.5" customHeight="1" x14ac:dyDescent="0.15">
      <c r="A42" s="73"/>
      <c r="B42" s="73"/>
      <c r="C42" s="73"/>
      <c r="D42" s="73"/>
      <c r="E42" s="73"/>
      <c r="F42" s="73"/>
      <c r="G42" s="73"/>
      <c r="H42" s="73"/>
      <c r="I42" s="73"/>
      <c r="J42" s="74"/>
      <c r="K42" s="74"/>
      <c r="L42" s="73"/>
      <c r="M42" s="73"/>
      <c r="N42" s="73"/>
      <c r="O42" s="73"/>
      <c r="P42" s="73"/>
      <c r="Q42" s="73"/>
    </row>
    <row r="43" spans="1:18" ht="16.5" customHeight="1" x14ac:dyDescent="0.15">
      <c r="A43" s="73"/>
      <c r="B43" s="73"/>
      <c r="C43" s="73"/>
      <c r="D43" s="73"/>
      <c r="E43" s="73"/>
      <c r="F43" s="73"/>
      <c r="G43" s="73"/>
      <c r="H43" s="73"/>
      <c r="I43" s="73"/>
      <c r="J43" s="73"/>
      <c r="K43" s="73"/>
      <c r="L43" s="73"/>
      <c r="M43" s="73"/>
      <c r="N43" s="73"/>
      <c r="O43" s="73"/>
      <c r="P43" s="73"/>
      <c r="R43" s="75"/>
    </row>
    <row r="44" spans="1:18" ht="16.5" customHeight="1" x14ac:dyDescent="0.15">
      <c r="A44" s="73"/>
      <c r="B44" s="73"/>
      <c r="C44" s="73"/>
      <c r="D44" s="73"/>
      <c r="E44" s="73"/>
      <c r="F44" s="73"/>
      <c r="G44" s="73"/>
      <c r="H44" s="73"/>
      <c r="I44" s="73"/>
      <c r="J44" s="73"/>
      <c r="K44" s="73"/>
      <c r="L44" s="73"/>
      <c r="M44" s="73"/>
      <c r="N44" s="73"/>
      <c r="O44" s="73"/>
      <c r="P44" s="73"/>
      <c r="Q44" s="73"/>
    </row>
    <row r="45" spans="1:18" ht="16.5" customHeight="1" x14ac:dyDescent="0.15"/>
    <row r="46" spans="1:18" ht="16.5" customHeight="1" x14ac:dyDescent="0.15"/>
    <row r="47" spans="1:18" ht="16.5" customHeight="1" x14ac:dyDescent="0.15"/>
    <row r="48" spans="1:18" ht="16.5" customHeight="1" x14ac:dyDescent="0.15"/>
    <row r="49" ht="16.5" customHeight="1" x14ac:dyDescent="0.15"/>
    <row r="50" ht="16.5" customHeight="1" x14ac:dyDescent="0.15"/>
    <row r="51" ht="16.5" customHeight="1" x14ac:dyDescent="0.15"/>
    <row r="52" ht="16.5" customHeight="1" x14ac:dyDescent="0.15"/>
    <row r="53" ht="16.5" customHeight="1" x14ac:dyDescent="0.15"/>
    <row r="54" ht="16.5" customHeight="1" x14ac:dyDescent="0.15"/>
    <row r="55" ht="16.5" customHeight="1" x14ac:dyDescent="0.15"/>
    <row r="56" ht="16.5" customHeight="1" x14ac:dyDescent="0.15"/>
    <row r="57" ht="16.5" customHeight="1" x14ac:dyDescent="0.15"/>
  </sheetData>
  <mergeCells count="47">
    <mergeCell ref="J38:Q38"/>
    <mergeCell ref="J39:Q39"/>
    <mergeCell ref="J40:Q40"/>
    <mergeCell ref="J41:Q41"/>
    <mergeCell ref="J32:Q32"/>
    <mergeCell ref="J33:Q33"/>
    <mergeCell ref="J34:Q34"/>
    <mergeCell ref="J35:Q35"/>
    <mergeCell ref="J36:Q36"/>
    <mergeCell ref="J37:Q37"/>
    <mergeCell ref="A30:B30"/>
    <mergeCell ref="A14:B14"/>
    <mergeCell ref="J14:K14"/>
    <mergeCell ref="N14:P14"/>
    <mergeCell ref="A15:B15"/>
    <mergeCell ref="J15:K15"/>
    <mergeCell ref="N15:P15"/>
    <mergeCell ref="A18:B18"/>
    <mergeCell ref="J18:J19"/>
    <mergeCell ref="K18:K19"/>
    <mergeCell ref="L18:L19"/>
    <mergeCell ref="M18:Q18"/>
    <mergeCell ref="A12:B12"/>
    <mergeCell ref="J12:K12"/>
    <mergeCell ref="N12:P12"/>
    <mergeCell ref="A13:B13"/>
    <mergeCell ref="J13:K13"/>
    <mergeCell ref="N13:P13"/>
    <mergeCell ref="A10:B10"/>
    <mergeCell ref="J10:K10"/>
    <mergeCell ref="N10:P10"/>
    <mergeCell ref="A11:B11"/>
    <mergeCell ref="J11:K11"/>
    <mergeCell ref="N11:P11"/>
    <mergeCell ref="A8:B8"/>
    <mergeCell ref="J8:K8"/>
    <mergeCell ref="N8:P8"/>
    <mergeCell ref="A9:B9"/>
    <mergeCell ref="J9:K9"/>
    <mergeCell ref="N9:P9"/>
    <mergeCell ref="B1:P1"/>
    <mergeCell ref="A6:B6"/>
    <mergeCell ref="J6:K6"/>
    <mergeCell ref="N6:P6"/>
    <mergeCell ref="A7:B7"/>
    <mergeCell ref="J7:K7"/>
    <mergeCell ref="N7:P7"/>
  </mergeCells>
  <phoneticPr fontId="10"/>
  <printOptions horizontalCentered="1"/>
  <pageMargins left="0.39370078740157483" right="0.39370078740157483" top="0.98425196850393704" bottom="0.78740157480314965" header="0.51181102362204722" footer="0.51181102362204722"/>
  <pageSetup paperSize="8" scale="94"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showGridLines="0" view="pageBreakPreview" topLeftCell="B1" zoomScaleNormal="85" zoomScaleSheetLayoutView="100" zoomScalePageLayoutView="70" workbookViewId="0">
      <selection activeCell="W1" sqref="W1"/>
    </sheetView>
  </sheetViews>
  <sheetFormatPr defaultRowHeight="11.25" x14ac:dyDescent="0.15"/>
  <cols>
    <col min="1" max="1" width="2.25" style="81" customWidth="1"/>
    <col min="2" max="2" width="3.625" style="81" customWidth="1"/>
    <col min="3" max="3" width="2.75" style="81" customWidth="1"/>
    <col min="4" max="4" width="2.375" style="81" customWidth="1"/>
    <col min="5" max="5" width="41" style="81" customWidth="1"/>
    <col min="6" max="22" width="9.25" style="81" customWidth="1"/>
    <col min="23" max="23" width="11.75" style="81" bestFit="1" customWidth="1"/>
    <col min="24" max="24" width="13.125" style="81" customWidth="1"/>
    <col min="25" max="25" width="12.25" style="81" customWidth="1"/>
    <col min="26" max="26" width="10.25" style="81" customWidth="1"/>
    <col min="27" max="249" width="9" style="81"/>
    <col min="250" max="250" width="2.25" style="81" customWidth="1"/>
    <col min="251" max="251" width="3.625" style="81" customWidth="1"/>
    <col min="252" max="252" width="2.75" style="81" customWidth="1"/>
    <col min="253" max="253" width="2.375" style="81" customWidth="1"/>
    <col min="254" max="254" width="41" style="81" customWidth="1"/>
    <col min="255" max="278" width="9.25" style="81" customWidth="1"/>
    <col min="279" max="279" width="11.75" style="81" bestFit="1" customWidth="1"/>
    <col min="280" max="280" width="13.125" style="81" customWidth="1"/>
    <col min="281" max="281" width="12.25" style="81" customWidth="1"/>
    <col min="282" max="282" width="10.25" style="81" customWidth="1"/>
    <col min="283" max="505" width="9" style="81"/>
    <col min="506" max="506" width="2.25" style="81" customWidth="1"/>
    <col min="507" max="507" width="3.625" style="81" customWidth="1"/>
    <col min="508" max="508" width="2.75" style="81" customWidth="1"/>
    <col min="509" max="509" width="2.375" style="81" customWidth="1"/>
    <col min="510" max="510" width="41" style="81" customWidth="1"/>
    <col min="511" max="534" width="9.25" style="81" customWidth="1"/>
    <col min="535" max="535" width="11.75" style="81" bestFit="1" customWidth="1"/>
    <col min="536" max="536" width="13.125" style="81" customWidth="1"/>
    <col min="537" max="537" width="12.25" style="81" customWidth="1"/>
    <col min="538" max="538" width="10.25" style="81" customWidth="1"/>
    <col min="539" max="761" width="9" style="81"/>
    <col min="762" max="762" width="2.25" style="81" customWidth="1"/>
    <col min="763" max="763" width="3.625" style="81" customWidth="1"/>
    <col min="764" max="764" width="2.75" style="81" customWidth="1"/>
    <col min="765" max="765" width="2.375" style="81" customWidth="1"/>
    <col min="766" max="766" width="41" style="81" customWidth="1"/>
    <col min="767" max="790" width="9.25" style="81" customWidth="1"/>
    <col min="791" max="791" width="11.75" style="81" bestFit="1" customWidth="1"/>
    <col min="792" max="792" width="13.125" style="81" customWidth="1"/>
    <col min="793" max="793" width="12.25" style="81" customWidth="1"/>
    <col min="794" max="794" width="10.25" style="81" customWidth="1"/>
    <col min="795" max="1017" width="9" style="81"/>
    <col min="1018" max="1018" width="2.25" style="81" customWidth="1"/>
    <col min="1019" max="1019" width="3.625" style="81" customWidth="1"/>
    <col min="1020" max="1020" width="2.75" style="81" customWidth="1"/>
    <col min="1021" max="1021" width="2.375" style="81" customWidth="1"/>
    <col min="1022" max="1022" width="41" style="81" customWidth="1"/>
    <col min="1023" max="1046" width="9.25" style="81" customWidth="1"/>
    <col min="1047" max="1047" width="11.75" style="81" bestFit="1" customWidth="1"/>
    <col min="1048" max="1048" width="13.125" style="81" customWidth="1"/>
    <col min="1049" max="1049" width="12.25" style="81" customWidth="1"/>
    <col min="1050" max="1050" width="10.25" style="81" customWidth="1"/>
    <col min="1051" max="1273" width="9" style="81"/>
    <col min="1274" max="1274" width="2.25" style="81" customWidth="1"/>
    <col min="1275" max="1275" width="3.625" style="81" customWidth="1"/>
    <col min="1276" max="1276" width="2.75" style="81" customWidth="1"/>
    <col min="1277" max="1277" width="2.375" style="81" customWidth="1"/>
    <col min="1278" max="1278" width="41" style="81" customWidth="1"/>
    <col min="1279" max="1302" width="9.25" style="81" customWidth="1"/>
    <col min="1303" max="1303" width="11.75" style="81" bestFit="1" customWidth="1"/>
    <col min="1304" max="1304" width="13.125" style="81" customWidth="1"/>
    <col min="1305" max="1305" width="12.25" style="81" customWidth="1"/>
    <col min="1306" max="1306" width="10.25" style="81" customWidth="1"/>
    <col min="1307" max="1529" width="9" style="81"/>
    <col min="1530" max="1530" width="2.25" style="81" customWidth="1"/>
    <col min="1531" max="1531" width="3.625" style="81" customWidth="1"/>
    <col min="1532" max="1532" width="2.75" style="81" customWidth="1"/>
    <col min="1533" max="1533" width="2.375" style="81" customWidth="1"/>
    <col min="1534" max="1534" width="41" style="81" customWidth="1"/>
    <col min="1535" max="1558" width="9.25" style="81" customWidth="1"/>
    <col min="1559" max="1559" width="11.75" style="81" bestFit="1" customWidth="1"/>
    <col min="1560" max="1560" width="13.125" style="81" customWidth="1"/>
    <col min="1561" max="1561" width="12.25" style="81" customWidth="1"/>
    <col min="1562" max="1562" width="10.25" style="81" customWidth="1"/>
    <col min="1563" max="1785" width="9" style="81"/>
    <col min="1786" max="1786" width="2.25" style="81" customWidth="1"/>
    <col min="1787" max="1787" width="3.625" style="81" customWidth="1"/>
    <col min="1788" max="1788" width="2.75" style="81" customWidth="1"/>
    <col min="1789" max="1789" width="2.375" style="81" customWidth="1"/>
    <col min="1790" max="1790" width="41" style="81" customWidth="1"/>
    <col min="1791" max="1814" width="9.25" style="81" customWidth="1"/>
    <col min="1815" max="1815" width="11.75" style="81" bestFit="1" customWidth="1"/>
    <col min="1816" max="1816" width="13.125" style="81" customWidth="1"/>
    <col min="1817" max="1817" width="12.25" style="81" customWidth="1"/>
    <col min="1818" max="1818" width="10.25" style="81" customWidth="1"/>
    <col min="1819" max="2041" width="9" style="81"/>
    <col min="2042" max="2042" width="2.25" style="81" customWidth="1"/>
    <col min="2043" max="2043" width="3.625" style="81" customWidth="1"/>
    <col min="2044" max="2044" width="2.75" style="81" customWidth="1"/>
    <col min="2045" max="2045" width="2.375" style="81" customWidth="1"/>
    <col min="2046" max="2046" width="41" style="81" customWidth="1"/>
    <col min="2047" max="2070" width="9.25" style="81" customWidth="1"/>
    <col min="2071" max="2071" width="11.75" style="81" bestFit="1" customWidth="1"/>
    <col min="2072" max="2072" width="13.125" style="81" customWidth="1"/>
    <col min="2073" max="2073" width="12.25" style="81" customWidth="1"/>
    <col min="2074" max="2074" width="10.25" style="81" customWidth="1"/>
    <col min="2075" max="2297" width="9" style="81"/>
    <col min="2298" max="2298" width="2.25" style="81" customWidth="1"/>
    <col min="2299" max="2299" width="3.625" style="81" customWidth="1"/>
    <col min="2300" max="2300" width="2.75" style="81" customWidth="1"/>
    <col min="2301" max="2301" width="2.375" style="81" customWidth="1"/>
    <col min="2302" max="2302" width="41" style="81" customWidth="1"/>
    <col min="2303" max="2326" width="9.25" style="81" customWidth="1"/>
    <col min="2327" max="2327" width="11.75" style="81" bestFit="1" customWidth="1"/>
    <col min="2328" max="2328" width="13.125" style="81" customWidth="1"/>
    <col min="2329" max="2329" width="12.25" style="81" customWidth="1"/>
    <col min="2330" max="2330" width="10.25" style="81" customWidth="1"/>
    <col min="2331" max="2553" width="9" style="81"/>
    <col min="2554" max="2554" width="2.25" style="81" customWidth="1"/>
    <col min="2555" max="2555" width="3.625" style="81" customWidth="1"/>
    <col min="2556" max="2556" width="2.75" style="81" customWidth="1"/>
    <col min="2557" max="2557" width="2.375" style="81" customWidth="1"/>
    <col min="2558" max="2558" width="41" style="81" customWidth="1"/>
    <col min="2559" max="2582" width="9.25" style="81" customWidth="1"/>
    <col min="2583" max="2583" width="11.75" style="81" bestFit="1" customWidth="1"/>
    <col min="2584" max="2584" width="13.125" style="81" customWidth="1"/>
    <col min="2585" max="2585" width="12.25" style="81" customWidth="1"/>
    <col min="2586" max="2586" width="10.25" style="81" customWidth="1"/>
    <col min="2587" max="2809" width="9" style="81"/>
    <col min="2810" max="2810" width="2.25" style="81" customWidth="1"/>
    <col min="2811" max="2811" width="3.625" style="81" customWidth="1"/>
    <col min="2812" max="2812" width="2.75" style="81" customWidth="1"/>
    <col min="2813" max="2813" width="2.375" style="81" customWidth="1"/>
    <col min="2814" max="2814" width="41" style="81" customWidth="1"/>
    <col min="2815" max="2838" width="9.25" style="81" customWidth="1"/>
    <col min="2839" max="2839" width="11.75" style="81" bestFit="1" customWidth="1"/>
    <col min="2840" max="2840" width="13.125" style="81" customWidth="1"/>
    <col min="2841" max="2841" width="12.25" style="81" customWidth="1"/>
    <col min="2842" max="2842" width="10.25" style="81" customWidth="1"/>
    <col min="2843" max="3065" width="9" style="81"/>
    <col min="3066" max="3066" width="2.25" style="81" customWidth="1"/>
    <col min="3067" max="3067" width="3.625" style="81" customWidth="1"/>
    <col min="3068" max="3068" width="2.75" style="81" customWidth="1"/>
    <col min="3069" max="3069" width="2.375" style="81" customWidth="1"/>
    <col min="3070" max="3070" width="41" style="81" customWidth="1"/>
    <col min="3071" max="3094" width="9.25" style="81" customWidth="1"/>
    <col min="3095" max="3095" width="11.75" style="81" bestFit="1" customWidth="1"/>
    <col min="3096" max="3096" width="13.125" style="81" customWidth="1"/>
    <col min="3097" max="3097" width="12.25" style="81" customWidth="1"/>
    <col min="3098" max="3098" width="10.25" style="81" customWidth="1"/>
    <col min="3099" max="3321" width="9" style="81"/>
    <col min="3322" max="3322" width="2.25" style="81" customWidth="1"/>
    <col min="3323" max="3323" width="3.625" style="81" customWidth="1"/>
    <col min="3324" max="3324" width="2.75" style="81" customWidth="1"/>
    <col min="3325" max="3325" width="2.375" style="81" customWidth="1"/>
    <col min="3326" max="3326" width="41" style="81" customWidth="1"/>
    <col min="3327" max="3350" width="9.25" style="81" customWidth="1"/>
    <col min="3351" max="3351" width="11.75" style="81" bestFit="1" customWidth="1"/>
    <col min="3352" max="3352" width="13.125" style="81" customWidth="1"/>
    <col min="3353" max="3353" width="12.25" style="81" customWidth="1"/>
    <col min="3354" max="3354" width="10.25" style="81" customWidth="1"/>
    <col min="3355" max="3577" width="9" style="81"/>
    <col min="3578" max="3578" width="2.25" style="81" customWidth="1"/>
    <col min="3579" max="3579" width="3.625" style="81" customWidth="1"/>
    <col min="3580" max="3580" width="2.75" style="81" customWidth="1"/>
    <col min="3581" max="3581" width="2.375" style="81" customWidth="1"/>
    <col min="3582" max="3582" width="41" style="81" customWidth="1"/>
    <col min="3583" max="3606" width="9.25" style="81" customWidth="1"/>
    <col min="3607" max="3607" width="11.75" style="81" bestFit="1" customWidth="1"/>
    <col min="3608" max="3608" width="13.125" style="81" customWidth="1"/>
    <col min="3609" max="3609" width="12.25" style="81" customWidth="1"/>
    <col min="3610" max="3610" width="10.25" style="81" customWidth="1"/>
    <col min="3611" max="3833" width="9" style="81"/>
    <col min="3834" max="3834" width="2.25" style="81" customWidth="1"/>
    <col min="3835" max="3835" width="3.625" style="81" customWidth="1"/>
    <col min="3836" max="3836" width="2.75" style="81" customWidth="1"/>
    <col min="3837" max="3837" width="2.375" style="81" customWidth="1"/>
    <col min="3838" max="3838" width="41" style="81" customWidth="1"/>
    <col min="3839" max="3862" width="9.25" style="81" customWidth="1"/>
    <col min="3863" max="3863" width="11.75" style="81" bestFit="1" customWidth="1"/>
    <col min="3864" max="3864" width="13.125" style="81" customWidth="1"/>
    <col min="3865" max="3865" width="12.25" style="81" customWidth="1"/>
    <col min="3866" max="3866" width="10.25" style="81" customWidth="1"/>
    <col min="3867" max="4089" width="9" style="81"/>
    <col min="4090" max="4090" width="2.25" style="81" customWidth="1"/>
    <col min="4091" max="4091" width="3.625" style="81" customWidth="1"/>
    <col min="4092" max="4092" width="2.75" style="81" customWidth="1"/>
    <col min="4093" max="4093" width="2.375" style="81" customWidth="1"/>
    <col min="4094" max="4094" width="41" style="81" customWidth="1"/>
    <col min="4095" max="4118" width="9.25" style="81" customWidth="1"/>
    <col min="4119" max="4119" width="11.75" style="81" bestFit="1" customWidth="1"/>
    <col min="4120" max="4120" width="13.125" style="81" customWidth="1"/>
    <col min="4121" max="4121" width="12.25" style="81" customWidth="1"/>
    <col min="4122" max="4122" width="10.25" style="81" customWidth="1"/>
    <col min="4123" max="4345" width="9" style="81"/>
    <col min="4346" max="4346" width="2.25" style="81" customWidth="1"/>
    <col min="4347" max="4347" width="3.625" style="81" customWidth="1"/>
    <col min="4348" max="4348" width="2.75" style="81" customWidth="1"/>
    <col min="4349" max="4349" width="2.375" style="81" customWidth="1"/>
    <col min="4350" max="4350" width="41" style="81" customWidth="1"/>
    <col min="4351" max="4374" width="9.25" style="81" customWidth="1"/>
    <col min="4375" max="4375" width="11.75" style="81" bestFit="1" customWidth="1"/>
    <col min="4376" max="4376" width="13.125" style="81" customWidth="1"/>
    <col min="4377" max="4377" width="12.25" style="81" customWidth="1"/>
    <col min="4378" max="4378" width="10.25" style="81" customWidth="1"/>
    <col min="4379" max="4601" width="9" style="81"/>
    <col min="4602" max="4602" width="2.25" style="81" customWidth="1"/>
    <col min="4603" max="4603" width="3.625" style="81" customWidth="1"/>
    <col min="4604" max="4604" width="2.75" style="81" customWidth="1"/>
    <col min="4605" max="4605" width="2.375" style="81" customWidth="1"/>
    <col min="4606" max="4606" width="41" style="81" customWidth="1"/>
    <col min="4607" max="4630" width="9.25" style="81" customWidth="1"/>
    <col min="4631" max="4631" width="11.75" style="81" bestFit="1" customWidth="1"/>
    <col min="4632" max="4632" width="13.125" style="81" customWidth="1"/>
    <col min="4633" max="4633" width="12.25" style="81" customWidth="1"/>
    <col min="4634" max="4634" width="10.25" style="81" customWidth="1"/>
    <col min="4635" max="4857" width="9" style="81"/>
    <col min="4858" max="4858" width="2.25" style="81" customWidth="1"/>
    <col min="4859" max="4859" width="3.625" style="81" customWidth="1"/>
    <col min="4860" max="4860" width="2.75" style="81" customWidth="1"/>
    <col min="4861" max="4861" width="2.375" style="81" customWidth="1"/>
    <col min="4862" max="4862" width="41" style="81" customWidth="1"/>
    <col min="4863" max="4886" width="9.25" style="81" customWidth="1"/>
    <col min="4887" max="4887" width="11.75" style="81" bestFit="1" customWidth="1"/>
    <col min="4888" max="4888" width="13.125" style="81" customWidth="1"/>
    <col min="4889" max="4889" width="12.25" style="81" customWidth="1"/>
    <col min="4890" max="4890" width="10.25" style="81" customWidth="1"/>
    <col min="4891" max="5113" width="9" style="81"/>
    <col min="5114" max="5114" width="2.25" style="81" customWidth="1"/>
    <col min="5115" max="5115" width="3.625" style="81" customWidth="1"/>
    <col min="5116" max="5116" width="2.75" style="81" customWidth="1"/>
    <col min="5117" max="5117" width="2.375" style="81" customWidth="1"/>
    <col min="5118" max="5118" width="41" style="81" customWidth="1"/>
    <col min="5119" max="5142" width="9.25" style="81" customWidth="1"/>
    <col min="5143" max="5143" width="11.75" style="81" bestFit="1" customWidth="1"/>
    <col min="5144" max="5144" width="13.125" style="81" customWidth="1"/>
    <col min="5145" max="5145" width="12.25" style="81" customWidth="1"/>
    <col min="5146" max="5146" width="10.25" style="81" customWidth="1"/>
    <col min="5147" max="5369" width="9" style="81"/>
    <col min="5370" max="5370" width="2.25" style="81" customWidth="1"/>
    <col min="5371" max="5371" width="3.625" style="81" customWidth="1"/>
    <col min="5372" max="5372" width="2.75" style="81" customWidth="1"/>
    <col min="5373" max="5373" width="2.375" style="81" customWidth="1"/>
    <col min="5374" max="5374" width="41" style="81" customWidth="1"/>
    <col min="5375" max="5398" width="9.25" style="81" customWidth="1"/>
    <col min="5399" max="5399" width="11.75" style="81" bestFit="1" customWidth="1"/>
    <col min="5400" max="5400" width="13.125" style="81" customWidth="1"/>
    <col min="5401" max="5401" width="12.25" style="81" customWidth="1"/>
    <col min="5402" max="5402" width="10.25" style="81" customWidth="1"/>
    <col min="5403" max="5625" width="9" style="81"/>
    <col min="5626" max="5626" width="2.25" style="81" customWidth="1"/>
    <col min="5627" max="5627" width="3.625" style="81" customWidth="1"/>
    <col min="5628" max="5628" width="2.75" style="81" customWidth="1"/>
    <col min="5629" max="5629" width="2.375" style="81" customWidth="1"/>
    <col min="5630" max="5630" width="41" style="81" customWidth="1"/>
    <col min="5631" max="5654" width="9.25" style="81" customWidth="1"/>
    <col min="5655" max="5655" width="11.75" style="81" bestFit="1" customWidth="1"/>
    <col min="5656" max="5656" width="13.125" style="81" customWidth="1"/>
    <col min="5657" max="5657" width="12.25" style="81" customWidth="1"/>
    <col min="5658" max="5658" width="10.25" style="81" customWidth="1"/>
    <col min="5659" max="5881" width="9" style="81"/>
    <col min="5882" max="5882" width="2.25" style="81" customWidth="1"/>
    <col min="5883" max="5883" width="3.625" style="81" customWidth="1"/>
    <col min="5884" max="5884" width="2.75" style="81" customWidth="1"/>
    <col min="5885" max="5885" width="2.375" style="81" customWidth="1"/>
    <col min="5886" max="5886" width="41" style="81" customWidth="1"/>
    <col min="5887" max="5910" width="9.25" style="81" customWidth="1"/>
    <col min="5911" max="5911" width="11.75" style="81" bestFit="1" customWidth="1"/>
    <col min="5912" max="5912" width="13.125" style="81" customWidth="1"/>
    <col min="5913" max="5913" width="12.25" style="81" customWidth="1"/>
    <col min="5914" max="5914" width="10.25" style="81" customWidth="1"/>
    <col min="5915" max="6137" width="9" style="81"/>
    <col min="6138" max="6138" width="2.25" style="81" customWidth="1"/>
    <col min="6139" max="6139" width="3.625" style="81" customWidth="1"/>
    <col min="6140" max="6140" width="2.75" style="81" customWidth="1"/>
    <col min="6141" max="6141" width="2.375" style="81" customWidth="1"/>
    <col min="6142" max="6142" width="41" style="81" customWidth="1"/>
    <col min="6143" max="6166" width="9.25" style="81" customWidth="1"/>
    <col min="6167" max="6167" width="11.75" style="81" bestFit="1" customWidth="1"/>
    <col min="6168" max="6168" width="13.125" style="81" customWidth="1"/>
    <col min="6169" max="6169" width="12.25" style="81" customWidth="1"/>
    <col min="6170" max="6170" width="10.25" style="81" customWidth="1"/>
    <col min="6171" max="6393" width="9" style="81"/>
    <col min="6394" max="6394" width="2.25" style="81" customWidth="1"/>
    <col min="6395" max="6395" width="3.625" style="81" customWidth="1"/>
    <col min="6396" max="6396" width="2.75" style="81" customWidth="1"/>
    <col min="6397" max="6397" width="2.375" style="81" customWidth="1"/>
    <col min="6398" max="6398" width="41" style="81" customWidth="1"/>
    <col min="6399" max="6422" width="9.25" style="81" customWidth="1"/>
    <col min="6423" max="6423" width="11.75" style="81" bestFit="1" customWidth="1"/>
    <col min="6424" max="6424" width="13.125" style="81" customWidth="1"/>
    <col min="6425" max="6425" width="12.25" style="81" customWidth="1"/>
    <col min="6426" max="6426" width="10.25" style="81" customWidth="1"/>
    <col min="6427" max="6649" width="9" style="81"/>
    <col min="6650" max="6650" width="2.25" style="81" customWidth="1"/>
    <col min="6651" max="6651" width="3.625" style="81" customWidth="1"/>
    <col min="6652" max="6652" width="2.75" style="81" customWidth="1"/>
    <col min="6653" max="6653" width="2.375" style="81" customWidth="1"/>
    <col min="6654" max="6654" width="41" style="81" customWidth="1"/>
    <col min="6655" max="6678" width="9.25" style="81" customWidth="1"/>
    <col min="6679" max="6679" width="11.75" style="81" bestFit="1" customWidth="1"/>
    <col min="6680" max="6680" width="13.125" style="81" customWidth="1"/>
    <col min="6681" max="6681" width="12.25" style="81" customWidth="1"/>
    <col min="6682" max="6682" width="10.25" style="81" customWidth="1"/>
    <col min="6683" max="6905" width="9" style="81"/>
    <col min="6906" max="6906" width="2.25" style="81" customWidth="1"/>
    <col min="6907" max="6907" width="3.625" style="81" customWidth="1"/>
    <col min="6908" max="6908" width="2.75" style="81" customWidth="1"/>
    <col min="6909" max="6909" width="2.375" style="81" customWidth="1"/>
    <col min="6910" max="6910" width="41" style="81" customWidth="1"/>
    <col min="6911" max="6934" width="9.25" style="81" customWidth="1"/>
    <col min="6935" max="6935" width="11.75" style="81" bestFit="1" customWidth="1"/>
    <col min="6936" max="6936" width="13.125" style="81" customWidth="1"/>
    <col min="6937" max="6937" width="12.25" style="81" customWidth="1"/>
    <col min="6938" max="6938" width="10.25" style="81" customWidth="1"/>
    <col min="6939" max="7161" width="9" style="81"/>
    <col min="7162" max="7162" width="2.25" style="81" customWidth="1"/>
    <col min="7163" max="7163" width="3.625" style="81" customWidth="1"/>
    <col min="7164" max="7164" width="2.75" style="81" customWidth="1"/>
    <col min="7165" max="7165" width="2.375" style="81" customWidth="1"/>
    <col min="7166" max="7166" width="41" style="81" customWidth="1"/>
    <col min="7167" max="7190" width="9.25" style="81" customWidth="1"/>
    <col min="7191" max="7191" width="11.75" style="81" bestFit="1" customWidth="1"/>
    <col min="7192" max="7192" width="13.125" style="81" customWidth="1"/>
    <col min="7193" max="7193" width="12.25" style="81" customWidth="1"/>
    <col min="7194" max="7194" width="10.25" style="81" customWidth="1"/>
    <col min="7195" max="7417" width="9" style="81"/>
    <col min="7418" max="7418" width="2.25" style="81" customWidth="1"/>
    <col min="7419" max="7419" width="3.625" style="81" customWidth="1"/>
    <col min="7420" max="7420" width="2.75" style="81" customWidth="1"/>
    <col min="7421" max="7421" width="2.375" style="81" customWidth="1"/>
    <col min="7422" max="7422" width="41" style="81" customWidth="1"/>
    <col min="7423" max="7446" width="9.25" style="81" customWidth="1"/>
    <col min="7447" max="7447" width="11.75" style="81" bestFit="1" customWidth="1"/>
    <col min="7448" max="7448" width="13.125" style="81" customWidth="1"/>
    <col min="7449" max="7449" width="12.25" style="81" customWidth="1"/>
    <col min="7450" max="7450" width="10.25" style="81" customWidth="1"/>
    <col min="7451" max="7673" width="9" style="81"/>
    <col min="7674" max="7674" width="2.25" style="81" customWidth="1"/>
    <col min="7675" max="7675" width="3.625" style="81" customWidth="1"/>
    <col min="7676" max="7676" width="2.75" style="81" customWidth="1"/>
    <col min="7677" max="7677" width="2.375" style="81" customWidth="1"/>
    <col min="7678" max="7678" width="41" style="81" customWidth="1"/>
    <col min="7679" max="7702" width="9.25" style="81" customWidth="1"/>
    <col min="7703" max="7703" width="11.75" style="81" bestFit="1" customWidth="1"/>
    <col min="7704" max="7704" width="13.125" style="81" customWidth="1"/>
    <col min="7705" max="7705" width="12.25" style="81" customWidth="1"/>
    <col min="7706" max="7706" width="10.25" style="81" customWidth="1"/>
    <col min="7707" max="7929" width="9" style="81"/>
    <col min="7930" max="7930" width="2.25" style="81" customWidth="1"/>
    <col min="7931" max="7931" width="3.625" style="81" customWidth="1"/>
    <col min="7932" max="7932" width="2.75" style="81" customWidth="1"/>
    <col min="7933" max="7933" width="2.375" style="81" customWidth="1"/>
    <col min="7934" max="7934" width="41" style="81" customWidth="1"/>
    <col min="7935" max="7958" width="9.25" style="81" customWidth="1"/>
    <col min="7959" max="7959" width="11.75" style="81" bestFit="1" customWidth="1"/>
    <col min="7960" max="7960" width="13.125" style="81" customWidth="1"/>
    <col min="7961" max="7961" width="12.25" style="81" customWidth="1"/>
    <col min="7962" max="7962" width="10.25" style="81" customWidth="1"/>
    <col min="7963" max="8185" width="9" style="81"/>
    <col min="8186" max="8186" width="2.25" style="81" customWidth="1"/>
    <col min="8187" max="8187" width="3.625" style="81" customWidth="1"/>
    <col min="8188" max="8188" width="2.75" style="81" customWidth="1"/>
    <col min="8189" max="8189" width="2.375" style="81" customWidth="1"/>
    <col min="8190" max="8190" width="41" style="81" customWidth="1"/>
    <col min="8191" max="8214" width="9.25" style="81" customWidth="1"/>
    <col min="8215" max="8215" width="11.75" style="81" bestFit="1" customWidth="1"/>
    <col min="8216" max="8216" width="13.125" style="81" customWidth="1"/>
    <col min="8217" max="8217" width="12.25" style="81" customWidth="1"/>
    <col min="8218" max="8218" width="10.25" style="81" customWidth="1"/>
    <col min="8219" max="8441" width="9" style="81"/>
    <col min="8442" max="8442" width="2.25" style="81" customWidth="1"/>
    <col min="8443" max="8443" width="3.625" style="81" customWidth="1"/>
    <col min="8444" max="8444" width="2.75" style="81" customWidth="1"/>
    <col min="8445" max="8445" width="2.375" style="81" customWidth="1"/>
    <col min="8446" max="8446" width="41" style="81" customWidth="1"/>
    <col min="8447" max="8470" width="9.25" style="81" customWidth="1"/>
    <col min="8471" max="8471" width="11.75" style="81" bestFit="1" customWidth="1"/>
    <col min="8472" max="8472" width="13.125" style="81" customWidth="1"/>
    <col min="8473" max="8473" width="12.25" style="81" customWidth="1"/>
    <col min="8474" max="8474" width="10.25" style="81" customWidth="1"/>
    <col min="8475" max="8697" width="9" style="81"/>
    <col min="8698" max="8698" width="2.25" style="81" customWidth="1"/>
    <col min="8699" max="8699" width="3.625" style="81" customWidth="1"/>
    <col min="8700" max="8700" width="2.75" style="81" customWidth="1"/>
    <col min="8701" max="8701" width="2.375" style="81" customWidth="1"/>
    <col min="8702" max="8702" width="41" style="81" customWidth="1"/>
    <col min="8703" max="8726" width="9.25" style="81" customWidth="1"/>
    <col min="8727" max="8727" width="11.75" style="81" bestFit="1" customWidth="1"/>
    <col min="8728" max="8728" width="13.125" style="81" customWidth="1"/>
    <col min="8729" max="8729" width="12.25" style="81" customWidth="1"/>
    <col min="8730" max="8730" width="10.25" style="81" customWidth="1"/>
    <col min="8731" max="8953" width="9" style="81"/>
    <col min="8954" max="8954" width="2.25" style="81" customWidth="1"/>
    <col min="8955" max="8955" width="3.625" style="81" customWidth="1"/>
    <col min="8956" max="8956" width="2.75" style="81" customWidth="1"/>
    <col min="8957" max="8957" width="2.375" style="81" customWidth="1"/>
    <col min="8958" max="8958" width="41" style="81" customWidth="1"/>
    <col min="8959" max="8982" width="9.25" style="81" customWidth="1"/>
    <col min="8983" max="8983" width="11.75" style="81" bestFit="1" customWidth="1"/>
    <col min="8984" max="8984" width="13.125" style="81" customWidth="1"/>
    <col min="8985" max="8985" width="12.25" style="81" customWidth="1"/>
    <col min="8986" max="8986" width="10.25" style="81" customWidth="1"/>
    <col min="8987" max="9209" width="9" style="81"/>
    <col min="9210" max="9210" width="2.25" style="81" customWidth="1"/>
    <col min="9211" max="9211" width="3.625" style="81" customWidth="1"/>
    <col min="9212" max="9212" width="2.75" style="81" customWidth="1"/>
    <col min="9213" max="9213" width="2.375" style="81" customWidth="1"/>
    <col min="9214" max="9214" width="41" style="81" customWidth="1"/>
    <col min="9215" max="9238" width="9.25" style="81" customWidth="1"/>
    <col min="9239" max="9239" width="11.75" style="81" bestFit="1" customWidth="1"/>
    <col min="9240" max="9240" width="13.125" style="81" customWidth="1"/>
    <col min="9241" max="9241" width="12.25" style="81" customWidth="1"/>
    <col min="9242" max="9242" width="10.25" style="81" customWidth="1"/>
    <col min="9243" max="9465" width="9" style="81"/>
    <col min="9466" max="9466" width="2.25" style="81" customWidth="1"/>
    <col min="9467" max="9467" width="3.625" style="81" customWidth="1"/>
    <col min="9468" max="9468" width="2.75" style="81" customWidth="1"/>
    <col min="9469" max="9469" width="2.375" style="81" customWidth="1"/>
    <col min="9470" max="9470" width="41" style="81" customWidth="1"/>
    <col min="9471" max="9494" width="9.25" style="81" customWidth="1"/>
    <col min="9495" max="9495" width="11.75" style="81" bestFit="1" customWidth="1"/>
    <col min="9496" max="9496" width="13.125" style="81" customWidth="1"/>
    <col min="9497" max="9497" width="12.25" style="81" customWidth="1"/>
    <col min="9498" max="9498" width="10.25" style="81" customWidth="1"/>
    <col min="9499" max="9721" width="9" style="81"/>
    <col min="9722" max="9722" width="2.25" style="81" customWidth="1"/>
    <col min="9723" max="9723" width="3.625" style="81" customWidth="1"/>
    <col min="9724" max="9724" width="2.75" style="81" customWidth="1"/>
    <col min="9725" max="9725" width="2.375" style="81" customWidth="1"/>
    <col min="9726" max="9726" width="41" style="81" customWidth="1"/>
    <col min="9727" max="9750" width="9.25" style="81" customWidth="1"/>
    <col min="9751" max="9751" width="11.75" style="81" bestFit="1" customWidth="1"/>
    <col min="9752" max="9752" width="13.125" style="81" customWidth="1"/>
    <col min="9753" max="9753" width="12.25" style="81" customWidth="1"/>
    <col min="9754" max="9754" width="10.25" style="81" customWidth="1"/>
    <col min="9755" max="9977" width="9" style="81"/>
    <col min="9978" max="9978" width="2.25" style="81" customWidth="1"/>
    <col min="9979" max="9979" width="3.625" style="81" customWidth="1"/>
    <col min="9980" max="9980" width="2.75" style="81" customWidth="1"/>
    <col min="9981" max="9981" width="2.375" style="81" customWidth="1"/>
    <col min="9982" max="9982" width="41" style="81" customWidth="1"/>
    <col min="9983" max="10006" width="9.25" style="81" customWidth="1"/>
    <col min="10007" max="10007" width="11.75" style="81" bestFit="1" customWidth="1"/>
    <col min="10008" max="10008" width="13.125" style="81" customWidth="1"/>
    <col min="10009" max="10009" width="12.25" style="81" customWidth="1"/>
    <col min="10010" max="10010" width="10.25" style="81" customWidth="1"/>
    <col min="10011" max="10233" width="9" style="81"/>
    <col min="10234" max="10234" width="2.25" style="81" customWidth="1"/>
    <col min="10235" max="10235" width="3.625" style="81" customWidth="1"/>
    <col min="10236" max="10236" width="2.75" style="81" customWidth="1"/>
    <col min="10237" max="10237" width="2.375" style="81" customWidth="1"/>
    <col min="10238" max="10238" width="41" style="81" customWidth="1"/>
    <col min="10239" max="10262" width="9.25" style="81" customWidth="1"/>
    <col min="10263" max="10263" width="11.75" style="81" bestFit="1" customWidth="1"/>
    <col min="10264" max="10264" width="13.125" style="81" customWidth="1"/>
    <col min="10265" max="10265" width="12.25" style="81" customWidth="1"/>
    <col min="10266" max="10266" width="10.25" style="81" customWidth="1"/>
    <col min="10267" max="10489" width="9" style="81"/>
    <col min="10490" max="10490" width="2.25" style="81" customWidth="1"/>
    <col min="10491" max="10491" width="3.625" style="81" customWidth="1"/>
    <col min="10492" max="10492" width="2.75" style="81" customWidth="1"/>
    <col min="10493" max="10493" width="2.375" style="81" customWidth="1"/>
    <col min="10494" max="10494" width="41" style="81" customWidth="1"/>
    <col min="10495" max="10518" width="9.25" style="81" customWidth="1"/>
    <col min="10519" max="10519" width="11.75" style="81" bestFit="1" customWidth="1"/>
    <col min="10520" max="10520" width="13.125" style="81" customWidth="1"/>
    <col min="10521" max="10521" width="12.25" style="81" customWidth="1"/>
    <col min="10522" max="10522" width="10.25" style="81" customWidth="1"/>
    <col min="10523" max="10745" width="9" style="81"/>
    <col min="10746" max="10746" width="2.25" style="81" customWidth="1"/>
    <col min="10747" max="10747" width="3.625" style="81" customWidth="1"/>
    <col min="10748" max="10748" width="2.75" style="81" customWidth="1"/>
    <col min="10749" max="10749" width="2.375" style="81" customWidth="1"/>
    <col min="10750" max="10750" width="41" style="81" customWidth="1"/>
    <col min="10751" max="10774" width="9.25" style="81" customWidth="1"/>
    <col min="10775" max="10775" width="11.75" style="81" bestFit="1" customWidth="1"/>
    <col min="10776" max="10776" width="13.125" style="81" customWidth="1"/>
    <col min="10777" max="10777" width="12.25" style="81" customWidth="1"/>
    <col min="10778" max="10778" width="10.25" style="81" customWidth="1"/>
    <col min="10779" max="11001" width="9" style="81"/>
    <col min="11002" max="11002" width="2.25" style="81" customWidth="1"/>
    <col min="11003" max="11003" width="3.625" style="81" customWidth="1"/>
    <col min="11004" max="11004" width="2.75" style="81" customWidth="1"/>
    <col min="11005" max="11005" width="2.375" style="81" customWidth="1"/>
    <col min="11006" max="11006" width="41" style="81" customWidth="1"/>
    <col min="11007" max="11030" width="9.25" style="81" customWidth="1"/>
    <col min="11031" max="11031" width="11.75" style="81" bestFit="1" customWidth="1"/>
    <col min="11032" max="11032" width="13.125" style="81" customWidth="1"/>
    <col min="11033" max="11033" width="12.25" style="81" customWidth="1"/>
    <col min="11034" max="11034" width="10.25" style="81" customWidth="1"/>
    <col min="11035" max="11257" width="9" style="81"/>
    <col min="11258" max="11258" width="2.25" style="81" customWidth="1"/>
    <col min="11259" max="11259" width="3.625" style="81" customWidth="1"/>
    <col min="11260" max="11260" width="2.75" style="81" customWidth="1"/>
    <col min="11261" max="11261" width="2.375" style="81" customWidth="1"/>
    <col min="11262" max="11262" width="41" style="81" customWidth="1"/>
    <col min="11263" max="11286" width="9.25" style="81" customWidth="1"/>
    <col min="11287" max="11287" width="11.75" style="81" bestFit="1" customWidth="1"/>
    <col min="11288" max="11288" width="13.125" style="81" customWidth="1"/>
    <col min="11289" max="11289" width="12.25" style="81" customWidth="1"/>
    <col min="11290" max="11290" width="10.25" style="81" customWidth="1"/>
    <col min="11291" max="11513" width="9" style="81"/>
    <col min="11514" max="11514" width="2.25" style="81" customWidth="1"/>
    <col min="11515" max="11515" width="3.625" style="81" customWidth="1"/>
    <col min="11516" max="11516" width="2.75" style="81" customWidth="1"/>
    <col min="11517" max="11517" width="2.375" style="81" customWidth="1"/>
    <col min="11518" max="11518" width="41" style="81" customWidth="1"/>
    <col min="11519" max="11542" width="9.25" style="81" customWidth="1"/>
    <col min="11543" max="11543" width="11.75" style="81" bestFit="1" customWidth="1"/>
    <col min="11544" max="11544" width="13.125" style="81" customWidth="1"/>
    <col min="11545" max="11545" width="12.25" style="81" customWidth="1"/>
    <col min="11546" max="11546" width="10.25" style="81" customWidth="1"/>
    <col min="11547" max="11769" width="9" style="81"/>
    <col min="11770" max="11770" width="2.25" style="81" customWidth="1"/>
    <col min="11771" max="11771" width="3.625" style="81" customWidth="1"/>
    <col min="11772" max="11772" width="2.75" style="81" customWidth="1"/>
    <col min="11773" max="11773" width="2.375" style="81" customWidth="1"/>
    <col min="11774" max="11774" width="41" style="81" customWidth="1"/>
    <col min="11775" max="11798" width="9.25" style="81" customWidth="1"/>
    <col min="11799" max="11799" width="11.75" style="81" bestFit="1" customWidth="1"/>
    <col min="11800" max="11800" width="13.125" style="81" customWidth="1"/>
    <col min="11801" max="11801" width="12.25" style="81" customWidth="1"/>
    <col min="11802" max="11802" width="10.25" style="81" customWidth="1"/>
    <col min="11803" max="12025" width="9" style="81"/>
    <col min="12026" max="12026" width="2.25" style="81" customWidth="1"/>
    <col min="12027" max="12027" width="3.625" style="81" customWidth="1"/>
    <col min="12028" max="12028" width="2.75" style="81" customWidth="1"/>
    <col min="12029" max="12029" width="2.375" style="81" customWidth="1"/>
    <col min="12030" max="12030" width="41" style="81" customWidth="1"/>
    <col min="12031" max="12054" width="9.25" style="81" customWidth="1"/>
    <col min="12055" max="12055" width="11.75" style="81" bestFit="1" customWidth="1"/>
    <col min="12056" max="12056" width="13.125" style="81" customWidth="1"/>
    <col min="12057" max="12057" width="12.25" style="81" customWidth="1"/>
    <col min="12058" max="12058" width="10.25" style="81" customWidth="1"/>
    <col min="12059" max="12281" width="9" style="81"/>
    <col min="12282" max="12282" width="2.25" style="81" customWidth="1"/>
    <col min="12283" max="12283" width="3.625" style="81" customWidth="1"/>
    <col min="12284" max="12284" width="2.75" style="81" customWidth="1"/>
    <col min="12285" max="12285" width="2.375" style="81" customWidth="1"/>
    <col min="12286" max="12286" width="41" style="81" customWidth="1"/>
    <col min="12287" max="12310" width="9.25" style="81" customWidth="1"/>
    <col min="12311" max="12311" width="11.75" style="81" bestFit="1" customWidth="1"/>
    <col min="12312" max="12312" width="13.125" style="81" customWidth="1"/>
    <col min="12313" max="12313" width="12.25" style="81" customWidth="1"/>
    <col min="12314" max="12314" width="10.25" style="81" customWidth="1"/>
    <col min="12315" max="12537" width="9" style="81"/>
    <col min="12538" max="12538" width="2.25" style="81" customWidth="1"/>
    <col min="12539" max="12539" width="3.625" style="81" customWidth="1"/>
    <col min="12540" max="12540" width="2.75" style="81" customWidth="1"/>
    <col min="12541" max="12541" width="2.375" style="81" customWidth="1"/>
    <col min="12542" max="12542" width="41" style="81" customWidth="1"/>
    <col min="12543" max="12566" width="9.25" style="81" customWidth="1"/>
    <col min="12567" max="12567" width="11.75" style="81" bestFit="1" customWidth="1"/>
    <col min="12568" max="12568" width="13.125" style="81" customWidth="1"/>
    <col min="12569" max="12569" width="12.25" style="81" customWidth="1"/>
    <col min="12570" max="12570" width="10.25" style="81" customWidth="1"/>
    <col min="12571" max="12793" width="9" style="81"/>
    <col min="12794" max="12794" width="2.25" style="81" customWidth="1"/>
    <col min="12795" max="12795" width="3.625" style="81" customWidth="1"/>
    <col min="12796" max="12796" width="2.75" style="81" customWidth="1"/>
    <col min="12797" max="12797" width="2.375" style="81" customWidth="1"/>
    <col min="12798" max="12798" width="41" style="81" customWidth="1"/>
    <col min="12799" max="12822" width="9.25" style="81" customWidth="1"/>
    <col min="12823" max="12823" width="11.75" style="81" bestFit="1" customWidth="1"/>
    <col min="12824" max="12824" width="13.125" style="81" customWidth="1"/>
    <col min="12825" max="12825" width="12.25" style="81" customWidth="1"/>
    <col min="12826" max="12826" width="10.25" style="81" customWidth="1"/>
    <col min="12827" max="13049" width="9" style="81"/>
    <col min="13050" max="13050" width="2.25" style="81" customWidth="1"/>
    <col min="13051" max="13051" width="3.625" style="81" customWidth="1"/>
    <col min="13052" max="13052" width="2.75" style="81" customWidth="1"/>
    <col min="13053" max="13053" width="2.375" style="81" customWidth="1"/>
    <col min="13054" max="13054" width="41" style="81" customWidth="1"/>
    <col min="13055" max="13078" width="9.25" style="81" customWidth="1"/>
    <col min="13079" max="13079" width="11.75" style="81" bestFit="1" customWidth="1"/>
    <col min="13080" max="13080" width="13.125" style="81" customWidth="1"/>
    <col min="13081" max="13081" width="12.25" style="81" customWidth="1"/>
    <col min="13082" max="13082" width="10.25" style="81" customWidth="1"/>
    <col min="13083" max="13305" width="9" style="81"/>
    <col min="13306" max="13306" width="2.25" style="81" customWidth="1"/>
    <col min="13307" max="13307" width="3.625" style="81" customWidth="1"/>
    <col min="13308" max="13308" width="2.75" style="81" customWidth="1"/>
    <col min="13309" max="13309" width="2.375" style="81" customWidth="1"/>
    <col min="13310" max="13310" width="41" style="81" customWidth="1"/>
    <col min="13311" max="13334" width="9.25" style="81" customWidth="1"/>
    <col min="13335" max="13335" width="11.75" style="81" bestFit="1" customWidth="1"/>
    <col min="13336" max="13336" width="13.125" style="81" customWidth="1"/>
    <col min="13337" max="13337" width="12.25" style="81" customWidth="1"/>
    <col min="13338" max="13338" width="10.25" style="81" customWidth="1"/>
    <col min="13339" max="13561" width="9" style="81"/>
    <col min="13562" max="13562" width="2.25" style="81" customWidth="1"/>
    <col min="13563" max="13563" width="3.625" style="81" customWidth="1"/>
    <col min="13564" max="13564" width="2.75" style="81" customWidth="1"/>
    <col min="13565" max="13565" width="2.375" style="81" customWidth="1"/>
    <col min="13566" max="13566" width="41" style="81" customWidth="1"/>
    <col min="13567" max="13590" width="9.25" style="81" customWidth="1"/>
    <col min="13591" max="13591" width="11.75" style="81" bestFit="1" customWidth="1"/>
    <col min="13592" max="13592" width="13.125" style="81" customWidth="1"/>
    <col min="13593" max="13593" width="12.25" style="81" customWidth="1"/>
    <col min="13594" max="13594" width="10.25" style="81" customWidth="1"/>
    <col min="13595" max="13817" width="9" style="81"/>
    <col min="13818" max="13818" width="2.25" style="81" customWidth="1"/>
    <col min="13819" max="13819" width="3.625" style="81" customWidth="1"/>
    <col min="13820" max="13820" width="2.75" style="81" customWidth="1"/>
    <col min="13821" max="13821" width="2.375" style="81" customWidth="1"/>
    <col min="13822" max="13822" width="41" style="81" customWidth="1"/>
    <col min="13823" max="13846" width="9.25" style="81" customWidth="1"/>
    <col min="13847" max="13847" width="11.75" style="81" bestFit="1" customWidth="1"/>
    <col min="13848" max="13848" width="13.125" style="81" customWidth="1"/>
    <col min="13849" max="13849" width="12.25" style="81" customWidth="1"/>
    <col min="13850" max="13850" width="10.25" style="81" customWidth="1"/>
    <col min="13851" max="14073" width="9" style="81"/>
    <col min="14074" max="14074" width="2.25" style="81" customWidth="1"/>
    <col min="14075" max="14075" width="3.625" style="81" customWidth="1"/>
    <col min="14076" max="14076" width="2.75" style="81" customWidth="1"/>
    <col min="14077" max="14077" width="2.375" style="81" customWidth="1"/>
    <col min="14078" max="14078" width="41" style="81" customWidth="1"/>
    <col min="14079" max="14102" width="9.25" style="81" customWidth="1"/>
    <col min="14103" max="14103" width="11.75" style="81" bestFit="1" customWidth="1"/>
    <col min="14104" max="14104" width="13.125" style="81" customWidth="1"/>
    <col min="14105" max="14105" width="12.25" style="81" customWidth="1"/>
    <col min="14106" max="14106" width="10.25" style="81" customWidth="1"/>
    <col min="14107" max="14329" width="9" style="81"/>
    <col min="14330" max="14330" width="2.25" style="81" customWidth="1"/>
    <col min="14331" max="14331" width="3.625" style="81" customWidth="1"/>
    <col min="14332" max="14332" width="2.75" style="81" customWidth="1"/>
    <col min="14333" max="14333" width="2.375" style="81" customWidth="1"/>
    <col min="14334" max="14334" width="41" style="81" customWidth="1"/>
    <col min="14335" max="14358" width="9.25" style="81" customWidth="1"/>
    <col min="14359" max="14359" width="11.75" style="81" bestFit="1" customWidth="1"/>
    <col min="14360" max="14360" width="13.125" style="81" customWidth="1"/>
    <col min="14361" max="14361" width="12.25" style="81" customWidth="1"/>
    <col min="14362" max="14362" width="10.25" style="81" customWidth="1"/>
    <col min="14363" max="14585" width="9" style="81"/>
    <col min="14586" max="14586" width="2.25" style="81" customWidth="1"/>
    <col min="14587" max="14587" width="3.625" style="81" customWidth="1"/>
    <col min="14588" max="14588" width="2.75" style="81" customWidth="1"/>
    <col min="14589" max="14589" width="2.375" style="81" customWidth="1"/>
    <col min="14590" max="14590" width="41" style="81" customWidth="1"/>
    <col min="14591" max="14614" width="9.25" style="81" customWidth="1"/>
    <col min="14615" max="14615" width="11.75" style="81" bestFit="1" customWidth="1"/>
    <col min="14616" max="14616" width="13.125" style="81" customWidth="1"/>
    <col min="14617" max="14617" width="12.25" style="81" customWidth="1"/>
    <col min="14618" max="14618" width="10.25" style="81" customWidth="1"/>
    <col min="14619" max="14841" width="9" style="81"/>
    <col min="14842" max="14842" width="2.25" style="81" customWidth="1"/>
    <col min="14843" max="14843" width="3.625" style="81" customWidth="1"/>
    <col min="14844" max="14844" width="2.75" style="81" customWidth="1"/>
    <col min="14845" max="14845" width="2.375" style="81" customWidth="1"/>
    <col min="14846" max="14846" width="41" style="81" customWidth="1"/>
    <col min="14847" max="14870" width="9.25" style="81" customWidth="1"/>
    <col min="14871" max="14871" width="11.75" style="81" bestFit="1" customWidth="1"/>
    <col min="14872" max="14872" width="13.125" style="81" customWidth="1"/>
    <col min="14873" max="14873" width="12.25" style="81" customWidth="1"/>
    <col min="14874" max="14874" width="10.25" style="81" customWidth="1"/>
    <col min="14875" max="15097" width="9" style="81"/>
    <col min="15098" max="15098" width="2.25" style="81" customWidth="1"/>
    <col min="15099" max="15099" width="3.625" style="81" customWidth="1"/>
    <col min="15100" max="15100" width="2.75" style="81" customWidth="1"/>
    <col min="15101" max="15101" width="2.375" style="81" customWidth="1"/>
    <col min="15102" max="15102" width="41" style="81" customWidth="1"/>
    <col min="15103" max="15126" width="9.25" style="81" customWidth="1"/>
    <col min="15127" max="15127" width="11.75" style="81" bestFit="1" customWidth="1"/>
    <col min="15128" max="15128" width="13.125" style="81" customWidth="1"/>
    <col min="15129" max="15129" width="12.25" style="81" customWidth="1"/>
    <col min="15130" max="15130" width="10.25" style="81" customWidth="1"/>
    <col min="15131" max="15353" width="9" style="81"/>
    <col min="15354" max="15354" width="2.25" style="81" customWidth="1"/>
    <col min="15355" max="15355" width="3.625" style="81" customWidth="1"/>
    <col min="15356" max="15356" width="2.75" style="81" customWidth="1"/>
    <col min="15357" max="15357" width="2.375" style="81" customWidth="1"/>
    <col min="15358" max="15358" width="41" style="81" customWidth="1"/>
    <col min="15359" max="15382" width="9.25" style="81" customWidth="1"/>
    <col min="15383" max="15383" width="11.75" style="81" bestFit="1" customWidth="1"/>
    <col min="15384" max="15384" width="13.125" style="81" customWidth="1"/>
    <col min="15385" max="15385" width="12.25" style="81" customWidth="1"/>
    <col min="15386" max="15386" width="10.25" style="81" customWidth="1"/>
    <col min="15387" max="15609" width="9" style="81"/>
    <col min="15610" max="15610" width="2.25" style="81" customWidth="1"/>
    <col min="15611" max="15611" width="3.625" style="81" customWidth="1"/>
    <col min="15612" max="15612" width="2.75" style="81" customWidth="1"/>
    <col min="15613" max="15613" width="2.375" style="81" customWidth="1"/>
    <col min="15614" max="15614" width="41" style="81" customWidth="1"/>
    <col min="15615" max="15638" width="9.25" style="81" customWidth="1"/>
    <col min="15639" max="15639" width="11.75" style="81" bestFit="1" customWidth="1"/>
    <col min="15640" max="15640" width="13.125" style="81" customWidth="1"/>
    <col min="15641" max="15641" width="12.25" style="81" customWidth="1"/>
    <col min="15642" max="15642" width="10.25" style="81" customWidth="1"/>
    <col min="15643" max="15865" width="9" style="81"/>
    <col min="15866" max="15866" width="2.25" style="81" customWidth="1"/>
    <col min="15867" max="15867" width="3.625" style="81" customWidth="1"/>
    <col min="15868" max="15868" width="2.75" style="81" customWidth="1"/>
    <col min="15869" max="15869" width="2.375" style="81" customWidth="1"/>
    <col min="15870" max="15870" width="41" style="81" customWidth="1"/>
    <col min="15871" max="15894" width="9.25" style="81" customWidth="1"/>
    <col min="15895" max="15895" width="11.75" style="81" bestFit="1" customWidth="1"/>
    <col min="15896" max="15896" width="13.125" style="81" customWidth="1"/>
    <col min="15897" max="15897" width="12.25" style="81" customWidth="1"/>
    <col min="15898" max="15898" width="10.25" style="81" customWidth="1"/>
    <col min="15899" max="16121" width="9" style="81"/>
    <col min="16122" max="16122" width="2.25" style="81" customWidth="1"/>
    <col min="16123" max="16123" width="3.625" style="81" customWidth="1"/>
    <col min="16124" max="16124" width="2.75" style="81" customWidth="1"/>
    <col min="16125" max="16125" width="2.375" style="81" customWidth="1"/>
    <col min="16126" max="16126" width="41" style="81" customWidth="1"/>
    <col min="16127" max="16150" width="9.25" style="81" customWidth="1"/>
    <col min="16151" max="16151" width="11.75" style="81" bestFit="1" customWidth="1"/>
    <col min="16152" max="16152" width="13.125" style="81" customWidth="1"/>
    <col min="16153" max="16153" width="12.25" style="81" customWidth="1"/>
    <col min="16154" max="16154" width="10.25" style="81" customWidth="1"/>
    <col min="16155" max="16372" width="9" style="81"/>
    <col min="16373" max="16379" width="9" style="81" customWidth="1"/>
    <col min="16380" max="16384" width="9" style="81"/>
  </cols>
  <sheetData>
    <row r="1" spans="1:24" s="80" customFormat="1" ht="12" x14ac:dyDescent="0.15">
      <c r="B1" s="79"/>
      <c r="W1" s="80" t="s">
        <v>759</v>
      </c>
      <c r="X1" s="571"/>
    </row>
    <row r="2" spans="1:24" ht="18.75" customHeight="1" x14ac:dyDescent="0.15">
      <c r="B2" s="82"/>
    </row>
    <row r="3" spans="1:24" ht="23.25" customHeight="1" x14ac:dyDescent="0.15">
      <c r="B3" s="306" t="s">
        <v>490</v>
      </c>
      <c r="L3" s="84"/>
    </row>
    <row r="4" spans="1:24" ht="14.25" thickBot="1" x14ac:dyDescent="0.2">
      <c r="A4" s="85"/>
      <c r="B4" s="307" t="s">
        <v>184</v>
      </c>
      <c r="C4" s="85"/>
      <c r="D4" s="85"/>
      <c r="E4" s="85"/>
      <c r="F4" s="86"/>
      <c r="G4" s="86"/>
      <c r="H4" s="86"/>
      <c r="I4" s="86"/>
      <c r="J4" s="86"/>
      <c r="K4" s="86"/>
      <c r="L4" s="86"/>
      <c r="M4" s="86"/>
      <c r="N4" s="86"/>
      <c r="O4" s="86"/>
      <c r="P4" s="86"/>
      <c r="Q4" s="86"/>
      <c r="R4" s="86"/>
      <c r="S4" s="86"/>
      <c r="T4" s="86"/>
      <c r="U4" s="86"/>
      <c r="V4" s="86"/>
      <c r="W4" s="87" t="s">
        <v>148</v>
      </c>
    </row>
    <row r="5" spans="1:24" ht="13.5" customHeight="1" x14ac:dyDescent="0.15">
      <c r="B5" s="88" t="s">
        <v>930</v>
      </c>
      <c r="C5" s="89"/>
      <c r="D5" s="89"/>
      <c r="E5" s="89"/>
      <c r="F5" s="90" t="s">
        <v>55</v>
      </c>
      <c r="G5" s="90" t="s">
        <v>69</v>
      </c>
      <c r="H5" s="90" t="s">
        <v>70</v>
      </c>
      <c r="I5" s="90" t="s">
        <v>71</v>
      </c>
      <c r="J5" s="90" t="s">
        <v>72</v>
      </c>
      <c r="K5" s="90" t="s">
        <v>73</v>
      </c>
      <c r="L5" s="90" t="s">
        <v>74</v>
      </c>
      <c r="M5" s="92" t="s">
        <v>75</v>
      </c>
      <c r="N5" s="92" t="s">
        <v>76</v>
      </c>
      <c r="O5" s="92" t="s">
        <v>77</v>
      </c>
      <c r="P5" s="92" t="s">
        <v>78</v>
      </c>
      <c r="Q5" s="92" t="s">
        <v>79</v>
      </c>
      <c r="R5" s="92" t="s">
        <v>80</v>
      </c>
      <c r="S5" s="92" t="s">
        <v>81</v>
      </c>
      <c r="T5" s="92" t="s">
        <v>82</v>
      </c>
      <c r="U5" s="92" t="s">
        <v>83</v>
      </c>
      <c r="V5" s="92" t="s">
        <v>84</v>
      </c>
      <c r="W5" s="93" t="s">
        <v>85</v>
      </c>
    </row>
    <row r="6" spans="1:24" x14ac:dyDescent="0.15">
      <c r="B6" s="940"/>
      <c r="C6" s="941"/>
      <c r="D6" s="941"/>
      <c r="E6" s="942"/>
      <c r="F6" s="457" t="s">
        <v>149</v>
      </c>
      <c r="G6" s="457" t="s">
        <v>487</v>
      </c>
      <c r="H6" s="458" t="s">
        <v>86</v>
      </c>
      <c r="I6" s="458" t="s">
        <v>87</v>
      </c>
      <c r="J6" s="458" t="s">
        <v>88</v>
      </c>
      <c r="K6" s="458" t="s">
        <v>89</v>
      </c>
      <c r="L6" s="458" t="s">
        <v>90</v>
      </c>
      <c r="M6" s="458" t="s">
        <v>91</v>
      </c>
      <c r="N6" s="458" t="s">
        <v>92</v>
      </c>
      <c r="O6" s="458" t="s">
        <v>93</v>
      </c>
      <c r="P6" s="458" t="s">
        <v>94</v>
      </c>
      <c r="Q6" s="458" t="s">
        <v>95</v>
      </c>
      <c r="R6" s="458" t="s">
        <v>96</v>
      </c>
      <c r="S6" s="458" t="s">
        <v>97</v>
      </c>
      <c r="T6" s="458" t="s">
        <v>98</v>
      </c>
      <c r="U6" s="458" t="s">
        <v>99</v>
      </c>
      <c r="V6" s="458" t="s">
        <v>100</v>
      </c>
      <c r="W6" s="459"/>
    </row>
    <row r="7" spans="1:24" x14ac:dyDescent="0.15">
      <c r="B7" s="943" t="s">
        <v>150</v>
      </c>
      <c r="C7" s="337" t="s">
        <v>259</v>
      </c>
      <c r="D7" s="351"/>
      <c r="E7" s="428"/>
      <c r="F7" s="191"/>
      <c r="G7" s="192"/>
      <c r="H7" s="429"/>
      <c r="I7" s="429"/>
      <c r="J7" s="429"/>
      <c r="K7" s="100"/>
      <c r="L7" s="100"/>
      <c r="M7" s="100"/>
      <c r="N7" s="100"/>
      <c r="O7" s="100"/>
      <c r="P7" s="100"/>
      <c r="Q7" s="100"/>
      <c r="R7" s="100"/>
      <c r="S7" s="100"/>
      <c r="T7" s="100"/>
      <c r="U7" s="100"/>
      <c r="V7" s="100"/>
      <c r="W7" s="430"/>
    </row>
    <row r="8" spans="1:24" ht="13.9" customHeight="1" x14ac:dyDescent="0.15">
      <c r="B8" s="943"/>
      <c r="C8" s="337"/>
      <c r="D8" s="338" t="s">
        <v>261</v>
      </c>
      <c r="E8" s="339"/>
      <c r="F8" s="207"/>
      <c r="G8" s="208"/>
      <c r="H8" s="572"/>
      <c r="I8" s="572"/>
      <c r="J8" s="572"/>
      <c r="K8" s="98"/>
      <c r="L8" s="98"/>
      <c r="M8" s="98"/>
      <c r="N8" s="98"/>
      <c r="O8" s="98"/>
      <c r="P8" s="98"/>
      <c r="Q8" s="98"/>
      <c r="R8" s="98"/>
      <c r="S8" s="98"/>
      <c r="T8" s="98"/>
      <c r="U8" s="98"/>
      <c r="V8" s="98"/>
      <c r="W8" s="99"/>
    </row>
    <row r="9" spans="1:24" ht="13.9" customHeight="1" x14ac:dyDescent="0.15">
      <c r="B9" s="943"/>
      <c r="C9" s="337"/>
      <c r="D9" s="338" t="s">
        <v>260</v>
      </c>
      <c r="E9" s="339"/>
      <c r="F9" s="573"/>
      <c r="G9" s="539"/>
      <c r="H9" s="570"/>
      <c r="I9" s="570"/>
      <c r="J9" s="570"/>
      <c r="K9" s="98"/>
      <c r="L9" s="98"/>
      <c r="M9" s="98"/>
      <c r="N9" s="98"/>
      <c r="O9" s="98"/>
      <c r="P9" s="98"/>
      <c r="Q9" s="98"/>
      <c r="R9" s="98"/>
      <c r="S9" s="98"/>
      <c r="T9" s="98"/>
      <c r="U9" s="98"/>
      <c r="V9" s="98"/>
      <c r="W9" s="99"/>
    </row>
    <row r="10" spans="1:24" ht="10.9" customHeight="1" x14ac:dyDescent="0.15">
      <c r="B10" s="943"/>
      <c r="C10" s="340" t="s">
        <v>195</v>
      </c>
      <c r="D10" s="341"/>
      <c r="E10" s="342"/>
      <c r="F10" s="204"/>
      <c r="G10" s="205"/>
      <c r="H10" s="322"/>
      <c r="I10" s="322"/>
      <c r="J10" s="322"/>
      <c r="K10" s="106"/>
      <c r="L10" s="106"/>
      <c r="M10" s="106"/>
      <c r="N10" s="106"/>
      <c r="O10" s="106"/>
      <c r="P10" s="106"/>
      <c r="Q10" s="106"/>
      <c r="R10" s="106"/>
      <c r="S10" s="106"/>
      <c r="T10" s="106"/>
      <c r="U10" s="106"/>
      <c r="V10" s="106"/>
      <c r="W10" s="323"/>
    </row>
    <row r="11" spans="1:24" ht="13.15" customHeight="1" x14ac:dyDescent="0.15">
      <c r="B11" s="943"/>
      <c r="C11" s="337"/>
      <c r="D11" s="338" t="s">
        <v>488</v>
      </c>
      <c r="E11" s="339"/>
      <c r="F11" s="207"/>
      <c r="G11" s="208"/>
      <c r="H11" s="572"/>
      <c r="I11" s="572"/>
      <c r="J11" s="208"/>
      <c r="K11" s="98"/>
      <c r="L11" s="98"/>
      <c r="M11" s="98"/>
      <c r="N11" s="98"/>
      <c r="O11" s="98"/>
      <c r="P11" s="98"/>
      <c r="Q11" s="98"/>
      <c r="R11" s="98"/>
      <c r="S11" s="98"/>
      <c r="T11" s="98"/>
      <c r="U11" s="98"/>
      <c r="V11" s="98"/>
      <c r="W11" s="99"/>
    </row>
    <row r="12" spans="1:24" ht="13.15" customHeight="1" x14ac:dyDescent="0.15">
      <c r="B12" s="943"/>
      <c r="C12" s="337"/>
      <c r="D12" s="343"/>
      <c r="E12" s="344" t="s">
        <v>482</v>
      </c>
      <c r="F12" s="207"/>
      <c r="G12" s="208"/>
      <c r="H12" s="572"/>
      <c r="I12" s="572"/>
      <c r="J12" s="208"/>
      <c r="K12" s="98"/>
      <c r="L12" s="98"/>
      <c r="M12" s="98"/>
      <c r="N12" s="98"/>
      <c r="O12" s="98"/>
      <c r="P12" s="98"/>
      <c r="Q12" s="98"/>
      <c r="R12" s="98"/>
      <c r="S12" s="98"/>
      <c r="T12" s="98"/>
      <c r="U12" s="98"/>
      <c r="V12" s="98"/>
      <c r="W12" s="99"/>
    </row>
    <row r="13" spans="1:24" ht="13.15" customHeight="1" x14ac:dyDescent="0.15">
      <c r="B13" s="943"/>
      <c r="C13" s="337"/>
      <c r="D13" s="343"/>
      <c r="E13" s="344" t="s">
        <v>483</v>
      </c>
      <c r="F13" s="207"/>
      <c r="G13" s="208"/>
      <c r="H13" s="572"/>
      <c r="I13" s="572"/>
      <c r="J13" s="208"/>
      <c r="K13" s="98"/>
      <c r="L13" s="98"/>
      <c r="M13" s="98"/>
      <c r="N13" s="98"/>
      <c r="O13" s="98"/>
      <c r="P13" s="98"/>
      <c r="Q13" s="98"/>
      <c r="R13" s="98"/>
      <c r="S13" s="98"/>
      <c r="T13" s="98"/>
      <c r="U13" s="98"/>
      <c r="V13" s="98"/>
      <c r="W13" s="99"/>
    </row>
    <row r="14" spans="1:24" ht="13.15" customHeight="1" x14ac:dyDescent="0.15">
      <c r="B14" s="943"/>
      <c r="C14" s="337"/>
      <c r="D14" s="338" t="s">
        <v>489</v>
      </c>
      <c r="E14" s="339"/>
      <c r="F14" s="207"/>
      <c r="G14" s="208"/>
      <c r="H14" s="572"/>
      <c r="I14" s="572"/>
      <c r="J14" s="208"/>
      <c r="K14" s="98"/>
      <c r="L14" s="98"/>
      <c r="M14" s="98"/>
      <c r="N14" s="98"/>
      <c r="O14" s="98"/>
      <c r="P14" s="98"/>
      <c r="Q14" s="98"/>
      <c r="R14" s="98"/>
      <c r="S14" s="98"/>
      <c r="T14" s="98"/>
      <c r="U14" s="98"/>
      <c r="V14" s="98"/>
      <c r="W14" s="99"/>
    </row>
    <row r="15" spans="1:24" ht="13.15" customHeight="1" x14ac:dyDescent="0.15">
      <c r="B15" s="943"/>
      <c r="C15" s="337"/>
      <c r="D15" s="343"/>
      <c r="E15" s="344" t="s">
        <v>484</v>
      </c>
      <c r="F15" s="207"/>
      <c r="G15" s="208"/>
      <c r="H15" s="572"/>
      <c r="I15" s="572"/>
      <c r="J15" s="208"/>
      <c r="K15" s="98"/>
      <c r="L15" s="98"/>
      <c r="M15" s="98"/>
      <c r="N15" s="98"/>
      <c r="O15" s="98"/>
      <c r="P15" s="98"/>
      <c r="Q15" s="98"/>
      <c r="R15" s="98"/>
      <c r="S15" s="98"/>
      <c r="T15" s="98"/>
      <c r="U15" s="98"/>
      <c r="V15" s="98"/>
      <c r="W15" s="99"/>
    </row>
    <row r="16" spans="1:24" ht="13.15" customHeight="1" x14ac:dyDescent="0.15">
      <c r="B16" s="943"/>
      <c r="C16" s="337"/>
      <c r="D16" s="338"/>
      <c r="E16" s="339"/>
      <c r="F16" s="207"/>
      <c r="G16" s="208"/>
      <c r="H16" s="572"/>
      <c r="I16" s="572"/>
      <c r="J16" s="208"/>
      <c r="K16" s="98"/>
      <c r="L16" s="98"/>
      <c r="M16" s="98"/>
      <c r="N16" s="98"/>
      <c r="O16" s="98"/>
      <c r="P16" s="98"/>
      <c r="Q16" s="98"/>
      <c r="R16" s="98"/>
      <c r="S16" s="98"/>
      <c r="T16" s="98"/>
      <c r="U16" s="98"/>
      <c r="V16" s="98"/>
      <c r="W16" s="99"/>
    </row>
    <row r="17" spans="2:23" ht="13.15" customHeight="1" x14ac:dyDescent="0.15">
      <c r="B17" s="943"/>
      <c r="C17" s="337"/>
      <c r="D17" s="343"/>
      <c r="E17" s="344"/>
      <c r="F17" s="573"/>
      <c r="G17" s="539"/>
      <c r="H17" s="570"/>
      <c r="I17" s="570"/>
      <c r="J17" s="539"/>
      <c r="K17" s="98"/>
      <c r="L17" s="98"/>
      <c r="M17" s="98"/>
      <c r="N17" s="98"/>
      <c r="O17" s="98"/>
      <c r="P17" s="98"/>
      <c r="Q17" s="98"/>
      <c r="R17" s="98"/>
      <c r="S17" s="98"/>
      <c r="T17" s="98"/>
      <c r="U17" s="98"/>
      <c r="V17" s="98"/>
      <c r="W17" s="99"/>
    </row>
    <row r="18" spans="2:23" ht="13.15" customHeight="1" x14ac:dyDescent="0.15">
      <c r="B18" s="943"/>
      <c r="C18" s="340" t="s">
        <v>931</v>
      </c>
      <c r="D18" s="345"/>
      <c r="E18" s="346"/>
      <c r="F18" s="116"/>
      <c r="G18" s="116"/>
      <c r="H18" s="116"/>
      <c r="I18" s="116"/>
      <c r="J18" s="116"/>
      <c r="K18" s="117"/>
      <c r="L18" s="117"/>
      <c r="M18" s="117"/>
      <c r="N18" s="117"/>
      <c r="O18" s="117"/>
      <c r="P18" s="117"/>
      <c r="Q18" s="117"/>
      <c r="R18" s="117"/>
      <c r="S18" s="117"/>
      <c r="T18" s="117"/>
      <c r="U18" s="117"/>
      <c r="V18" s="117"/>
      <c r="W18" s="119"/>
    </row>
    <row r="19" spans="2:23" ht="13.15" customHeight="1" x14ac:dyDescent="0.15">
      <c r="B19" s="943"/>
      <c r="C19" s="347"/>
      <c r="D19" s="348" t="s">
        <v>262</v>
      </c>
      <c r="E19" s="349"/>
      <c r="F19" s="324"/>
      <c r="G19" s="324"/>
      <c r="H19" s="324"/>
      <c r="I19" s="324"/>
      <c r="J19" s="324"/>
      <c r="K19" s="325"/>
      <c r="L19" s="325"/>
      <c r="M19" s="325"/>
      <c r="N19" s="325"/>
      <c r="O19" s="325"/>
      <c r="P19" s="325"/>
      <c r="Q19" s="325"/>
      <c r="R19" s="325"/>
      <c r="S19" s="325"/>
      <c r="T19" s="325"/>
      <c r="U19" s="325"/>
      <c r="V19" s="325"/>
      <c r="W19" s="326"/>
    </row>
    <row r="20" spans="2:23" ht="13.15" customHeight="1" x14ac:dyDescent="0.15">
      <c r="B20" s="943"/>
      <c r="C20" s="347"/>
      <c r="D20" s="348" t="s">
        <v>151</v>
      </c>
      <c r="E20" s="350"/>
      <c r="F20" s="123"/>
      <c r="G20" s="123"/>
      <c r="H20" s="123"/>
      <c r="I20" s="123"/>
      <c r="J20" s="123"/>
      <c r="K20" s="124"/>
      <c r="L20" s="124"/>
      <c r="M20" s="124"/>
      <c r="N20" s="124"/>
      <c r="O20" s="124"/>
      <c r="P20" s="124"/>
      <c r="Q20" s="124"/>
      <c r="R20" s="124"/>
      <c r="S20" s="124"/>
      <c r="T20" s="124"/>
      <c r="U20" s="124"/>
      <c r="V20" s="124"/>
      <c r="W20" s="125"/>
    </row>
    <row r="21" spans="2:23" ht="13.15" customHeight="1" x14ac:dyDescent="0.15">
      <c r="B21" s="943"/>
      <c r="C21" s="347"/>
      <c r="D21" s="348" t="s">
        <v>321</v>
      </c>
      <c r="E21" s="350"/>
      <c r="F21" s="123"/>
      <c r="G21" s="123"/>
      <c r="H21" s="123"/>
      <c r="I21" s="123"/>
      <c r="J21" s="123"/>
      <c r="K21" s="124"/>
      <c r="L21" s="124"/>
      <c r="M21" s="124"/>
      <c r="N21" s="124"/>
      <c r="O21" s="124"/>
      <c r="P21" s="124"/>
      <c r="Q21" s="124"/>
      <c r="R21" s="124"/>
      <c r="S21" s="124"/>
      <c r="T21" s="124"/>
      <c r="U21" s="124"/>
      <c r="V21" s="124"/>
      <c r="W21" s="125"/>
    </row>
    <row r="22" spans="2:23" ht="13.15" customHeight="1" x14ac:dyDescent="0.15">
      <c r="B22" s="943"/>
      <c r="C22" s="120"/>
      <c r="D22" s="121" t="s">
        <v>320</v>
      </c>
      <c r="E22" s="122"/>
      <c r="F22" s="123"/>
      <c r="G22" s="123"/>
      <c r="H22" s="123"/>
      <c r="I22" s="123"/>
      <c r="J22" s="123"/>
      <c r="K22" s="124"/>
      <c r="L22" s="124"/>
      <c r="M22" s="124"/>
      <c r="N22" s="124"/>
      <c r="O22" s="124"/>
      <c r="P22" s="124"/>
      <c r="Q22" s="124"/>
      <c r="R22" s="124"/>
      <c r="S22" s="124"/>
      <c r="T22" s="124"/>
      <c r="U22" s="124"/>
      <c r="V22" s="124"/>
      <c r="W22" s="125"/>
    </row>
    <row r="23" spans="2:23" ht="13.15" customHeight="1" x14ac:dyDescent="0.15">
      <c r="B23" s="943"/>
      <c r="C23" s="120"/>
      <c r="D23" s="121" t="s">
        <v>185</v>
      </c>
      <c r="E23" s="122"/>
      <c r="F23" s="123"/>
      <c r="G23" s="123"/>
      <c r="H23" s="123"/>
      <c r="I23" s="123"/>
      <c r="J23" s="123"/>
      <c r="K23" s="124"/>
      <c r="L23" s="124"/>
      <c r="M23" s="124"/>
      <c r="N23" s="124"/>
      <c r="O23" s="124"/>
      <c r="P23" s="124"/>
      <c r="Q23" s="124"/>
      <c r="R23" s="124"/>
      <c r="S23" s="124"/>
      <c r="T23" s="124"/>
      <c r="U23" s="124"/>
      <c r="V23" s="124"/>
      <c r="W23" s="125"/>
    </row>
    <row r="24" spans="2:23" ht="13.15" customHeight="1" x14ac:dyDescent="0.15">
      <c r="B24" s="943"/>
      <c r="C24" s="120"/>
      <c r="D24" s="121" t="s">
        <v>485</v>
      </c>
      <c r="E24" s="122"/>
      <c r="F24" s="123"/>
      <c r="G24" s="123"/>
      <c r="H24" s="123"/>
      <c r="I24" s="123"/>
      <c r="J24" s="123"/>
      <c r="K24" s="124"/>
      <c r="L24" s="124"/>
      <c r="M24" s="124"/>
      <c r="N24" s="124"/>
      <c r="O24" s="124"/>
      <c r="P24" s="124"/>
      <c r="Q24" s="124"/>
      <c r="R24" s="124"/>
      <c r="S24" s="124"/>
      <c r="T24" s="124"/>
      <c r="U24" s="124"/>
      <c r="V24" s="124"/>
      <c r="W24" s="125"/>
    </row>
    <row r="25" spans="2:23" ht="13.15" customHeight="1" x14ac:dyDescent="0.15">
      <c r="B25" s="943"/>
      <c r="C25" s="120"/>
      <c r="D25" s="121" t="s">
        <v>152</v>
      </c>
      <c r="E25" s="122"/>
      <c r="F25" s="123"/>
      <c r="G25" s="123"/>
      <c r="H25" s="123"/>
      <c r="I25" s="123"/>
      <c r="J25" s="123"/>
      <c r="K25" s="124"/>
      <c r="L25" s="124"/>
      <c r="M25" s="124"/>
      <c r="N25" s="124"/>
      <c r="O25" s="124"/>
      <c r="P25" s="124"/>
      <c r="Q25" s="124"/>
      <c r="R25" s="124"/>
      <c r="S25" s="124"/>
      <c r="T25" s="124"/>
      <c r="U25" s="124"/>
      <c r="V25" s="124"/>
      <c r="W25" s="125"/>
    </row>
    <row r="26" spans="2:23" ht="13.15" customHeight="1" x14ac:dyDescent="0.15">
      <c r="B26" s="943"/>
      <c r="C26" s="120"/>
      <c r="D26" s="121" t="s">
        <v>186</v>
      </c>
      <c r="E26" s="122"/>
      <c r="F26" s="123"/>
      <c r="G26" s="123"/>
      <c r="H26" s="123"/>
      <c r="I26" s="123"/>
      <c r="J26" s="123"/>
      <c r="K26" s="124"/>
      <c r="L26" s="124"/>
      <c r="M26" s="124"/>
      <c r="N26" s="124"/>
      <c r="O26" s="124"/>
      <c r="P26" s="124"/>
      <c r="Q26" s="124"/>
      <c r="R26" s="124"/>
      <c r="S26" s="124"/>
      <c r="T26" s="124"/>
      <c r="U26" s="124"/>
      <c r="V26" s="124"/>
      <c r="W26" s="125"/>
    </row>
    <row r="27" spans="2:23" ht="13.9" customHeight="1" thickBot="1" x14ac:dyDescent="0.2">
      <c r="B27" s="943"/>
      <c r="C27" s="126" t="s">
        <v>932</v>
      </c>
      <c r="D27" s="127"/>
      <c r="E27" s="128"/>
      <c r="F27" s="129"/>
      <c r="G27" s="129"/>
      <c r="H27" s="129"/>
      <c r="I27" s="129"/>
      <c r="J27" s="129"/>
      <c r="K27" s="130"/>
      <c r="L27" s="130"/>
      <c r="M27" s="130"/>
      <c r="N27" s="130"/>
      <c r="O27" s="130"/>
      <c r="P27" s="130"/>
      <c r="Q27" s="130"/>
      <c r="R27" s="130"/>
      <c r="S27" s="130"/>
      <c r="T27" s="130"/>
      <c r="U27" s="130"/>
      <c r="V27" s="130"/>
      <c r="W27" s="132"/>
    </row>
    <row r="28" spans="2:23" ht="13.9" customHeight="1" thickTop="1" x14ac:dyDescent="0.15">
      <c r="B28" s="943"/>
      <c r="C28" s="95" t="s">
        <v>933</v>
      </c>
      <c r="D28" s="120"/>
      <c r="E28" s="133"/>
      <c r="F28" s="102"/>
      <c r="G28" s="102"/>
      <c r="H28" s="102"/>
      <c r="I28" s="102"/>
      <c r="J28" s="102"/>
      <c r="K28" s="100"/>
      <c r="L28" s="100"/>
      <c r="M28" s="100"/>
      <c r="N28" s="100"/>
      <c r="O28" s="100"/>
      <c r="P28" s="100"/>
      <c r="Q28" s="100"/>
      <c r="R28" s="100"/>
      <c r="S28" s="100"/>
      <c r="T28" s="100"/>
      <c r="U28" s="100"/>
      <c r="V28" s="100"/>
      <c r="W28" s="134"/>
    </row>
    <row r="29" spans="2:23" ht="13.15" customHeight="1" x14ac:dyDescent="0.15">
      <c r="B29" s="943"/>
      <c r="C29" s="109"/>
      <c r="D29" s="135" t="s">
        <v>153</v>
      </c>
      <c r="E29" s="136"/>
      <c r="F29" s="110"/>
      <c r="G29" s="110"/>
      <c r="H29" s="110"/>
      <c r="I29" s="110"/>
      <c r="J29" s="110"/>
      <c r="K29" s="112"/>
      <c r="L29" s="112"/>
      <c r="M29" s="112"/>
      <c r="N29" s="112"/>
      <c r="O29" s="112"/>
      <c r="P29" s="112"/>
      <c r="Q29" s="112"/>
      <c r="R29" s="112"/>
      <c r="S29" s="112"/>
      <c r="T29" s="112"/>
      <c r="U29" s="112"/>
      <c r="V29" s="112"/>
      <c r="W29" s="113"/>
    </row>
    <row r="30" spans="2:23" ht="13.15" customHeight="1" x14ac:dyDescent="0.15">
      <c r="B30" s="943"/>
      <c r="C30" s="95" t="s">
        <v>934</v>
      </c>
      <c r="D30" s="120"/>
      <c r="E30" s="105"/>
      <c r="F30" s="107"/>
      <c r="G30" s="107"/>
      <c r="H30" s="107"/>
      <c r="I30" s="107"/>
      <c r="J30" s="107"/>
      <c r="K30" s="106"/>
      <c r="L30" s="106"/>
      <c r="M30" s="106"/>
      <c r="N30" s="106"/>
      <c r="O30" s="106"/>
      <c r="P30" s="106"/>
      <c r="Q30" s="106"/>
      <c r="R30" s="106"/>
      <c r="S30" s="106"/>
      <c r="T30" s="106"/>
      <c r="U30" s="106"/>
      <c r="V30" s="106"/>
      <c r="W30" s="108"/>
    </row>
    <row r="31" spans="2:23" ht="13.15" customHeight="1" x14ac:dyDescent="0.15">
      <c r="B31" s="943"/>
      <c r="C31" s="95"/>
      <c r="D31" s="121" t="s">
        <v>154</v>
      </c>
      <c r="E31" s="122"/>
      <c r="F31" s="121"/>
      <c r="G31" s="121"/>
      <c r="H31" s="121"/>
      <c r="I31" s="121"/>
      <c r="J31" s="121"/>
      <c r="K31" s="124"/>
      <c r="L31" s="124"/>
      <c r="M31" s="124"/>
      <c r="N31" s="124"/>
      <c r="O31" s="124"/>
      <c r="P31" s="124"/>
      <c r="Q31" s="124"/>
      <c r="R31" s="124"/>
      <c r="S31" s="124"/>
      <c r="T31" s="124"/>
      <c r="U31" s="124"/>
      <c r="V31" s="124"/>
      <c r="W31" s="137"/>
    </row>
    <row r="32" spans="2:23" ht="13.15" customHeight="1" x14ac:dyDescent="0.15">
      <c r="B32" s="943"/>
      <c r="C32" s="95"/>
      <c r="D32" s="121" t="s">
        <v>155</v>
      </c>
      <c r="E32" s="122"/>
      <c r="F32" s="121"/>
      <c r="G32" s="121"/>
      <c r="H32" s="121"/>
      <c r="I32" s="121"/>
      <c r="J32" s="121"/>
      <c r="K32" s="124"/>
      <c r="L32" s="124"/>
      <c r="M32" s="124"/>
      <c r="N32" s="124"/>
      <c r="O32" s="124"/>
      <c r="P32" s="124"/>
      <c r="Q32" s="124"/>
      <c r="R32" s="124"/>
      <c r="S32" s="124"/>
      <c r="T32" s="124"/>
      <c r="U32" s="124"/>
      <c r="V32" s="124"/>
      <c r="W32" s="137"/>
    </row>
    <row r="33" spans="1:23" ht="13.15" customHeight="1" x14ac:dyDescent="0.15">
      <c r="B33" s="943"/>
      <c r="C33" s="109"/>
      <c r="D33" s="110" t="s">
        <v>156</v>
      </c>
      <c r="E33" s="111"/>
      <c r="F33" s="110"/>
      <c r="G33" s="110"/>
      <c r="H33" s="110"/>
      <c r="I33" s="110"/>
      <c r="J33" s="110"/>
      <c r="K33" s="112"/>
      <c r="L33" s="112"/>
      <c r="M33" s="112"/>
      <c r="N33" s="112"/>
      <c r="O33" s="112"/>
      <c r="P33" s="112"/>
      <c r="Q33" s="112"/>
      <c r="R33" s="112"/>
      <c r="S33" s="112"/>
      <c r="T33" s="112"/>
      <c r="U33" s="112"/>
      <c r="V33" s="112"/>
      <c r="W33" s="113"/>
    </row>
    <row r="34" spans="1:23" ht="13.9" customHeight="1" thickBot="1" x14ac:dyDescent="0.2">
      <c r="B34" s="943"/>
      <c r="C34" s="127" t="s">
        <v>935</v>
      </c>
      <c r="D34" s="138"/>
      <c r="E34" s="128"/>
      <c r="F34" s="131"/>
      <c r="G34" s="131"/>
      <c r="H34" s="131"/>
      <c r="I34" s="131"/>
      <c r="J34" s="131"/>
      <c r="K34" s="130"/>
      <c r="L34" s="130"/>
      <c r="M34" s="130"/>
      <c r="N34" s="130"/>
      <c r="O34" s="130"/>
      <c r="P34" s="130"/>
      <c r="Q34" s="130"/>
      <c r="R34" s="130"/>
      <c r="S34" s="130"/>
      <c r="T34" s="130"/>
      <c r="U34" s="130"/>
      <c r="V34" s="130"/>
      <c r="W34" s="132"/>
    </row>
    <row r="35" spans="1:23" ht="13.9" customHeight="1" thickTop="1" thickBot="1" x14ac:dyDescent="0.2">
      <c r="B35" s="944"/>
      <c r="C35" s="334" t="s">
        <v>157</v>
      </c>
      <c r="D35" s="211"/>
      <c r="E35" s="212"/>
      <c r="F35" s="335"/>
      <c r="G35" s="335"/>
      <c r="H35" s="335"/>
      <c r="I35" s="335"/>
      <c r="J35" s="335"/>
      <c r="K35" s="215"/>
      <c r="L35" s="215"/>
      <c r="M35" s="215"/>
      <c r="N35" s="215"/>
      <c r="O35" s="215"/>
      <c r="P35" s="215"/>
      <c r="Q35" s="215"/>
      <c r="R35" s="215"/>
      <c r="S35" s="215"/>
      <c r="T35" s="215"/>
      <c r="U35" s="215"/>
      <c r="V35" s="215"/>
      <c r="W35" s="336"/>
    </row>
    <row r="36" spans="1:23" ht="13.9" customHeight="1" x14ac:dyDescent="0.15">
      <c r="B36" s="333"/>
      <c r="C36" s="120"/>
      <c r="D36" s="120"/>
      <c r="E36" s="120"/>
      <c r="F36" s="120"/>
      <c r="G36" s="120"/>
      <c r="H36" s="120"/>
      <c r="I36" s="120"/>
      <c r="J36" s="120"/>
      <c r="K36" s="120"/>
      <c r="L36" s="120"/>
      <c r="M36" s="120"/>
      <c r="N36" s="120"/>
      <c r="O36" s="120"/>
      <c r="P36" s="120"/>
      <c r="Q36" s="120"/>
      <c r="R36" s="120"/>
      <c r="S36" s="120"/>
      <c r="T36" s="120"/>
      <c r="U36" s="120"/>
      <c r="V36" s="120"/>
      <c r="W36" s="149"/>
    </row>
    <row r="37" spans="1:23" ht="15" customHeight="1" x14ac:dyDescent="0.15">
      <c r="A37" s="221"/>
      <c r="B37" s="308" t="s">
        <v>102</v>
      </c>
      <c r="C37" s="308"/>
      <c r="D37" s="308"/>
      <c r="E37" s="221"/>
    </row>
    <row r="38" spans="1:23" ht="15" customHeight="1" x14ac:dyDescent="0.15">
      <c r="A38" s="221"/>
      <c r="B38" s="239" t="s">
        <v>486</v>
      </c>
      <c r="C38" s="308"/>
      <c r="D38" s="308"/>
      <c r="E38" s="221"/>
    </row>
    <row r="39" spans="1:23" ht="15" customHeight="1" x14ac:dyDescent="0.15">
      <c r="A39" s="221"/>
      <c r="B39" s="308" t="s">
        <v>62</v>
      </c>
      <c r="C39" s="308"/>
      <c r="D39" s="308"/>
      <c r="E39" s="221"/>
    </row>
    <row r="40" spans="1:23" ht="15" customHeight="1" x14ac:dyDescent="0.15">
      <c r="A40" s="221"/>
      <c r="B40" s="308" t="s">
        <v>187</v>
      </c>
      <c r="C40" s="308"/>
      <c r="D40" s="308"/>
      <c r="E40" s="221"/>
    </row>
    <row r="41" spans="1:23" ht="15" customHeight="1" x14ac:dyDescent="0.15">
      <c r="A41" s="221"/>
      <c r="B41" s="308" t="s">
        <v>188</v>
      </c>
      <c r="C41" s="308"/>
      <c r="D41" s="308"/>
      <c r="E41" s="221"/>
    </row>
    <row r="42" spans="1:23" ht="15" customHeight="1" x14ac:dyDescent="0.15">
      <c r="A42" s="221"/>
      <c r="B42" s="308" t="s">
        <v>63</v>
      </c>
      <c r="C42" s="308"/>
      <c r="D42" s="308"/>
      <c r="E42" s="221"/>
    </row>
    <row r="43" spans="1:23" ht="15" customHeight="1" x14ac:dyDescent="0.15">
      <c r="B43" s="304" t="s">
        <v>936</v>
      </c>
      <c r="C43" s="85"/>
      <c r="D43" s="85"/>
    </row>
    <row r="44" spans="1:23" ht="11.25" customHeight="1" x14ac:dyDescent="0.15">
      <c r="B44" s="304"/>
      <c r="C44" s="72"/>
      <c r="D44" s="72"/>
    </row>
  </sheetData>
  <mergeCells count="2">
    <mergeCell ref="B6:E6"/>
    <mergeCell ref="B7:B35"/>
  </mergeCells>
  <phoneticPr fontId="10"/>
  <printOptions horizontalCentered="1"/>
  <pageMargins left="0.39370078740157483" right="0.39370078740157483" top="0.39370078740157483" bottom="0.39370078740157483" header="0.51181102362204722" footer="0.31496062992125984"/>
  <pageSetup paperSize="8" scale="69" firstPageNumber="56" orientation="landscape"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2"/>
  <sheetViews>
    <sheetView showGridLines="0" view="pageBreakPreview" zoomScaleNormal="55" zoomScaleSheetLayoutView="100" zoomScalePageLayoutView="70" workbookViewId="0"/>
  </sheetViews>
  <sheetFormatPr defaultRowHeight="11.25" x14ac:dyDescent="0.15"/>
  <cols>
    <col min="1" max="1" width="2.25" style="81" customWidth="1"/>
    <col min="2" max="2" width="3.625" style="81" customWidth="1"/>
    <col min="3" max="3" width="2.75" style="81" customWidth="1"/>
    <col min="4" max="4" width="2.375" style="81" customWidth="1"/>
    <col min="5" max="5" width="43.25" style="81" bestFit="1" customWidth="1"/>
    <col min="6" max="9" width="9.25" style="81" customWidth="1"/>
    <col min="10" max="11" width="10.625" style="81" bestFit="1" customWidth="1"/>
    <col min="12" max="22" width="9.25" style="81" customWidth="1"/>
    <col min="23" max="23" width="11.75" style="81" bestFit="1" customWidth="1"/>
    <col min="24" max="24" width="13.125" style="81" customWidth="1"/>
    <col min="25" max="25" width="12.25" style="81" customWidth="1"/>
    <col min="26" max="26" width="10.25" style="81" customWidth="1"/>
    <col min="27" max="249" width="8.875" style="81"/>
    <col min="250" max="250" width="2.25" style="81" customWidth="1"/>
    <col min="251" max="251" width="3.625" style="81" customWidth="1"/>
    <col min="252" max="252" width="2.75" style="81" customWidth="1"/>
    <col min="253" max="253" width="2.375" style="81" customWidth="1"/>
    <col min="254" max="254" width="41" style="81" customWidth="1"/>
    <col min="255" max="278" width="9.25" style="81" customWidth="1"/>
    <col min="279" max="279" width="11.75" style="81" bestFit="1" customWidth="1"/>
    <col min="280" max="280" width="13.125" style="81" customWidth="1"/>
    <col min="281" max="281" width="12.25" style="81" customWidth="1"/>
    <col min="282" max="282" width="10.25" style="81" customWidth="1"/>
    <col min="283" max="505" width="8.875" style="81"/>
    <col min="506" max="506" width="2.25" style="81" customWidth="1"/>
    <col min="507" max="507" width="3.625" style="81" customWidth="1"/>
    <col min="508" max="508" width="2.75" style="81" customWidth="1"/>
    <col min="509" max="509" width="2.375" style="81" customWidth="1"/>
    <col min="510" max="510" width="41" style="81" customWidth="1"/>
    <col min="511" max="534" width="9.25" style="81" customWidth="1"/>
    <col min="535" max="535" width="11.75" style="81" bestFit="1" customWidth="1"/>
    <col min="536" max="536" width="13.125" style="81" customWidth="1"/>
    <col min="537" max="537" width="12.25" style="81" customWidth="1"/>
    <col min="538" max="538" width="10.25" style="81" customWidth="1"/>
    <col min="539" max="761" width="8.875" style="81"/>
    <col min="762" max="762" width="2.25" style="81" customWidth="1"/>
    <col min="763" max="763" width="3.625" style="81" customWidth="1"/>
    <col min="764" max="764" width="2.75" style="81" customWidth="1"/>
    <col min="765" max="765" width="2.375" style="81" customWidth="1"/>
    <col min="766" max="766" width="41" style="81" customWidth="1"/>
    <col min="767" max="790" width="9.25" style="81" customWidth="1"/>
    <col min="791" max="791" width="11.75" style="81" bestFit="1" customWidth="1"/>
    <col min="792" max="792" width="13.125" style="81" customWidth="1"/>
    <col min="793" max="793" width="12.25" style="81" customWidth="1"/>
    <col min="794" max="794" width="10.25" style="81" customWidth="1"/>
    <col min="795" max="1017" width="8.875" style="81"/>
    <col min="1018" max="1018" width="2.25" style="81" customWidth="1"/>
    <col min="1019" max="1019" width="3.625" style="81" customWidth="1"/>
    <col min="1020" max="1020" width="2.75" style="81" customWidth="1"/>
    <col min="1021" max="1021" width="2.375" style="81" customWidth="1"/>
    <col min="1022" max="1022" width="41" style="81" customWidth="1"/>
    <col min="1023" max="1046" width="9.25" style="81" customWidth="1"/>
    <col min="1047" max="1047" width="11.75" style="81" bestFit="1" customWidth="1"/>
    <col min="1048" max="1048" width="13.125" style="81" customWidth="1"/>
    <col min="1049" max="1049" width="12.25" style="81" customWidth="1"/>
    <col min="1050" max="1050" width="10.25" style="81" customWidth="1"/>
    <col min="1051" max="1273" width="8.875" style="81"/>
    <col min="1274" max="1274" width="2.25" style="81" customWidth="1"/>
    <col min="1275" max="1275" width="3.625" style="81" customWidth="1"/>
    <col min="1276" max="1276" width="2.75" style="81" customWidth="1"/>
    <col min="1277" max="1277" width="2.375" style="81" customWidth="1"/>
    <col min="1278" max="1278" width="41" style="81" customWidth="1"/>
    <col min="1279" max="1302" width="9.25" style="81" customWidth="1"/>
    <col min="1303" max="1303" width="11.75" style="81" bestFit="1" customWidth="1"/>
    <col min="1304" max="1304" width="13.125" style="81" customWidth="1"/>
    <col min="1305" max="1305" width="12.25" style="81" customWidth="1"/>
    <col min="1306" max="1306" width="10.25" style="81" customWidth="1"/>
    <col min="1307" max="1529" width="8.875" style="81"/>
    <col min="1530" max="1530" width="2.25" style="81" customWidth="1"/>
    <col min="1531" max="1531" width="3.625" style="81" customWidth="1"/>
    <col min="1532" max="1532" width="2.75" style="81" customWidth="1"/>
    <col min="1533" max="1533" width="2.375" style="81" customWidth="1"/>
    <col min="1534" max="1534" width="41" style="81" customWidth="1"/>
    <col min="1535" max="1558" width="9.25" style="81" customWidth="1"/>
    <col min="1559" max="1559" width="11.75" style="81" bestFit="1" customWidth="1"/>
    <col min="1560" max="1560" width="13.125" style="81" customWidth="1"/>
    <col min="1561" max="1561" width="12.25" style="81" customWidth="1"/>
    <col min="1562" max="1562" width="10.25" style="81" customWidth="1"/>
    <col min="1563" max="1785" width="8.875" style="81"/>
    <col min="1786" max="1786" width="2.25" style="81" customWidth="1"/>
    <col min="1787" max="1787" width="3.625" style="81" customWidth="1"/>
    <col min="1788" max="1788" width="2.75" style="81" customWidth="1"/>
    <col min="1789" max="1789" width="2.375" style="81" customWidth="1"/>
    <col min="1790" max="1790" width="41" style="81" customWidth="1"/>
    <col min="1791" max="1814" width="9.25" style="81" customWidth="1"/>
    <col min="1815" max="1815" width="11.75" style="81" bestFit="1" customWidth="1"/>
    <col min="1816" max="1816" width="13.125" style="81" customWidth="1"/>
    <col min="1817" max="1817" width="12.25" style="81" customWidth="1"/>
    <col min="1818" max="1818" width="10.25" style="81" customWidth="1"/>
    <col min="1819" max="2041" width="8.875" style="81"/>
    <col min="2042" max="2042" width="2.25" style="81" customWidth="1"/>
    <col min="2043" max="2043" width="3.625" style="81" customWidth="1"/>
    <col min="2044" max="2044" width="2.75" style="81" customWidth="1"/>
    <col min="2045" max="2045" width="2.375" style="81" customWidth="1"/>
    <col min="2046" max="2046" width="41" style="81" customWidth="1"/>
    <col min="2047" max="2070" width="9.25" style="81" customWidth="1"/>
    <col min="2071" max="2071" width="11.75" style="81" bestFit="1" customWidth="1"/>
    <col min="2072" max="2072" width="13.125" style="81" customWidth="1"/>
    <col min="2073" max="2073" width="12.25" style="81" customWidth="1"/>
    <col min="2074" max="2074" width="10.25" style="81" customWidth="1"/>
    <col min="2075" max="2297" width="8.875" style="81"/>
    <col min="2298" max="2298" width="2.25" style="81" customWidth="1"/>
    <col min="2299" max="2299" width="3.625" style="81" customWidth="1"/>
    <col min="2300" max="2300" width="2.75" style="81" customWidth="1"/>
    <col min="2301" max="2301" width="2.375" style="81" customWidth="1"/>
    <col min="2302" max="2302" width="41" style="81" customWidth="1"/>
    <col min="2303" max="2326" width="9.25" style="81" customWidth="1"/>
    <col min="2327" max="2327" width="11.75" style="81" bestFit="1" customWidth="1"/>
    <col min="2328" max="2328" width="13.125" style="81" customWidth="1"/>
    <col min="2329" max="2329" width="12.25" style="81" customWidth="1"/>
    <col min="2330" max="2330" width="10.25" style="81" customWidth="1"/>
    <col min="2331" max="2553" width="8.875" style="81"/>
    <col min="2554" max="2554" width="2.25" style="81" customWidth="1"/>
    <col min="2555" max="2555" width="3.625" style="81" customWidth="1"/>
    <col min="2556" max="2556" width="2.75" style="81" customWidth="1"/>
    <col min="2557" max="2557" width="2.375" style="81" customWidth="1"/>
    <col min="2558" max="2558" width="41" style="81" customWidth="1"/>
    <col min="2559" max="2582" width="9.25" style="81" customWidth="1"/>
    <col min="2583" max="2583" width="11.75" style="81" bestFit="1" customWidth="1"/>
    <col min="2584" max="2584" width="13.125" style="81" customWidth="1"/>
    <col min="2585" max="2585" width="12.25" style="81" customWidth="1"/>
    <col min="2586" max="2586" width="10.25" style="81" customWidth="1"/>
    <col min="2587" max="2809" width="8.875" style="81"/>
    <col min="2810" max="2810" width="2.25" style="81" customWidth="1"/>
    <col min="2811" max="2811" width="3.625" style="81" customWidth="1"/>
    <col min="2812" max="2812" width="2.75" style="81" customWidth="1"/>
    <col min="2813" max="2813" width="2.375" style="81" customWidth="1"/>
    <col min="2814" max="2814" width="41" style="81" customWidth="1"/>
    <col min="2815" max="2838" width="9.25" style="81" customWidth="1"/>
    <col min="2839" max="2839" width="11.75" style="81" bestFit="1" customWidth="1"/>
    <col min="2840" max="2840" width="13.125" style="81" customWidth="1"/>
    <col min="2841" max="2841" width="12.25" style="81" customWidth="1"/>
    <col min="2842" max="2842" width="10.25" style="81" customWidth="1"/>
    <col min="2843" max="3065" width="8.875" style="81"/>
    <col min="3066" max="3066" width="2.25" style="81" customWidth="1"/>
    <col min="3067" max="3067" width="3.625" style="81" customWidth="1"/>
    <col min="3068" max="3068" width="2.75" style="81" customWidth="1"/>
    <col min="3069" max="3069" width="2.375" style="81" customWidth="1"/>
    <col min="3070" max="3070" width="41" style="81" customWidth="1"/>
    <col min="3071" max="3094" width="9.25" style="81" customWidth="1"/>
    <col min="3095" max="3095" width="11.75" style="81" bestFit="1" customWidth="1"/>
    <col min="3096" max="3096" width="13.125" style="81" customWidth="1"/>
    <col min="3097" max="3097" width="12.25" style="81" customWidth="1"/>
    <col min="3098" max="3098" width="10.25" style="81" customWidth="1"/>
    <col min="3099" max="3321" width="8.875" style="81"/>
    <col min="3322" max="3322" width="2.25" style="81" customWidth="1"/>
    <col min="3323" max="3323" width="3.625" style="81" customWidth="1"/>
    <col min="3324" max="3324" width="2.75" style="81" customWidth="1"/>
    <col min="3325" max="3325" width="2.375" style="81" customWidth="1"/>
    <col min="3326" max="3326" width="41" style="81" customWidth="1"/>
    <col min="3327" max="3350" width="9.25" style="81" customWidth="1"/>
    <col min="3351" max="3351" width="11.75" style="81" bestFit="1" customWidth="1"/>
    <col min="3352" max="3352" width="13.125" style="81" customWidth="1"/>
    <col min="3353" max="3353" width="12.25" style="81" customWidth="1"/>
    <col min="3354" max="3354" width="10.25" style="81" customWidth="1"/>
    <col min="3355" max="3577" width="8.875" style="81"/>
    <col min="3578" max="3578" width="2.25" style="81" customWidth="1"/>
    <col min="3579" max="3579" width="3.625" style="81" customWidth="1"/>
    <col min="3580" max="3580" width="2.75" style="81" customWidth="1"/>
    <col min="3581" max="3581" width="2.375" style="81" customWidth="1"/>
    <col min="3582" max="3582" width="41" style="81" customWidth="1"/>
    <col min="3583" max="3606" width="9.25" style="81" customWidth="1"/>
    <col min="3607" max="3607" width="11.75" style="81" bestFit="1" customWidth="1"/>
    <col min="3608" max="3608" width="13.125" style="81" customWidth="1"/>
    <col min="3609" max="3609" width="12.25" style="81" customWidth="1"/>
    <col min="3610" max="3610" width="10.25" style="81" customWidth="1"/>
    <col min="3611" max="3833" width="8.875" style="81"/>
    <col min="3834" max="3834" width="2.25" style="81" customWidth="1"/>
    <col min="3835" max="3835" width="3.625" style="81" customWidth="1"/>
    <col min="3836" max="3836" width="2.75" style="81" customWidth="1"/>
    <col min="3837" max="3837" width="2.375" style="81" customWidth="1"/>
    <col min="3838" max="3838" width="41" style="81" customWidth="1"/>
    <col min="3839" max="3862" width="9.25" style="81" customWidth="1"/>
    <col min="3863" max="3863" width="11.75" style="81" bestFit="1" customWidth="1"/>
    <col min="3864" max="3864" width="13.125" style="81" customWidth="1"/>
    <col min="3865" max="3865" width="12.25" style="81" customWidth="1"/>
    <col min="3866" max="3866" width="10.25" style="81" customWidth="1"/>
    <col min="3867" max="4089" width="8.875" style="81"/>
    <col min="4090" max="4090" width="2.25" style="81" customWidth="1"/>
    <col min="4091" max="4091" width="3.625" style="81" customWidth="1"/>
    <col min="4092" max="4092" width="2.75" style="81" customWidth="1"/>
    <col min="4093" max="4093" width="2.375" style="81" customWidth="1"/>
    <col min="4094" max="4094" width="41" style="81" customWidth="1"/>
    <col min="4095" max="4118" width="9.25" style="81" customWidth="1"/>
    <col min="4119" max="4119" width="11.75" style="81" bestFit="1" customWidth="1"/>
    <col min="4120" max="4120" width="13.125" style="81" customWidth="1"/>
    <col min="4121" max="4121" width="12.25" style="81" customWidth="1"/>
    <col min="4122" max="4122" width="10.25" style="81" customWidth="1"/>
    <col min="4123" max="4345" width="8.875" style="81"/>
    <col min="4346" max="4346" width="2.25" style="81" customWidth="1"/>
    <col min="4347" max="4347" width="3.625" style="81" customWidth="1"/>
    <col min="4348" max="4348" width="2.75" style="81" customWidth="1"/>
    <col min="4349" max="4349" width="2.375" style="81" customWidth="1"/>
    <col min="4350" max="4350" width="41" style="81" customWidth="1"/>
    <col min="4351" max="4374" width="9.25" style="81" customWidth="1"/>
    <col min="4375" max="4375" width="11.75" style="81" bestFit="1" customWidth="1"/>
    <col min="4376" max="4376" width="13.125" style="81" customWidth="1"/>
    <col min="4377" max="4377" width="12.25" style="81" customWidth="1"/>
    <col min="4378" max="4378" width="10.25" style="81" customWidth="1"/>
    <col min="4379" max="4601" width="8.875" style="81"/>
    <col min="4602" max="4602" width="2.25" style="81" customWidth="1"/>
    <col min="4603" max="4603" width="3.625" style="81" customWidth="1"/>
    <col min="4604" max="4604" width="2.75" style="81" customWidth="1"/>
    <col min="4605" max="4605" width="2.375" style="81" customWidth="1"/>
    <col min="4606" max="4606" width="41" style="81" customWidth="1"/>
    <col min="4607" max="4630" width="9.25" style="81" customWidth="1"/>
    <col min="4631" max="4631" width="11.75" style="81" bestFit="1" customWidth="1"/>
    <col min="4632" max="4632" width="13.125" style="81" customWidth="1"/>
    <col min="4633" max="4633" width="12.25" style="81" customWidth="1"/>
    <col min="4634" max="4634" width="10.25" style="81" customWidth="1"/>
    <col min="4635" max="4857" width="8.875" style="81"/>
    <col min="4858" max="4858" width="2.25" style="81" customWidth="1"/>
    <col min="4859" max="4859" width="3.625" style="81" customWidth="1"/>
    <col min="4860" max="4860" width="2.75" style="81" customWidth="1"/>
    <col min="4861" max="4861" width="2.375" style="81" customWidth="1"/>
    <col min="4862" max="4862" width="41" style="81" customWidth="1"/>
    <col min="4863" max="4886" width="9.25" style="81" customWidth="1"/>
    <col min="4887" max="4887" width="11.75" style="81" bestFit="1" customWidth="1"/>
    <col min="4888" max="4888" width="13.125" style="81" customWidth="1"/>
    <col min="4889" max="4889" width="12.25" style="81" customWidth="1"/>
    <col min="4890" max="4890" width="10.25" style="81" customWidth="1"/>
    <col min="4891" max="5113" width="8.875" style="81"/>
    <col min="5114" max="5114" width="2.25" style="81" customWidth="1"/>
    <col min="5115" max="5115" width="3.625" style="81" customWidth="1"/>
    <col min="5116" max="5116" width="2.75" style="81" customWidth="1"/>
    <col min="5117" max="5117" width="2.375" style="81" customWidth="1"/>
    <col min="5118" max="5118" width="41" style="81" customWidth="1"/>
    <col min="5119" max="5142" width="9.25" style="81" customWidth="1"/>
    <col min="5143" max="5143" width="11.75" style="81" bestFit="1" customWidth="1"/>
    <col min="5144" max="5144" width="13.125" style="81" customWidth="1"/>
    <col min="5145" max="5145" width="12.25" style="81" customWidth="1"/>
    <col min="5146" max="5146" width="10.25" style="81" customWidth="1"/>
    <col min="5147" max="5369" width="8.875" style="81"/>
    <col min="5370" max="5370" width="2.25" style="81" customWidth="1"/>
    <col min="5371" max="5371" width="3.625" style="81" customWidth="1"/>
    <col min="5372" max="5372" width="2.75" style="81" customWidth="1"/>
    <col min="5373" max="5373" width="2.375" style="81" customWidth="1"/>
    <col min="5374" max="5374" width="41" style="81" customWidth="1"/>
    <col min="5375" max="5398" width="9.25" style="81" customWidth="1"/>
    <col min="5399" max="5399" width="11.75" style="81" bestFit="1" customWidth="1"/>
    <col min="5400" max="5400" width="13.125" style="81" customWidth="1"/>
    <col min="5401" max="5401" width="12.25" style="81" customWidth="1"/>
    <col min="5402" max="5402" width="10.25" style="81" customWidth="1"/>
    <col min="5403" max="5625" width="8.875" style="81"/>
    <col min="5626" max="5626" width="2.25" style="81" customWidth="1"/>
    <col min="5627" max="5627" width="3.625" style="81" customWidth="1"/>
    <col min="5628" max="5628" width="2.75" style="81" customWidth="1"/>
    <col min="5629" max="5629" width="2.375" style="81" customWidth="1"/>
    <col min="5630" max="5630" width="41" style="81" customWidth="1"/>
    <col min="5631" max="5654" width="9.25" style="81" customWidth="1"/>
    <col min="5655" max="5655" width="11.75" style="81" bestFit="1" customWidth="1"/>
    <col min="5656" max="5656" width="13.125" style="81" customWidth="1"/>
    <col min="5657" max="5657" width="12.25" style="81" customWidth="1"/>
    <col min="5658" max="5658" width="10.25" style="81" customWidth="1"/>
    <col min="5659" max="5881" width="8.875" style="81"/>
    <col min="5882" max="5882" width="2.25" style="81" customWidth="1"/>
    <col min="5883" max="5883" width="3.625" style="81" customWidth="1"/>
    <col min="5884" max="5884" width="2.75" style="81" customWidth="1"/>
    <col min="5885" max="5885" width="2.375" style="81" customWidth="1"/>
    <col min="5886" max="5886" width="41" style="81" customWidth="1"/>
    <col min="5887" max="5910" width="9.25" style="81" customWidth="1"/>
    <col min="5911" max="5911" width="11.75" style="81" bestFit="1" customWidth="1"/>
    <col min="5912" max="5912" width="13.125" style="81" customWidth="1"/>
    <col min="5913" max="5913" width="12.25" style="81" customWidth="1"/>
    <col min="5914" max="5914" width="10.25" style="81" customWidth="1"/>
    <col min="5915" max="6137" width="8.875" style="81"/>
    <col min="6138" max="6138" width="2.25" style="81" customWidth="1"/>
    <col min="6139" max="6139" width="3.625" style="81" customWidth="1"/>
    <col min="6140" max="6140" width="2.75" style="81" customWidth="1"/>
    <col min="6141" max="6141" width="2.375" style="81" customWidth="1"/>
    <col min="6142" max="6142" width="41" style="81" customWidth="1"/>
    <col min="6143" max="6166" width="9.25" style="81" customWidth="1"/>
    <col min="6167" max="6167" width="11.75" style="81" bestFit="1" customWidth="1"/>
    <col min="6168" max="6168" width="13.125" style="81" customWidth="1"/>
    <col min="6169" max="6169" width="12.25" style="81" customWidth="1"/>
    <col min="6170" max="6170" width="10.25" style="81" customWidth="1"/>
    <col min="6171" max="6393" width="8.875" style="81"/>
    <col min="6394" max="6394" width="2.25" style="81" customWidth="1"/>
    <col min="6395" max="6395" width="3.625" style="81" customWidth="1"/>
    <col min="6396" max="6396" width="2.75" style="81" customWidth="1"/>
    <col min="6397" max="6397" width="2.375" style="81" customWidth="1"/>
    <col min="6398" max="6398" width="41" style="81" customWidth="1"/>
    <col min="6399" max="6422" width="9.25" style="81" customWidth="1"/>
    <col min="6423" max="6423" width="11.75" style="81" bestFit="1" customWidth="1"/>
    <col min="6424" max="6424" width="13.125" style="81" customWidth="1"/>
    <col min="6425" max="6425" width="12.25" style="81" customWidth="1"/>
    <col min="6426" max="6426" width="10.25" style="81" customWidth="1"/>
    <col min="6427" max="6649" width="8.875" style="81"/>
    <col min="6650" max="6650" width="2.25" style="81" customWidth="1"/>
    <col min="6651" max="6651" width="3.625" style="81" customWidth="1"/>
    <col min="6652" max="6652" width="2.75" style="81" customWidth="1"/>
    <col min="6653" max="6653" width="2.375" style="81" customWidth="1"/>
    <col min="6654" max="6654" width="41" style="81" customWidth="1"/>
    <col min="6655" max="6678" width="9.25" style="81" customWidth="1"/>
    <col min="6679" max="6679" width="11.75" style="81" bestFit="1" customWidth="1"/>
    <col min="6680" max="6680" width="13.125" style="81" customWidth="1"/>
    <col min="6681" max="6681" width="12.25" style="81" customWidth="1"/>
    <col min="6682" max="6682" width="10.25" style="81" customWidth="1"/>
    <col min="6683" max="6905" width="8.875" style="81"/>
    <col min="6906" max="6906" width="2.25" style="81" customWidth="1"/>
    <col min="6907" max="6907" width="3.625" style="81" customWidth="1"/>
    <col min="6908" max="6908" width="2.75" style="81" customWidth="1"/>
    <col min="6909" max="6909" width="2.375" style="81" customWidth="1"/>
    <col min="6910" max="6910" width="41" style="81" customWidth="1"/>
    <col min="6911" max="6934" width="9.25" style="81" customWidth="1"/>
    <col min="6935" max="6935" width="11.75" style="81" bestFit="1" customWidth="1"/>
    <col min="6936" max="6936" width="13.125" style="81" customWidth="1"/>
    <col min="6937" max="6937" width="12.25" style="81" customWidth="1"/>
    <col min="6938" max="6938" width="10.25" style="81" customWidth="1"/>
    <col min="6939" max="7161" width="8.875" style="81"/>
    <col min="7162" max="7162" width="2.25" style="81" customWidth="1"/>
    <col min="7163" max="7163" width="3.625" style="81" customWidth="1"/>
    <col min="7164" max="7164" width="2.75" style="81" customWidth="1"/>
    <col min="7165" max="7165" width="2.375" style="81" customWidth="1"/>
    <col min="7166" max="7166" width="41" style="81" customWidth="1"/>
    <col min="7167" max="7190" width="9.25" style="81" customWidth="1"/>
    <col min="7191" max="7191" width="11.75" style="81" bestFit="1" customWidth="1"/>
    <col min="7192" max="7192" width="13.125" style="81" customWidth="1"/>
    <col min="7193" max="7193" width="12.25" style="81" customWidth="1"/>
    <col min="7194" max="7194" width="10.25" style="81" customWidth="1"/>
    <col min="7195" max="7417" width="8.875" style="81"/>
    <col min="7418" max="7418" width="2.25" style="81" customWidth="1"/>
    <col min="7419" max="7419" width="3.625" style="81" customWidth="1"/>
    <col min="7420" max="7420" width="2.75" style="81" customWidth="1"/>
    <col min="7421" max="7421" width="2.375" style="81" customWidth="1"/>
    <col min="7422" max="7422" width="41" style="81" customWidth="1"/>
    <col min="7423" max="7446" width="9.25" style="81" customWidth="1"/>
    <col min="7447" max="7447" width="11.75" style="81" bestFit="1" customWidth="1"/>
    <col min="7448" max="7448" width="13.125" style="81" customWidth="1"/>
    <col min="7449" max="7449" width="12.25" style="81" customWidth="1"/>
    <col min="7450" max="7450" width="10.25" style="81" customWidth="1"/>
    <col min="7451" max="7673" width="8.875" style="81"/>
    <col min="7674" max="7674" width="2.25" style="81" customWidth="1"/>
    <col min="7675" max="7675" width="3.625" style="81" customWidth="1"/>
    <col min="7676" max="7676" width="2.75" style="81" customWidth="1"/>
    <col min="7677" max="7677" width="2.375" style="81" customWidth="1"/>
    <col min="7678" max="7678" width="41" style="81" customWidth="1"/>
    <col min="7679" max="7702" width="9.25" style="81" customWidth="1"/>
    <col min="7703" max="7703" width="11.75" style="81" bestFit="1" customWidth="1"/>
    <col min="7704" max="7704" width="13.125" style="81" customWidth="1"/>
    <col min="7705" max="7705" width="12.25" style="81" customWidth="1"/>
    <col min="7706" max="7706" width="10.25" style="81" customWidth="1"/>
    <col min="7707" max="7929" width="8.875" style="81"/>
    <col min="7930" max="7930" width="2.25" style="81" customWidth="1"/>
    <col min="7931" max="7931" width="3.625" style="81" customWidth="1"/>
    <col min="7932" max="7932" width="2.75" style="81" customWidth="1"/>
    <col min="7933" max="7933" width="2.375" style="81" customWidth="1"/>
    <col min="7934" max="7934" width="41" style="81" customWidth="1"/>
    <col min="7935" max="7958" width="9.25" style="81" customWidth="1"/>
    <col min="7959" max="7959" width="11.75" style="81" bestFit="1" customWidth="1"/>
    <col min="7960" max="7960" width="13.125" style="81" customWidth="1"/>
    <col min="7961" max="7961" width="12.25" style="81" customWidth="1"/>
    <col min="7962" max="7962" width="10.25" style="81" customWidth="1"/>
    <col min="7963" max="8185" width="8.875" style="81"/>
    <col min="8186" max="8186" width="2.25" style="81" customWidth="1"/>
    <col min="8187" max="8187" width="3.625" style="81" customWidth="1"/>
    <col min="8188" max="8188" width="2.75" style="81" customWidth="1"/>
    <col min="8189" max="8189" width="2.375" style="81" customWidth="1"/>
    <col min="8190" max="8190" width="41" style="81" customWidth="1"/>
    <col min="8191" max="8214" width="9.25" style="81" customWidth="1"/>
    <col min="8215" max="8215" width="11.75" style="81" bestFit="1" customWidth="1"/>
    <col min="8216" max="8216" width="13.125" style="81" customWidth="1"/>
    <col min="8217" max="8217" width="12.25" style="81" customWidth="1"/>
    <col min="8218" max="8218" width="10.25" style="81" customWidth="1"/>
    <col min="8219" max="8441" width="8.875" style="81"/>
    <col min="8442" max="8442" width="2.25" style="81" customWidth="1"/>
    <col min="8443" max="8443" width="3.625" style="81" customWidth="1"/>
    <col min="8444" max="8444" width="2.75" style="81" customWidth="1"/>
    <col min="8445" max="8445" width="2.375" style="81" customWidth="1"/>
    <col min="8446" max="8446" width="41" style="81" customWidth="1"/>
    <col min="8447" max="8470" width="9.25" style="81" customWidth="1"/>
    <col min="8471" max="8471" width="11.75" style="81" bestFit="1" customWidth="1"/>
    <col min="8472" max="8472" width="13.125" style="81" customWidth="1"/>
    <col min="8473" max="8473" width="12.25" style="81" customWidth="1"/>
    <col min="8474" max="8474" width="10.25" style="81" customWidth="1"/>
    <col min="8475" max="8697" width="8.875" style="81"/>
    <col min="8698" max="8698" width="2.25" style="81" customWidth="1"/>
    <col min="8699" max="8699" width="3.625" style="81" customWidth="1"/>
    <col min="8700" max="8700" width="2.75" style="81" customWidth="1"/>
    <col min="8701" max="8701" width="2.375" style="81" customWidth="1"/>
    <col min="8702" max="8702" width="41" style="81" customWidth="1"/>
    <col min="8703" max="8726" width="9.25" style="81" customWidth="1"/>
    <col min="8727" max="8727" width="11.75" style="81" bestFit="1" customWidth="1"/>
    <col min="8728" max="8728" width="13.125" style="81" customWidth="1"/>
    <col min="8729" max="8729" width="12.25" style="81" customWidth="1"/>
    <col min="8730" max="8730" width="10.25" style="81" customWidth="1"/>
    <col min="8731" max="8953" width="8.875" style="81"/>
    <col min="8954" max="8954" width="2.25" style="81" customWidth="1"/>
    <col min="8955" max="8955" width="3.625" style="81" customWidth="1"/>
    <col min="8956" max="8956" width="2.75" style="81" customWidth="1"/>
    <col min="8957" max="8957" width="2.375" style="81" customWidth="1"/>
    <col min="8958" max="8958" width="41" style="81" customWidth="1"/>
    <col min="8959" max="8982" width="9.25" style="81" customWidth="1"/>
    <col min="8983" max="8983" width="11.75" style="81" bestFit="1" customWidth="1"/>
    <col min="8984" max="8984" width="13.125" style="81" customWidth="1"/>
    <col min="8985" max="8985" width="12.25" style="81" customWidth="1"/>
    <col min="8986" max="8986" width="10.25" style="81" customWidth="1"/>
    <col min="8987" max="9209" width="8.875" style="81"/>
    <col min="9210" max="9210" width="2.25" style="81" customWidth="1"/>
    <col min="9211" max="9211" width="3.625" style="81" customWidth="1"/>
    <col min="9212" max="9212" width="2.75" style="81" customWidth="1"/>
    <col min="9213" max="9213" width="2.375" style="81" customWidth="1"/>
    <col min="9214" max="9214" width="41" style="81" customWidth="1"/>
    <col min="9215" max="9238" width="9.25" style="81" customWidth="1"/>
    <col min="9239" max="9239" width="11.75" style="81" bestFit="1" customWidth="1"/>
    <col min="9240" max="9240" width="13.125" style="81" customWidth="1"/>
    <col min="9241" max="9241" width="12.25" style="81" customWidth="1"/>
    <col min="9242" max="9242" width="10.25" style="81" customWidth="1"/>
    <col min="9243" max="9465" width="8.875" style="81"/>
    <col min="9466" max="9466" width="2.25" style="81" customWidth="1"/>
    <col min="9467" max="9467" width="3.625" style="81" customWidth="1"/>
    <col min="9468" max="9468" width="2.75" style="81" customWidth="1"/>
    <col min="9469" max="9469" width="2.375" style="81" customWidth="1"/>
    <col min="9470" max="9470" width="41" style="81" customWidth="1"/>
    <col min="9471" max="9494" width="9.25" style="81" customWidth="1"/>
    <col min="9495" max="9495" width="11.75" style="81" bestFit="1" customWidth="1"/>
    <col min="9496" max="9496" width="13.125" style="81" customWidth="1"/>
    <col min="9497" max="9497" width="12.25" style="81" customWidth="1"/>
    <col min="9498" max="9498" width="10.25" style="81" customWidth="1"/>
    <col min="9499" max="9721" width="8.875" style="81"/>
    <col min="9722" max="9722" width="2.25" style="81" customWidth="1"/>
    <col min="9723" max="9723" width="3.625" style="81" customWidth="1"/>
    <col min="9724" max="9724" width="2.75" style="81" customWidth="1"/>
    <col min="9725" max="9725" width="2.375" style="81" customWidth="1"/>
    <col min="9726" max="9726" width="41" style="81" customWidth="1"/>
    <col min="9727" max="9750" width="9.25" style="81" customWidth="1"/>
    <col min="9751" max="9751" width="11.75" style="81" bestFit="1" customWidth="1"/>
    <col min="9752" max="9752" width="13.125" style="81" customWidth="1"/>
    <col min="9753" max="9753" width="12.25" style="81" customWidth="1"/>
    <col min="9754" max="9754" width="10.25" style="81" customWidth="1"/>
    <col min="9755" max="9977" width="8.875" style="81"/>
    <col min="9978" max="9978" width="2.25" style="81" customWidth="1"/>
    <col min="9979" max="9979" width="3.625" style="81" customWidth="1"/>
    <col min="9980" max="9980" width="2.75" style="81" customWidth="1"/>
    <col min="9981" max="9981" width="2.375" style="81" customWidth="1"/>
    <col min="9982" max="9982" width="41" style="81" customWidth="1"/>
    <col min="9983" max="10006" width="9.25" style="81" customWidth="1"/>
    <col min="10007" max="10007" width="11.75" style="81" bestFit="1" customWidth="1"/>
    <col min="10008" max="10008" width="13.125" style="81" customWidth="1"/>
    <col min="10009" max="10009" width="12.25" style="81" customWidth="1"/>
    <col min="10010" max="10010" width="10.25" style="81" customWidth="1"/>
    <col min="10011" max="10233" width="8.875" style="81"/>
    <col min="10234" max="10234" width="2.25" style="81" customWidth="1"/>
    <col min="10235" max="10235" width="3.625" style="81" customWidth="1"/>
    <col min="10236" max="10236" width="2.75" style="81" customWidth="1"/>
    <col min="10237" max="10237" width="2.375" style="81" customWidth="1"/>
    <col min="10238" max="10238" width="41" style="81" customWidth="1"/>
    <col min="10239" max="10262" width="9.25" style="81" customWidth="1"/>
    <col min="10263" max="10263" width="11.75" style="81" bestFit="1" customWidth="1"/>
    <col min="10264" max="10264" width="13.125" style="81" customWidth="1"/>
    <col min="10265" max="10265" width="12.25" style="81" customWidth="1"/>
    <col min="10266" max="10266" width="10.25" style="81" customWidth="1"/>
    <col min="10267" max="10489" width="8.875" style="81"/>
    <col min="10490" max="10490" width="2.25" style="81" customWidth="1"/>
    <col min="10491" max="10491" width="3.625" style="81" customWidth="1"/>
    <col min="10492" max="10492" width="2.75" style="81" customWidth="1"/>
    <col min="10493" max="10493" width="2.375" style="81" customWidth="1"/>
    <col min="10494" max="10494" width="41" style="81" customWidth="1"/>
    <col min="10495" max="10518" width="9.25" style="81" customWidth="1"/>
    <col min="10519" max="10519" width="11.75" style="81" bestFit="1" customWidth="1"/>
    <col min="10520" max="10520" width="13.125" style="81" customWidth="1"/>
    <col min="10521" max="10521" width="12.25" style="81" customWidth="1"/>
    <col min="10522" max="10522" width="10.25" style="81" customWidth="1"/>
    <col min="10523" max="10745" width="8.875" style="81"/>
    <col min="10746" max="10746" width="2.25" style="81" customWidth="1"/>
    <col min="10747" max="10747" width="3.625" style="81" customWidth="1"/>
    <col min="10748" max="10748" width="2.75" style="81" customWidth="1"/>
    <col min="10749" max="10749" width="2.375" style="81" customWidth="1"/>
    <col min="10750" max="10750" width="41" style="81" customWidth="1"/>
    <col min="10751" max="10774" width="9.25" style="81" customWidth="1"/>
    <col min="10775" max="10775" width="11.75" style="81" bestFit="1" customWidth="1"/>
    <col min="10776" max="10776" width="13.125" style="81" customWidth="1"/>
    <col min="10777" max="10777" width="12.25" style="81" customWidth="1"/>
    <col min="10778" max="10778" width="10.25" style="81" customWidth="1"/>
    <col min="10779" max="11001" width="8.875" style="81"/>
    <col min="11002" max="11002" width="2.25" style="81" customWidth="1"/>
    <col min="11003" max="11003" width="3.625" style="81" customWidth="1"/>
    <col min="11004" max="11004" width="2.75" style="81" customWidth="1"/>
    <col min="11005" max="11005" width="2.375" style="81" customWidth="1"/>
    <col min="11006" max="11006" width="41" style="81" customWidth="1"/>
    <col min="11007" max="11030" width="9.25" style="81" customWidth="1"/>
    <col min="11031" max="11031" width="11.75" style="81" bestFit="1" customWidth="1"/>
    <col min="11032" max="11032" width="13.125" style="81" customWidth="1"/>
    <col min="11033" max="11033" width="12.25" style="81" customWidth="1"/>
    <col min="11034" max="11034" width="10.25" style="81" customWidth="1"/>
    <col min="11035" max="11257" width="8.875" style="81"/>
    <col min="11258" max="11258" width="2.25" style="81" customWidth="1"/>
    <col min="11259" max="11259" width="3.625" style="81" customWidth="1"/>
    <col min="11260" max="11260" width="2.75" style="81" customWidth="1"/>
    <col min="11261" max="11261" width="2.375" style="81" customWidth="1"/>
    <col min="11262" max="11262" width="41" style="81" customWidth="1"/>
    <col min="11263" max="11286" width="9.25" style="81" customWidth="1"/>
    <col min="11287" max="11287" width="11.75" style="81" bestFit="1" customWidth="1"/>
    <col min="11288" max="11288" width="13.125" style="81" customWidth="1"/>
    <col min="11289" max="11289" width="12.25" style="81" customWidth="1"/>
    <col min="11290" max="11290" width="10.25" style="81" customWidth="1"/>
    <col min="11291" max="11513" width="8.875" style="81"/>
    <col min="11514" max="11514" width="2.25" style="81" customWidth="1"/>
    <col min="11515" max="11515" width="3.625" style="81" customWidth="1"/>
    <col min="11516" max="11516" width="2.75" style="81" customWidth="1"/>
    <col min="11517" max="11517" width="2.375" style="81" customWidth="1"/>
    <col min="11518" max="11518" width="41" style="81" customWidth="1"/>
    <col min="11519" max="11542" width="9.25" style="81" customWidth="1"/>
    <col min="11543" max="11543" width="11.75" style="81" bestFit="1" customWidth="1"/>
    <col min="11544" max="11544" width="13.125" style="81" customWidth="1"/>
    <col min="11545" max="11545" width="12.25" style="81" customWidth="1"/>
    <col min="11546" max="11546" width="10.25" style="81" customWidth="1"/>
    <col min="11547" max="11769" width="8.875" style="81"/>
    <col min="11770" max="11770" width="2.25" style="81" customWidth="1"/>
    <col min="11771" max="11771" width="3.625" style="81" customWidth="1"/>
    <col min="11772" max="11772" width="2.75" style="81" customWidth="1"/>
    <col min="11773" max="11773" width="2.375" style="81" customWidth="1"/>
    <col min="11774" max="11774" width="41" style="81" customWidth="1"/>
    <col min="11775" max="11798" width="9.25" style="81" customWidth="1"/>
    <col min="11799" max="11799" width="11.75" style="81" bestFit="1" customWidth="1"/>
    <col min="11800" max="11800" width="13.125" style="81" customWidth="1"/>
    <col min="11801" max="11801" width="12.25" style="81" customWidth="1"/>
    <col min="11802" max="11802" width="10.25" style="81" customWidth="1"/>
    <col min="11803" max="12025" width="8.875" style="81"/>
    <col min="12026" max="12026" width="2.25" style="81" customWidth="1"/>
    <col min="12027" max="12027" width="3.625" style="81" customWidth="1"/>
    <col min="12028" max="12028" width="2.75" style="81" customWidth="1"/>
    <col min="12029" max="12029" width="2.375" style="81" customWidth="1"/>
    <col min="12030" max="12030" width="41" style="81" customWidth="1"/>
    <col min="12031" max="12054" width="9.25" style="81" customWidth="1"/>
    <col min="12055" max="12055" width="11.75" style="81" bestFit="1" customWidth="1"/>
    <col min="12056" max="12056" width="13.125" style="81" customWidth="1"/>
    <col min="12057" max="12057" width="12.25" style="81" customWidth="1"/>
    <col min="12058" max="12058" width="10.25" style="81" customWidth="1"/>
    <col min="12059" max="12281" width="8.875" style="81"/>
    <col min="12282" max="12282" width="2.25" style="81" customWidth="1"/>
    <col min="12283" max="12283" width="3.625" style="81" customWidth="1"/>
    <col min="12284" max="12284" width="2.75" style="81" customWidth="1"/>
    <col min="12285" max="12285" width="2.375" style="81" customWidth="1"/>
    <col min="12286" max="12286" width="41" style="81" customWidth="1"/>
    <col min="12287" max="12310" width="9.25" style="81" customWidth="1"/>
    <col min="12311" max="12311" width="11.75" style="81" bestFit="1" customWidth="1"/>
    <col min="12312" max="12312" width="13.125" style="81" customWidth="1"/>
    <col min="12313" max="12313" width="12.25" style="81" customWidth="1"/>
    <col min="12314" max="12314" width="10.25" style="81" customWidth="1"/>
    <col min="12315" max="12537" width="8.875" style="81"/>
    <col min="12538" max="12538" width="2.25" style="81" customWidth="1"/>
    <col min="12539" max="12539" width="3.625" style="81" customWidth="1"/>
    <col min="12540" max="12540" width="2.75" style="81" customWidth="1"/>
    <col min="12541" max="12541" width="2.375" style="81" customWidth="1"/>
    <col min="12542" max="12542" width="41" style="81" customWidth="1"/>
    <col min="12543" max="12566" width="9.25" style="81" customWidth="1"/>
    <col min="12567" max="12567" width="11.75" style="81" bestFit="1" customWidth="1"/>
    <col min="12568" max="12568" width="13.125" style="81" customWidth="1"/>
    <col min="12569" max="12569" width="12.25" style="81" customWidth="1"/>
    <col min="12570" max="12570" width="10.25" style="81" customWidth="1"/>
    <col min="12571" max="12793" width="8.875" style="81"/>
    <col min="12794" max="12794" width="2.25" style="81" customWidth="1"/>
    <col min="12795" max="12795" width="3.625" style="81" customWidth="1"/>
    <col min="12796" max="12796" width="2.75" style="81" customWidth="1"/>
    <col min="12797" max="12797" width="2.375" style="81" customWidth="1"/>
    <col min="12798" max="12798" width="41" style="81" customWidth="1"/>
    <col min="12799" max="12822" width="9.25" style="81" customWidth="1"/>
    <col min="12823" max="12823" width="11.75" style="81" bestFit="1" customWidth="1"/>
    <col min="12824" max="12824" width="13.125" style="81" customWidth="1"/>
    <col min="12825" max="12825" width="12.25" style="81" customWidth="1"/>
    <col min="12826" max="12826" width="10.25" style="81" customWidth="1"/>
    <col min="12827" max="13049" width="8.875" style="81"/>
    <col min="13050" max="13050" width="2.25" style="81" customWidth="1"/>
    <col min="13051" max="13051" width="3.625" style="81" customWidth="1"/>
    <col min="13052" max="13052" width="2.75" style="81" customWidth="1"/>
    <col min="13053" max="13053" width="2.375" style="81" customWidth="1"/>
    <col min="13054" max="13054" width="41" style="81" customWidth="1"/>
    <col min="13055" max="13078" width="9.25" style="81" customWidth="1"/>
    <col min="13079" max="13079" width="11.75" style="81" bestFit="1" customWidth="1"/>
    <col min="13080" max="13080" width="13.125" style="81" customWidth="1"/>
    <col min="13081" max="13081" width="12.25" style="81" customWidth="1"/>
    <col min="13082" max="13082" width="10.25" style="81" customWidth="1"/>
    <col min="13083" max="13305" width="8.875" style="81"/>
    <col min="13306" max="13306" width="2.25" style="81" customWidth="1"/>
    <col min="13307" max="13307" width="3.625" style="81" customWidth="1"/>
    <col min="13308" max="13308" width="2.75" style="81" customWidth="1"/>
    <col min="13309" max="13309" width="2.375" style="81" customWidth="1"/>
    <col min="13310" max="13310" width="41" style="81" customWidth="1"/>
    <col min="13311" max="13334" width="9.25" style="81" customWidth="1"/>
    <col min="13335" max="13335" width="11.75" style="81" bestFit="1" customWidth="1"/>
    <col min="13336" max="13336" width="13.125" style="81" customWidth="1"/>
    <col min="13337" max="13337" width="12.25" style="81" customWidth="1"/>
    <col min="13338" max="13338" width="10.25" style="81" customWidth="1"/>
    <col min="13339" max="13561" width="8.875" style="81"/>
    <col min="13562" max="13562" width="2.25" style="81" customWidth="1"/>
    <col min="13563" max="13563" width="3.625" style="81" customWidth="1"/>
    <col min="13564" max="13564" width="2.75" style="81" customWidth="1"/>
    <col min="13565" max="13565" width="2.375" style="81" customWidth="1"/>
    <col min="13566" max="13566" width="41" style="81" customWidth="1"/>
    <col min="13567" max="13590" width="9.25" style="81" customWidth="1"/>
    <col min="13591" max="13591" width="11.75" style="81" bestFit="1" customWidth="1"/>
    <col min="13592" max="13592" width="13.125" style="81" customWidth="1"/>
    <col min="13593" max="13593" width="12.25" style="81" customWidth="1"/>
    <col min="13594" max="13594" width="10.25" style="81" customWidth="1"/>
    <col min="13595" max="13817" width="8.875" style="81"/>
    <col min="13818" max="13818" width="2.25" style="81" customWidth="1"/>
    <col min="13819" max="13819" width="3.625" style="81" customWidth="1"/>
    <col min="13820" max="13820" width="2.75" style="81" customWidth="1"/>
    <col min="13821" max="13821" width="2.375" style="81" customWidth="1"/>
    <col min="13822" max="13822" width="41" style="81" customWidth="1"/>
    <col min="13823" max="13846" width="9.25" style="81" customWidth="1"/>
    <col min="13847" max="13847" width="11.75" style="81" bestFit="1" customWidth="1"/>
    <col min="13848" max="13848" width="13.125" style="81" customWidth="1"/>
    <col min="13849" max="13849" width="12.25" style="81" customWidth="1"/>
    <col min="13850" max="13850" width="10.25" style="81" customWidth="1"/>
    <col min="13851" max="14073" width="8.875" style="81"/>
    <col min="14074" max="14074" width="2.25" style="81" customWidth="1"/>
    <col min="14075" max="14075" width="3.625" style="81" customWidth="1"/>
    <col min="14076" max="14076" width="2.75" style="81" customWidth="1"/>
    <col min="14077" max="14077" width="2.375" style="81" customWidth="1"/>
    <col min="14078" max="14078" width="41" style="81" customWidth="1"/>
    <col min="14079" max="14102" width="9.25" style="81" customWidth="1"/>
    <col min="14103" max="14103" width="11.75" style="81" bestFit="1" customWidth="1"/>
    <col min="14104" max="14104" width="13.125" style="81" customWidth="1"/>
    <col min="14105" max="14105" width="12.25" style="81" customWidth="1"/>
    <col min="14106" max="14106" width="10.25" style="81" customWidth="1"/>
    <col min="14107" max="14329" width="8.875" style="81"/>
    <col min="14330" max="14330" width="2.25" style="81" customWidth="1"/>
    <col min="14331" max="14331" width="3.625" style="81" customWidth="1"/>
    <col min="14332" max="14332" width="2.75" style="81" customWidth="1"/>
    <col min="14333" max="14333" width="2.375" style="81" customWidth="1"/>
    <col min="14334" max="14334" width="41" style="81" customWidth="1"/>
    <col min="14335" max="14358" width="9.25" style="81" customWidth="1"/>
    <col min="14359" max="14359" width="11.75" style="81" bestFit="1" customWidth="1"/>
    <col min="14360" max="14360" width="13.125" style="81" customWidth="1"/>
    <col min="14361" max="14361" width="12.25" style="81" customWidth="1"/>
    <col min="14362" max="14362" width="10.25" style="81" customWidth="1"/>
    <col min="14363" max="14585" width="8.875" style="81"/>
    <col min="14586" max="14586" width="2.25" style="81" customWidth="1"/>
    <col min="14587" max="14587" width="3.625" style="81" customWidth="1"/>
    <col min="14588" max="14588" width="2.75" style="81" customWidth="1"/>
    <col min="14589" max="14589" width="2.375" style="81" customWidth="1"/>
    <col min="14590" max="14590" width="41" style="81" customWidth="1"/>
    <col min="14591" max="14614" width="9.25" style="81" customWidth="1"/>
    <col min="14615" max="14615" width="11.75" style="81" bestFit="1" customWidth="1"/>
    <col min="14616" max="14616" width="13.125" style="81" customWidth="1"/>
    <col min="14617" max="14617" width="12.25" style="81" customWidth="1"/>
    <col min="14618" max="14618" width="10.25" style="81" customWidth="1"/>
    <col min="14619" max="14841" width="8.875" style="81"/>
    <col min="14842" max="14842" width="2.25" style="81" customWidth="1"/>
    <col min="14843" max="14843" width="3.625" style="81" customWidth="1"/>
    <col min="14844" max="14844" width="2.75" style="81" customWidth="1"/>
    <col min="14845" max="14845" width="2.375" style="81" customWidth="1"/>
    <col min="14846" max="14846" width="41" style="81" customWidth="1"/>
    <col min="14847" max="14870" width="9.25" style="81" customWidth="1"/>
    <col min="14871" max="14871" width="11.75" style="81" bestFit="1" customWidth="1"/>
    <col min="14872" max="14872" width="13.125" style="81" customWidth="1"/>
    <col min="14873" max="14873" width="12.25" style="81" customWidth="1"/>
    <col min="14874" max="14874" width="10.25" style="81" customWidth="1"/>
    <col min="14875" max="15097" width="8.875" style="81"/>
    <col min="15098" max="15098" width="2.25" style="81" customWidth="1"/>
    <col min="15099" max="15099" width="3.625" style="81" customWidth="1"/>
    <col min="15100" max="15100" width="2.75" style="81" customWidth="1"/>
    <col min="15101" max="15101" width="2.375" style="81" customWidth="1"/>
    <col min="15102" max="15102" width="41" style="81" customWidth="1"/>
    <col min="15103" max="15126" width="9.25" style="81" customWidth="1"/>
    <col min="15127" max="15127" width="11.75" style="81" bestFit="1" customWidth="1"/>
    <col min="15128" max="15128" width="13.125" style="81" customWidth="1"/>
    <col min="15129" max="15129" width="12.25" style="81" customWidth="1"/>
    <col min="15130" max="15130" width="10.25" style="81" customWidth="1"/>
    <col min="15131" max="15353" width="8.875" style="81"/>
    <col min="15354" max="15354" width="2.25" style="81" customWidth="1"/>
    <col min="15355" max="15355" width="3.625" style="81" customWidth="1"/>
    <col min="15356" max="15356" width="2.75" style="81" customWidth="1"/>
    <col min="15357" max="15357" width="2.375" style="81" customWidth="1"/>
    <col min="15358" max="15358" width="41" style="81" customWidth="1"/>
    <col min="15359" max="15382" width="9.25" style="81" customWidth="1"/>
    <col min="15383" max="15383" width="11.75" style="81" bestFit="1" customWidth="1"/>
    <col min="15384" max="15384" width="13.125" style="81" customWidth="1"/>
    <col min="15385" max="15385" width="12.25" style="81" customWidth="1"/>
    <col min="15386" max="15386" width="10.25" style="81" customWidth="1"/>
    <col min="15387" max="15609" width="8.875" style="81"/>
    <col min="15610" max="15610" width="2.25" style="81" customWidth="1"/>
    <col min="15611" max="15611" width="3.625" style="81" customWidth="1"/>
    <col min="15612" max="15612" width="2.75" style="81" customWidth="1"/>
    <col min="15613" max="15613" width="2.375" style="81" customWidth="1"/>
    <col min="15614" max="15614" width="41" style="81" customWidth="1"/>
    <col min="15615" max="15638" width="9.25" style="81" customWidth="1"/>
    <col min="15639" max="15639" width="11.75" style="81" bestFit="1" customWidth="1"/>
    <col min="15640" max="15640" width="13.125" style="81" customWidth="1"/>
    <col min="15641" max="15641" width="12.25" style="81" customWidth="1"/>
    <col min="15642" max="15642" width="10.25" style="81" customWidth="1"/>
    <col min="15643" max="15865" width="8.875" style="81"/>
    <col min="15866" max="15866" width="2.25" style="81" customWidth="1"/>
    <col min="15867" max="15867" width="3.625" style="81" customWidth="1"/>
    <col min="15868" max="15868" width="2.75" style="81" customWidth="1"/>
    <col min="15869" max="15869" width="2.375" style="81" customWidth="1"/>
    <col min="15870" max="15870" width="41" style="81" customWidth="1"/>
    <col min="15871" max="15894" width="9.25" style="81" customWidth="1"/>
    <col min="15895" max="15895" width="11.75" style="81" bestFit="1" customWidth="1"/>
    <col min="15896" max="15896" width="13.125" style="81" customWidth="1"/>
    <col min="15897" max="15897" width="12.25" style="81" customWidth="1"/>
    <col min="15898" max="15898" width="10.25" style="81" customWidth="1"/>
    <col min="15899" max="16121" width="8.875" style="81"/>
    <col min="16122" max="16122" width="2.25" style="81" customWidth="1"/>
    <col min="16123" max="16123" width="3.625" style="81" customWidth="1"/>
    <col min="16124" max="16124" width="2.75" style="81" customWidth="1"/>
    <col min="16125" max="16125" width="2.375" style="81" customWidth="1"/>
    <col min="16126" max="16126" width="41" style="81" customWidth="1"/>
    <col min="16127" max="16150" width="9.25" style="81" customWidth="1"/>
    <col min="16151" max="16151" width="11.75" style="81" bestFit="1" customWidth="1"/>
    <col min="16152" max="16152" width="13.125" style="81" customWidth="1"/>
    <col min="16153" max="16153" width="12.25" style="81" customWidth="1"/>
    <col min="16154" max="16154" width="10.25" style="81" customWidth="1"/>
    <col min="16155" max="16378" width="8.875" style="81"/>
    <col min="16379" max="16384" width="8.875" style="81" customWidth="1"/>
  </cols>
  <sheetData>
    <row r="1" spans="1:24" s="80" customFormat="1" ht="12" x14ac:dyDescent="0.15">
      <c r="B1" s="79"/>
      <c r="W1" s="636" t="s">
        <v>758</v>
      </c>
      <c r="X1" s="574"/>
    </row>
    <row r="2" spans="1:24" ht="18.75" customHeight="1" x14ac:dyDescent="0.15">
      <c r="B2" s="82"/>
    </row>
    <row r="3" spans="1:24" ht="23.25" customHeight="1" x14ac:dyDescent="0.15">
      <c r="B3" s="306" t="s">
        <v>491</v>
      </c>
      <c r="I3" s="83"/>
      <c r="J3" s="84"/>
    </row>
    <row r="4" spans="1:24" ht="12" thickBot="1" x14ac:dyDescent="0.2">
      <c r="A4" s="85"/>
      <c r="B4" s="85"/>
      <c r="C4" s="85"/>
      <c r="D4" s="85"/>
      <c r="E4" s="85"/>
      <c r="F4" s="86"/>
      <c r="G4" s="86"/>
      <c r="H4" s="86"/>
      <c r="I4" s="86"/>
      <c r="J4" s="86"/>
      <c r="K4" s="86"/>
      <c r="L4" s="86"/>
      <c r="M4" s="86"/>
      <c r="N4" s="86"/>
      <c r="O4" s="86"/>
      <c r="P4" s="86"/>
      <c r="Q4" s="86"/>
      <c r="R4" s="86"/>
      <c r="S4" s="86"/>
      <c r="T4" s="86"/>
      <c r="U4" s="86"/>
      <c r="V4" s="86"/>
      <c r="W4" s="87" t="s">
        <v>148</v>
      </c>
    </row>
    <row r="5" spans="1:24" x14ac:dyDescent="0.15">
      <c r="B5" s="460" t="s">
        <v>267</v>
      </c>
      <c r="C5" s="461"/>
      <c r="D5" s="461"/>
      <c r="E5" s="461"/>
      <c r="F5" s="92" t="s">
        <v>55</v>
      </c>
      <c r="G5" s="90" t="s">
        <v>69</v>
      </c>
      <c r="H5" s="91" t="s">
        <v>70</v>
      </c>
      <c r="I5" s="92" t="s">
        <v>71</v>
      </c>
      <c r="J5" s="91" t="s">
        <v>72</v>
      </c>
      <c r="K5" s="92" t="s">
        <v>73</v>
      </c>
      <c r="L5" s="90" t="s">
        <v>74</v>
      </c>
      <c r="M5" s="90" t="s">
        <v>75</v>
      </c>
      <c r="N5" s="90" t="s">
        <v>76</v>
      </c>
      <c r="O5" s="90" t="s">
        <v>77</v>
      </c>
      <c r="P5" s="90" t="s">
        <v>78</v>
      </c>
      <c r="Q5" s="90" t="s">
        <v>79</v>
      </c>
      <c r="R5" s="90" t="s">
        <v>80</v>
      </c>
      <c r="S5" s="90" t="s">
        <v>81</v>
      </c>
      <c r="T5" s="90" t="s">
        <v>82</v>
      </c>
      <c r="U5" s="90" t="s">
        <v>83</v>
      </c>
      <c r="V5" s="90" t="s">
        <v>84</v>
      </c>
      <c r="W5" s="462" t="s">
        <v>85</v>
      </c>
    </row>
    <row r="6" spans="1:24" ht="13.15" customHeight="1" x14ac:dyDescent="0.15">
      <c r="B6" s="945" t="s">
        <v>269</v>
      </c>
      <c r="C6" s="226" t="s">
        <v>313</v>
      </c>
      <c r="D6" s="532"/>
      <c r="E6" s="532"/>
      <c r="F6" s="535"/>
      <c r="G6" s="536"/>
      <c r="H6" s="536"/>
      <c r="I6" s="536"/>
      <c r="J6" s="536"/>
      <c r="K6" s="536"/>
      <c r="L6" s="536"/>
      <c r="M6" s="536"/>
      <c r="N6" s="536"/>
      <c r="O6" s="536"/>
      <c r="P6" s="536"/>
      <c r="Q6" s="536"/>
      <c r="R6" s="536"/>
      <c r="S6" s="536"/>
      <c r="T6" s="536"/>
      <c r="U6" s="536"/>
      <c r="V6" s="536"/>
      <c r="W6" s="537"/>
    </row>
    <row r="7" spans="1:24" ht="10.9" customHeight="1" x14ac:dyDescent="0.15">
      <c r="B7" s="945"/>
      <c r="C7" s="157"/>
      <c r="D7" s="533" t="s">
        <v>481</v>
      </c>
      <c r="E7" s="533"/>
      <c r="F7" s="321"/>
      <c r="G7" s="205"/>
      <c r="H7" s="205"/>
      <c r="I7" s="205"/>
      <c r="J7" s="205"/>
      <c r="K7" s="205"/>
      <c r="L7" s="205"/>
      <c r="M7" s="205"/>
      <c r="N7" s="205"/>
      <c r="O7" s="205"/>
      <c r="P7" s="205"/>
      <c r="Q7" s="205"/>
      <c r="R7" s="205"/>
      <c r="S7" s="205"/>
      <c r="T7" s="205"/>
      <c r="U7" s="205"/>
      <c r="V7" s="205"/>
      <c r="W7" s="319"/>
    </row>
    <row r="8" spans="1:24" ht="13.15" customHeight="1" x14ac:dyDescent="0.15">
      <c r="B8" s="945"/>
      <c r="C8" s="162"/>
      <c r="D8" s="534"/>
      <c r="E8" s="534"/>
      <c r="F8" s="538"/>
      <c r="G8" s="539"/>
      <c r="H8" s="539"/>
      <c r="I8" s="539"/>
      <c r="J8" s="539"/>
      <c r="K8" s="539"/>
      <c r="L8" s="539"/>
      <c r="M8" s="539"/>
      <c r="N8" s="539"/>
      <c r="O8" s="539"/>
      <c r="P8" s="539"/>
      <c r="Q8" s="539"/>
      <c r="R8" s="539"/>
      <c r="S8" s="539"/>
      <c r="T8" s="539"/>
      <c r="U8" s="539"/>
      <c r="V8" s="539"/>
      <c r="W8" s="529"/>
    </row>
    <row r="9" spans="1:24" ht="13.15" customHeight="1" x14ac:dyDescent="0.15">
      <c r="B9" s="945"/>
      <c r="C9" s="532" t="s">
        <v>312</v>
      </c>
      <c r="D9" s="532"/>
      <c r="E9" s="532"/>
      <c r="F9" s="535"/>
      <c r="G9" s="536"/>
      <c r="H9" s="536"/>
      <c r="I9" s="536"/>
      <c r="J9" s="536"/>
      <c r="K9" s="536"/>
      <c r="L9" s="536"/>
      <c r="M9" s="536"/>
      <c r="N9" s="536"/>
      <c r="O9" s="536"/>
      <c r="P9" s="536"/>
      <c r="Q9" s="536"/>
      <c r="R9" s="536"/>
      <c r="S9" s="536"/>
      <c r="T9" s="536"/>
      <c r="U9" s="536"/>
      <c r="V9" s="536"/>
      <c r="W9" s="537"/>
    </row>
    <row r="10" spans="1:24" ht="10.9" customHeight="1" x14ac:dyDescent="0.15">
      <c r="B10" s="945"/>
      <c r="C10" s="104" t="s">
        <v>158</v>
      </c>
      <c r="D10" s="105"/>
      <c r="E10" s="105"/>
      <c r="F10" s="540"/>
      <c r="G10" s="106"/>
      <c r="H10" s="106"/>
      <c r="I10" s="106"/>
      <c r="J10" s="106"/>
      <c r="K10" s="106"/>
      <c r="L10" s="106"/>
      <c r="M10" s="106"/>
      <c r="N10" s="106"/>
      <c r="O10" s="106"/>
      <c r="P10" s="106"/>
      <c r="Q10" s="106"/>
      <c r="R10" s="106"/>
      <c r="S10" s="106"/>
      <c r="T10" s="106"/>
      <c r="U10" s="106"/>
      <c r="V10" s="106"/>
      <c r="W10" s="541"/>
    </row>
    <row r="11" spans="1:24" ht="10.9" customHeight="1" x14ac:dyDescent="0.15">
      <c r="B11" s="945"/>
      <c r="C11" s="120"/>
      <c r="D11" s="94" t="s">
        <v>159</v>
      </c>
      <c r="E11" s="151"/>
      <c r="F11" s="152"/>
      <c r="G11" s="124"/>
      <c r="H11" s="124"/>
      <c r="I11" s="124"/>
      <c r="J11" s="124"/>
      <c r="K11" s="124"/>
      <c r="L11" s="124"/>
      <c r="M11" s="124"/>
      <c r="N11" s="124"/>
      <c r="O11" s="124"/>
      <c r="P11" s="124"/>
      <c r="Q11" s="124"/>
      <c r="R11" s="124"/>
      <c r="S11" s="124"/>
      <c r="T11" s="124"/>
      <c r="U11" s="124"/>
      <c r="V11" s="124"/>
      <c r="W11" s="542"/>
    </row>
    <row r="12" spans="1:24" ht="10.9" customHeight="1" x14ac:dyDescent="0.15">
      <c r="B12" s="945"/>
      <c r="C12" s="120"/>
      <c r="D12" s="94" t="s">
        <v>160</v>
      </c>
      <c r="E12" s="151"/>
      <c r="F12" s="152"/>
      <c r="G12" s="124"/>
      <c r="H12" s="124"/>
      <c r="I12" s="124"/>
      <c r="J12" s="124"/>
      <c r="K12" s="124"/>
      <c r="L12" s="124"/>
      <c r="M12" s="124"/>
      <c r="N12" s="124"/>
      <c r="O12" s="124"/>
      <c r="P12" s="124"/>
      <c r="Q12" s="124"/>
      <c r="R12" s="124"/>
      <c r="S12" s="124"/>
      <c r="T12" s="124"/>
      <c r="U12" s="124"/>
      <c r="V12" s="124"/>
      <c r="W12" s="542"/>
    </row>
    <row r="13" spans="1:24" ht="10.9" customHeight="1" x14ac:dyDescent="0.15">
      <c r="B13" s="945"/>
      <c r="C13" s="120"/>
      <c r="D13" s="94" t="s">
        <v>161</v>
      </c>
      <c r="E13" s="151"/>
      <c r="F13" s="152"/>
      <c r="G13" s="124"/>
      <c r="H13" s="124"/>
      <c r="I13" s="124"/>
      <c r="J13" s="124"/>
      <c r="K13" s="124"/>
      <c r="L13" s="124"/>
      <c r="M13" s="124"/>
      <c r="N13" s="124"/>
      <c r="O13" s="124"/>
      <c r="P13" s="124"/>
      <c r="Q13" s="124"/>
      <c r="R13" s="124"/>
      <c r="S13" s="124"/>
      <c r="T13" s="124"/>
      <c r="U13" s="124"/>
      <c r="V13" s="124"/>
      <c r="W13" s="542"/>
    </row>
    <row r="14" spans="1:24" ht="10.9" customHeight="1" x14ac:dyDescent="0.15">
      <c r="B14" s="945"/>
      <c r="C14" s="120"/>
      <c r="D14" s="94" t="s">
        <v>162</v>
      </c>
      <c r="E14" s="151"/>
      <c r="F14" s="152"/>
      <c r="G14" s="124"/>
      <c r="H14" s="124"/>
      <c r="I14" s="124"/>
      <c r="J14" s="124"/>
      <c r="K14" s="124"/>
      <c r="L14" s="124"/>
      <c r="M14" s="124"/>
      <c r="N14" s="124"/>
      <c r="O14" s="124"/>
      <c r="P14" s="124"/>
      <c r="Q14" s="124"/>
      <c r="R14" s="124"/>
      <c r="S14" s="124"/>
      <c r="T14" s="124"/>
      <c r="U14" s="124"/>
      <c r="V14" s="124"/>
      <c r="W14" s="542"/>
    </row>
    <row r="15" spans="1:24" ht="11.45" customHeight="1" thickBot="1" x14ac:dyDescent="0.2">
      <c r="B15" s="945"/>
      <c r="C15" s="530"/>
      <c r="D15" s="153" t="s">
        <v>163</v>
      </c>
      <c r="E15" s="154"/>
      <c r="F15" s="155"/>
      <c r="G15" s="156"/>
      <c r="H15" s="156"/>
      <c r="I15" s="156"/>
      <c r="J15" s="156"/>
      <c r="K15" s="156"/>
      <c r="L15" s="156"/>
      <c r="M15" s="156"/>
      <c r="N15" s="156"/>
      <c r="O15" s="156"/>
      <c r="P15" s="156"/>
      <c r="Q15" s="156"/>
      <c r="R15" s="156"/>
      <c r="S15" s="156"/>
      <c r="T15" s="156"/>
      <c r="U15" s="156"/>
      <c r="V15" s="156"/>
      <c r="W15" s="543"/>
    </row>
    <row r="16" spans="1:24" ht="11.45" customHeight="1" thickTop="1" x14ac:dyDescent="0.15">
      <c r="B16" s="945"/>
      <c r="C16" s="120" t="s">
        <v>164</v>
      </c>
      <c r="D16" s="133"/>
      <c r="E16" s="157"/>
      <c r="F16" s="150"/>
      <c r="G16" s="100"/>
      <c r="H16" s="100"/>
      <c r="I16" s="100"/>
      <c r="J16" s="100"/>
      <c r="K16" s="100"/>
      <c r="L16" s="100"/>
      <c r="M16" s="100"/>
      <c r="N16" s="100"/>
      <c r="O16" s="100"/>
      <c r="P16" s="100"/>
      <c r="Q16" s="100"/>
      <c r="R16" s="100"/>
      <c r="S16" s="100"/>
      <c r="T16" s="100"/>
      <c r="U16" s="100"/>
      <c r="V16" s="100"/>
      <c r="W16" s="544"/>
    </row>
    <row r="17" spans="1:23" ht="10.9" customHeight="1" x14ac:dyDescent="0.15">
      <c r="B17" s="945"/>
      <c r="C17" s="120"/>
      <c r="D17" s="158" t="s">
        <v>165</v>
      </c>
      <c r="E17" s="159"/>
      <c r="F17" s="160"/>
      <c r="G17" s="98"/>
      <c r="H17" s="98"/>
      <c r="I17" s="98"/>
      <c r="J17" s="98"/>
      <c r="K17" s="98"/>
      <c r="L17" s="98"/>
      <c r="M17" s="98"/>
      <c r="N17" s="98"/>
      <c r="O17" s="98"/>
      <c r="P17" s="98"/>
      <c r="Q17" s="98"/>
      <c r="R17" s="98"/>
      <c r="S17" s="98"/>
      <c r="T17" s="98"/>
      <c r="U17" s="98"/>
      <c r="V17" s="98"/>
      <c r="W17" s="545"/>
    </row>
    <row r="18" spans="1:23" ht="10.9" customHeight="1" x14ac:dyDescent="0.15">
      <c r="B18" s="945"/>
      <c r="C18" s="120"/>
      <c r="D18" s="96" t="s">
        <v>166</v>
      </c>
      <c r="E18" s="122"/>
      <c r="F18" s="160"/>
      <c r="G18" s="98"/>
      <c r="H18" s="98"/>
      <c r="I18" s="98"/>
      <c r="J18" s="98"/>
      <c r="K18" s="98"/>
      <c r="L18" s="98"/>
      <c r="M18" s="98"/>
      <c r="N18" s="98"/>
      <c r="O18" s="98"/>
      <c r="P18" s="98"/>
      <c r="Q18" s="98"/>
      <c r="R18" s="98"/>
      <c r="S18" s="98"/>
      <c r="T18" s="98"/>
      <c r="U18" s="98"/>
      <c r="V18" s="98"/>
      <c r="W18" s="545"/>
    </row>
    <row r="19" spans="1:23" ht="10.9" customHeight="1" x14ac:dyDescent="0.15">
      <c r="B19" s="945"/>
      <c r="C19" s="120"/>
      <c r="D19" s="102"/>
      <c r="E19" s="94" t="s">
        <v>167</v>
      </c>
      <c r="F19" s="152"/>
      <c r="G19" s="124"/>
      <c r="H19" s="124"/>
      <c r="I19" s="124"/>
      <c r="J19" s="124"/>
      <c r="K19" s="124"/>
      <c r="L19" s="124"/>
      <c r="M19" s="124"/>
      <c r="N19" s="124"/>
      <c r="O19" s="124"/>
      <c r="P19" s="124"/>
      <c r="Q19" s="124"/>
      <c r="R19" s="124"/>
      <c r="S19" s="124"/>
      <c r="T19" s="124"/>
      <c r="U19" s="124"/>
      <c r="V19" s="124"/>
      <c r="W19" s="542"/>
    </row>
    <row r="20" spans="1:23" ht="11.45" customHeight="1" thickBot="1" x14ac:dyDescent="0.2">
      <c r="B20" s="945"/>
      <c r="C20" s="530"/>
      <c r="D20" s="161"/>
      <c r="E20" s="153" t="s">
        <v>168</v>
      </c>
      <c r="F20" s="155"/>
      <c r="G20" s="156"/>
      <c r="H20" s="156"/>
      <c r="I20" s="156"/>
      <c r="J20" s="156"/>
      <c r="K20" s="156"/>
      <c r="L20" s="156"/>
      <c r="M20" s="156"/>
      <c r="N20" s="156"/>
      <c r="O20" s="156"/>
      <c r="P20" s="156"/>
      <c r="Q20" s="156"/>
      <c r="R20" s="156"/>
      <c r="S20" s="156"/>
      <c r="T20" s="156"/>
      <c r="U20" s="156"/>
      <c r="V20" s="156"/>
      <c r="W20" s="543"/>
    </row>
    <row r="21" spans="1:23" ht="11.45" customHeight="1" thickTop="1" x14ac:dyDescent="0.15">
      <c r="B21" s="945"/>
      <c r="C21" s="531" t="s">
        <v>169</v>
      </c>
      <c r="D21" s="140"/>
      <c r="E21" s="162"/>
      <c r="F21" s="163"/>
      <c r="G21" s="141"/>
      <c r="H21" s="141"/>
      <c r="I21" s="141"/>
      <c r="J21" s="141"/>
      <c r="K21" s="141"/>
      <c r="L21" s="141"/>
      <c r="M21" s="141"/>
      <c r="N21" s="141"/>
      <c r="O21" s="141"/>
      <c r="P21" s="141"/>
      <c r="Q21" s="141"/>
      <c r="R21" s="141"/>
      <c r="S21" s="141"/>
      <c r="T21" s="141"/>
      <c r="U21" s="141"/>
      <c r="V21" s="141"/>
      <c r="W21" s="546"/>
    </row>
    <row r="22" spans="1:23" ht="10.9" customHeight="1" x14ac:dyDescent="0.15">
      <c r="B22" s="945"/>
      <c r="C22" s="164" t="s">
        <v>170</v>
      </c>
      <c r="D22" s="164"/>
      <c r="E22" s="165"/>
      <c r="F22" s="166"/>
      <c r="G22" s="167"/>
      <c r="H22" s="167"/>
      <c r="I22" s="167"/>
      <c r="J22" s="167"/>
      <c r="K22" s="167"/>
      <c r="L22" s="167"/>
      <c r="M22" s="167"/>
      <c r="N22" s="167"/>
      <c r="O22" s="167"/>
      <c r="P22" s="167"/>
      <c r="Q22" s="167"/>
      <c r="R22" s="167"/>
      <c r="S22" s="167"/>
      <c r="T22" s="167"/>
      <c r="U22" s="167"/>
      <c r="V22" s="167"/>
      <c r="W22" s="547"/>
    </row>
    <row r="23" spans="1:23" ht="10.9" customHeight="1" x14ac:dyDescent="0.15">
      <c r="B23" s="945"/>
      <c r="C23" s="104" t="s">
        <v>171</v>
      </c>
      <c r="D23" s="104"/>
      <c r="E23" s="105"/>
      <c r="F23" s="166"/>
      <c r="G23" s="106"/>
      <c r="H23" s="106"/>
      <c r="I23" s="106"/>
      <c r="J23" s="106"/>
      <c r="K23" s="106"/>
      <c r="L23" s="106"/>
      <c r="M23" s="106"/>
      <c r="N23" s="106"/>
      <c r="O23" s="106"/>
      <c r="P23" s="106"/>
      <c r="Q23" s="106"/>
      <c r="R23" s="106"/>
      <c r="S23" s="106"/>
      <c r="T23" s="106"/>
      <c r="U23" s="106"/>
      <c r="V23" s="106"/>
      <c r="W23" s="541"/>
    </row>
    <row r="24" spans="1:23" ht="11.45" customHeight="1" thickBot="1" x14ac:dyDescent="0.2">
      <c r="B24" s="945"/>
      <c r="C24" s="144" t="s">
        <v>172</v>
      </c>
      <c r="D24" s="145"/>
      <c r="E24" s="168"/>
      <c r="F24" s="169"/>
      <c r="G24" s="147"/>
      <c r="H24" s="147"/>
      <c r="I24" s="147"/>
      <c r="J24" s="147"/>
      <c r="K24" s="147"/>
      <c r="L24" s="147"/>
      <c r="M24" s="147"/>
      <c r="N24" s="147"/>
      <c r="O24" s="147"/>
      <c r="P24" s="147"/>
      <c r="Q24" s="147"/>
      <c r="R24" s="147"/>
      <c r="S24" s="147"/>
      <c r="T24" s="147"/>
      <c r="U24" s="147"/>
      <c r="V24" s="147"/>
      <c r="W24" s="548"/>
    </row>
    <row r="25" spans="1:23" s="120" customFormat="1" ht="9" customHeight="1" x14ac:dyDescent="0.15">
      <c r="B25" s="148"/>
      <c r="W25" s="81"/>
    </row>
    <row r="26" spans="1:23" ht="12" thickBot="1" x14ac:dyDescent="0.2">
      <c r="A26" s="85"/>
      <c r="B26" s="85"/>
      <c r="C26" s="85"/>
      <c r="D26" s="85"/>
      <c r="E26" s="85"/>
      <c r="F26" s="86"/>
      <c r="G26" s="86"/>
      <c r="H26" s="86"/>
      <c r="I26" s="86"/>
      <c r="J26" s="86"/>
      <c r="K26" s="86"/>
      <c r="L26" s="86"/>
      <c r="M26" s="86"/>
      <c r="N26" s="86"/>
      <c r="O26" s="86"/>
      <c r="P26" s="86"/>
      <c r="Q26" s="86"/>
      <c r="R26" s="86"/>
      <c r="S26" s="86"/>
      <c r="T26" s="86"/>
      <c r="U26" s="86"/>
      <c r="V26" s="86"/>
    </row>
    <row r="27" spans="1:23" x14ac:dyDescent="0.15">
      <c r="B27" s="460" t="s">
        <v>267</v>
      </c>
      <c r="C27" s="461"/>
      <c r="D27" s="461"/>
      <c r="E27" s="461"/>
      <c r="F27" s="92" t="s">
        <v>55</v>
      </c>
      <c r="G27" s="90" t="s">
        <v>69</v>
      </c>
      <c r="H27" s="91" t="s">
        <v>70</v>
      </c>
      <c r="I27" s="92" t="s">
        <v>71</v>
      </c>
      <c r="J27" s="91" t="s">
        <v>72</v>
      </c>
      <c r="K27" s="92" t="s">
        <v>73</v>
      </c>
      <c r="L27" s="90" t="s">
        <v>74</v>
      </c>
      <c r="M27" s="90" t="s">
        <v>75</v>
      </c>
      <c r="N27" s="90" t="s">
        <v>76</v>
      </c>
      <c r="O27" s="90" t="s">
        <v>77</v>
      </c>
      <c r="P27" s="90" t="s">
        <v>78</v>
      </c>
      <c r="Q27" s="90" t="s">
        <v>79</v>
      </c>
      <c r="R27" s="90" t="s">
        <v>80</v>
      </c>
      <c r="S27" s="90" t="s">
        <v>81</v>
      </c>
      <c r="T27" s="90" t="s">
        <v>82</v>
      </c>
      <c r="U27" s="90" t="s">
        <v>83</v>
      </c>
      <c r="V27" s="463" t="s">
        <v>84</v>
      </c>
      <c r="W27" s="148"/>
    </row>
    <row r="28" spans="1:23" x14ac:dyDescent="0.15">
      <c r="B28" s="954" t="s">
        <v>173</v>
      </c>
      <c r="C28" s="186" t="s">
        <v>174</v>
      </c>
      <c r="D28" s="187"/>
      <c r="E28" s="188"/>
      <c r="F28" s="325"/>
      <c r="G28" s="431"/>
      <c r="H28" s="431"/>
      <c r="I28" s="117"/>
      <c r="J28" s="117"/>
      <c r="K28" s="117"/>
      <c r="L28" s="106"/>
      <c r="M28" s="100"/>
      <c r="N28" s="100"/>
      <c r="O28" s="100"/>
      <c r="P28" s="100"/>
      <c r="Q28" s="100"/>
      <c r="R28" s="100"/>
      <c r="S28" s="100"/>
      <c r="T28" s="100"/>
      <c r="U28" s="100"/>
      <c r="V28" s="577"/>
    </row>
    <row r="29" spans="1:23" x14ac:dyDescent="0.15">
      <c r="B29" s="954"/>
      <c r="C29" s="173" t="s">
        <v>175</v>
      </c>
      <c r="D29" s="174"/>
      <c r="E29" s="122"/>
      <c r="F29" s="124"/>
      <c r="G29" s="121"/>
      <c r="H29" s="121"/>
      <c r="I29" s="124"/>
      <c r="J29" s="124"/>
      <c r="K29" s="124"/>
      <c r="L29" s="124"/>
      <c r="M29" s="124"/>
      <c r="N29" s="124"/>
      <c r="O29" s="124"/>
      <c r="P29" s="124"/>
      <c r="Q29" s="124"/>
      <c r="R29" s="124"/>
      <c r="S29" s="124"/>
      <c r="T29" s="124"/>
      <c r="U29" s="124"/>
      <c r="V29" s="175"/>
    </row>
    <row r="30" spans="1:23" x14ac:dyDescent="0.15">
      <c r="B30" s="954"/>
      <c r="C30" s="176" t="s">
        <v>176</v>
      </c>
      <c r="D30" s="177"/>
      <c r="E30" s="111"/>
      <c r="F30" s="112"/>
      <c r="G30" s="110"/>
      <c r="H30" s="110"/>
      <c r="I30" s="112"/>
      <c r="J30" s="112"/>
      <c r="K30" s="112"/>
      <c r="L30" s="112"/>
      <c r="M30" s="112"/>
      <c r="N30" s="112"/>
      <c r="O30" s="112"/>
      <c r="P30" s="112"/>
      <c r="Q30" s="112"/>
      <c r="R30" s="112"/>
      <c r="S30" s="112"/>
      <c r="T30" s="112"/>
      <c r="U30" s="112"/>
      <c r="V30" s="178"/>
    </row>
    <row r="31" spans="1:23" x14ac:dyDescent="0.15">
      <c r="B31" s="954"/>
      <c r="C31" s="142"/>
      <c r="D31" s="114"/>
      <c r="E31" s="115"/>
      <c r="F31" s="117"/>
      <c r="G31" s="118"/>
      <c r="H31" s="118"/>
      <c r="I31" s="117"/>
      <c r="J31" s="117"/>
      <c r="K31" s="117"/>
      <c r="L31" s="117"/>
      <c r="M31" s="117"/>
      <c r="N31" s="117"/>
      <c r="O31" s="117"/>
      <c r="P31" s="117"/>
      <c r="Q31" s="117"/>
      <c r="R31" s="117"/>
      <c r="S31" s="117"/>
      <c r="T31" s="117"/>
      <c r="U31" s="117"/>
      <c r="V31" s="362"/>
    </row>
    <row r="32" spans="1:23" x14ac:dyDescent="0.15">
      <c r="B32" s="954"/>
      <c r="C32" s="173"/>
      <c r="D32" s="174"/>
      <c r="E32" s="122"/>
      <c r="F32" s="124"/>
      <c r="G32" s="121"/>
      <c r="H32" s="121"/>
      <c r="I32" s="124"/>
      <c r="J32" s="124"/>
      <c r="K32" s="124"/>
      <c r="L32" s="124"/>
      <c r="M32" s="124"/>
      <c r="N32" s="124"/>
      <c r="O32" s="124"/>
      <c r="P32" s="124"/>
      <c r="Q32" s="124"/>
      <c r="R32" s="124"/>
      <c r="S32" s="124"/>
      <c r="T32" s="124"/>
      <c r="U32" s="124"/>
      <c r="V32" s="175"/>
    </row>
    <row r="33" spans="2:26" x14ac:dyDescent="0.15">
      <c r="B33" s="954"/>
      <c r="C33" s="176"/>
      <c r="D33" s="177"/>
      <c r="E33" s="111"/>
      <c r="F33" s="112"/>
      <c r="G33" s="110"/>
      <c r="H33" s="110"/>
      <c r="I33" s="112"/>
      <c r="J33" s="112"/>
      <c r="K33" s="112"/>
      <c r="L33" s="112"/>
      <c r="M33" s="112"/>
      <c r="N33" s="112"/>
      <c r="O33" s="112"/>
      <c r="P33" s="112"/>
      <c r="Q33" s="112"/>
      <c r="R33" s="112"/>
      <c r="S33" s="112"/>
      <c r="T33" s="112"/>
      <c r="U33" s="112"/>
      <c r="V33" s="178"/>
    </row>
    <row r="34" spans="2:26" ht="12" thickBot="1" x14ac:dyDescent="0.2">
      <c r="B34" s="955"/>
      <c r="C34" s="143" t="s">
        <v>177</v>
      </c>
      <c r="D34" s="144"/>
      <c r="E34" s="145"/>
      <c r="F34" s="147"/>
      <c r="G34" s="146"/>
      <c r="H34" s="146"/>
      <c r="I34" s="147"/>
      <c r="J34" s="147"/>
      <c r="K34" s="147"/>
      <c r="L34" s="147"/>
      <c r="M34" s="147"/>
      <c r="N34" s="147"/>
      <c r="O34" s="147"/>
      <c r="P34" s="147"/>
      <c r="Q34" s="147"/>
      <c r="R34" s="147"/>
      <c r="S34" s="147"/>
      <c r="T34" s="147"/>
      <c r="U34" s="147"/>
      <c r="V34" s="179"/>
    </row>
    <row r="35" spans="2:26" ht="12" thickBot="1" x14ac:dyDescent="0.2">
      <c r="B35" s="956" t="s">
        <v>178</v>
      </c>
      <c r="C35" s="170" t="s">
        <v>179</v>
      </c>
      <c r="D35" s="171"/>
      <c r="E35" s="172"/>
      <c r="F35" s="433"/>
      <c r="G35" s="435"/>
      <c r="H35" s="435"/>
      <c r="I35" s="435"/>
      <c r="J35" s="435"/>
      <c r="K35" s="435"/>
      <c r="L35" s="435"/>
      <c r="M35" s="180"/>
      <c r="N35" s="180"/>
      <c r="O35" s="180"/>
      <c r="P35" s="180"/>
      <c r="Q35" s="180"/>
      <c r="R35" s="180"/>
      <c r="S35" s="180"/>
      <c r="T35" s="180"/>
      <c r="U35" s="180"/>
      <c r="V35" s="181"/>
      <c r="Y35" s="120"/>
    </row>
    <row r="36" spans="2:26" ht="12" thickBot="1" x14ac:dyDescent="0.2">
      <c r="B36" s="954"/>
      <c r="C36" s="182" t="s">
        <v>180</v>
      </c>
      <c r="D36" s="139"/>
      <c r="E36" s="111"/>
      <c r="F36" s="183"/>
      <c r="G36" s="206"/>
      <c r="H36" s="101"/>
      <c r="I36" s="101"/>
      <c r="J36" s="184"/>
      <c r="K36" s="184"/>
      <c r="L36" s="184"/>
      <c r="M36" s="184"/>
      <c r="N36" s="184"/>
      <c r="O36" s="184"/>
      <c r="P36" s="184"/>
      <c r="Q36" s="184"/>
      <c r="R36" s="184"/>
      <c r="S36" s="184"/>
      <c r="T36" s="184"/>
      <c r="U36" s="184"/>
      <c r="V36" s="185"/>
      <c r="Y36" s="120"/>
    </row>
    <row r="37" spans="2:26" ht="12" thickBot="1" x14ac:dyDescent="0.2">
      <c r="B37" s="954"/>
      <c r="C37" s="186" t="s">
        <v>190</v>
      </c>
      <c r="D37" s="187"/>
      <c r="E37" s="188"/>
      <c r="F37" s="439"/>
      <c r="G37" s="438"/>
      <c r="H37" s="438"/>
      <c r="I37" s="438"/>
      <c r="J37" s="436"/>
      <c r="K37" s="436"/>
      <c r="L37" s="436"/>
      <c r="M37" s="189"/>
      <c r="N37" s="189"/>
      <c r="O37" s="189"/>
      <c r="P37" s="189"/>
      <c r="Q37" s="189"/>
      <c r="R37" s="189"/>
      <c r="S37" s="189"/>
      <c r="T37" s="189"/>
      <c r="U37" s="189"/>
      <c r="V37" s="190"/>
      <c r="Y37" s="120"/>
    </row>
    <row r="38" spans="2:26" ht="12" thickBot="1" x14ac:dyDescent="0.2">
      <c r="B38" s="954"/>
      <c r="C38" s="182" t="s">
        <v>189</v>
      </c>
      <c r="D38" s="177"/>
      <c r="E38" s="111"/>
      <c r="F38" s="183"/>
      <c r="G38" s="442"/>
      <c r="H38" s="184"/>
      <c r="I38" s="184"/>
      <c r="J38" s="184"/>
      <c r="K38" s="184"/>
      <c r="L38" s="184"/>
      <c r="M38" s="184"/>
      <c r="N38" s="184"/>
      <c r="O38" s="184"/>
      <c r="P38" s="184"/>
      <c r="Q38" s="184"/>
      <c r="R38" s="184"/>
      <c r="S38" s="184"/>
      <c r="T38" s="184"/>
      <c r="U38" s="184"/>
      <c r="V38" s="185"/>
      <c r="Y38" s="120"/>
    </row>
    <row r="39" spans="2:26" x14ac:dyDescent="0.15">
      <c r="B39" s="954"/>
      <c r="C39" s="186" t="s">
        <v>181</v>
      </c>
      <c r="D39" s="187"/>
      <c r="E39" s="188"/>
      <c r="F39" s="440"/>
      <c r="G39" s="205"/>
      <c r="H39" s="205"/>
      <c r="I39" s="205"/>
      <c r="J39" s="192"/>
      <c r="K39" s="192"/>
      <c r="L39" s="192"/>
      <c r="M39" s="192"/>
      <c r="N39" s="192"/>
      <c r="O39" s="192"/>
      <c r="P39" s="192"/>
      <c r="Q39" s="192"/>
      <c r="R39" s="192"/>
      <c r="S39" s="192"/>
      <c r="T39" s="192"/>
      <c r="U39" s="192"/>
      <c r="V39" s="193"/>
      <c r="Y39" s="120"/>
    </row>
    <row r="40" spans="2:26" ht="12" thickBot="1" x14ac:dyDescent="0.2">
      <c r="B40" s="954"/>
      <c r="C40" s="173" t="s">
        <v>182</v>
      </c>
      <c r="D40" s="174"/>
      <c r="E40" s="122"/>
      <c r="F40" s="103"/>
      <c r="G40" s="208"/>
      <c r="H40" s="208"/>
      <c r="I40" s="208"/>
      <c r="J40" s="194"/>
      <c r="K40" s="194"/>
      <c r="L40" s="194"/>
      <c r="M40" s="194"/>
      <c r="N40" s="194"/>
      <c r="O40" s="194"/>
      <c r="P40" s="194"/>
      <c r="Q40" s="194"/>
      <c r="R40" s="194"/>
      <c r="S40" s="194"/>
      <c r="T40" s="194"/>
      <c r="U40" s="194"/>
      <c r="V40" s="195"/>
      <c r="Y40" s="120"/>
    </row>
    <row r="41" spans="2:26" ht="12" thickBot="1" x14ac:dyDescent="0.2">
      <c r="B41" s="954"/>
      <c r="C41" s="182" t="s">
        <v>183</v>
      </c>
      <c r="D41" s="177"/>
      <c r="E41" s="111"/>
      <c r="F41" s="434"/>
      <c r="G41" s="199"/>
      <c r="H41" s="522"/>
      <c r="I41" s="200"/>
      <c r="J41" s="522"/>
      <c r="K41" s="200"/>
      <c r="L41" s="200"/>
      <c r="M41" s="200"/>
      <c r="N41" s="200"/>
      <c r="O41" s="200"/>
      <c r="P41" s="200"/>
      <c r="Q41" s="200"/>
      <c r="R41" s="200"/>
      <c r="S41" s="200"/>
      <c r="T41" s="200"/>
      <c r="U41" s="200"/>
      <c r="V41" s="201"/>
      <c r="Y41" s="120"/>
    </row>
    <row r="42" spans="2:26" ht="12" thickBot="1" x14ac:dyDescent="0.2">
      <c r="B42" s="954"/>
      <c r="C42" s="186" t="s">
        <v>191</v>
      </c>
      <c r="D42" s="187"/>
      <c r="E42" s="115"/>
      <c r="F42" s="441"/>
      <c r="G42" s="227"/>
      <c r="H42" s="227"/>
      <c r="I42" s="227"/>
      <c r="J42" s="192"/>
      <c r="K42" s="192"/>
      <c r="L42" s="192"/>
      <c r="M42" s="192"/>
      <c r="N42" s="192"/>
      <c r="O42" s="192"/>
      <c r="P42" s="192"/>
      <c r="Q42" s="192"/>
      <c r="R42" s="192"/>
      <c r="S42" s="192"/>
      <c r="T42" s="192"/>
      <c r="U42" s="192"/>
      <c r="V42" s="193"/>
      <c r="Y42" s="120"/>
    </row>
    <row r="43" spans="2:26" ht="12" thickBot="1" x14ac:dyDescent="0.2">
      <c r="B43" s="954"/>
      <c r="C43" s="173" t="s">
        <v>193</v>
      </c>
      <c r="D43" s="174"/>
      <c r="E43" s="122"/>
      <c r="F43" s="225"/>
      <c r="G43" s="206"/>
      <c r="H43" s="101"/>
      <c r="I43" s="101"/>
      <c r="J43" s="101"/>
      <c r="K43" s="101"/>
      <c r="L43" s="101"/>
      <c r="M43" s="101"/>
      <c r="N43" s="101"/>
      <c r="O43" s="101"/>
      <c r="P43" s="101"/>
      <c r="Q43" s="101"/>
      <c r="R43" s="101"/>
      <c r="S43" s="101"/>
      <c r="T43" s="101"/>
      <c r="U43" s="101"/>
      <c r="V43" s="224"/>
      <c r="Y43" s="120"/>
    </row>
    <row r="44" spans="2:26" ht="12" thickBot="1" x14ac:dyDescent="0.2">
      <c r="B44" s="954"/>
      <c r="C44" s="95" t="s">
        <v>192</v>
      </c>
      <c r="D44" s="120"/>
      <c r="E44" s="188"/>
      <c r="F44" s="174"/>
      <c r="G44" s="124"/>
      <c r="H44" s="101"/>
      <c r="I44" s="101"/>
      <c r="J44" s="101"/>
      <c r="K44" s="101"/>
      <c r="L44" s="101"/>
      <c r="M44" s="101"/>
      <c r="N44" s="101"/>
      <c r="O44" s="101"/>
      <c r="P44" s="101"/>
      <c r="Q44" s="101"/>
      <c r="R44" s="101"/>
      <c r="S44" s="101"/>
      <c r="T44" s="101"/>
      <c r="U44" s="101"/>
      <c r="V44" s="224"/>
      <c r="Y44" s="120"/>
    </row>
    <row r="45" spans="2:26" ht="12" thickBot="1" x14ac:dyDescent="0.2">
      <c r="B45" s="955"/>
      <c r="C45" s="196" t="s">
        <v>268</v>
      </c>
      <c r="D45" s="197"/>
      <c r="E45" s="198"/>
      <c r="F45" s="183"/>
      <c r="G45" s="437"/>
      <c r="H45" s="318"/>
      <c r="I45" s="318"/>
      <c r="J45" s="222"/>
      <c r="K45" s="222"/>
      <c r="L45" s="222"/>
      <c r="M45" s="222"/>
      <c r="N45" s="222"/>
      <c r="O45" s="222"/>
      <c r="P45" s="222"/>
      <c r="Q45" s="222"/>
      <c r="R45" s="222"/>
      <c r="S45" s="222"/>
      <c r="T45" s="222"/>
      <c r="U45" s="222"/>
      <c r="V45" s="223"/>
      <c r="Y45" s="120"/>
    </row>
    <row r="46" spans="2:26" ht="9.75" customHeight="1" x14ac:dyDescent="0.15">
      <c r="B46" s="202"/>
      <c r="C46" s="120"/>
      <c r="D46" s="120"/>
      <c r="E46" s="120"/>
      <c r="F46" s="120"/>
      <c r="G46" s="120"/>
      <c r="H46" s="120"/>
      <c r="I46" s="120"/>
      <c r="J46" s="120"/>
      <c r="K46" s="120"/>
      <c r="L46" s="120"/>
      <c r="M46" s="120"/>
      <c r="N46" s="120"/>
      <c r="O46" s="120"/>
      <c r="P46" s="120"/>
      <c r="Q46" s="120"/>
      <c r="R46" s="120"/>
      <c r="S46" s="120"/>
      <c r="T46" s="120"/>
      <c r="U46" s="120"/>
      <c r="V46" s="120"/>
      <c r="W46" s="120"/>
      <c r="Z46" s="120"/>
    </row>
    <row r="47" spans="2:26" ht="12" thickBot="1" x14ac:dyDescent="0.2">
      <c r="B47" s="81" t="s">
        <v>492</v>
      </c>
      <c r="C47" s="120"/>
      <c r="D47" s="120"/>
      <c r="E47" s="120"/>
      <c r="F47" s="86"/>
      <c r="G47" s="86"/>
      <c r="H47" s="86"/>
      <c r="I47" s="86"/>
      <c r="J47" s="86"/>
      <c r="K47" s="86"/>
      <c r="L47" s="86"/>
      <c r="M47" s="86"/>
      <c r="N47" s="86"/>
      <c r="O47" s="86"/>
      <c r="P47" s="86"/>
      <c r="Q47" s="86"/>
      <c r="R47" s="86"/>
      <c r="S47" s="86"/>
      <c r="T47" s="86"/>
      <c r="U47" s="86"/>
      <c r="V47" s="86"/>
      <c r="W47" s="87" t="s">
        <v>148</v>
      </c>
    </row>
    <row r="48" spans="2:26" x14ac:dyDescent="0.15">
      <c r="B48" s="460" t="s">
        <v>267</v>
      </c>
      <c r="C48" s="461"/>
      <c r="D48" s="461"/>
      <c r="E48" s="464"/>
      <c r="F48" s="92" t="s">
        <v>55</v>
      </c>
      <c r="G48" s="90" t="s">
        <v>69</v>
      </c>
      <c r="H48" s="91" t="s">
        <v>70</v>
      </c>
      <c r="I48" s="92" t="s">
        <v>71</v>
      </c>
      <c r="J48" s="91" t="s">
        <v>72</v>
      </c>
      <c r="K48" s="92" t="s">
        <v>73</v>
      </c>
      <c r="L48" s="90" t="s">
        <v>74</v>
      </c>
      <c r="M48" s="90" t="s">
        <v>75</v>
      </c>
      <c r="N48" s="90" t="s">
        <v>76</v>
      </c>
      <c r="O48" s="90" t="s">
        <v>77</v>
      </c>
      <c r="P48" s="90" t="s">
        <v>78</v>
      </c>
      <c r="Q48" s="90" t="s">
        <v>79</v>
      </c>
      <c r="R48" s="90" t="s">
        <v>80</v>
      </c>
      <c r="S48" s="90" t="s">
        <v>81</v>
      </c>
      <c r="T48" s="90" t="s">
        <v>82</v>
      </c>
      <c r="U48" s="90" t="s">
        <v>83</v>
      </c>
      <c r="V48" s="90" t="s">
        <v>84</v>
      </c>
      <c r="W48" s="465" t="s">
        <v>85</v>
      </c>
    </row>
    <row r="49" spans="1:23" x14ac:dyDescent="0.15">
      <c r="B49" s="203"/>
      <c r="C49" s="120"/>
      <c r="D49" s="952" t="s">
        <v>493</v>
      </c>
      <c r="E49" s="953"/>
      <c r="F49" s="317"/>
      <c r="G49" s="205"/>
      <c r="H49" s="205"/>
      <c r="I49" s="205"/>
      <c r="J49" s="205"/>
      <c r="K49" s="205"/>
      <c r="L49" s="205"/>
      <c r="M49" s="205"/>
      <c r="N49" s="192"/>
      <c r="O49" s="192"/>
      <c r="P49" s="192"/>
      <c r="Q49" s="192"/>
      <c r="R49" s="192"/>
      <c r="S49" s="192"/>
      <c r="T49" s="192"/>
      <c r="U49" s="192"/>
      <c r="V49" s="192"/>
      <c r="W49" s="432"/>
    </row>
    <row r="50" spans="1:23" x14ac:dyDescent="0.15">
      <c r="B50" s="203"/>
      <c r="C50" s="120"/>
      <c r="D50" s="950" t="s">
        <v>494</v>
      </c>
      <c r="E50" s="951"/>
      <c r="F50" s="97"/>
      <c r="G50" s="208"/>
      <c r="H50" s="208"/>
      <c r="I50" s="208"/>
      <c r="J50" s="208"/>
      <c r="K50" s="208"/>
      <c r="L50" s="208"/>
      <c r="M50" s="208"/>
      <c r="N50" s="208"/>
      <c r="O50" s="208"/>
      <c r="P50" s="208"/>
      <c r="Q50" s="208"/>
      <c r="R50" s="208"/>
      <c r="S50" s="208"/>
      <c r="T50" s="208"/>
      <c r="U50" s="208"/>
      <c r="V50" s="208"/>
      <c r="W50" s="209"/>
    </row>
    <row r="51" spans="1:23" x14ac:dyDescent="0.15">
      <c r="B51" s="203"/>
      <c r="C51" s="120"/>
      <c r="D51" s="950" t="s">
        <v>495</v>
      </c>
      <c r="E51" s="951"/>
      <c r="F51" s="97"/>
      <c r="G51" s="208"/>
      <c r="H51" s="208"/>
      <c r="I51" s="208"/>
      <c r="J51" s="208"/>
      <c r="K51" s="208"/>
      <c r="L51" s="208"/>
      <c r="M51" s="208"/>
      <c r="N51" s="208"/>
      <c r="O51" s="208"/>
      <c r="P51" s="208"/>
      <c r="Q51" s="208"/>
      <c r="R51" s="208"/>
      <c r="S51" s="208"/>
      <c r="T51" s="208"/>
      <c r="U51" s="208"/>
      <c r="V51" s="208"/>
      <c r="W51" s="209"/>
    </row>
    <row r="52" spans="1:23" ht="12" thickBot="1" x14ac:dyDescent="0.2">
      <c r="B52" s="203"/>
      <c r="C52" s="120"/>
      <c r="D52" s="946"/>
      <c r="E52" s="947"/>
      <c r="F52" s="356"/>
      <c r="G52" s="360"/>
      <c r="H52" s="360"/>
      <c r="I52" s="360"/>
      <c r="J52" s="360"/>
      <c r="K52" s="360"/>
      <c r="L52" s="360"/>
      <c r="M52" s="360"/>
      <c r="N52" s="360"/>
      <c r="O52" s="360"/>
      <c r="P52" s="360"/>
      <c r="Q52" s="360"/>
      <c r="R52" s="360"/>
      <c r="S52" s="360"/>
      <c r="T52" s="360"/>
      <c r="U52" s="360"/>
      <c r="V52" s="360"/>
      <c r="W52" s="361"/>
    </row>
    <row r="53" spans="1:23" ht="12" thickBot="1" x14ac:dyDescent="0.2">
      <c r="B53" s="210" t="s">
        <v>496</v>
      </c>
      <c r="C53" s="211"/>
      <c r="D53" s="211"/>
      <c r="E53" s="212"/>
      <c r="F53" s="317"/>
      <c r="G53" s="214"/>
      <c r="H53" s="214"/>
      <c r="I53" s="214"/>
      <c r="J53" s="214"/>
      <c r="K53" s="215"/>
      <c r="L53" s="215"/>
      <c r="M53" s="215"/>
      <c r="N53" s="215"/>
      <c r="O53" s="215"/>
      <c r="P53" s="215"/>
      <c r="Q53" s="215"/>
      <c r="R53" s="215"/>
      <c r="S53" s="215"/>
      <c r="T53" s="215"/>
      <c r="U53" s="215"/>
      <c r="V53" s="215"/>
      <c r="W53" s="320"/>
    </row>
    <row r="54" spans="1:23" x14ac:dyDescent="0.15">
      <c r="B54" s="203"/>
      <c r="C54" s="120"/>
      <c r="D54" s="948" t="s">
        <v>497</v>
      </c>
      <c r="E54" s="949"/>
      <c r="F54" s="97"/>
      <c r="G54" s="208"/>
      <c r="H54" s="208"/>
      <c r="I54" s="208"/>
      <c r="J54" s="208"/>
      <c r="K54" s="208"/>
      <c r="L54" s="208"/>
      <c r="M54" s="208"/>
      <c r="N54" s="208"/>
      <c r="O54" s="208"/>
      <c r="P54" s="208"/>
      <c r="Q54" s="208"/>
      <c r="R54" s="208"/>
      <c r="S54" s="208"/>
      <c r="T54" s="208"/>
      <c r="U54" s="208"/>
      <c r="V54" s="208"/>
      <c r="W54" s="354"/>
    </row>
    <row r="55" spans="1:23" x14ac:dyDescent="0.15">
      <c r="B55" s="203"/>
      <c r="C55" s="120"/>
      <c r="D55" s="357" t="s">
        <v>498</v>
      </c>
      <c r="E55" s="327"/>
      <c r="F55" s="97"/>
      <c r="G55" s="208"/>
      <c r="H55" s="208"/>
      <c r="I55" s="208"/>
      <c r="J55" s="208"/>
      <c r="K55" s="208"/>
      <c r="L55" s="208"/>
      <c r="M55" s="208"/>
      <c r="N55" s="208"/>
      <c r="O55" s="208"/>
      <c r="P55" s="208"/>
      <c r="Q55" s="208"/>
      <c r="R55" s="208"/>
      <c r="S55" s="208"/>
      <c r="T55" s="208"/>
      <c r="U55" s="208"/>
      <c r="V55" s="208"/>
      <c r="W55" s="354"/>
    </row>
    <row r="56" spans="1:23" ht="12" thickBot="1" x14ac:dyDescent="0.2">
      <c r="B56" s="203"/>
      <c r="C56" s="120"/>
      <c r="D56" s="358"/>
      <c r="E56" s="359"/>
      <c r="F56" s="356"/>
      <c r="G56" s="360"/>
      <c r="H56" s="360"/>
      <c r="I56" s="360"/>
      <c r="J56" s="360"/>
      <c r="K56" s="360"/>
      <c r="L56" s="360"/>
      <c r="M56" s="360"/>
      <c r="N56" s="360"/>
      <c r="O56" s="360"/>
      <c r="P56" s="360"/>
      <c r="Q56" s="360"/>
      <c r="R56" s="360"/>
      <c r="S56" s="360"/>
      <c r="T56" s="360"/>
      <c r="U56" s="360"/>
      <c r="V56" s="360"/>
      <c r="W56" s="353"/>
    </row>
    <row r="57" spans="1:23" ht="12" thickBot="1" x14ac:dyDescent="0.2">
      <c r="B57" s="210" t="s">
        <v>499</v>
      </c>
      <c r="C57" s="211"/>
      <c r="D57" s="211"/>
      <c r="E57" s="212"/>
      <c r="F57" s="213"/>
      <c r="G57" s="575"/>
      <c r="H57" s="575"/>
      <c r="I57" s="576"/>
      <c r="J57" s="220"/>
      <c r="K57" s="215"/>
      <c r="L57" s="215"/>
      <c r="M57" s="215"/>
      <c r="N57" s="215"/>
      <c r="O57" s="215"/>
      <c r="P57" s="215"/>
      <c r="Q57" s="215"/>
      <c r="R57" s="215"/>
      <c r="S57" s="215"/>
      <c r="T57" s="215"/>
      <c r="U57" s="215"/>
      <c r="V57" s="215"/>
      <c r="W57" s="320"/>
    </row>
    <row r="58" spans="1:23" ht="12" thickBot="1" x14ac:dyDescent="0.2">
      <c r="B58" s="216" t="s">
        <v>500</v>
      </c>
      <c r="C58" s="217"/>
      <c r="D58" s="217"/>
      <c r="E58" s="218"/>
      <c r="F58" s="317"/>
      <c r="G58" s="219"/>
      <c r="H58" s="219"/>
      <c r="I58" s="576"/>
      <c r="J58" s="220"/>
      <c r="K58" s="220"/>
      <c r="L58" s="220"/>
      <c r="M58" s="220"/>
      <c r="N58" s="220"/>
      <c r="O58" s="220"/>
      <c r="P58" s="220"/>
      <c r="Q58" s="220"/>
      <c r="R58" s="220"/>
      <c r="S58" s="220"/>
      <c r="T58" s="220"/>
      <c r="U58" s="220"/>
      <c r="V58" s="220"/>
      <c r="W58" s="355"/>
    </row>
    <row r="59" spans="1:23" ht="15" customHeight="1" x14ac:dyDescent="0.15">
      <c r="A59" s="221"/>
      <c r="B59" s="308" t="s">
        <v>102</v>
      </c>
      <c r="C59" s="308"/>
      <c r="D59" s="308"/>
      <c r="E59" s="221"/>
    </row>
    <row r="60" spans="1:23" ht="15" customHeight="1" x14ac:dyDescent="0.15">
      <c r="A60" s="221"/>
      <c r="B60" s="308" t="s">
        <v>501</v>
      </c>
      <c r="C60" s="308"/>
      <c r="D60" s="308"/>
      <c r="E60" s="221"/>
    </row>
    <row r="61" spans="1:23" ht="15" customHeight="1" x14ac:dyDescent="0.15">
      <c r="A61" s="221"/>
      <c r="B61" s="308" t="s">
        <v>62</v>
      </c>
      <c r="C61" s="308"/>
      <c r="D61" s="308"/>
      <c r="E61" s="221"/>
    </row>
    <row r="62" spans="1:23" ht="15" hidden="1" customHeight="1" x14ac:dyDescent="0.15">
      <c r="A62" s="221"/>
      <c r="B62" s="308"/>
      <c r="C62" s="308"/>
      <c r="D62" s="308"/>
      <c r="E62" s="221"/>
    </row>
    <row r="63" spans="1:23" ht="15" customHeight="1" x14ac:dyDescent="0.15">
      <c r="A63" s="221"/>
      <c r="B63" s="308" t="s">
        <v>502</v>
      </c>
      <c r="C63" s="308"/>
      <c r="D63" s="308"/>
      <c r="E63" s="221"/>
    </row>
    <row r="64" spans="1:23" ht="15" customHeight="1" x14ac:dyDescent="0.15">
      <c r="A64" s="221"/>
      <c r="B64" s="308" t="s">
        <v>503</v>
      </c>
      <c r="C64" s="308"/>
      <c r="D64" s="308"/>
      <c r="E64" s="221"/>
    </row>
    <row r="65" spans="1:5" ht="15" customHeight="1" x14ac:dyDescent="0.15">
      <c r="A65" s="221"/>
      <c r="B65" s="308" t="s">
        <v>63</v>
      </c>
      <c r="C65" s="308"/>
      <c r="D65" s="308"/>
      <c r="E65" s="221"/>
    </row>
    <row r="66" spans="1:5" ht="15" customHeight="1" x14ac:dyDescent="0.15">
      <c r="A66" s="221"/>
      <c r="B66" s="308" t="s">
        <v>504</v>
      </c>
      <c r="C66" s="308"/>
      <c r="D66" s="308"/>
      <c r="E66" s="221"/>
    </row>
    <row r="67" spans="1:5" ht="15" customHeight="1" x14ac:dyDescent="0.15">
      <c r="A67" s="221"/>
      <c r="B67" s="308" t="s">
        <v>505</v>
      </c>
      <c r="C67" s="308"/>
      <c r="D67" s="308"/>
      <c r="E67" s="221"/>
    </row>
    <row r="68" spans="1:5" ht="15" customHeight="1" x14ac:dyDescent="0.15">
      <c r="A68" s="221"/>
      <c r="B68" s="308" t="s">
        <v>506</v>
      </c>
      <c r="C68" s="308"/>
      <c r="D68" s="308"/>
      <c r="E68" s="221"/>
    </row>
    <row r="69" spans="1:5" ht="15" customHeight="1" x14ac:dyDescent="0.15">
      <c r="B69" s="85" t="s">
        <v>507</v>
      </c>
      <c r="C69" s="85"/>
      <c r="D69" s="85"/>
    </row>
    <row r="70" spans="1:5" ht="15" hidden="1" customHeight="1" x14ac:dyDescent="0.15">
      <c r="B70" s="85"/>
      <c r="C70" s="85"/>
      <c r="D70" s="85"/>
    </row>
    <row r="71" spans="1:5" ht="15" customHeight="1" x14ac:dyDescent="0.15">
      <c r="B71" s="85" t="s">
        <v>508</v>
      </c>
      <c r="C71" s="85"/>
      <c r="D71" s="85"/>
    </row>
    <row r="72" spans="1:5" ht="11.25" customHeight="1" x14ac:dyDescent="0.15">
      <c r="B72" s="304" t="s">
        <v>509</v>
      </c>
      <c r="C72" s="72"/>
      <c r="D72" s="72"/>
    </row>
  </sheetData>
  <mergeCells count="8">
    <mergeCell ref="B6:B24"/>
    <mergeCell ref="D52:E52"/>
    <mergeCell ref="D54:E54"/>
    <mergeCell ref="D50:E50"/>
    <mergeCell ref="D51:E51"/>
    <mergeCell ref="D49:E49"/>
    <mergeCell ref="B28:B34"/>
    <mergeCell ref="B35:B45"/>
  </mergeCells>
  <phoneticPr fontId="10"/>
  <printOptions horizontalCentered="1"/>
  <pageMargins left="0.39370078740157483" right="0.39370078740157483" top="0.39370078740157483" bottom="0.39370078740157483" header="0.51181102362204722" footer="0.31496062992125984"/>
  <pageSetup paperSize="8" scale="69" firstPageNumber="56"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8"/>
  <sheetViews>
    <sheetView view="pageBreakPreview" topLeftCell="A10" zoomScaleNormal="100" zoomScaleSheetLayoutView="100" workbookViewId="0">
      <selection activeCell="H22" sqref="H22:W22"/>
    </sheetView>
  </sheetViews>
  <sheetFormatPr defaultRowHeight="13.5" x14ac:dyDescent="0.15"/>
  <cols>
    <col min="1" max="25" width="3.75" style="729" customWidth="1"/>
    <col min="26" max="16384" width="9" style="729"/>
  </cols>
  <sheetData>
    <row r="1" spans="1:27" ht="20.45" customHeight="1" x14ac:dyDescent="0.15">
      <c r="A1" s="761" t="s">
        <v>906</v>
      </c>
      <c r="B1" s="761"/>
      <c r="C1" s="761"/>
      <c r="D1" s="761"/>
      <c r="E1" s="761"/>
      <c r="F1" s="761"/>
      <c r="G1" s="761"/>
      <c r="H1" s="761"/>
      <c r="I1" s="761"/>
      <c r="J1" s="761"/>
      <c r="K1" s="761"/>
      <c r="L1" s="761"/>
      <c r="M1" s="761"/>
      <c r="N1" s="761"/>
      <c r="O1" s="761"/>
      <c r="P1" s="761"/>
      <c r="Q1" s="761"/>
      <c r="R1" s="761"/>
      <c r="S1" s="761"/>
      <c r="T1" s="761"/>
      <c r="U1" s="761"/>
      <c r="V1" s="761"/>
      <c r="W1" s="761"/>
    </row>
    <row r="2" spans="1:27" ht="20.45" customHeight="1" x14ac:dyDescent="0.15">
      <c r="A2" s="762" t="s">
        <v>905</v>
      </c>
      <c r="B2" s="762"/>
      <c r="C2" s="762"/>
      <c r="D2" s="762"/>
      <c r="E2" s="762"/>
      <c r="F2" s="762"/>
      <c r="G2" s="762"/>
      <c r="H2" s="762"/>
      <c r="I2" s="762"/>
      <c r="J2" s="762"/>
      <c r="K2" s="762"/>
      <c r="L2" s="762"/>
      <c r="M2" s="762"/>
      <c r="N2" s="762"/>
      <c r="O2" s="762"/>
      <c r="P2" s="762"/>
      <c r="Q2" s="762"/>
      <c r="R2" s="762"/>
      <c r="S2" s="762"/>
      <c r="T2" s="762"/>
      <c r="U2" s="762"/>
      <c r="V2" s="762"/>
      <c r="W2" s="762"/>
    </row>
    <row r="3" spans="1:27" ht="13.15" customHeight="1" x14ac:dyDescent="0.15">
      <c r="A3" s="732"/>
      <c r="B3" s="732"/>
      <c r="C3" s="732"/>
      <c r="D3" s="732"/>
      <c r="E3" s="732"/>
      <c r="F3" s="732"/>
      <c r="G3" s="732"/>
      <c r="H3" s="732"/>
      <c r="I3" s="732"/>
      <c r="J3" s="732"/>
      <c r="K3" s="732"/>
      <c r="L3" s="732"/>
      <c r="M3" s="732"/>
      <c r="N3" s="732"/>
      <c r="O3" s="732"/>
      <c r="P3" s="732"/>
      <c r="Q3" s="732"/>
      <c r="R3" s="732"/>
      <c r="S3" s="732"/>
      <c r="T3" s="732"/>
      <c r="U3" s="732"/>
      <c r="V3" s="732"/>
      <c r="W3" s="732"/>
    </row>
    <row r="4" spans="1:27" ht="25.9" customHeight="1" x14ac:dyDescent="0.15">
      <c r="A4" s="735">
        <v>1</v>
      </c>
      <c r="B4" s="763" t="s">
        <v>904</v>
      </c>
      <c r="C4" s="764"/>
      <c r="D4" s="764"/>
      <c r="E4" s="765"/>
      <c r="F4" s="766"/>
      <c r="G4" s="767"/>
      <c r="H4" s="767"/>
      <c r="I4" s="767"/>
      <c r="J4" s="767"/>
      <c r="K4" s="767"/>
      <c r="L4" s="767"/>
      <c r="M4" s="767"/>
      <c r="N4" s="767"/>
      <c r="O4" s="767"/>
      <c r="P4" s="767"/>
      <c r="Q4" s="767"/>
      <c r="R4" s="767"/>
      <c r="S4" s="767"/>
      <c r="T4" s="767"/>
      <c r="U4" s="767"/>
      <c r="V4" s="767"/>
      <c r="W4" s="768"/>
    </row>
    <row r="5" spans="1:27" ht="25.15" customHeight="1" x14ac:dyDescent="0.15">
      <c r="A5" s="734"/>
      <c r="B5" s="763" t="s">
        <v>903</v>
      </c>
      <c r="C5" s="764"/>
      <c r="D5" s="764"/>
      <c r="E5" s="765"/>
      <c r="F5" s="766"/>
      <c r="G5" s="767"/>
      <c r="H5" s="767"/>
      <c r="I5" s="767"/>
      <c r="J5" s="767"/>
      <c r="K5" s="767"/>
      <c r="L5" s="767"/>
      <c r="M5" s="767"/>
      <c r="N5" s="767"/>
      <c r="O5" s="767"/>
      <c r="P5" s="767"/>
      <c r="Q5" s="767"/>
      <c r="R5" s="767"/>
      <c r="S5" s="767"/>
      <c r="T5" s="767"/>
      <c r="U5" s="767"/>
      <c r="V5" s="767"/>
      <c r="W5" s="768"/>
    </row>
    <row r="6" spans="1:27" ht="46.15" customHeight="1" x14ac:dyDescent="0.15">
      <c r="A6" s="734"/>
      <c r="B6" s="769" t="s">
        <v>902</v>
      </c>
      <c r="C6" s="770"/>
      <c r="D6" s="770"/>
      <c r="E6" s="771"/>
      <c r="F6" s="766"/>
      <c r="G6" s="767"/>
      <c r="H6" s="767"/>
      <c r="I6" s="767"/>
      <c r="J6" s="767"/>
      <c r="K6" s="767"/>
      <c r="L6" s="767"/>
      <c r="M6" s="767"/>
      <c r="N6" s="767"/>
      <c r="O6" s="767"/>
      <c r="P6" s="767"/>
      <c r="Q6" s="767"/>
      <c r="R6" s="767"/>
      <c r="S6" s="767"/>
      <c r="T6" s="767"/>
      <c r="U6" s="767"/>
      <c r="V6" s="767"/>
      <c r="W6" s="768"/>
    </row>
    <row r="7" spans="1:27" ht="21" customHeight="1" x14ac:dyDescent="0.15">
      <c r="A7" s="734"/>
      <c r="B7" s="772" t="s">
        <v>901</v>
      </c>
      <c r="C7" s="773"/>
      <c r="D7" s="773"/>
      <c r="E7" s="774"/>
      <c r="F7" s="763" t="s">
        <v>900</v>
      </c>
      <c r="G7" s="764"/>
      <c r="H7" s="765"/>
      <c r="I7" s="766"/>
      <c r="J7" s="767"/>
      <c r="K7" s="767"/>
      <c r="L7" s="767"/>
      <c r="M7" s="767"/>
      <c r="N7" s="767"/>
      <c r="O7" s="767"/>
      <c r="P7" s="767"/>
      <c r="Q7" s="767"/>
      <c r="R7" s="767"/>
      <c r="S7" s="767"/>
      <c r="T7" s="767"/>
      <c r="U7" s="767"/>
      <c r="V7" s="767"/>
      <c r="W7" s="768"/>
    </row>
    <row r="8" spans="1:27" ht="21" customHeight="1" x14ac:dyDescent="0.15">
      <c r="A8" s="734"/>
      <c r="B8" s="749"/>
      <c r="C8" s="748"/>
      <c r="D8" s="748"/>
      <c r="E8" s="747"/>
      <c r="F8" s="763" t="s">
        <v>899</v>
      </c>
      <c r="G8" s="764"/>
      <c r="H8" s="765"/>
      <c r="I8" s="766"/>
      <c r="J8" s="767"/>
      <c r="K8" s="767"/>
      <c r="L8" s="767"/>
      <c r="M8" s="767"/>
      <c r="N8" s="767"/>
      <c r="O8" s="767"/>
      <c r="P8" s="767"/>
      <c r="Q8" s="767"/>
      <c r="R8" s="767"/>
      <c r="S8" s="767"/>
      <c r="T8" s="767"/>
      <c r="U8" s="767"/>
      <c r="V8" s="767"/>
      <c r="W8" s="768"/>
    </row>
    <row r="9" spans="1:27" ht="21" customHeight="1" x14ac:dyDescent="0.15">
      <c r="A9" s="734"/>
      <c r="B9" s="749"/>
      <c r="C9" s="748"/>
      <c r="D9" s="748"/>
      <c r="E9" s="747"/>
      <c r="F9" s="763" t="s">
        <v>879</v>
      </c>
      <c r="G9" s="764"/>
      <c r="H9" s="765"/>
      <c r="I9" s="763"/>
      <c r="J9" s="764"/>
      <c r="K9" s="764"/>
      <c r="L9" s="764"/>
      <c r="M9" s="764"/>
      <c r="N9" s="764"/>
      <c r="O9" s="764"/>
      <c r="P9" s="764"/>
      <c r="Q9" s="764"/>
      <c r="R9" s="764"/>
      <c r="S9" s="764"/>
      <c r="T9" s="764"/>
      <c r="U9" s="764"/>
      <c r="V9" s="764"/>
      <c r="W9" s="765"/>
    </row>
    <row r="10" spans="1:27" ht="21" customHeight="1" x14ac:dyDescent="0.15">
      <c r="A10" s="734"/>
      <c r="B10" s="749"/>
      <c r="C10" s="748"/>
      <c r="D10" s="748"/>
      <c r="E10" s="747"/>
      <c r="F10" s="763" t="s">
        <v>898</v>
      </c>
      <c r="G10" s="764"/>
      <c r="H10" s="765"/>
      <c r="I10" s="766"/>
      <c r="J10" s="767"/>
      <c r="K10" s="767"/>
      <c r="L10" s="767"/>
      <c r="M10" s="767"/>
      <c r="N10" s="767"/>
      <c r="O10" s="767"/>
      <c r="P10" s="767"/>
      <c r="Q10" s="767"/>
      <c r="R10" s="767"/>
      <c r="S10" s="767"/>
      <c r="T10" s="767"/>
      <c r="U10" s="767"/>
      <c r="V10" s="767"/>
      <c r="W10" s="768"/>
      <c r="AA10" s="746"/>
    </row>
    <row r="11" spans="1:27" ht="21" customHeight="1" x14ac:dyDescent="0.15">
      <c r="A11" s="733"/>
      <c r="B11" s="745"/>
      <c r="C11" s="744"/>
      <c r="D11" s="744"/>
      <c r="E11" s="743"/>
      <c r="F11" s="763" t="s">
        <v>875</v>
      </c>
      <c r="G11" s="764"/>
      <c r="H11" s="765"/>
      <c r="I11" s="769"/>
      <c r="J11" s="770"/>
      <c r="K11" s="770"/>
      <c r="L11" s="770"/>
      <c r="M11" s="770"/>
      <c r="N11" s="770"/>
      <c r="O11" s="770"/>
      <c r="P11" s="770"/>
      <c r="Q11" s="770"/>
      <c r="R11" s="770"/>
      <c r="S11" s="770"/>
      <c r="T11" s="770"/>
      <c r="U11" s="770"/>
      <c r="V11" s="770"/>
      <c r="W11" s="771"/>
    </row>
    <row r="12" spans="1:27" ht="42" customHeight="1" x14ac:dyDescent="0.15">
      <c r="A12" s="735">
        <v>2</v>
      </c>
      <c r="B12" s="775" t="s">
        <v>897</v>
      </c>
      <c r="C12" s="776"/>
      <c r="D12" s="776"/>
      <c r="E12" s="776"/>
      <c r="F12" s="776"/>
      <c r="G12" s="776"/>
      <c r="H12" s="776"/>
      <c r="I12" s="776"/>
      <c r="J12" s="776"/>
      <c r="K12" s="776"/>
      <c r="L12" s="776"/>
      <c r="M12" s="776"/>
      <c r="N12" s="776"/>
      <c r="O12" s="776"/>
      <c r="P12" s="776"/>
      <c r="Q12" s="776"/>
      <c r="R12" s="776"/>
      <c r="S12" s="776"/>
      <c r="T12" s="776"/>
      <c r="U12" s="776"/>
      <c r="V12" s="776"/>
      <c r="W12" s="777"/>
    </row>
    <row r="13" spans="1:27" ht="41.25" customHeight="1" x14ac:dyDescent="0.15">
      <c r="A13" s="734"/>
      <c r="B13" s="778" t="s">
        <v>896</v>
      </c>
      <c r="C13" s="779"/>
      <c r="D13" s="779"/>
      <c r="E13" s="779"/>
      <c r="F13" s="779"/>
      <c r="G13" s="779"/>
      <c r="H13" s="779"/>
      <c r="I13" s="779"/>
      <c r="J13" s="779"/>
      <c r="K13" s="779"/>
      <c r="L13" s="779"/>
      <c r="M13" s="779"/>
      <c r="N13" s="779"/>
      <c r="O13" s="779"/>
      <c r="P13" s="779"/>
      <c r="Q13" s="779"/>
      <c r="R13" s="779"/>
      <c r="S13" s="779"/>
      <c r="T13" s="779"/>
      <c r="U13" s="779"/>
      <c r="V13" s="779"/>
      <c r="W13" s="780"/>
    </row>
    <row r="14" spans="1:27" ht="21" customHeight="1" x14ac:dyDescent="0.15">
      <c r="A14" s="734"/>
      <c r="B14" s="741" t="s">
        <v>895</v>
      </c>
      <c r="C14" s="737">
        <v>8</v>
      </c>
      <c r="D14" s="737" t="s">
        <v>112</v>
      </c>
      <c r="E14" s="737"/>
      <c r="F14" s="737" t="s">
        <v>892</v>
      </c>
      <c r="G14" s="740" t="s">
        <v>891</v>
      </c>
      <c r="H14" s="737"/>
      <c r="I14" s="736" t="s">
        <v>890</v>
      </c>
      <c r="J14" s="737"/>
      <c r="K14" s="764" t="s">
        <v>889</v>
      </c>
      <c r="L14" s="764"/>
      <c r="M14" s="737"/>
      <c r="N14" s="764" t="s">
        <v>888</v>
      </c>
      <c r="O14" s="764"/>
      <c r="P14" s="737"/>
      <c r="Q14" s="742"/>
      <c r="R14" s="738" t="s">
        <v>886</v>
      </c>
      <c r="S14" s="739" t="s">
        <v>887</v>
      </c>
      <c r="T14" s="738"/>
      <c r="U14" s="737" t="s">
        <v>886</v>
      </c>
      <c r="V14" s="737"/>
      <c r="W14" s="736"/>
    </row>
    <row r="15" spans="1:27" ht="21" customHeight="1" x14ac:dyDescent="0.15">
      <c r="A15" s="734"/>
      <c r="B15" s="741" t="s">
        <v>894</v>
      </c>
      <c r="C15" s="737">
        <v>8</v>
      </c>
      <c r="D15" s="737" t="s">
        <v>112</v>
      </c>
      <c r="E15" s="737"/>
      <c r="F15" s="737" t="s">
        <v>892</v>
      </c>
      <c r="G15" s="740" t="s">
        <v>891</v>
      </c>
      <c r="H15" s="737"/>
      <c r="I15" s="736" t="s">
        <v>890</v>
      </c>
      <c r="J15" s="737"/>
      <c r="K15" s="764" t="s">
        <v>889</v>
      </c>
      <c r="L15" s="764"/>
      <c r="M15" s="737"/>
      <c r="N15" s="764" t="s">
        <v>888</v>
      </c>
      <c r="O15" s="764"/>
      <c r="P15" s="737"/>
      <c r="Q15" s="738"/>
      <c r="R15" s="738" t="s">
        <v>886</v>
      </c>
      <c r="S15" s="739" t="s">
        <v>887</v>
      </c>
      <c r="T15" s="738"/>
      <c r="U15" s="737" t="s">
        <v>886</v>
      </c>
      <c r="V15" s="737"/>
      <c r="W15" s="736"/>
    </row>
    <row r="16" spans="1:27" ht="21" customHeight="1" x14ac:dyDescent="0.15">
      <c r="A16" s="734"/>
      <c r="B16" s="741" t="s">
        <v>893</v>
      </c>
      <c r="C16" s="737">
        <v>8</v>
      </c>
      <c r="D16" s="737" t="s">
        <v>112</v>
      </c>
      <c r="E16" s="737"/>
      <c r="F16" s="737" t="s">
        <v>892</v>
      </c>
      <c r="G16" s="740" t="s">
        <v>891</v>
      </c>
      <c r="H16" s="737"/>
      <c r="I16" s="736" t="s">
        <v>890</v>
      </c>
      <c r="J16" s="737"/>
      <c r="K16" s="764" t="s">
        <v>889</v>
      </c>
      <c r="L16" s="764"/>
      <c r="M16" s="737"/>
      <c r="N16" s="764" t="s">
        <v>888</v>
      </c>
      <c r="O16" s="764"/>
      <c r="P16" s="737"/>
      <c r="Q16" s="738"/>
      <c r="R16" s="738" t="s">
        <v>886</v>
      </c>
      <c r="S16" s="739" t="s">
        <v>887</v>
      </c>
      <c r="T16" s="738"/>
      <c r="U16" s="737" t="s">
        <v>886</v>
      </c>
      <c r="V16" s="737"/>
      <c r="W16" s="736"/>
    </row>
    <row r="17" spans="1:23" ht="21" customHeight="1" x14ac:dyDescent="0.15">
      <c r="A17" s="735">
        <v>3</v>
      </c>
      <c r="B17" s="781" t="s">
        <v>937</v>
      </c>
      <c r="C17" s="781"/>
      <c r="D17" s="781"/>
      <c r="E17" s="781"/>
      <c r="F17" s="781"/>
      <c r="G17" s="781"/>
      <c r="H17" s="781" t="s">
        <v>885</v>
      </c>
      <c r="I17" s="781"/>
      <c r="J17" s="781"/>
      <c r="K17" s="781"/>
      <c r="L17" s="781"/>
      <c r="M17" s="781"/>
      <c r="N17" s="781"/>
      <c r="O17" s="781"/>
      <c r="P17" s="781"/>
      <c r="Q17" s="781"/>
      <c r="R17" s="781"/>
      <c r="S17" s="781"/>
      <c r="T17" s="781"/>
      <c r="U17" s="781"/>
      <c r="V17" s="781"/>
      <c r="W17" s="781"/>
    </row>
    <row r="18" spans="1:23" ht="29.45" customHeight="1" x14ac:dyDescent="0.15">
      <c r="A18" s="734"/>
      <c r="B18" s="782"/>
      <c r="C18" s="782"/>
      <c r="D18" s="782"/>
      <c r="E18" s="782"/>
      <c r="F18" s="782"/>
      <c r="G18" s="782"/>
      <c r="H18" s="763"/>
      <c r="I18" s="764"/>
      <c r="J18" s="764"/>
      <c r="K18" s="764"/>
      <c r="L18" s="764"/>
      <c r="M18" s="764"/>
      <c r="N18" s="764"/>
      <c r="O18" s="764"/>
      <c r="P18" s="764"/>
      <c r="Q18" s="764"/>
      <c r="R18" s="764"/>
      <c r="S18" s="764"/>
      <c r="T18" s="764"/>
      <c r="U18" s="764"/>
      <c r="V18" s="764"/>
      <c r="W18" s="765"/>
    </row>
    <row r="19" spans="1:23" ht="29.45" customHeight="1" x14ac:dyDescent="0.15">
      <c r="A19" s="734"/>
      <c r="B19" s="782"/>
      <c r="C19" s="782"/>
      <c r="D19" s="782"/>
      <c r="E19" s="782"/>
      <c r="F19" s="782"/>
      <c r="G19" s="782"/>
      <c r="H19" s="781"/>
      <c r="I19" s="781"/>
      <c r="J19" s="781"/>
      <c r="K19" s="781"/>
      <c r="L19" s="781"/>
      <c r="M19" s="781"/>
      <c r="N19" s="781"/>
      <c r="O19" s="781"/>
      <c r="P19" s="781"/>
      <c r="Q19" s="781"/>
      <c r="R19" s="781"/>
      <c r="S19" s="781"/>
      <c r="T19" s="781"/>
      <c r="U19" s="781"/>
      <c r="V19" s="781"/>
      <c r="W19" s="781"/>
    </row>
    <row r="20" spans="1:23" ht="29.45" customHeight="1" x14ac:dyDescent="0.15">
      <c r="A20" s="734"/>
      <c r="B20" s="782"/>
      <c r="C20" s="782"/>
      <c r="D20" s="782"/>
      <c r="E20" s="782"/>
      <c r="F20" s="782"/>
      <c r="G20" s="782"/>
      <c r="H20" s="781"/>
      <c r="I20" s="781"/>
      <c r="J20" s="781"/>
      <c r="K20" s="781"/>
      <c r="L20" s="781"/>
      <c r="M20" s="781"/>
      <c r="N20" s="781"/>
      <c r="O20" s="781"/>
      <c r="P20" s="781"/>
      <c r="Q20" s="781"/>
      <c r="R20" s="781"/>
      <c r="S20" s="781"/>
      <c r="T20" s="781"/>
      <c r="U20" s="781"/>
      <c r="V20" s="781"/>
      <c r="W20" s="781"/>
    </row>
    <row r="21" spans="1:23" ht="29.45" customHeight="1" x14ac:dyDescent="0.15">
      <c r="A21" s="734"/>
      <c r="B21" s="782"/>
      <c r="C21" s="782"/>
      <c r="D21" s="782"/>
      <c r="E21" s="782"/>
      <c r="F21" s="782"/>
      <c r="G21" s="782"/>
      <c r="H21" s="781"/>
      <c r="I21" s="781"/>
      <c r="J21" s="781"/>
      <c r="K21" s="781"/>
      <c r="L21" s="781"/>
      <c r="M21" s="781"/>
      <c r="N21" s="781"/>
      <c r="O21" s="781"/>
      <c r="P21" s="781"/>
      <c r="Q21" s="781"/>
      <c r="R21" s="781"/>
      <c r="S21" s="781"/>
      <c r="T21" s="781"/>
      <c r="U21" s="781"/>
      <c r="V21" s="781"/>
      <c r="W21" s="781"/>
    </row>
    <row r="22" spans="1:23" ht="29.45" customHeight="1" x14ac:dyDescent="0.15">
      <c r="A22" s="733"/>
      <c r="B22" s="782"/>
      <c r="C22" s="782"/>
      <c r="D22" s="782"/>
      <c r="E22" s="782"/>
      <c r="F22" s="782"/>
      <c r="G22" s="782"/>
      <c r="H22" s="781"/>
      <c r="I22" s="781"/>
      <c r="J22" s="781"/>
      <c r="K22" s="781"/>
      <c r="L22" s="781"/>
      <c r="M22" s="781"/>
      <c r="N22" s="781"/>
      <c r="O22" s="781"/>
      <c r="P22" s="781"/>
      <c r="Q22" s="781"/>
      <c r="R22" s="781"/>
      <c r="S22" s="781"/>
      <c r="T22" s="781"/>
      <c r="U22" s="781"/>
      <c r="V22" s="781"/>
      <c r="W22" s="781"/>
    </row>
    <row r="23" spans="1:23" ht="21" customHeight="1" x14ac:dyDescent="0.15"/>
    <row r="24" spans="1:23" ht="21" customHeight="1" x14ac:dyDescent="0.15">
      <c r="B24" s="758" t="s">
        <v>938</v>
      </c>
      <c r="C24" s="758"/>
      <c r="D24" s="758"/>
      <c r="E24" s="758"/>
      <c r="F24" s="758"/>
      <c r="G24" s="758"/>
      <c r="H24" s="758"/>
      <c r="I24" s="758"/>
      <c r="J24" s="758"/>
      <c r="K24" s="758"/>
      <c r="L24" s="758"/>
      <c r="M24" s="758"/>
      <c r="N24" s="758"/>
      <c r="O24" s="758"/>
      <c r="P24" s="758"/>
      <c r="Q24" s="758"/>
      <c r="R24" s="758"/>
      <c r="S24" s="758"/>
      <c r="T24" s="758"/>
      <c r="U24" s="758"/>
      <c r="V24" s="758"/>
      <c r="W24" s="758"/>
    </row>
    <row r="25" spans="1:23" ht="21" customHeight="1" x14ac:dyDescent="0.15">
      <c r="B25" s="758" t="s">
        <v>942</v>
      </c>
      <c r="C25" s="758"/>
      <c r="D25" s="758"/>
      <c r="E25" s="758"/>
      <c r="F25" s="758"/>
      <c r="G25" s="758"/>
      <c r="H25" s="758"/>
      <c r="I25" s="758"/>
      <c r="J25" s="758"/>
      <c r="K25" s="758"/>
      <c r="L25" s="758"/>
      <c r="M25" s="758"/>
      <c r="N25" s="758"/>
      <c r="O25" s="758"/>
      <c r="P25" s="758"/>
      <c r="Q25" s="758"/>
      <c r="R25" s="758"/>
      <c r="S25" s="758"/>
      <c r="T25" s="758"/>
      <c r="U25" s="758"/>
      <c r="V25" s="758"/>
      <c r="W25" s="758"/>
    </row>
    <row r="26" spans="1:23" ht="19.899999999999999" customHeight="1" x14ac:dyDescent="0.15"/>
    <row r="27" spans="1:23" ht="19.899999999999999" customHeight="1" x14ac:dyDescent="0.15"/>
    <row r="28" spans="1:23" ht="19.899999999999999" customHeight="1" x14ac:dyDescent="0.15"/>
  </sheetData>
  <mergeCells count="41">
    <mergeCell ref="B24:W24"/>
    <mergeCell ref="B25:W25"/>
    <mergeCell ref="B18:G18"/>
    <mergeCell ref="H18:W18"/>
    <mergeCell ref="B19:G19"/>
    <mergeCell ref="H19:W19"/>
    <mergeCell ref="B22:G22"/>
    <mergeCell ref="H22:W22"/>
    <mergeCell ref="B20:G20"/>
    <mergeCell ref="H20:W20"/>
    <mergeCell ref="B21:G21"/>
    <mergeCell ref="H21:W21"/>
    <mergeCell ref="K15:L15"/>
    <mergeCell ref="N15:O15"/>
    <mergeCell ref="K16:L16"/>
    <mergeCell ref="N16:O16"/>
    <mergeCell ref="B17:G17"/>
    <mergeCell ref="H17:W17"/>
    <mergeCell ref="F11:H11"/>
    <mergeCell ref="I11:W11"/>
    <mergeCell ref="B12:W12"/>
    <mergeCell ref="B13:W13"/>
    <mergeCell ref="K14:L14"/>
    <mergeCell ref="N14:O14"/>
    <mergeCell ref="F8:H8"/>
    <mergeCell ref="I8:W8"/>
    <mergeCell ref="F9:H9"/>
    <mergeCell ref="I9:W9"/>
    <mergeCell ref="F10:H10"/>
    <mergeCell ref="I10:W10"/>
    <mergeCell ref="B6:E6"/>
    <mergeCell ref="F6:W6"/>
    <mergeCell ref="B7:E7"/>
    <mergeCell ref="F7:H7"/>
    <mergeCell ref="I7:W7"/>
    <mergeCell ref="A1:W1"/>
    <mergeCell ref="A2:W2"/>
    <mergeCell ref="B4:E4"/>
    <mergeCell ref="F4:W4"/>
    <mergeCell ref="B5:E5"/>
    <mergeCell ref="F5:W5"/>
  </mergeCells>
  <phoneticPr fontId="10"/>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9</xdr:col>
                    <xdr:colOff>133350</xdr:colOff>
                    <xdr:row>13</xdr:row>
                    <xdr:rowOff>9525</xdr:rowOff>
                  </from>
                  <to>
                    <xdr:col>10</xdr:col>
                    <xdr:colOff>104775</xdr:colOff>
                    <xdr:row>14</xdr:row>
                    <xdr:rowOff>19050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12</xdr:col>
                    <xdr:colOff>133350</xdr:colOff>
                    <xdr:row>13</xdr:row>
                    <xdr:rowOff>9525</xdr:rowOff>
                  </from>
                  <to>
                    <xdr:col>13</xdr:col>
                    <xdr:colOff>133350</xdr:colOff>
                    <xdr:row>14</xdr:row>
                    <xdr:rowOff>19050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9</xdr:col>
                    <xdr:colOff>133350</xdr:colOff>
                    <xdr:row>14</xdr:row>
                    <xdr:rowOff>9525</xdr:rowOff>
                  </from>
                  <to>
                    <xdr:col>10</xdr:col>
                    <xdr:colOff>171450</xdr:colOff>
                    <xdr:row>15</xdr:row>
                    <xdr:rowOff>19050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12</xdr:col>
                    <xdr:colOff>133350</xdr:colOff>
                    <xdr:row>14</xdr:row>
                    <xdr:rowOff>9525</xdr:rowOff>
                  </from>
                  <to>
                    <xdr:col>13</xdr:col>
                    <xdr:colOff>133350</xdr:colOff>
                    <xdr:row>15</xdr:row>
                    <xdr:rowOff>19050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9</xdr:col>
                    <xdr:colOff>133350</xdr:colOff>
                    <xdr:row>15</xdr:row>
                    <xdr:rowOff>9525</xdr:rowOff>
                  </from>
                  <to>
                    <xdr:col>10</xdr:col>
                    <xdr:colOff>152400</xdr:colOff>
                    <xdr:row>16</xdr:row>
                    <xdr:rowOff>19050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12</xdr:col>
                    <xdr:colOff>133350</xdr:colOff>
                    <xdr:row>15</xdr:row>
                    <xdr:rowOff>9525</xdr:rowOff>
                  </from>
                  <to>
                    <xdr:col>13</xdr:col>
                    <xdr:colOff>114300</xdr:colOff>
                    <xdr:row>16</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9"/>
  <sheetViews>
    <sheetView showGridLines="0" view="pageBreakPreview" zoomScale="90" zoomScaleNormal="100" zoomScaleSheetLayoutView="90" workbookViewId="0">
      <selection activeCell="J89" sqref="J89"/>
    </sheetView>
  </sheetViews>
  <sheetFormatPr defaultColWidth="9" defaultRowHeight="13.5" x14ac:dyDescent="0.15"/>
  <cols>
    <col min="1" max="1" width="21.25" style="466" customWidth="1"/>
    <col min="2" max="2" width="25.375" style="466" customWidth="1"/>
    <col min="3" max="3" width="22.75" style="466" bestFit="1" customWidth="1"/>
    <col min="4" max="4" width="13.375" style="466" customWidth="1"/>
    <col min="5" max="5" width="13.375" style="466" bestFit="1" customWidth="1"/>
    <col min="6" max="6" width="16.375" style="466" customWidth="1"/>
    <col min="7" max="7" width="17.25" style="466" customWidth="1"/>
    <col min="8" max="8" width="11.625" style="466" customWidth="1"/>
    <col min="9" max="9" width="1.75" style="466" customWidth="1"/>
    <col min="10" max="10" width="25.5" style="466" customWidth="1"/>
    <col min="11" max="11" width="33.25" style="466" customWidth="1"/>
    <col min="12" max="12" width="18.5" style="466" bestFit="1" customWidth="1"/>
    <col min="13" max="14" width="16.625" style="466" customWidth="1"/>
    <col min="15" max="15" width="1.75" style="466" customWidth="1"/>
    <col min="16" max="17" width="16.625" style="466" customWidth="1"/>
    <col min="18" max="18" width="1.75" customWidth="1"/>
    <col min="19" max="19" width="1.75" style="466" customWidth="1"/>
    <col min="20" max="20" width="9" style="466"/>
    <col min="21" max="21" width="13.875" style="466" bestFit="1" customWidth="1"/>
    <col min="22" max="16384" width="9" style="466"/>
  </cols>
  <sheetData>
    <row r="1" spans="1:18" x14ac:dyDescent="0.15">
      <c r="H1" s="467"/>
      <c r="O1" s="352" t="s">
        <v>258</v>
      </c>
      <c r="P1" s="352" t="s">
        <v>277</v>
      </c>
    </row>
    <row r="2" spans="1:18" s="468" customFormat="1" ht="27.75" customHeight="1" x14ac:dyDescent="0.15">
      <c r="A2" s="957" t="s">
        <v>510</v>
      </c>
      <c r="B2" s="957"/>
      <c r="C2" s="957"/>
      <c r="D2" s="957"/>
      <c r="E2" s="957"/>
      <c r="F2" s="957"/>
      <c r="G2" s="957"/>
      <c r="H2" s="957"/>
    </row>
    <row r="3" spans="1:18" x14ac:dyDescent="0.15">
      <c r="P3"/>
    </row>
    <row r="4" spans="1:18" s="470" customFormat="1" ht="20.25" customHeight="1" thickBot="1" x14ac:dyDescent="0.2">
      <c r="A4" s="469" t="s">
        <v>514</v>
      </c>
      <c r="B4" s="469"/>
      <c r="J4" s="470" t="s">
        <v>519</v>
      </c>
      <c r="N4" s="471" t="s">
        <v>531</v>
      </c>
      <c r="P4" s="404"/>
      <c r="R4" s="404"/>
    </row>
    <row r="5" spans="1:18" s="470" customFormat="1" ht="35.450000000000003" customHeight="1" x14ac:dyDescent="0.15">
      <c r="A5" s="958" t="s">
        <v>263</v>
      </c>
      <c r="B5" s="959"/>
      <c r="C5" s="960"/>
      <c r="D5" s="486" t="s">
        <v>279</v>
      </c>
      <c r="E5" s="486" t="s">
        <v>511</v>
      </c>
      <c r="F5" s="487" t="s">
        <v>533</v>
      </c>
      <c r="G5" s="487" t="s">
        <v>314</v>
      </c>
      <c r="H5" s="488" t="s">
        <v>264</v>
      </c>
      <c r="I5" s="489"/>
      <c r="J5" s="961"/>
      <c r="K5" s="962"/>
      <c r="L5" s="963"/>
      <c r="M5" s="472" t="s">
        <v>534</v>
      </c>
      <c r="N5" s="472" t="s">
        <v>524</v>
      </c>
      <c r="O5" s="404"/>
    </row>
    <row r="6" spans="1:18" s="470" customFormat="1" ht="12.75" customHeight="1" x14ac:dyDescent="0.15">
      <c r="A6" s="581" t="s">
        <v>521</v>
      </c>
      <c r="B6" s="490" t="s">
        <v>303</v>
      </c>
      <c r="C6" s="491" t="s">
        <v>304</v>
      </c>
      <c r="D6" s="492"/>
      <c r="E6" s="493"/>
      <c r="F6" s="494"/>
      <c r="G6" s="494"/>
      <c r="H6" s="495"/>
      <c r="I6" s="489"/>
      <c r="J6" s="473"/>
      <c r="K6" s="496" t="s">
        <v>303</v>
      </c>
      <c r="L6" s="496" t="s">
        <v>305</v>
      </c>
      <c r="M6" s="474"/>
      <c r="N6" s="474"/>
      <c r="O6" s="404"/>
    </row>
    <row r="7" spans="1:18" s="470" customFormat="1" ht="12" customHeight="1" x14ac:dyDescent="0.15">
      <c r="A7" s="964" t="s">
        <v>525</v>
      </c>
      <c r="B7" s="965" t="s">
        <v>528</v>
      </c>
      <c r="C7" s="405"/>
      <c r="D7" s="475"/>
      <c r="E7" s="475"/>
      <c r="F7" s="475"/>
      <c r="G7" s="475"/>
      <c r="H7" s="476"/>
      <c r="J7" s="583" t="s">
        <v>542</v>
      </c>
      <c r="K7" s="967"/>
      <c r="L7" s="475"/>
      <c r="M7" s="475"/>
      <c r="N7" s="476"/>
      <c r="O7" s="404"/>
    </row>
    <row r="8" spans="1:18" s="470" customFormat="1" ht="12" customHeight="1" x14ac:dyDescent="0.15">
      <c r="A8" s="964"/>
      <c r="B8" s="966"/>
      <c r="C8" s="406"/>
      <c r="D8" s="478"/>
      <c r="E8" s="478"/>
      <c r="F8" s="478"/>
      <c r="G8" s="478"/>
      <c r="H8" s="479"/>
      <c r="J8" s="477"/>
      <c r="K8" s="968"/>
      <c r="L8" s="478"/>
      <c r="M8" s="478"/>
      <c r="N8" s="479"/>
      <c r="O8" s="404"/>
    </row>
    <row r="9" spans="1:18" s="470" customFormat="1" ht="12" customHeight="1" x14ac:dyDescent="0.15">
      <c r="A9" s="964"/>
      <c r="B9" s="969" t="s">
        <v>529</v>
      </c>
      <c r="C9" s="407"/>
      <c r="D9" s="480"/>
      <c r="E9" s="480"/>
      <c r="F9" s="480"/>
      <c r="G9" s="480"/>
      <c r="H9" s="481"/>
      <c r="J9" s="477"/>
      <c r="K9" s="970"/>
      <c r="L9" s="475"/>
      <c r="M9" s="475"/>
      <c r="N9" s="476"/>
      <c r="O9" s="404"/>
    </row>
    <row r="10" spans="1:18" s="470" customFormat="1" ht="12" customHeight="1" x14ac:dyDescent="0.15">
      <c r="A10" s="964"/>
      <c r="B10" s="969"/>
      <c r="C10" s="406"/>
      <c r="D10" s="478"/>
      <c r="E10" s="478"/>
      <c r="F10" s="478"/>
      <c r="G10" s="478"/>
      <c r="H10" s="479"/>
      <c r="J10" s="477"/>
      <c r="K10" s="970"/>
      <c r="L10" s="478"/>
      <c r="M10" s="478"/>
      <c r="N10" s="479"/>
      <c r="O10" s="404"/>
    </row>
    <row r="11" spans="1:18" s="470" customFormat="1" ht="12" customHeight="1" x14ac:dyDescent="0.15">
      <c r="A11" s="964"/>
      <c r="B11" s="969" t="s">
        <v>530</v>
      </c>
      <c r="C11" s="407"/>
      <c r="D11" s="480"/>
      <c r="E11" s="480"/>
      <c r="F11" s="480"/>
      <c r="G11" s="480"/>
      <c r="H11" s="481"/>
      <c r="J11" s="477"/>
      <c r="K11" s="970"/>
      <c r="L11" s="475"/>
      <c r="M11" s="475"/>
      <c r="N11" s="476"/>
      <c r="O11" s="404"/>
    </row>
    <row r="12" spans="1:18" s="470" customFormat="1" ht="12" customHeight="1" x14ac:dyDescent="0.15">
      <c r="A12" s="964"/>
      <c r="B12" s="969"/>
      <c r="C12" s="406"/>
      <c r="D12" s="478"/>
      <c r="E12" s="478"/>
      <c r="F12" s="478"/>
      <c r="G12" s="478"/>
      <c r="H12" s="479"/>
      <c r="J12" s="477"/>
      <c r="K12" s="970"/>
      <c r="L12" s="478"/>
      <c r="M12" s="478"/>
      <c r="N12" s="479"/>
      <c r="O12" s="404"/>
    </row>
    <row r="13" spans="1:18" s="470" customFormat="1" ht="12" customHeight="1" x14ac:dyDescent="0.15">
      <c r="A13" s="964"/>
      <c r="B13" s="969"/>
      <c r="C13" s="407"/>
      <c r="D13" s="480"/>
      <c r="E13" s="480"/>
      <c r="F13" s="480"/>
      <c r="G13" s="480"/>
      <c r="H13" s="481"/>
      <c r="J13" s="477"/>
      <c r="K13" s="970"/>
      <c r="L13" s="475"/>
      <c r="M13" s="475"/>
      <c r="N13" s="476"/>
      <c r="O13" s="404"/>
    </row>
    <row r="14" spans="1:18" s="470" customFormat="1" ht="12" customHeight="1" x14ac:dyDescent="0.15">
      <c r="A14" s="964"/>
      <c r="B14" s="969"/>
      <c r="C14" s="406"/>
      <c r="D14" s="478"/>
      <c r="E14" s="478"/>
      <c r="F14" s="478"/>
      <c r="G14" s="478"/>
      <c r="H14" s="479"/>
      <c r="J14" s="477"/>
      <c r="K14" s="970"/>
      <c r="L14" s="478"/>
      <c r="M14" s="478"/>
      <c r="N14" s="479"/>
      <c r="O14" s="404"/>
    </row>
    <row r="15" spans="1:18" s="470" customFormat="1" ht="12" customHeight="1" x14ac:dyDescent="0.15">
      <c r="A15" s="964"/>
      <c r="B15" s="970"/>
      <c r="C15" s="407"/>
      <c r="D15" s="480"/>
      <c r="E15" s="480"/>
      <c r="F15" s="480"/>
      <c r="G15" s="480"/>
      <c r="H15" s="481"/>
      <c r="J15" s="971" t="s">
        <v>543</v>
      </c>
      <c r="K15" s="970"/>
      <c r="L15" s="475"/>
      <c r="M15" s="475"/>
      <c r="N15" s="476"/>
      <c r="O15" s="404"/>
    </row>
    <row r="16" spans="1:18" s="470" customFormat="1" ht="12" customHeight="1" x14ac:dyDescent="0.15">
      <c r="A16" s="964"/>
      <c r="B16" s="970"/>
      <c r="C16" s="406"/>
      <c r="D16" s="478"/>
      <c r="E16" s="478"/>
      <c r="F16" s="478"/>
      <c r="G16" s="478"/>
      <c r="H16" s="479"/>
      <c r="J16" s="972"/>
      <c r="K16" s="970"/>
      <c r="L16" s="478"/>
      <c r="M16" s="478"/>
      <c r="N16" s="479"/>
      <c r="O16" s="404"/>
    </row>
    <row r="17" spans="1:15" s="470" customFormat="1" ht="12" customHeight="1" x14ac:dyDescent="0.15">
      <c r="A17" s="964"/>
      <c r="B17" s="970"/>
      <c r="C17" s="405"/>
      <c r="D17" s="475"/>
      <c r="E17" s="475"/>
      <c r="F17" s="475"/>
      <c r="G17" s="475"/>
      <c r="H17" s="476"/>
      <c r="J17" s="972"/>
      <c r="K17" s="970"/>
      <c r="L17" s="475"/>
      <c r="M17" s="475"/>
      <c r="N17" s="476"/>
      <c r="O17" s="404"/>
    </row>
    <row r="18" spans="1:15" s="470" customFormat="1" ht="12" customHeight="1" x14ac:dyDescent="0.15">
      <c r="A18" s="964"/>
      <c r="B18" s="970"/>
      <c r="C18" s="406"/>
      <c r="D18" s="478"/>
      <c r="E18" s="478"/>
      <c r="F18" s="478"/>
      <c r="G18" s="478"/>
      <c r="H18" s="479"/>
      <c r="J18" s="973"/>
      <c r="K18" s="970"/>
      <c r="L18" s="478"/>
      <c r="M18" s="478"/>
      <c r="N18" s="479"/>
      <c r="O18" s="404"/>
    </row>
    <row r="19" spans="1:15" s="470" customFormat="1" x14ac:dyDescent="0.15">
      <c r="A19" s="974" t="s">
        <v>564</v>
      </c>
      <c r="B19" s="976"/>
      <c r="C19" s="407"/>
      <c r="D19" s="480"/>
      <c r="E19" s="480"/>
      <c r="F19" s="480"/>
      <c r="G19" s="480"/>
      <c r="H19" s="481"/>
      <c r="J19" s="971" t="s">
        <v>568</v>
      </c>
      <c r="K19" s="970"/>
      <c r="L19" s="475"/>
      <c r="M19" s="475"/>
      <c r="N19" s="476"/>
      <c r="O19" s="404"/>
    </row>
    <row r="20" spans="1:15" s="470" customFormat="1" x14ac:dyDescent="0.15">
      <c r="A20" s="964"/>
      <c r="B20" s="976"/>
      <c r="C20" s="406"/>
      <c r="D20" s="478"/>
      <c r="E20" s="478"/>
      <c r="F20" s="478"/>
      <c r="G20" s="478"/>
      <c r="H20" s="479"/>
      <c r="J20" s="972"/>
      <c r="K20" s="970"/>
      <c r="L20" s="478"/>
      <c r="M20" s="478"/>
      <c r="N20" s="479"/>
      <c r="O20" s="404"/>
    </row>
    <row r="21" spans="1:15" s="470" customFormat="1" x14ac:dyDescent="0.15">
      <c r="A21" s="964"/>
      <c r="B21" s="970"/>
      <c r="C21" s="407"/>
      <c r="D21" s="480"/>
      <c r="E21" s="480"/>
      <c r="F21" s="480"/>
      <c r="G21" s="480"/>
      <c r="H21" s="481"/>
      <c r="J21" s="972"/>
      <c r="K21" s="970"/>
      <c r="L21" s="475"/>
      <c r="M21" s="475"/>
      <c r="N21" s="476"/>
      <c r="O21" s="404"/>
    </row>
    <row r="22" spans="1:15" s="470" customFormat="1" x14ac:dyDescent="0.15">
      <c r="A22" s="964"/>
      <c r="B22" s="970"/>
      <c r="C22" s="406"/>
      <c r="D22" s="478"/>
      <c r="E22" s="478"/>
      <c r="F22" s="478"/>
      <c r="G22" s="478"/>
      <c r="H22" s="479"/>
      <c r="J22" s="973"/>
      <c r="K22" s="970"/>
      <c r="L22" s="478"/>
      <c r="M22" s="478"/>
      <c r="N22" s="479"/>
      <c r="O22" s="404"/>
    </row>
    <row r="23" spans="1:15" s="470" customFormat="1" x14ac:dyDescent="0.15">
      <c r="A23" s="964"/>
      <c r="B23" s="970"/>
      <c r="C23" s="405"/>
      <c r="D23" s="475"/>
      <c r="E23" s="475"/>
      <c r="F23" s="475"/>
      <c r="G23" s="475"/>
      <c r="H23" s="476"/>
      <c r="J23" s="971" t="s">
        <v>541</v>
      </c>
      <c r="K23" s="970"/>
      <c r="L23" s="475"/>
      <c r="M23" s="475"/>
      <c r="N23" s="476"/>
      <c r="O23" s="404"/>
    </row>
    <row r="24" spans="1:15" s="470" customFormat="1" x14ac:dyDescent="0.15">
      <c r="A24" s="985"/>
      <c r="B24" s="970"/>
      <c r="C24" s="406"/>
      <c r="D24" s="478"/>
      <c r="E24" s="478"/>
      <c r="F24" s="478"/>
      <c r="G24" s="478"/>
      <c r="H24" s="479"/>
      <c r="J24" s="972"/>
      <c r="K24" s="970"/>
      <c r="L24" s="478"/>
      <c r="M24" s="478"/>
      <c r="N24" s="479"/>
      <c r="O24" s="404"/>
    </row>
    <row r="25" spans="1:15" s="470" customFormat="1" x14ac:dyDescent="0.15">
      <c r="A25" s="974" t="s">
        <v>526</v>
      </c>
      <c r="B25" s="976"/>
      <c r="C25" s="407"/>
      <c r="D25" s="480"/>
      <c r="E25" s="480"/>
      <c r="F25" s="480"/>
      <c r="G25" s="480"/>
      <c r="H25" s="481"/>
      <c r="J25" s="972"/>
      <c r="K25" s="970"/>
      <c r="L25" s="475"/>
      <c r="M25" s="475"/>
      <c r="N25" s="476"/>
      <c r="O25" s="404"/>
    </row>
    <row r="26" spans="1:15" s="470" customFormat="1" ht="12" x14ac:dyDescent="0.15">
      <c r="A26" s="964"/>
      <c r="B26" s="976"/>
      <c r="C26" s="406"/>
      <c r="D26" s="478"/>
      <c r="E26" s="478"/>
      <c r="F26" s="478"/>
      <c r="G26" s="478"/>
      <c r="H26" s="479"/>
      <c r="J26" s="973"/>
      <c r="K26" s="970"/>
      <c r="L26" s="478"/>
      <c r="M26" s="478"/>
      <c r="N26" s="479"/>
    </row>
    <row r="27" spans="1:15" s="470" customFormat="1" ht="12" x14ac:dyDescent="0.15">
      <c r="A27" s="964"/>
      <c r="B27" s="970"/>
      <c r="C27" s="407"/>
      <c r="D27" s="480"/>
      <c r="E27" s="480"/>
      <c r="F27" s="480"/>
      <c r="G27" s="480"/>
      <c r="H27" s="481"/>
      <c r="J27" s="987"/>
      <c r="K27" s="970"/>
      <c r="L27" s="475"/>
      <c r="M27" s="475"/>
      <c r="N27" s="476"/>
    </row>
    <row r="28" spans="1:15" s="470" customFormat="1" ht="12" x14ac:dyDescent="0.15">
      <c r="A28" s="964"/>
      <c r="B28" s="970"/>
      <c r="C28" s="406"/>
      <c r="D28" s="478"/>
      <c r="E28" s="478"/>
      <c r="F28" s="478"/>
      <c r="G28" s="478"/>
      <c r="H28" s="479"/>
      <c r="J28" s="988"/>
      <c r="K28" s="970"/>
      <c r="L28" s="478"/>
      <c r="M28" s="478"/>
      <c r="N28" s="479"/>
    </row>
    <row r="29" spans="1:15" s="470" customFormat="1" ht="12" x14ac:dyDescent="0.15">
      <c r="A29" s="964"/>
      <c r="B29" s="970"/>
      <c r="C29" s="405"/>
      <c r="D29" s="475"/>
      <c r="E29" s="475"/>
      <c r="F29" s="475"/>
      <c r="G29" s="475"/>
      <c r="H29" s="476"/>
      <c r="J29" s="988"/>
      <c r="K29" s="970"/>
      <c r="L29" s="475"/>
      <c r="M29" s="475"/>
      <c r="N29" s="476"/>
    </row>
    <row r="30" spans="1:15" s="470" customFormat="1" ht="12" x14ac:dyDescent="0.15">
      <c r="A30" s="985"/>
      <c r="B30" s="970"/>
      <c r="C30" s="406"/>
      <c r="D30" s="478"/>
      <c r="E30" s="478"/>
      <c r="F30" s="478"/>
      <c r="G30" s="478"/>
      <c r="H30" s="479"/>
      <c r="J30" s="989"/>
      <c r="K30" s="970"/>
      <c r="L30" s="478"/>
      <c r="M30" s="478"/>
      <c r="N30" s="479"/>
    </row>
    <row r="31" spans="1:15" s="470" customFormat="1" ht="12" x14ac:dyDescent="0.15">
      <c r="A31" s="974" t="s">
        <v>527</v>
      </c>
      <c r="B31" s="986"/>
      <c r="C31" s="407"/>
      <c r="D31" s="480"/>
      <c r="E31" s="480"/>
      <c r="F31" s="480"/>
      <c r="G31" s="480"/>
      <c r="H31" s="481"/>
      <c r="J31" s="987"/>
      <c r="K31" s="970"/>
      <c r="L31" s="475"/>
      <c r="M31" s="475"/>
      <c r="N31" s="476"/>
    </row>
    <row r="32" spans="1:15" s="470" customFormat="1" ht="12" x14ac:dyDescent="0.15">
      <c r="A32" s="964"/>
      <c r="B32" s="968"/>
      <c r="C32" s="406"/>
      <c r="D32" s="478"/>
      <c r="E32" s="478"/>
      <c r="F32" s="478"/>
      <c r="G32" s="478"/>
      <c r="H32" s="479"/>
      <c r="J32" s="988"/>
      <c r="K32" s="970"/>
      <c r="L32" s="478"/>
      <c r="M32" s="478"/>
      <c r="N32" s="479"/>
    </row>
    <row r="33" spans="1:18" s="470" customFormat="1" ht="12" x14ac:dyDescent="0.15">
      <c r="A33" s="964"/>
      <c r="B33" s="992"/>
      <c r="C33" s="407"/>
      <c r="D33" s="480"/>
      <c r="E33" s="480"/>
      <c r="F33" s="480"/>
      <c r="G33" s="480"/>
      <c r="H33" s="481"/>
      <c r="J33" s="988"/>
      <c r="K33" s="970"/>
      <c r="L33" s="475"/>
      <c r="M33" s="475"/>
      <c r="N33" s="476"/>
    </row>
    <row r="34" spans="1:18" s="470" customFormat="1" ht="12" x14ac:dyDescent="0.15">
      <c r="A34" s="964"/>
      <c r="B34" s="993"/>
      <c r="C34" s="406"/>
      <c r="D34" s="478"/>
      <c r="E34" s="478"/>
      <c r="F34" s="478"/>
      <c r="G34" s="478"/>
      <c r="H34" s="479"/>
      <c r="J34" s="989"/>
      <c r="K34" s="970"/>
      <c r="L34" s="478"/>
      <c r="M34" s="478"/>
      <c r="N34" s="479"/>
    </row>
    <row r="35" spans="1:18" s="470" customFormat="1" ht="12" x14ac:dyDescent="0.15">
      <c r="A35" s="964"/>
      <c r="B35" s="992"/>
      <c r="C35" s="405"/>
      <c r="D35" s="475"/>
      <c r="E35" s="475"/>
      <c r="F35" s="475"/>
      <c r="G35" s="475"/>
      <c r="H35" s="476"/>
      <c r="J35" s="987"/>
      <c r="K35" s="970"/>
      <c r="L35" s="475"/>
      <c r="M35" s="475"/>
      <c r="N35" s="476"/>
    </row>
    <row r="36" spans="1:18" s="470" customFormat="1" ht="12" x14ac:dyDescent="0.15">
      <c r="A36" s="985"/>
      <c r="B36" s="993"/>
      <c r="C36" s="406"/>
      <c r="D36" s="478"/>
      <c r="E36" s="478"/>
      <c r="F36" s="478"/>
      <c r="G36" s="478"/>
      <c r="H36" s="479"/>
      <c r="J36" s="988"/>
      <c r="K36" s="970"/>
      <c r="L36" s="478"/>
      <c r="M36" s="478"/>
      <c r="N36" s="479"/>
    </row>
    <row r="37" spans="1:18" s="470" customFormat="1" ht="12" x14ac:dyDescent="0.15">
      <c r="A37" s="974"/>
      <c r="B37" s="986"/>
      <c r="C37" s="407"/>
      <c r="D37" s="480"/>
      <c r="E37" s="480"/>
      <c r="F37" s="480"/>
      <c r="G37" s="480"/>
      <c r="H37" s="481"/>
      <c r="J37" s="988"/>
      <c r="K37" s="970"/>
      <c r="L37" s="475"/>
      <c r="M37" s="475"/>
      <c r="N37" s="476"/>
    </row>
    <row r="38" spans="1:18" s="470" customFormat="1" ht="12" x14ac:dyDescent="0.15">
      <c r="A38" s="964"/>
      <c r="B38" s="968"/>
      <c r="C38" s="406"/>
      <c r="D38" s="478"/>
      <c r="E38" s="478"/>
      <c r="F38" s="478"/>
      <c r="G38" s="478"/>
      <c r="H38" s="479"/>
      <c r="J38" s="989"/>
      <c r="K38" s="970"/>
      <c r="L38" s="478"/>
      <c r="M38" s="478"/>
      <c r="N38" s="479"/>
    </row>
    <row r="39" spans="1:18" s="470" customFormat="1" ht="12" x14ac:dyDescent="0.15">
      <c r="A39" s="964"/>
      <c r="B39" s="992"/>
      <c r="C39" s="407"/>
      <c r="D39" s="480"/>
      <c r="E39" s="480"/>
      <c r="F39" s="480"/>
      <c r="G39" s="480"/>
      <c r="H39" s="481"/>
      <c r="J39" s="987"/>
      <c r="K39" s="970"/>
      <c r="L39" s="480"/>
      <c r="M39" s="480"/>
      <c r="N39" s="481"/>
    </row>
    <row r="40" spans="1:18" s="470" customFormat="1" ht="12" x14ac:dyDescent="0.15">
      <c r="A40" s="964"/>
      <c r="B40" s="993"/>
      <c r="C40" s="406"/>
      <c r="D40" s="478"/>
      <c r="E40" s="478"/>
      <c r="F40" s="478"/>
      <c r="G40" s="478"/>
      <c r="H40" s="479"/>
      <c r="J40" s="988"/>
      <c r="K40" s="970"/>
      <c r="L40" s="478"/>
      <c r="M40" s="478"/>
      <c r="N40" s="479"/>
    </row>
    <row r="41" spans="1:18" s="470" customFormat="1" ht="12" customHeight="1" x14ac:dyDescent="0.15">
      <c r="A41" s="964"/>
      <c r="B41" s="992"/>
      <c r="C41" s="405"/>
      <c r="D41" s="475"/>
      <c r="E41" s="475"/>
      <c r="F41" s="475"/>
      <c r="G41" s="475"/>
      <c r="H41" s="476"/>
      <c r="J41" s="988"/>
      <c r="K41" s="970"/>
      <c r="L41" s="475"/>
      <c r="M41" s="475"/>
      <c r="N41" s="476"/>
    </row>
    <row r="42" spans="1:18" s="470" customFormat="1" ht="12" x14ac:dyDescent="0.15">
      <c r="A42" s="985"/>
      <c r="B42" s="993"/>
      <c r="C42" s="406"/>
      <c r="D42" s="478"/>
      <c r="E42" s="478"/>
      <c r="F42" s="478"/>
      <c r="G42" s="478"/>
      <c r="H42" s="479"/>
      <c r="J42" s="989"/>
      <c r="K42" s="970"/>
      <c r="L42" s="478"/>
      <c r="M42" s="478"/>
      <c r="N42" s="479"/>
    </row>
    <row r="43" spans="1:18" s="470" customFormat="1" ht="13.15" customHeight="1" x14ac:dyDescent="0.15">
      <c r="A43" s="1001"/>
      <c r="B43" s="1002"/>
      <c r="C43" s="407"/>
      <c r="D43" s="480"/>
      <c r="E43" s="480"/>
      <c r="F43" s="480"/>
      <c r="G43" s="480"/>
      <c r="H43" s="481"/>
      <c r="J43" s="482"/>
      <c r="K43" s="482"/>
      <c r="L43" s="482"/>
      <c r="M43" s="482"/>
      <c r="N43" s="585"/>
    </row>
    <row r="44" spans="1:18" s="470" customFormat="1" ht="12" customHeight="1" x14ac:dyDescent="0.15">
      <c r="A44" s="1003"/>
      <c r="B44" s="1004"/>
      <c r="C44" s="406"/>
      <c r="D44" s="478"/>
      <c r="E44" s="478"/>
      <c r="F44" s="478"/>
      <c r="G44" s="478"/>
      <c r="H44" s="479"/>
      <c r="J44" s="994"/>
      <c r="K44" s="994"/>
      <c r="L44" s="994"/>
      <c r="M44" s="587"/>
      <c r="N44" s="587"/>
    </row>
    <row r="45" spans="1:18" s="470" customFormat="1" ht="12" customHeight="1" x14ac:dyDescent="0.15">
      <c r="A45" s="997"/>
      <c r="B45" s="998"/>
      <c r="C45" s="407"/>
      <c r="D45" s="480"/>
      <c r="E45" s="480"/>
      <c r="F45" s="480"/>
      <c r="G45" s="480"/>
      <c r="H45" s="481"/>
      <c r="J45" s="589" t="s">
        <v>570</v>
      </c>
      <c r="K45" s="588"/>
      <c r="L45" s="588"/>
      <c r="M45" s="587"/>
      <c r="N45" s="587"/>
    </row>
    <row r="46" spans="1:18" s="470" customFormat="1" ht="12.75" customHeight="1" thickBot="1" x14ac:dyDescent="0.2">
      <c r="A46" s="999"/>
      <c r="B46" s="1000"/>
      <c r="C46" s="406"/>
      <c r="D46" s="478"/>
      <c r="E46" s="478"/>
      <c r="F46" s="478"/>
      <c r="G46" s="478"/>
      <c r="H46" s="479"/>
      <c r="J46" s="592" t="s">
        <v>572</v>
      </c>
      <c r="K46" s="590"/>
      <c r="L46" s="590"/>
      <c r="M46" s="590"/>
      <c r="N46" s="590"/>
    </row>
    <row r="47" spans="1:18" s="470" customFormat="1" ht="14.25" thickBot="1" x14ac:dyDescent="0.2">
      <c r="A47" s="990" t="s">
        <v>512</v>
      </c>
      <c r="B47" s="991"/>
      <c r="C47" s="991"/>
      <c r="D47" s="483"/>
      <c r="E47" s="483"/>
      <c r="F47" s="525"/>
      <c r="G47" s="526"/>
      <c r="H47" s="527"/>
      <c r="J47" s="592" t="s">
        <v>571</v>
      </c>
      <c r="K47" s="590"/>
      <c r="L47" s="590"/>
      <c r="M47" s="590"/>
      <c r="N47" s="590"/>
      <c r="R47" s="404"/>
    </row>
    <row r="48" spans="1:18" s="470" customFormat="1" ht="24" x14ac:dyDescent="0.15">
      <c r="A48" s="582" t="s">
        <v>522</v>
      </c>
      <c r="B48" s="580" t="s">
        <v>303</v>
      </c>
      <c r="C48" s="569" t="s">
        <v>304</v>
      </c>
      <c r="D48" s="486" t="s">
        <v>279</v>
      </c>
      <c r="E48" s="486" t="s">
        <v>511</v>
      </c>
      <c r="F48" s="487" t="s">
        <v>517</v>
      </c>
      <c r="G48" s="487" t="s">
        <v>523</v>
      </c>
      <c r="H48" s="488" t="s">
        <v>264</v>
      </c>
      <c r="J48" s="590"/>
      <c r="K48" s="590"/>
      <c r="L48" s="590"/>
      <c r="M48" s="590"/>
      <c r="N48" s="590"/>
      <c r="R48" s="404"/>
    </row>
    <row r="49" spans="1:18" s="470" customFormat="1" ht="12" x14ac:dyDescent="0.15">
      <c r="A49" s="964" t="s">
        <v>541</v>
      </c>
      <c r="B49" s="968"/>
      <c r="C49" s="407"/>
      <c r="D49" s="480"/>
      <c r="E49" s="480"/>
      <c r="F49" s="480"/>
      <c r="G49" s="480"/>
      <c r="H49" s="481"/>
      <c r="J49" s="590"/>
      <c r="K49" s="590"/>
      <c r="L49" s="590"/>
      <c r="M49" s="590"/>
      <c r="N49" s="590"/>
    </row>
    <row r="50" spans="1:18" s="470" customFormat="1" ht="12" x14ac:dyDescent="0.15">
      <c r="A50" s="964"/>
      <c r="B50" s="976"/>
      <c r="C50" s="406"/>
      <c r="D50" s="478"/>
      <c r="E50" s="478"/>
      <c r="F50" s="478"/>
      <c r="G50" s="478"/>
      <c r="H50" s="479"/>
      <c r="J50" s="590"/>
      <c r="K50" s="590"/>
      <c r="L50" s="590"/>
      <c r="M50" s="590"/>
      <c r="N50" s="590"/>
    </row>
    <row r="51" spans="1:18" s="470" customFormat="1" x14ac:dyDescent="0.15">
      <c r="A51" s="964"/>
      <c r="B51" s="970"/>
      <c r="C51" s="407"/>
      <c r="D51" s="480"/>
      <c r="E51" s="480"/>
      <c r="F51" s="480"/>
      <c r="G51" s="480"/>
      <c r="H51" s="481"/>
      <c r="J51" s="590"/>
      <c r="K51" s="590"/>
      <c r="L51" s="590"/>
      <c r="M51" s="590"/>
      <c r="N51" s="590"/>
      <c r="R51" s="404"/>
    </row>
    <row r="52" spans="1:18" s="470" customFormat="1" x14ac:dyDescent="0.15">
      <c r="A52" s="964"/>
      <c r="B52" s="970"/>
      <c r="C52" s="406"/>
      <c r="D52" s="478"/>
      <c r="E52" s="478"/>
      <c r="F52" s="478"/>
      <c r="G52" s="478"/>
      <c r="H52" s="479"/>
      <c r="J52" s="590"/>
      <c r="K52" s="590"/>
      <c r="L52" s="590"/>
      <c r="M52" s="590"/>
      <c r="N52" s="590"/>
      <c r="R52" s="404"/>
    </row>
    <row r="53" spans="1:18" s="470" customFormat="1" x14ac:dyDescent="0.15">
      <c r="A53" s="974" t="s">
        <v>518</v>
      </c>
      <c r="B53" s="968"/>
      <c r="C53" s="407"/>
      <c r="D53" s="480"/>
      <c r="E53" s="480"/>
      <c r="F53" s="480"/>
      <c r="G53" s="480"/>
      <c r="H53" s="481"/>
      <c r="J53" s="590"/>
      <c r="K53" s="590"/>
      <c r="L53" s="590"/>
      <c r="M53" s="590"/>
      <c r="N53" s="590"/>
      <c r="R53" s="404"/>
    </row>
    <row r="54" spans="1:18" s="470" customFormat="1" x14ac:dyDescent="0.15">
      <c r="A54" s="964"/>
      <c r="B54" s="976"/>
      <c r="C54" s="406"/>
      <c r="D54" s="478"/>
      <c r="E54" s="478"/>
      <c r="F54" s="478"/>
      <c r="G54" s="478"/>
      <c r="H54" s="479"/>
      <c r="J54" s="590"/>
      <c r="K54" s="590"/>
      <c r="L54" s="590"/>
      <c r="M54" s="590"/>
      <c r="N54" s="590"/>
      <c r="R54" s="404"/>
    </row>
    <row r="55" spans="1:18" s="470" customFormat="1" x14ac:dyDescent="0.15">
      <c r="A55" s="964"/>
      <c r="B55" s="970"/>
      <c r="C55" s="407"/>
      <c r="D55" s="480"/>
      <c r="E55" s="480"/>
      <c r="F55" s="480"/>
      <c r="G55" s="480"/>
      <c r="H55" s="481"/>
      <c r="J55" s="994"/>
      <c r="K55" s="994"/>
      <c r="L55" s="994"/>
      <c r="M55" s="587"/>
      <c r="N55" s="587"/>
      <c r="R55" s="404"/>
    </row>
    <row r="56" spans="1:18" s="470" customFormat="1" x14ac:dyDescent="0.15">
      <c r="A56" s="985"/>
      <c r="B56" s="970"/>
      <c r="C56" s="406"/>
      <c r="D56" s="478"/>
      <c r="E56" s="478"/>
      <c r="F56" s="478"/>
      <c r="G56" s="478"/>
      <c r="H56" s="479"/>
      <c r="J56" s="588"/>
      <c r="K56" s="588"/>
      <c r="L56" s="588"/>
      <c r="M56" s="587"/>
      <c r="N56" s="587"/>
      <c r="R56" s="404"/>
    </row>
    <row r="57" spans="1:18" s="482" customFormat="1" x14ac:dyDescent="0.15">
      <c r="A57" s="982"/>
      <c r="B57" s="968"/>
      <c r="C57" s="407"/>
      <c r="D57" s="480"/>
      <c r="E57" s="480"/>
      <c r="F57" s="480"/>
      <c r="G57" s="480"/>
      <c r="H57" s="481"/>
      <c r="J57" s="995"/>
      <c r="K57" s="996"/>
      <c r="L57" s="586"/>
      <c r="M57" s="586"/>
      <c r="R57" s="408"/>
    </row>
    <row r="58" spans="1:18" s="482" customFormat="1" x14ac:dyDescent="0.15">
      <c r="A58" s="983"/>
      <c r="B58" s="976"/>
      <c r="C58" s="406"/>
      <c r="D58" s="478"/>
      <c r="E58" s="478"/>
      <c r="F58" s="478"/>
      <c r="G58" s="478"/>
      <c r="H58" s="479"/>
      <c r="J58" s="995"/>
      <c r="K58" s="996"/>
      <c r="L58" s="586"/>
      <c r="M58" s="586"/>
      <c r="R58" s="408"/>
    </row>
    <row r="59" spans="1:18" s="470" customFormat="1" x14ac:dyDescent="0.15">
      <c r="A59" s="983"/>
      <c r="B59" s="970"/>
      <c r="C59" s="407"/>
      <c r="D59" s="480"/>
      <c r="E59" s="480"/>
      <c r="F59" s="480"/>
      <c r="G59" s="480"/>
      <c r="H59" s="481"/>
      <c r="J59" s="995"/>
      <c r="K59" s="996"/>
      <c r="L59" s="586"/>
      <c r="M59" s="586"/>
      <c r="N59" s="482"/>
      <c r="R59" s="404"/>
    </row>
    <row r="60" spans="1:18" s="470" customFormat="1" x14ac:dyDescent="0.15">
      <c r="A60" s="984"/>
      <c r="B60" s="970"/>
      <c r="C60" s="406"/>
      <c r="D60" s="478"/>
      <c r="E60" s="478"/>
      <c r="F60" s="478"/>
      <c r="G60" s="478"/>
      <c r="H60" s="479"/>
      <c r="J60" s="995"/>
      <c r="K60" s="996"/>
      <c r="L60" s="586"/>
      <c r="M60" s="586"/>
      <c r="N60" s="482"/>
      <c r="R60" s="404"/>
    </row>
    <row r="61" spans="1:18" s="470" customFormat="1" x14ac:dyDescent="0.15">
      <c r="A61" s="497" t="s">
        <v>306</v>
      </c>
      <c r="B61" s="498"/>
      <c r="C61" s="499"/>
      <c r="D61" s="578"/>
      <c r="E61" s="578"/>
      <c r="F61" s="500"/>
      <c r="G61" s="500"/>
      <c r="H61" s="501"/>
      <c r="J61" s="591"/>
      <c r="K61" s="591"/>
      <c r="L61" s="591"/>
      <c r="M61" s="591"/>
      <c r="N61" s="591"/>
      <c r="R61" s="404"/>
    </row>
    <row r="62" spans="1:18" s="470" customFormat="1" ht="14.25" thickBot="1" x14ac:dyDescent="0.2">
      <c r="A62" s="502" t="s">
        <v>306</v>
      </c>
      <c r="B62" s="503"/>
      <c r="C62" s="504"/>
      <c r="D62" s="579"/>
      <c r="E62" s="579"/>
      <c r="F62" s="505"/>
      <c r="G62" s="505"/>
      <c r="H62" s="506"/>
      <c r="J62" s="591"/>
      <c r="K62" s="591"/>
      <c r="L62" s="591"/>
      <c r="M62" s="591"/>
      <c r="N62" s="591"/>
      <c r="R62" s="404"/>
    </row>
    <row r="63" spans="1:18" s="470" customFormat="1" ht="14.25" thickBot="1" x14ac:dyDescent="0.2">
      <c r="A63" s="977" t="s">
        <v>516</v>
      </c>
      <c r="B63" s="978"/>
      <c r="C63" s="978"/>
      <c r="D63" s="507"/>
      <c r="E63" s="507"/>
      <c r="F63" s="507"/>
      <c r="G63" s="523"/>
      <c r="H63" s="508"/>
      <c r="J63" s="591"/>
      <c r="K63" s="591"/>
      <c r="L63" s="591"/>
      <c r="M63" s="591"/>
      <c r="N63" s="591"/>
      <c r="R63" s="404"/>
    </row>
    <row r="64" spans="1:18" s="484" customFormat="1" ht="14.25" thickBot="1" x14ac:dyDescent="0.2">
      <c r="A64" s="979" t="s">
        <v>551</v>
      </c>
      <c r="B64" s="980"/>
      <c r="C64" s="980"/>
      <c r="D64" s="980"/>
      <c r="E64" s="980"/>
      <c r="F64" s="981"/>
      <c r="G64" s="523"/>
      <c r="H64" s="509"/>
      <c r="J64" s="591"/>
      <c r="K64" s="591"/>
      <c r="L64" s="591"/>
      <c r="M64" s="591"/>
      <c r="N64" s="591"/>
      <c r="R64" s="409"/>
    </row>
    <row r="65" spans="1:18" s="484" customFormat="1" ht="14.25" thickBot="1" x14ac:dyDescent="0.2">
      <c r="A65" s="510" t="s">
        <v>550</v>
      </c>
      <c r="B65" s="510"/>
      <c r="C65" s="510"/>
      <c r="D65" s="509"/>
      <c r="E65" s="509"/>
      <c r="F65" s="509"/>
      <c r="G65" s="509"/>
      <c r="H65" s="509"/>
      <c r="J65" s="470" t="s">
        <v>282</v>
      </c>
      <c r="K65" s="470"/>
      <c r="L65" s="470"/>
      <c r="M65" s="470"/>
      <c r="N65" s="471" t="s">
        <v>532</v>
      </c>
      <c r="R65" s="409"/>
    </row>
    <row r="66" spans="1:18" s="470" customFormat="1" ht="36" x14ac:dyDescent="0.15">
      <c r="A66" s="958" t="s">
        <v>265</v>
      </c>
      <c r="B66" s="959"/>
      <c r="C66" s="960"/>
      <c r="D66" s="486" t="s">
        <v>539</v>
      </c>
      <c r="E66" s="486" t="s">
        <v>540</v>
      </c>
      <c r="F66" s="487" t="s">
        <v>533</v>
      </c>
      <c r="G66" s="487" t="s">
        <v>314</v>
      </c>
      <c r="H66" s="488" t="s">
        <v>264</v>
      </c>
      <c r="J66" s="961"/>
      <c r="K66" s="962"/>
      <c r="L66" s="963"/>
      <c r="M66" s="472" t="s">
        <v>534</v>
      </c>
      <c r="N66" s="472" t="s">
        <v>524</v>
      </c>
      <c r="R66" s="404"/>
    </row>
    <row r="67" spans="1:18" s="484" customFormat="1" x14ac:dyDescent="0.15">
      <c r="A67" s="581" t="s">
        <v>547</v>
      </c>
      <c r="B67" s="490" t="s">
        <v>303</v>
      </c>
      <c r="C67" s="491" t="s">
        <v>304</v>
      </c>
      <c r="D67" s="492"/>
      <c r="E67" s="493"/>
      <c r="F67" s="494"/>
      <c r="G67" s="494"/>
      <c r="H67" s="495"/>
      <c r="J67" s="473"/>
      <c r="K67" s="496" t="s">
        <v>303</v>
      </c>
      <c r="L67" s="496" t="s">
        <v>305</v>
      </c>
      <c r="M67" s="474" t="s">
        <v>538</v>
      </c>
      <c r="N67" s="474" t="s">
        <v>537</v>
      </c>
      <c r="R67" s="409"/>
    </row>
    <row r="68" spans="1:18" s="484" customFormat="1" x14ac:dyDescent="0.15">
      <c r="A68" s="964" t="s">
        <v>535</v>
      </c>
      <c r="B68" s="968"/>
      <c r="C68" s="407"/>
      <c r="D68" s="480"/>
      <c r="E68" s="480"/>
      <c r="F68" s="480"/>
      <c r="G68" s="480"/>
      <c r="H68" s="481"/>
      <c r="J68" s="971" t="s">
        <v>535</v>
      </c>
      <c r="K68" s="970"/>
      <c r="L68" s="475"/>
      <c r="M68" s="475"/>
      <c r="N68" s="476"/>
      <c r="R68" s="409"/>
    </row>
    <row r="69" spans="1:18" s="484" customFormat="1" x14ac:dyDescent="0.15">
      <c r="A69" s="964"/>
      <c r="B69" s="976"/>
      <c r="C69" s="406"/>
      <c r="D69" s="478"/>
      <c r="E69" s="478"/>
      <c r="F69" s="478"/>
      <c r="G69" s="478"/>
      <c r="H69" s="479"/>
      <c r="J69" s="972"/>
      <c r="K69" s="970"/>
      <c r="L69" s="478"/>
      <c r="M69" s="478"/>
      <c r="N69" s="479"/>
      <c r="R69" s="409"/>
    </row>
    <row r="70" spans="1:18" s="484" customFormat="1" x14ac:dyDescent="0.15">
      <c r="A70" s="964"/>
      <c r="B70" s="970"/>
      <c r="C70" s="407"/>
      <c r="D70" s="480"/>
      <c r="E70" s="480"/>
      <c r="F70" s="480"/>
      <c r="G70" s="480"/>
      <c r="H70" s="481"/>
      <c r="J70" s="972"/>
      <c r="K70" s="970"/>
      <c r="L70" s="475"/>
      <c r="M70" s="475"/>
      <c r="N70" s="476"/>
      <c r="R70" s="409"/>
    </row>
    <row r="71" spans="1:18" s="484" customFormat="1" x14ac:dyDescent="0.15">
      <c r="A71" s="964"/>
      <c r="B71" s="970"/>
      <c r="C71" s="406"/>
      <c r="D71" s="478"/>
      <c r="E71" s="478"/>
      <c r="F71" s="478"/>
      <c r="G71" s="478"/>
      <c r="H71" s="479"/>
      <c r="J71" s="973"/>
      <c r="K71" s="970"/>
      <c r="L71" s="478"/>
      <c r="M71" s="478"/>
      <c r="N71" s="479"/>
      <c r="R71" s="409"/>
    </row>
    <row r="72" spans="1:18" s="484" customFormat="1" x14ac:dyDescent="0.15">
      <c r="A72" s="974" t="s">
        <v>536</v>
      </c>
      <c r="B72" s="968"/>
      <c r="C72" s="407"/>
      <c r="D72" s="480"/>
      <c r="E72" s="480"/>
      <c r="F72" s="480"/>
      <c r="G72" s="480"/>
      <c r="H72" s="481"/>
      <c r="J72" s="971" t="s">
        <v>536</v>
      </c>
      <c r="K72" s="970"/>
      <c r="L72" s="475"/>
      <c r="M72" s="475"/>
      <c r="N72" s="476"/>
      <c r="R72" s="409"/>
    </row>
    <row r="73" spans="1:18" s="484" customFormat="1" x14ac:dyDescent="0.15">
      <c r="A73" s="964"/>
      <c r="B73" s="976"/>
      <c r="C73" s="406"/>
      <c r="D73" s="478"/>
      <c r="E73" s="478"/>
      <c r="F73" s="478"/>
      <c r="G73" s="478"/>
      <c r="H73" s="479"/>
      <c r="J73" s="972"/>
      <c r="K73" s="970"/>
      <c r="L73" s="478"/>
      <c r="M73" s="478"/>
      <c r="N73" s="479"/>
      <c r="R73" s="409"/>
    </row>
    <row r="74" spans="1:18" s="484" customFormat="1" x14ac:dyDescent="0.15">
      <c r="A74" s="964"/>
      <c r="B74" s="970"/>
      <c r="C74" s="407"/>
      <c r="D74" s="480"/>
      <c r="E74" s="480"/>
      <c r="F74" s="480"/>
      <c r="G74" s="480"/>
      <c r="H74" s="481"/>
      <c r="J74" s="972"/>
      <c r="K74" s="970"/>
      <c r="L74" s="475"/>
      <c r="M74" s="475"/>
      <c r="N74" s="476"/>
      <c r="R74" s="409"/>
    </row>
    <row r="75" spans="1:18" s="470" customFormat="1" ht="14.25" thickBot="1" x14ac:dyDescent="0.2">
      <c r="A75" s="975"/>
      <c r="B75" s="970"/>
      <c r="C75" s="406"/>
      <c r="D75" s="478"/>
      <c r="E75" s="478"/>
      <c r="F75" s="478"/>
      <c r="G75" s="478"/>
      <c r="H75" s="479"/>
      <c r="J75" s="973"/>
      <c r="K75" s="970"/>
      <c r="L75" s="478"/>
      <c r="M75" s="478"/>
      <c r="N75" s="479"/>
      <c r="R75" s="404"/>
    </row>
    <row r="76" spans="1:18" s="470" customFormat="1" ht="14.25" thickBot="1" x14ac:dyDescent="0.2">
      <c r="A76" s="977" t="s">
        <v>266</v>
      </c>
      <c r="B76" s="978"/>
      <c r="C76" s="978"/>
      <c r="D76" s="507"/>
      <c r="E76" s="507"/>
      <c r="F76" s="507"/>
      <c r="G76" s="523"/>
      <c r="H76" s="508"/>
      <c r="J76" s="470" t="s">
        <v>546</v>
      </c>
      <c r="N76" s="471" t="s">
        <v>555</v>
      </c>
      <c r="R76" s="404"/>
    </row>
    <row r="77" spans="1:18" s="470" customFormat="1" x14ac:dyDescent="0.15">
      <c r="A77" s="510"/>
      <c r="B77" s="510"/>
      <c r="C77" s="510"/>
      <c r="D77" s="511"/>
      <c r="E77" s="512"/>
      <c r="F77" s="510"/>
      <c r="G77" s="510"/>
      <c r="H77" s="510"/>
      <c r="J77" s="961"/>
      <c r="K77" s="962"/>
      <c r="L77" s="963"/>
      <c r="M77" s="472" t="s">
        <v>545</v>
      </c>
      <c r="N77" s="472" t="s">
        <v>544</v>
      </c>
      <c r="R77" s="404"/>
    </row>
    <row r="78" spans="1:18" s="470" customFormat="1" ht="14.25" thickBot="1" x14ac:dyDescent="0.2">
      <c r="A78" s="513" t="s">
        <v>557</v>
      </c>
      <c r="B78" s="510"/>
      <c r="C78" s="510"/>
      <c r="D78" s="511"/>
      <c r="E78" s="511"/>
      <c r="F78" s="510"/>
      <c r="G78" s="510"/>
      <c r="H78" s="514"/>
      <c r="J78" s="473"/>
      <c r="K78" s="496" t="s">
        <v>303</v>
      </c>
      <c r="L78" s="496" t="s">
        <v>305</v>
      </c>
      <c r="M78" s="474" t="s">
        <v>538</v>
      </c>
      <c r="N78" s="474" t="s">
        <v>556</v>
      </c>
      <c r="R78" s="404"/>
    </row>
    <row r="79" spans="1:18" s="470" customFormat="1" ht="36" x14ac:dyDescent="0.15">
      <c r="A79" s="958" t="s">
        <v>558</v>
      </c>
      <c r="B79" s="959"/>
      <c r="C79" s="960"/>
      <c r="D79" s="486" t="s">
        <v>539</v>
      </c>
      <c r="E79" s="486" t="s">
        <v>540</v>
      </c>
      <c r="F79" s="487" t="s">
        <v>533</v>
      </c>
      <c r="G79" s="487" t="s">
        <v>314</v>
      </c>
      <c r="H79" s="488" t="s">
        <v>264</v>
      </c>
      <c r="J79" s="971"/>
      <c r="K79" s="970"/>
      <c r="L79" s="475"/>
      <c r="M79" s="475"/>
      <c r="N79" s="476"/>
      <c r="R79" s="404"/>
    </row>
    <row r="80" spans="1:18" s="470" customFormat="1" x14ac:dyDescent="0.15">
      <c r="A80" s="581" t="s">
        <v>548</v>
      </c>
      <c r="B80" s="490" t="s">
        <v>549</v>
      </c>
      <c r="C80" s="491" t="s">
        <v>307</v>
      </c>
      <c r="D80" s="492"/>
      <c r="E80" s="493"/>
      <c r="F80" s="494"/>
      <c r="G80" s="494"/>
      <c r="H80" s="495"/>
      <c r="J80" s="972"/>
      <c r="K80" s="970"/>
      <c r="L80" s="478"/>
      <c r="M80" s="478"/>
      <c r="N80" s="479"/>
      <c r="R80" s="404"/>
    </row>
    <row r="81" spans="1:18" s="470" customFormat="1" x14ac:dyDescent="0.15">
      <c r="A81" s="964" t="s">
        <v>559</v>
      </c>
      <c r="B81" s="965" t="s">
        <v>520</v>
      </c>
      <c r="C81" s="407"/>
      <c r="D81" s="480"/>
      <c r="E81" s="480"/>
      <c r="F81" s="480"/>
      <c r="G81" s="480"/>
      <c r="H81" s="481"/>
      <c r="J81" s="972"/>
      <c r="K81" s="970"/>
      <c r="L81" s="475"/>
      <c r="M81" s="475"/>
      <c r="N81" s="476"/>
      <c r="R81" s="404"/>
    </row>
    <row r="82" spans="1:18" s="470" customFormat="1" x14ac:dyDescent="0.15">
      <c r="A82" s="964"/>
      <c r="B82" s="966"/>
      <c r="C82" s="406"/>
      <c r="D82" s="478"/>
      <c r="E82" s="478"/>
      <c r="F82" s="478"/>
      <c r="G82" s="478"/>
      <c r="H82" s="479"/>
      <c r="J82" s="973"/>
      <c r="K82" s="970"/>
      <c r="L82" s="478"/>
      <c r="M82" s="478"/>
      <c r="N82" s="479"/>
      <c r="R82" s="404"/>
    </row>
    <row r="83" spans="1:18" s="470" customFormat="1" x14ac:dyDescent="0.15">
      <c r="A83" s="964"/>
      <c r="B83" s="970"/>
      <c r="C83" s="407"/>
      <c r="D83" s="480"/>
      <c r="E83" s="480"/>
      <c r="F83" s="480"/>
      <c r="G83" s="480"/>
      <c r="H83" s="481"/>
      <c r="J83" s="971"/>
      <c r="K83" s="970"/>
      <c r="L83" s="475"/>
      <c r="M83" s="475"/>
      <c r="N83" s="476"/>
      <c r="R83" s="404"/>
    </row>
    <row r="84" spans="1:18" x14ac:dyDescent="0.15">
      <c r="A84" s="964"/>
      <c r="B84" s="970"/>
      <c r="C84" s="406"/>
      <c r="D84" s="478"/>
      <c r="E84" s="478"/>
      <c r="F84" s="478"/>
      <c r="G84" s="478"/>
      <c r="H84" s="479"/>
      <c r="J84" s="972"/>
      <c r="K84" s="970"/>
      <c r="L84" s="478"/>
      <c r="M84" s="478"/>
      <c r="N84" s="479"/>
    </row>
    <row r="85" spans="1:18" s="485" customFormat="1" x14ac:dyDescent="0.15">
      <c r="A85" s="974" t="s">
        <v>560</v>
      </c>
      <c r="B85" s="965" t="s">
        <v>561</v>
      </c>
      <c r="C85" s="407"/>
      <c r="D85" s="480"/>
      <c r="E85" s="480"/>
      <c r="F85" s="480"/>
      <c r="G85" s="480"/>
      <c r="H85" s="481"/>
      <c r="J85" s="972"/>
      <c r="K85" s="970"/>
      <c r="L85" s="475"/>
      <c r="M85" s="475"/>
      <c r="N85" s="476"/>
      <c r="R85" s="367"/>
    </row>
    <row r="86" spans="1:18" x14ac:dyDescent="0.15">
      <c r="A86" s="964"/>
      <c r="B86" s="966"/>
      <c r="C86" s="406"/>
      <c r="D86" s="478"/>
      <c r="E86" s="478"/>
      <c r="F86" s="478"/>
      <c r="G86" s="478"/>
      <c r="H86" s="479"/>
      <c r="J86" s="973"/>
      <c r="K86" s="970"/>
      <c r="L86" s="478"/>
      <c r="M86" s="478"/>
      <c r="N86" s="479"/>
    </row>
    <row r="87" spans="1:18" x14ac:dyDescent="0.15">
      <c r="A87" s="964"/>
      <c r="B87" s="970"/>
      <c r="C87" s="407"/>
      <c r="D87" s="480"/>
      <c r="E87" s="480"/>
      <c r="F87" s="480"/>
      <c r="G87" s="480"/>
      <c r="H87" s="481"/>
      <c r="J87" s="410" t="s">
        <v>102</v>
      </c>
    </row>
    <row r="88" spans="1:18" ht="14.25" thickBot="1" x14ac:dyDescent="0.2">
      <c r="A88" s="975"/>
      <c r="B88" s="970"/>
      <c r="C88" s="406"/>
      <c r="D88" s="478"/>
      <c r="E88" s="478"/>
      <c r="F88" s="478"/>
      <c r="G88" s="478"/>
      <c r="H88" s="479"/>
      <c r="J88" s="521" t="s">
        <v>501</v>
      </c>
    </row>
    <row r="89" spans="1:18" ht="14.25" thickBot="1" x14ac:dyDescent="0.2">
      <c r="A89" s="977" t="s">
        <v>513</v>
      </c>
      <c r="B89" s="978"/>
      <c r="C89" s="978"/>
      <c r="D89" s="507"/>
      <c r="E89" s="507"/>
      <c r="F89" s="507"/>
      <c r="G89" s="523"/>
      <c r="H89" s="508"/>
      <c r="J89" s="410" t="s">
        <v>569</v>
      </c>
    </row>
    <row r="90" spans="1:18" ht="14.25" thickBot="1" x14ac:dyDescent="0.2">
      <c r="A90" s="489"/>
      <c r="B90" s="489"/>
      <c r="C90" s="489"/>
      <c r="D90" s="489"/>
      <c r="E90" s="524"/>
      <c r="F90" s="489"/>
      <c r="G90" s="489"/>
      <c r="H90" s="489"/>
      <c r="J90" s="470" t="s">
        <v>284</v>
      </c>
    </row>
    <row r="91" spans="1:18" ht="14.25" thickBot="1" x14ac:dyDescent="0.2">
      <c r="A91" s="1005" t="s">
        <v>552</v>
      </c>
      <c r="B91" s="1006"/>
      <c r="C91" s="1006"/>
      <c r="D91" s="1006"/>
      <c r="E91" s="1006"/>
      <c r="F91" s="1007"/>
      <c r="G91" s="523"/>
      <c r="H91" s="509"/>
      <c r="J91" s="411" t="s">
        <v>223</v>
      </c>
    </row>
    <row r="92" spans="1:18" ht="14.25" thickBot="1" x14ac:dyDescent="0.2">
      <c r="A92" s="489"/>
      <c r="B92" s="489"/>
      <c r="C92" s="489"/>
      <c r="D92" s="489"/>
      <c r="E92" s="524"/>
      <c r="F92" s="489"/>
      <c r="G92" s="489"/>
      <c r="H92" s="489"/>
      <c r="J92" s="584" t="s">
        <v>445</v>
      </c>
    </row>
    <row r="93" spans="1:18" ht="14.25" thickBot="1" x14ac:dyDescent="0.2">
      <c r="A93" s="1008" t="s">
        <v>553</v>
      </c>
      <c r="B93" s="1009"/>
      <c r="C93" s="1009"/>
      <c r="D93" s="1009"/>
      <c r="E93" s="1009"/>
      <c r="F93" s="1009"/>
      <c r="G93" s="523"/>
      <c r="H93" s="489"/>
      <c r="J93" s="412" t="s">
        <v>554</v>
      </c>
    </row>
    <row r="94" spans="1:18" x14ac:dyDescent="0.15">
      <c r="A94" s="515"/>
      <c r="B94" s="515"/>
      <c r="C94" s="515"/>
      <c r="D94" s="515"/>
      <c r="E94" s="515"/>
      <c r="F94" s="515"/>
      <c r="G94" s="515"/>
      <c r="H94" s="515"/>
    </row>
    <row r="95" spans="1:18" x14ac:dyDescent="0.15">
      <c r="A95" s="515"/>
      <c r="B95" s="516"/>
      <c r="C95" s="517"/>
      <c r="D95" s="515"/>
      <c r="E95" s="515"/>
      <c r="F95" s="515"/>
      <c r="G95" s="515"/>
      <c r="H95" s="515"/>
    </row>
    <row r="96" spans="1:18" x14ac:dyDescent="0.15">
      <c r="A96" s="515"/>
      <c r="B96" s="516"/>
      <c r="C96" s="517"/>
      <c r="D96" s="515"/>
      <c r="E96" s="515"/>
      <c r="F96" s="515"/>
      <c r="G96" s="515"/>
      <c r="H96" s="515"/>
    </row>
    <row r="97" spans="1:8" x14ac:dyDescent="0.15">
      <c r="A97" s="515"/>
      <c r="B97" s="517"/>
      <c r="C97" s="517"/>
      <c r="D97" s="515"/>
      <c r="E97" s="515"/>
      <c r="F97" s="515"/>
      <c r="G97" s="515"/>
      <c r="H97" s="515"/>
    </row>
    <row r="98" spans="1:8" x14ac:dyDescent="0.15">
      <c r="A98" s="515"/>
      <c r="B98" s="518"/>
      <c r="C98" s="517"/>
      <c r="D98" s="515"/>
      <c r="E98" s="515"/>
      <c r="F98" s="515"/>
      <c r="G98" s="515"/>
      <c r="H98" s="515"/>
    </row>
    <row r="99" spans="1:8" x14ac:dyDescent="0.15">
      <c r="A99" s="515"/>
      <c r="B99" s="519"/>
      <c r="C99" s="519"/>
      <c r="D99" s="520"/>
      <c r="E99" s="515"/>
      <c r="F99" s="515"/>
      <c r="G99" s="515"/>
      <c r="H99" s="515"/>
    </row>
  </sheetData>
  <mergeCells count="102">
    <mergeCell ref="B87:B88"/>
    <mergeCell ref="A89:C89"/>
    <mergeCell ref="A76:C76"/>
    <mergeCell ref="A45:B46"/>
    <mergeCell ref="A43:B44"/>
    <mergeCell ref="J44:L44"/>
    <mergeCell ref="K85:K86"/>
    <mergeCell ref="A91:F91"/>
    <mergeCell ref="A93:F93"/>
    <mergeCell ref="J66:L66"/>
    <mergeCell ref="J68:J71"/>
    <mergeCell ref="K68:K69"/>
    <mergeCell ref="K70:K71"/>
    <mergeCell ref="J72:J75"/>
    <mergeCell ref="K72:K73"/>
    <mergeCell ref="K74:K75"/>
    <mergeCell ref="J77:L77"/>
    <mergeCell ref="J79:J82"/>
    <mergeCell ref="K79:K80"/>
    <mergeCell ref="K81:K82"/>
    <mergeCell ref="J83:J86"/>
    <mergeCell ref="K83:K84"/>
    <mergeCell ref="A81:A84"/>
    <mergeCell ref="B81:B82"/>
    <mergeCell ref="B83:B84"/>
    <mergeCell ref="A85:A88"/>
    <mergeCell ref="B85:B86"/>
    <mergeCell ref="K23:K24"/>
    <mergeCell ref="K25:K26"/>
    <mergeCell ref="K27:K28"/>
    <mergeCell ref="B33:B34"/>
    <mergeCell ref="B35:B36"/>
    <mergeCell ref="A68:A71"/>
    <mergeCell ref="B68:B69"/>
    <mergeCell ref="B70:B71"/>
    <mergeCell ref="J55:L55"/>
    <mergeCell ref="J57:J60"/>
    <mergeCell ref="K57:K58"/>
    <mergeCell ref="K59:K60"/>
    <mergeCell ref="K39:K40"/>
    <mergeCell ref="K41:K42"/>
    <mergeCell ref="B39:B40"/>
    <mergeCell ref="B41:B42"/>
    <mergeCell ref="A37:A42"/>
    <mergeCell ref="B49:B50"/>
    <mergeCell ref="B51:B52"/>
    <mergeCell ref="A49:A52"/>
    <mergeCell ref="B53:B54"/>
    <mergeCell ref="A53:A56"/>
    <mergeCell ref="A47:C47"/>
    <mergeCell ref="J39:J42"/>
    <mergeCell ref="K29:K30"/>
    <mergeCell ref="J31:J34"/>
    <mergeCell ref="K31:K32"/>
    <mergeCell ref="K33:K34"/>
    <mergeCell ref="B37:B38"/>
    <mergeCell ref="B27:B28"/>
    <mergeCell ref="B29:B30"/>
    <mergeCell ref="J35:J38"/>
    <mergeCell ref="K35:K36"/>
    <mergeCell ref="K37:K38"/>
    <mergeCell ref="J19:J22"/>
    <mergeCell ref="K19:K20"/>
    <mergeCell ref="K21:K22"/>
    <mergeCell ref="A79:C79"/>
    <mergeCell ref="A66:C66"/>
    <mergeCell ref="A72:A75"/>
    <mergeCell ref="B72:B73"/>
    <mergeCell ref="B74:B75"/>
    <mergeCell ref="A63:C63"/>
    <mergeCell ref="A64:F64"/>
    <mergeCell ref="B55:B56"/>
    <mergeCell ref="A57:A60"/>
    <mergeCell ref="B57:B58"/>
    <mergeCell ref="B59:B60"/>
    <mergeCell ref="A25:A30"/>
    <mergeCell ref="B25:B26"/>
    <mergeCell ref="A19:A24"/>
    <mergeCell ref="B19:B20"/>
    <mergeCell ref="B21:B22"/>
    <mergeCell ref="B23:B24"/>
    <mergeCell ref="A31:A36"/>
    <mergeCell ref="B31:B32"/>
    <mergeCell ref="J23:J26"/>
    <mergeCell ref="J27:J30"/>
    <mergeCell ref="A2:H2"/>
    <mergeCell ref="A5:C5"/>
    <mergeCell ref="J5:L5"/>
    <mergeCell ref="A7:A18"/>
    <mergeCell ref="B7:B8"/>
    <mergeCell ref="K7:K8"/>
    <mergeCell ref="B9:B10"/>
    <mergeCell ref="K9:K10"/>
    <mergeCell ref="B11:B12"/>
    <mergeCell ref="K11:K12"/>
    <mergeCell ref="B13:B14"/>
    <mergeCell ref="K13:K14"/>
    <mergeCell ref="B15:B16"/>
    <mergeCell ref="J15:J18"/>
    <mergeCell ref="K15:K16"/>
    <mergeCell ref="B17:B18"/>
    <mergeCell ref="K17:K18"/>
  </mergeCells>
  <phoneticPr fontId="10"/>
  <pageMargins left="0.70866141732283472" right="0.70866141732283472" top="0.74803149606299213" bottom="0.74803149606299213" header="0.31496062992125984" footer="0.31496062992125984"/>
  <pageSetup paperSize="9" scale="52" fitToHeight="0" orientation="landscape" r:id="rId1"/>
  <rowBreaks count="1" manualBreakCount="1">
    <brk id="64"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0"/>
  <sheetViews>
    <sheetView showGridLines="0" view="pageBreakPreview" zoomScaleNormal="85" zoomScaleSheetLayoutView="100" workbookViewId="0">
      <selection activeCell="B10" sqref="B10:B12"/>
    </sheetView>
  </sheetViews>
  <sheetFormatPr defaultColWidth="9" defaultRowHeight="12" x14ac:dyDescent="0.15"/>
  <cols>
    <col min="1" max="1" width="7.375" style="328" customWidth="1"/>
    <col min="2" max="2" width="17.875" style="364" customWidth="1"/>
    <col min="3" max="3" width="21.75" style="328" bestFit="1" customWidth="1"/>
    <col min="4" max="19" width="10.25" style="328" bestFit="1" customWidth="1"/>
    <col min="20" max="16384" width="9" style="328"/>
  </cols>
  <sheetData>
    <row r="1" spans="1:21" ht="12.75" x14ac:dyDescent="0.15">
      <c r="T1" s="332" t="s">
        <v>760</v>
      </c>
      <c r="U1" s="332"/>
    </row>
    <row r="2" spans="1:21" ht="16.5" customHeight="1" x14ac:dyDescent="0.15">
      <c r="B2" s="1010" t="s">
        <v>567</v>
      </c>
      <c r="C2" s="1010"/>
      <c r="D2" s="1010"/>
      <c r="E2" s="1010"/>
      <c r="F2" s="1010"/>
      <c r="G2" s="1010"/>
      <c r="H2" s="1010"/>
      <c r="I2" s="1010"/>
      <c r="J2" s="1010"/>
      <c r="K2" s="1010"/>
      <c r="L2" s="1010"/>
      <c r="M2" s="1010"/>
      <c r="N2" s="1010"/>
      <c r="O2" s="1010"/>
      <c r="P2" s="1010"/>
      <c r="Q2" s="1010"/>
      <c r="R2" s="1010"/>
      <c r="S2" s="1010"/>
    </row>
    <row r="3" spans="1:21" ht="12.75" thickBot="1" x14ac:dyDescent="0.2">
      <c r="T3" s="366" t="s">
        <v>285</v>
      </c>
    </row>
    <row r="4" spans="1:21" s="387" customFormat="1" ht="13.9" customHeight="1" thickBot="1" x14ac:dyDescent="0.2">
      <c r="A4" s="1011"/>
      <c r="B4" s="1012"/>
      <c r="C4" s="1013"/>
      <c r="D4" s="384" t="s">
        <v>69</v>
      </c>
      <c r="E4" s="385" t="s">
        <v>70</v>
      </c>
      <c r="F4" s="385" t="s">
        <v>71</v>
      </c>
      <c r="G4" s="385" t="s">
        <v>72</v>
      </c>
      <c r="H4" s="385" t="s">
        <v>73</v>
      </c>
      <c r="I4" s="385" t="s">
        <v>74</v>
      </c>
      <c r="J4" s="385" t="s">
        <v>75</v>
      </c>
      <c r="K4" s="385" t="s">
        <v>76</v>
      </c>
      <c r="L4" s="385" t="s">
        <v>77</v>
      </c>
      <c r="M4" s="385" t="s">
        <v>78</v>
      </c>
      <c r="N4" s="385" t="s">
        <v>79</v>
      </c>
      <c r="O4" s="385" t="s">
        <v>80</v>
      </c>
      <c r="P4" s="385" t="s">
        <v>81</v>
      </c>
      <c r="Q4" s="385" t="s">
        <v>82</v>
      </c>
      <c r="R4" s="385" t="s">
        <v>83</v>
      </c>
      <c r="S4" s="385" t="s">
        <v>84</v>
      </c>
      <c r="T4" s="386" t="s">
        <v>283</v>
      </c>
    </row>
    <row r="5" spans="1:21" s="387" customFormat="1" ht="12" customHeight="1" x14ac:dyDescent="0.15">
      <c r="A5" s="1019" t="s">
        <v>286</v>
      </c>
      <c r="B5" s="1017" t="s">
        <v>562</v>
      </c>
      <c r="C5" s="381" t="s">
        <v>565</v>
      </c>
      <c r="D5" s="372"/>
      <c r="E5" s="372"/>
      <c r="F5" s="372"/>
      <c r="G5" s="372"/>
      <c r="H5" s="372"/>
      <c r="I5" s="372"/>
      <c r="J5" s="372"/>
      <c r="K5" s="372"/>
      <c r="L5" s="372"/>
      <c r="M5" s="372"/>
      <c r="N5" s="372"/>
      <c r="O5" s="372"/>
      <c r="P5" s="372"/>
      <c r="Q5" s="372"/>
      <c r="R5" s="372"/>
      <c r="S5" s="372"/>
      <c r="T5" s="388"/>
    </row>
    <row r="6" spans="1:21" s="387" customFormat="1" ht="12" customHeight="1" x14ac:dyDescent="0.15">
      <c r="A6" s="1020"/>
      <c r="B6" s="1018"/>
      <c r="C6" s="373"/>
      <c r="D6" s="374"/>
      <c r="E6" s="374"/>
      <c r="F6" s="374"/>
      <c r="G6" s="374"/>
      <c r="H6" s="374"/>
      <c r="I6" s="374"/>
      <c r="J6" s="374"/>
      <c r="K6" s="374"/>
      <c r="L6" s="374"/>
      <c r="M6" s="374"/>
      <c r="N6" s="374"/>
      <c r="O6" s="374"/>
      <c r="P6" s="374"/>
      <c r="Q6" s="374"/>
      <c r="R6" s="374"/>
      <c r="S6" s="374"/>
      <c r="T6" s="389"/>
    </row>
    <row r="7" spans="1:21" s="387" customFormat="1" x14ac:dyDescent="0.15">
      <c r="A7" s="1020"/>
      <c r="B7" s="1018"/>
      <c r="C7" s="373"/>
      <c r="D7" s="374"/>
      <c r="E7" s="374"/>
      <c r="F7" s="374"/>
      <c r="G7" s="374"/>
      <c r="H7" s="374"/>
      <c r="I7" s="374"/>
      <c r="J7" s="374"/>
      <c r="K7" s="374"/>
      <c r="L7" s="374"/>
      <c r="M7" s="374"/>
      <c r="N7" s="374"/>
      <c r="O7" s="374"/>
      <c r="P7" s="374"/>
      <c r="Q7" s="374"/>
      <c r="R7" s="374"/>
      <c r="S7" s="374"/>
      <c r="T7" s="389"/>
    </row>
    <row r="8" spans="1:21" s="387" customFormat="1" ht="12" customHeight="1" x14ac:dyDescent="0.15">
      <c r="A8" s="1020"/>
      <c r="B8" s="1018"/>
      <c r="C8" s="373"/>
      <c r="D8" s="374"/>
      <c r="E8" s="374"/>
      <c r="F8" s="374"/>
      <c r="G8" s="374"/>
      <c r="H8" s="374"/>
      <c r="I8" s="374"/>
      <c r="J8" s="374"/>
      <c r="K8" s="374"/>
      <c r="L8" s="374"/>
      <c r="M8" s="374"/>
      <c r="N8" s="374"/>
      <c r="O8" s="374"/>
      <c r="P8" s="374"/>
      <c r="Q8" s="374"/>
      <c r="R8" s="374"/>
      <c r="S8" s="374"/>
      <c r="T8" s="389"/>
    </row>
    <row r="9" spans="1:21" s="387" customFormat="1" x14ac:dyDescent="0.15">
      <c r="A9" s="1020"/>
      <c r="B9" s="1018"/>
      <c r="C9" s="380"/>
      <c r="D9" s="376"/>
      <c r="E9" s="376"/>
      <c r="F9" s="376"/>
      <c r="G9" s="376"/>
      <c r="H9" s="376"/>
      <c r="I9" s="376"/>
      <c r="J9" s="376"/>
      <c r="K9" s="376"/>
      <c r="L9" s="376"/>
      <c r="M9" s="376"/>
      <c r="N9" s="376"/>
      <c r="O9" s="376"/>
      <c r="P9" s="376"/>
      <c r="Q9" s="376"/>
      <c r="R9" s="376"/>
      <c r="S9" s="376"/>
      <c r="T9" s="390"/>
    </row>
    <row r="10" spans="1:21" s="387" customFormat="1" ht="12" customHeight="1" x14ac:dyDescent="0.15">
      <c r="A10" s="1020"/>
      <c r="B10" s="1018" t="s">
        <v>563</v>
      </c>
      <c r="C10" s="329" t="s">
        <v>515</v>
      </c>
      <c r="D10" s="378"/>
      <c r="E10" s="378"/>
      <c r="F10" s="378"/>
      <c r="G10" s="378"/>
      <c r="H10" s="378"/>
      <c r="I10" s="378"/>
      <c r="J10" s="378"/>
      <c r="K10" s="378"/>
      <c r="L10" s="378"/>
      <c r="M10" s="378"/>
      <c r="N10" s="378"/>
      <c r="O10" s="378"/>
      <c r="P10" s="378"/>
      <c r="Q10" s="378"/>
      <c r="R10" s="378"/>
      <c r="S10" s="378"/>
      <c r="T10" s="391"/>
    </row>
    <row r="11" spans="1:21" s="387" customFormat="1" x14ac:dyDescent="0.15">
      <c r="A11" s="1020"/>
      <c r="B11" s="1018"/>
      <c r="C11" s="330"/>
      <c r="D11" s="374"/>
      <c r="E11" s="374"/>
      <c r="F11" s="374"/>
      <c r="G11" s="374"/>
      <c r="H11" s="374"/>
      <c r="I11" s="374"/>
      <c r="J11" s="374"/>
      <c r="K11" s="374"/>
      <c r="L11" s="374"/>
      <c r="M11" s="374"/>
      <c r="N11" s="374"/>
      <c r="O11" s="374"/>
      <c r="P11" s="374"/>
      <c r="Q11" s="374"/>
      <c r="R11" s="374"/>
      <c r="S11" s="374"/>
      <c r="T11" s="389"/>
    </row>
    <row r="12" spans="1:21" s="387" customFormat="1" ht="12" customHeight="1" x14ac:dyDescent="0.15">
      <c r="A12" s="1020"/>
      <c r="B12" s="1018"/>
      <c r="C12" s="331"/>
      <c r="D12" s="379"/>
      <c r="E12" s="379"/>
      <c r="F12" s="379"/>
      <c r="G12" s="379"/>
      <c r="H12" s="379"/>
      <c r="I12" s="379"/>
      <c r="J12" s="379"/>
      <c r="K12" s="379"/>
      <c r="L12" s="379"/>
      <c r="M12" s="379"/>
      <c r="N12" s="379"/>
      <c r="O12" s="379"/>
      <c r="P12" s="379"/>
      <c r="Q12" s="379"/>
      <c r="R12" s="379"/>
      <c r="S12" s="379"/>
      <c r="T12" s="392"/>
    </row>
    <row r="13" spans="1:21" s="387" customFormat="1" ht="12" customHeight="1" x14ac:dyDescent="0.15">
      <c r="A13" s="1020"/>
      <c r="B13" s="1018" t="s">
        <v>287</v>
      </c>
      <c r="C13" s="368" t="s">
        <v>280</v>
      </c>
      <c r="D13" s="368"/>
      <c r="E13" s="393"/>
      <c r="F13" s="378"/>
      <c r="G13" s="378"/>
      <c r="H13" s="378"/>
      <c r="I13" s="378"/>
      <c r="J13" s="378"/>
      <c r="K13" s="378"/>
      <c r="L13" s="378"/>
      <c r="M13" s="378"/>
      <c r="N13" s="378"/>
      <c r="O13" s="378"/>
      <c r="P13" s="378"/>
      <c r="Q13" s="378"/>
      <c r="R13" s="378"/>
      <c r="S13" s="378"/>
      <c r="T13" s="391"/>
    </row>
    <row r="14" spans="1:21" s="387" customFormat="1" x14ac:dyDescent="0.15">
      <c r="A14" s="1020"/>
      <c r="B14" s="1018"/>
      <c r="C14" s="394" t="s">
        <v>281</v>
      </c>
      <c r="D14" s="394"/>
      <c r="E14" s="395"/>
      <c r="F14" s="379"/>
      <c r="G14" s="379"/>
      <c r="H14" s="379"/>
      <c r="I14" s="379"/>
      <c r="J14" s="379"/>
      <c r="K14" s="379"/>
      <c r="L14" s="379"/>
      <c r="M14" s="379"/>
      <c r="N14" s="379"/>
      <c r="O14" s="379"/>
      <c r="P14" s="379"/>
      <c r="Q14" s="379"/>
      <c r="R14" s="379"/>
      <c r="S14" s="379"/>
      <c r="T14" s="392"/>
    </row>
    <row r="15" spans="1:21" s="387" customFormat="1" ht="12" customHeight="1" x14ac:dyDescent="0.15">
      <c r="A15" s="1023" t="s">
        <v>566</v>
      </c>
      <c r="B15" s="1021"/>
      <c r="C15" s="377"/>
      <c r="D15" s="396"/>
      <c r="E15" s="396"/>
      <c r="F15" s="396"/>
      <c r="G15" s="396"/>
      <c r="H15" s="396"/>
      <c r="I15" s="396"/>
      <c r="J15" s="396"/>
      <c r="K15" s="396"/>
      <c r="L15" s="396"/>
      <c r="M15" s="396"/>
      <c r="N15" s="396"/>
      <c r="O15" s="396"/>
      <c r="P15" s="396"/>
      <c r="Q15" s="396"/>
      <c r="R15" s="396"/>
      <c r="S15" s="396"/>
      <c r="T15" s="397"/>
    </row>
    <row r="16" spans="1:21" s="387" customFormat="1" x14ac:dyDescent="0.15">
      <c r="A16" s="1024"/>
      <c r="B16" s="1021"/>
      <c r="C16" s="330"/>
      <c r="D16" s="374"/>
      <c r="E16" s="374"/>
      <c r="F16" s="374"/>
      <c r="G16" s="374"/>
      <c r="H16" s="374"/>
      <c r="I16" s="374"/>
      <c r="J16" s="374"/>
      <c r="K16" s="374"/>
      <c r="L16" s="374"/>
      <c r="M16" s="374"/>
      <c r="N16" s="374"/>
      <c r="O16" s="374"/>
      <c r="P16" s="374"/>
      <c r="Q16" s="374"/>
      <c r="R16" s="374"/>
      <c r="S16" s="374"/>
      <c r="T16" s="389"/>
    </row>
    <row r="17" spans="1:20" s="387" customFormat="1" x14ac:dyDescent="0.15">
      <c r="A17" s="1024"/>
      <c r="B17" s="1021"/>
      <c r="C17" s="375"/>
      <c r="D17" s="376"/>
      <c r="E17" s="376"/>
      <c r="F17" s="376"/>
      <c r="G17" s="376"/>
      <c r="H17" s="376"/>
      <c r="I17" s="376"/>
      <c r="J17" s="376"/>
      <c r="K17" s="376"/>
      <c r="L17" s="376"/>
      <c r="M17" s="376"/>
      <c r="N17" s="376"/>
      <c r="O17" s="376"/>
      <c r="P17" s="376"/>
      <c r="Q17" s="376"/>
      <c r="R17" s="376"/>
      <c r="S17" s="376"/>
      <c r="T17" s="390"/>
    </row>
    <row r="18" spans="1:20" s="387" customFormat="1" x14ac:dyDescent="0.15">
      <c r="A18" s="1024"/>
      <c r="B18" s="1021"/>
      <c r="C18" s="368"/>
      <c r="D18" s="378"/>
      <c r="E18" s="378"/>
      <c r="F18" s="378"/>
      <c r="G18" s="378"/>
      <c r="H18" s="378"/>
      <c r="I18" s="378"/>
      <c r="J18" s="378"/>
      <c r="K18" s="378"/>
      <c r="L18" s="378"/>
      <c r="M18" s="378"/>
      <c r="N18" s="378"/>
      <c r="O18" s="378"/>
      <c r="P18" s="378"/>
      <c r="Q18" s="378"/>
      <c r="R18" s="378"/>
      <c r="S18" s="378"/>
      <c r="T18" s="391"/>
    </row>
    <row r="19" spans="1:20" s="387" customFormat="1" x14ac:dyDescent="0.15">
      <c r="A19" s="1024"/>
      <c r="B19" s="1021"/>
      <c r="C19" s="398"/>
      <c r="D19" s="374"/>
      <c r="E19" s="374"/>
      <c r="F19" s="374"/>
      <c r="G19" s="374"/>
      <c r="H19" s="374"/>
      <c r="I19" s="374"/>
      <c r="J19" s="374"/>
      <c r="K19" s="374"/>
      <c r="L19" s="374"/>
      <c r="M19" s="374"/>
      <c r="N19" s="374"/>
      <c r="O19" s="374"/>
      <c r="P19" s="374"/>
      <c r="Q19" s="374"/>
      <c r="R19" s="374"/>
      <c r="S19" s="374"/>
      <c r="T19" s="389"/>
    </row>
    <row r="20" spans="1:20" s="387" customFormat="1" x14ac:dyDescent="0.15">
      <c r="A20" s="1024"/>
      <c r="B20" s="1021"/>
      <c r="C20" s="398"/>
      <c r="D20" s="374"/>
      <c r="E20" s="374"/>
      <c r="F20" s="374"/>
      <c r="G20" s="374"/>
      <c r="H20" s="374"/>
      <c r="I20" s="374"/>
      <c r="J20" s="374"/>
      <c r="K20" s="374"/>
      <c r="L20" s="374"/>
      <c r="M20" s="374"/>
      <c r="N20" s="374"/>
      <c r="O20" s="374"/>
      <c r="P20" s="374"/>
      <c r="Q20" s="374"/>
      <c r="R20" s="374"/>
      <c r="S20" s="374"/>
      <c r="T20" s="389"/>
    </row>
    <row r="21" spans="1:20" s="387" customFormat="1" x14ac:dyDescent="0.15">
      <c r="A21" s="1024"/>
      <c r="B21" s="1021"/>
      <c r="C21" s="331"/>
      <c r="D21" s="379"/>
      <c r="E21" s="379"/>
      <c r="F21" s="379"/>
      <c r="G21" s="379"/>
      <c r="H21" s="379"/>
      <c r="I21" s="379"/>
      <c r="J21" s="379"/>
      <c r="K21" s="379"/>
      <c r="L21" s="379"/>
      <c r="M21" s="379"/>
      <c r="N21" s="379"/>
      <c r="O21" s="379"/>
      <c r="P21" s="379"/>
      <c r="Q21" s="379"/>
      <c r="R21" s="379"/>
      <c r="S21" s="379"/>
      <c r="T21" s="392"/>
    </row>
    <row r="22" spans="1:20" s="387" customFormat="1" x14ac:dyDescent="0.15">
      <c r="A22" s="1024"/>
      <c r="B22" s="1021"/>
      <c r="C22" s="329"/>
      <c r="D22" s="378"/>
      <c r="E22" s="378"/>
      <c r="F22" s="378"/>
      <c r="G22" s="378"/>
      <c r="H22" s="378"/>
      <c r="I22" s="378"/>
      <c r="J22" s="378"/>
      <c r="K22" s="378"/>
      <c r="L22" s="378"/>
      <c r="M22" s="378"/>
      <c r="N22" s="378"/>
      <c r="O22" s="378"/>
      <c r="P22" s="378"/>
      <c r="Q22" s="378"/>
      <c r="R22" s="378"/>
      <c r="S22" s="378"/>
      <c r="T22" s="391"/>
    </row>
    <row r="23" spans="1:20" s="387" customFormat="1" x14ac:dyDescent="0.15">
      <c r="A23" s="1024"/>
      <c r="B23" s="1021"/>
      <c r="C23" s="330"/>
      <c r="D23" s="330"/>
      <c r="E23" s="330"/>
      <c r="F23" s="330"/>
      <c r="G23" s="330"/>
      <c r="H23" s="330"/>
      <c r="I23" s="330"/>
      <c r="J23" s="330"/>
      <c r="K23" s="330"/>
      <c r="L23" s="330"/>
      <c r="M23" s="330"/>
      <c r="N23" s="330"/>
      <c r="O23" s="330"/>
      <c r="P23" s="330"/>
      <c r="Q23" s="330"/>
      <c r="R23" s="330"/>
      <c r="S23" s="330"/>
      <c r="T23" s="399"/>
    </row>
    <row r="24" spans="1:20" s="387" customFormat="1" ht="12.75" thickBot="1" x14ac:dyDescent="0.2">
      <c r="A24" s="1025"/>
      <c r="B24" s="1022"/>
      <c r="C24" s="383"/>
      <c r="D24" s="383"/>
      <c r="E24" s="383"/>
      <c r="F24" s="383"/>
      <c r="G24" s="383"/>
      <c r="H24" s="383"/>
      <c r="I24" s="383"/>
      <c r="J24" s="383"/>
      <c r="K24" s="383"/>
      <c r="L24" s="383"/>
      <c r="M24" s="383"/>
      <c r="N24" s="383"/>
      <c r="O24" s="383"/>
      <c r="P24" s="383"/>
      <c r="Q24" s="383"/>
      <c r="R24" s="383"/>
      <c r="S24" s="383"/>
      <c r="T24" s="400"/>
    </row>
    <row r="25" spans="1:20" s="387" customFormat="1" ht="12.75" thickBot="1" x14ac:dyDescent="0.2">
      <c r="A25" s="1014" t="s">
        <v>289</v>
      </c>
      <c r="B25" s="1015"/>
      <c r="C25" s="1016"/>
      <c r="D25" s="401"/>
      <c r="E25" s="402"/>
      <c r="F25" s="402"/>
      <c r="G25" s="402"/>
      <c r="H25" s="402"/>
      <c r="I25" s="402"/>
      <c r="J25" s="402"/>
      <c r="K25" s="402"/>
      <c r="L25" s="402"/>
      <c r="M25" s="402"/>
      <c r="N25" s="402"/>
      <c r="O25" s="402"/>
      <c r="P25" s="402"/>
      <c r="Q25" s="402"/>
      <c r="R25" s="402"/>
      <c r="S25" s="402"/>
      <c r="T25" s="403"/>
    </row>
    <row r="26" spans="1:20" x14ac:dyDescent="0.15">
      <c r="A26" s="382"/>
      <c r="B26" s="369"/>
      <c r="C26" s="371"/>
      <c r="D26" s="363"/>
      <c r="E26" s="363"/>
      <c r="F26" s="363"/>
      <c r="G26" s="363"/>
      <c r="H26" s="363"/>
      <c r="I26" s="363"/>
      <c r="J26" s="363"/>
      <c r="K26" s="363"/>
      <c r="L26" s="363"/>
      <c r="M26" s="363"/>
      <c r="N26" s="363"/>
      <c r="O26" s="363"/>
      <c r="P26" s="363"/>
      <c r="Q26" s="363"/>
      <c r="R26" s="363"/>
      <c r="S26" s="363"/>
      <c r="T26" s="363"/>
    </row>
    <row r="27" spans="1:20" x14ac:dyDescent="0.15">
      <c r="A27" s="43" t="s">
        <v>288</v>
      </c>
    </row>
    <row r="28" spans="1:20" x14ac:dyDescent="0.15">
      <c r="A28" s="43" t="s">
        <v>61</v>
      </c>
    </row>
    <row r="29" spans="1:20" x14ac:dyDescent="0.15">
      <c r="A29" s="370" t="s">
        <v>62</v>
      </c>
    </row>
    <row r="30" spans="1:20" x14ac:dyDescent="0.15">
      <c r="A30" s="365" t="s">
        <v>278</v>
      </c>
    </row>
  </sheetData>
  <mergeCells count="11">
    <mergeCell ref="B2:S2"/>
    <mergeCell ref="A4:C4"/>
    <mergeCell ref="A25:C25"/>
    <mergeCell ref="B5:B9"/>
    <mergeCell ref="B10:B12"/>
    <mergeCell ref="B13:B14"/>
    <mergeCell ref="A5:A14"/>
    <mergeCell ref="B15:B17"/>
    <mergeCell ref="B18:B21"/>
    <mergeCell ref="B22:B24"/>
    <mergeCell ref="A15:A24"/>
  </mergeCells>
  <phoneticPr fontId="10"/>
  <pageMargins left="0.7" right="0.7" top="0.75" bottom="0.75" header="0.3" footer="0.3"/>
  <pageSetup paperSize="8" scale="8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view="pageBreakPreview" zoomScale="80" zoomScaleNormal="70" zoomScaleSheetLayoutView="80" workbookViewId="0">
      <selection activeCell="E13" sqref="E13"/>
    </sheetView>
  </sheetViews>
  <sheetFormatPr defaultRowHeight="13.5" x14ac:dyDescent="0.15"/>
  <cols>
    <col min="1" max="1" width="4" style="662" customWidth="1"/>
    <col min="2" max="2" width="13.25" style="662" customWidth="1"/>
    <col min="3" max="3" width="13.75" style="662" customWidth="1"/>
    <col min="4" max="4" width="13.125" style="662" customWidth="1"/>
    <col min="5" max="5" width="56.375" style="662" customWidth="1"/>
    <col min="6" max="6" width="100.5" style="662" customWidth="1"/>
    <col min="7" max="16384" width="9" style="662"/>
  </cols>
  <sheetData>
    <row r="1" spans="1:6" x14ac:dyDescent="0.15">
      <c r="F1" s="663" t="s">
        <v>813</v>
      </c>
    </row>
    <row r="2" spans="1:6" ht="14.25" x14ac:dyDescent="0.15">
      <c r="A2" s="661" t="s">
        <v>812</v>
      </c>
      <c r="B2" s="665"/>
      <c r="C2" s="665"/>
      <c r="D2" s="665"/>
      <c r="E2" s="665"/>
      <c r="F2" s="665"/>
    </row>
    <row r="3" spans="1:6" ht="14.25" x14ac:dyDescent="0.15">
      <c r="A3" s="664"/>
      <c r="B3" s="665"/>
      <c r="C3" s="665"/>
      <c r="D3" s="665"/>
      <c r="E3" s="665"/>
      <c r="F3" s="665"/>
    </row>
    <row r="4" spans="1:6" x14ac:dyDescent="0.15">
      <c r="A4" s="666"/>
      <c r="B4" s="667" t="s">
        <v>770</v>
      </c>
      <c r="C4" s="668" t="s">
        <v>771</v>
      </c>
      <c r="D4" s="668" t="s">
        <v>772</v>
      </c>
      <c r="E4" s="669" t="s">
        <v>773</v>
      </c>
      <c r="F4" s="670" t="s">
        <v>774</v>
      </c>
    </row>
    <row r="5" spans="1:6" ht="81" x14ac:dyDescent="0.15">
      <c r="A5" s="1026">
        <v>1</v>
      </c>
      <c r="B5" s="1037" t="s">
        <v>775</v>
      </c>
      <c r="C5" s="671" t="s">
        <v>814</v>
      </c>
      <c r="D5" s="672" t="s">
        <v>776</v>
      </c>
      <c r="E5" s="673" t="s">
        <v>836</v>
      </c>
      <c r="F5" s="674" t="s">
        <v>817</v>
      </c>
    </row>
    <row r="6" spans="1:6" ht="148.5" x14ac:dyDescent="0.15">
      <c r="A6" s="1027"/>
      <c r="B6" s="1038"/>
      <c r="C6" s="675" t="s">
        <v>777</v>
      </c>
      <c r="D6" s="676" t="s">
        <v>778</v>
      </c>
      <c r="E6" s="677" t="s">
        <v>841</v>
      </c>
      <c r="F6" s="678"/>
    </row>
    <row r="7" spans="1:6" ht="135" x14ac:dyDescent="0.15">
      <c r="A7" s="1026">
        <v>2</v>
      </c>
      <c r="B7" s="1037" t="s">
        <v>779</v>
      </c>
      <c r="C7" s="671" t="s">
        <v>815</v>
      </c>
      <c r="D7" s="672" t="s">
        <v>776</v>
      </c>
      <c r="E7" s="679" t="s">
        <v>780</v>
      </c>
      <c r="F7" s="680"/>
    </row>
    <row r="8" spans="1:6" ht="108" x14ac:dyDescent="0.15">
      <c r="A8" s="1027"/>
      <c r="B8" s="1040"/>
      <c r="C8" s="681" t="s">
        <v>816</v>
      </c>
      <c r="D8" s="682" t="s">
        <v>776</v>
      </c>
      <c r="E8" s="683" t="s">
        <v>781</v>
      </c>
      <c r="F8" s="684"/>
    </row>
    <row r="9" spans="1:6" ht="67.5" x14ac:dyDescent="0.15">
      <c r="A9" s="1039"/>
      <c r="B9" s="1041"/>
      <c r="C9" s="675" t="s">
        <v>782</v>
      </c>
      <c r="D9" s="685" t="s">
        <v>783</v>
      </c>
      <c r="E9" s="677" t="s">
        <v>837</v>
      </c>
      <c r="F9" s="686"/>
    </row>
    <row r="10" spans="1:6" ht="162" x14ac:dyDescent="0.15">
      <c r="A10" s="687"/>
      <c r="B10" s="688"/>
      <c r="C10" s="689" t="s">
        <v>784</v>
      </c>
      <c r="D10" s="690" t="s">
        <v>785</v>
      </c>
      <c r="E10" s="691" t="s">
        <v>940</v>
      </c>
      <c r="F10" s="692"/>
    </row>
    <row r="11" spans="1:6" ht="81" x14ac:dyDescent="0.15">
      <c r="A11" s="1027">
        <v>3</v>
      </c>
      <c r="B11" s="688" t="s">
        <v>786</v>
      </c>
      <c r="C11" s="1034" t="s">
        <v>787</v>
      </c>
      <c r="D11" s="693" t="s">
        <v>788</v>
      </c>
      <c r="E11" s="691" t="s">
        <v>789</v>
      </c>
      <c r="F11" s="692"/>
    </row>
    <row r="12" spans="1:6" ht="121.5" x14ac:dyDescent="0.15">
      <c r="A12" s="1027"/>
      <c r="B12" s="694"/>
      <c r="C12" s="1036"/>
      <c r="D12" s="681" t="s">
        <v>790</v>
      </c>
      <c r="E12" s="695" t="s">
        <v>941</v>
      </c>
      <c r="F12" s="696"/>
    </row>
    <row r="13" spans="1:6" ht="67.5" x14ac:dyDescent="0.15">
      <c r="A13" s="1042"/>
      <c r="B13" s="697"/>
      <c r="C13" s="681" t="s">
        <v>791</v>
      </c>
      <c r="D13" s="682" t="s">
        <v>785</v>
      </c>
      <c r="E13" s="698" t="s">
        <v>792</v>
      </c>
      <c r="F13" s="699"/>
    </row>
    <row r="14" spans="1:6" ht="27" x14ac:dyDescent="0.15">
      <c r="A14" s="700"/>
      <c r="B14" s="701"/>
      <c r="C14" s="702" t="s">
        <v>793</v>
      </c>
      <c r="D14" s="676" t="s">
        <v>785</v>
      </c>
      <c r="E14" s="720" t="s">
        <v>794</v>
      </c>
      <c r="F14" s="686"/>
    </row>
    <row r="15" spans="1:6" ht="135" x14ac:dyDescent="0.15">
      <c r="A15" s="1026">
        <v>4</v>
      </c>
      <c r="B15" s="1028" t="s">
        <v>795</v>
      </c>
      <c r="C15" s="689" t="s">
        <v>796</v>
      </c>
      <c r="D15" s="672" t="s">
        <v>785</v>
      </c>
      <c r="E15" s="691" t="s">
        <v>797</v>
      </c>
      <c r="F15" s="678"/>
    </row>
    <row r="16" spans="1:6" ht="108" x14ac:dyDescent="0.15">
      <c r="A16" s="1027"/>
      <c r="B16" s="1029"/>
      <c r="C16" s="703" t="s">
        <v>838</v>
      </c>
      <c r="D16" s="704" t="s">
        <v>785</v>
      </c>
      <c r="E16" s="695" t="s">
        <v>842</v>
      </c>
      <c r="F16" s="696"/>
    </row>
    <row r="17" spans="1:6" x14ac:dyDescent="0.15">
      <c r="A17" s="700"/>
      <c r="B17" s="1030"/>
      <c r="C17" s="675" t="s">
        <v>798</v>
      </c>
      <c r="D17" s="685" t="s">
        <v>785</v>
      </c>
      <c r="E17" s="705" t="s">
        <v>799</v>
      </c>
      <c r="F17" s="706"/>
    </row>
    <row r="18" spans="1:6" ht="121.5" x14ac:dyDescent="0.15">
      <c r="A18" s="1031" t="s">
        <v>800</v>
      </c>
      <c r="B18" s="1028" t="s">
        <v>801</v>
      </c>
      <c r="C18" s="693" t="s">
        <v>802</v>
      </c>
      <c r="D18" s="707" t="s">
        <v>785</v>
      </c>
      <c r="E18" s="708" t="s">
        <v>843</v>
      </c>
      <c r="F18" s="709"/>
    </row>
    <row r="19" spans="1:6" ht="122.25" customHeight="1" x14ac:dyDescent="0.15">
      <c r="A19" s="1032"/>
      <c r="B19" s="1029"/>
      <c r="C19" s="681" t="s">
        <v>803</v>
      </c>
      <c r="D19" s="682" t="s">
        <v>785</v>
      </c>
      <c r="E19" s="710" t="s">
        <v>844</v>
      </c>
      <c r="F19" s="684"/>
    </row>
    <row r="20" spans="1:6" ht="81" x14ac:dyDescent="0.15">
      <c r="A20" s="1032"/>
      <c r="B20" s="1029"/>
      <c r="C20" s="1034" t="s">
        <v>804</v>
      </c>
      <c r="D20" s="681" t="s">
        <v>805</v>
      </c>
      <c r="E20" s="710" t="s">
        <v>839</v>
      </c>
      <c r="F20" s="709"/>
    </row>
    <row r="21" spans="1:6" ht="123" customHeight="1" x14ac:dyDescent="0.15">
      <c r="A21" s="1032"/>
      <c r="B21" s="1029"/>
      <c r="C21" s="1035"/>
      <c r="D21" s="681" t="s">
        <v>806</v>
      </c>
      <c r="E21" s="710" t="s">
        <v>807</v>
      </c>
      <c r="F21" s="684"/>
    </row>
    <row r="22" spans="1:6" ht="81" x14ac:dyDescent="0.15">
      <c r="A22" s="1032"/>
      <c r="B22" s="1029"/>
      <c r="C22" s="1036"/>
      <c r="D22" s="681" t="s">
        <v>808</v>
      </c>
      <c r="E22" s="710" t="s">
        <v>845</v>
      </c>
      <c r="F22" s="711"/>
    </row>
    <row r="23" spans="1:6" x14ac:dyDescent="0.15">
      <c r="A23" s="1033"/>
      <c r="B23" s="1030"/>
      <c r="C23" s="702" t="s">
        <v>809</v>
      </c>
      <c r="D23" s="676" t="s">
        <v>785</v>
      </c>
      <c r="E23" s="705" t="s">
        <v>810</v>
      </c>
      <c r="F23" s="712"/>
    </row>
    <row r="24" spans="1:6" ht="94.5" x14ac:dyDescent="0.15">
      <c r="A24" s="713">
        <v>6</v>
      </c>
      <c r="B24" s="714" t="s">
        <v>846</v>
      </c>
      <c r="C24" s="715" t="s">
        <v>811</v>
      </c>
      <c r="D24" s="716" t="s">
        <v>785</v>
      </c>
      <c r="E24" s="717" t="s">
        <v>840</v>
      </c>
      <c r="F24" s="718"/>
    </row>
    <row r="25" spans="1:6" x14ac:dyDescent="0.15">
      <c r="A25" s="410" t="s">
        <v>818</v>
      </c>
      <c r="B25" s="410" t="s">
        <v>819</v>
      </c>
      <c r="C25" s="719"/>
      <c r="D25" s="719"/>
      <c r="E25" s="719"/>
      <c r="F25" s="719"/>
    </row>
    <row r="26" spans="1:6" x14ac:dyDescent="0.15">
      <c r="A26" s="410" t="s">
        <v>820</v>
      </c>
      <c r="B26" s="410" t="s">
        <v>821</v>
      </c>
      <c r="C26" s="719"/>
      <c r="D26" s="719"/>
      <c r="E26" s="719"/>
      <c r="F26" s="719"/>
    </row>
    <row r="27" spans="1:6" x14ac:dyDescent="0.15">
      <c r="A27" s="410" t="s">
        <v>822</v>
      </c>
      <c r="B27" s="410" t="s">
        <v>823</v>
      </c>
      <c r="C27" s="719"/>
      <c r="D27" s="719"/>
      <c r="E27" s="719"/>
      <c r="F27" s="719"/>
    </row>
    <row r="28" spans="1:6" x14ac:dyDescent="0.15">
      <c r="A28" s="410" t="s">
        <v>824</v>
      </c>
      <c r="B28" s="410" t="s">
        <v>825</v>
      </c>
      <c r="C28" s="719"/>
      <c r="D28" s="719"/>
      <c r="E28" s="719"/>
      <c r="F28" s="719"/>
    </row>
    <row r="29" spans="1:6" x14ac:dyDescent="0.15">
      <c r="A29" s="410" t="s">
        <v>826</v>
      </c>
      <c r="B29" s="410" t="s">
        <v>827</v>
      </c>
      <c r="C29" s="719"/>
      <c r="D29" s="719"/>
      <c r="E29" s="719"/>
      <c r="F29" s="719"/>
    </row>
    <row r="30" spans="1:6" x14ac:dyDescent="0.15">
      <c r="C30" s="719"/>
      <c r="D30" s="719"/>
      <c r="E30" s="719"/>
      <c r="F30" s="719"/>
    </row>
  </sheetData>
  <mergeCells count="11">
    <mergeCell ref="C11:C12"/>
    <mergeCell ref="A5:A6"/>
    <mergeCell ref="B5:B6"/>
    <mergeCell ref="A7:A9"/>
    <mergeCell ref="B7:B9"/>
    <mergeCell ref="A11:A13"/>
    <mergeCell ref="A15:A16"/>
    <mergeCell ref="B15:B17"/>
    <mergeCell ref="A18:A23"/>
    <mergeCell ref="B18:B23"/>
    <mergeCell ref="C20:C22"/>
  </mergeCells>
  <phoneticPr fontId="10"/>
  <pageMargins left="0.7" right="0.7" top="0.75" bottom="0.75" header="0.3" footer="0.3"/>
  <pageSetup paperSize="8" scale="98" orientation="landscape" r:id="rId1"/>
  <headerFooter>
    <oddHeader>&amp;C審査項目と提案内容の対照表</oddHeader>
  </headerFooter>
  <rowBreaks count="1" manualBreakCount="1">
    <brk id="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view="pageBreakPreview" zoomScale="90" zoomScaleNormal="100" zoomScaleSheetLayoutView="90" zoomScalePageLayoutView="115" workbookViewId="0">
      <selection activeCell="D26" sqref="D26"/>
    </sheetView>
  </sheetViews>
  <sheetFormatPr defaultColWidth="9" defaultRowHeight="15" customHeight="1" x14ac:dyDescent="0.15"/>
  <cols>
    <col min="1" max="1" width="1.25" style="7" customWidth="1"/>
    <col min="2" max="2" width="4.125" style="7" customWidth="1"/>
    <col min="3" max="3" width="12" style="7" customWidth="1"/>
    <col min="4" max="4" width="4.25" style="7" customWidth="1"/>
    <col min="5" max="11" width="6.75" style="7" customWidth="1"/>
    <col min="12" max="12" width="19.75" style="7" customWidth="1"/>
    <col min="13" max="13" width="37.5" style="7" customWidth="1"/>
    <col min="14" max="14" width="1" style="7" customWidth="1"/>
    <col min="15" max="15" width="8.625" style="7" customWidth="1"/>
    <col min="16" max="16384" width="9" style="7"/>
  </cols>
  <sheetData>
    <row r="1" spans="1:16" s="4" customFormat="1" ht="15" customHeight="1" x14ac:dyDescent="0.15">
      <c r="A1" s="11"/>
      <c r="B1" s="5"/>
      <c r="C1" s="5"/>
      <c r="D1" s="5"/>
      <c r="E1" s="5"/>
      <c r="F1" s="5"/>
      <c r="G1" s="5"/>
      <c r="H1" s="5"/>
      <c r="I1" s="5"/>
      <c r="J1" s="5"/>
      <c r="K1" s="5"/>
      <c r="N1" s="6" t="s">
        <v>18</v>
      </c>
    </row>
    <row r="3" spans="1:16" ht="15" customHeight="1" x14ac:dyDescent="0.15">
      <c r="M3" s="797" t="s">
        <v>22</v>
      </c>
      <c r="N3" s="797"/>
    </row>
    <row r="4" spans="1:16" ht="15" customHeight="1" x14ac:dyDescent="0.15">
      <c r="A4" s="5"/>
      <c r="B4" s="5"/>
      <c r="C4" s="5"/>
      <c r="D4" s="5"/>
      <c r="E4" s="5"/>
    </row>
    <row r="5" spans="1:16" ht="15" customHeight="1" x14ac:dyDescent="0.15">
      <c r="B5" s="7" t="s">
        <v>17</v>
      </c>
    </row>
    <row r="9" spans="1:16" ht="15" customHeight="1" x14ac:dyDescent="0.15">
      <c r="A9" s="798" t="s">
        <v>323</v>
      </c>
      <c r="B9" s="798"/>
      <c r="C9" s="798"/>
      <c r="D9" s="798"/>
      <c r="E9" s="798"/>
      <c r="F9" s="798"/>
      <c r="G9" s="798"/>
      <c r="H9" s="798"/>
      <c r="I9" s="798"/>
      <c r="J9" s="798"/>
      <c r="K9" s="798"/>
      <c r="L9" s="798"/>
      <c r="M9" s="798"/>
    </row>
    <row r="11" spans="1:16" ht="15" customHeight="1" x14ac:dyDescent="0.15">
      <c r="A11" s="4"/>
      <c r="B11" s="785" t="s">
        <v>328</v>
      </c>
      <c r="C11" s="785"/>
      <c r="D11" s="785"/>
      <c r="E11" s="785"/>
      <c r="F11" s="785"/>
      <c r="G11" s="785"/>
      <c r="H11" s="785"/>
      <c r="I11" s="785"/>
      <c r="J11" s="785"/>
      <c r="K11" s="785"/>
      <c r="L11" s="785"/>
      <c r="M11" s="785"/>
      <c r="N11" s="5"/>
      <c r="O11" s="5"/>
      <c r="P11" s="5"/>
    </row>
    <row r="12" spans="1:16" ht="15" customHeight="1" x14ac:dyDescent="0.15">
      <c r="A12" s="4"/>
      <c r="B12" s="785"/>
      <c r="C12" s="785"/>
      <c r="D12" s="785"/>
      <c r="E12" s="785"/>
      <c r="F12" s="785"/>
      <c r="G12" s="785"/>
      <c r="H12" s="785"/>
      <c r="I12" s="785"/>
      <c r="J12" s="785"/>
      <c r="K12" s="785"/>
      <c r="L12" s="785"/>
      <c r="M12" s="785"/>
      <c r="N12" s="8"/>
      <c r="O12" s="8"/>
      <c r="P12" s="8"/>
    </row>
    <row r="13" spans="1:16" ht="15" customHeight="1" x14ac:dyDescent="0.15">
      <c r="B13" s="785"/>
      <c r="C13" s="785"/>
      <c r="D13" s="785"/>
      <c r="E13" s="785"/>
      <c r="F13" s="785"/>
      <c r="G13" s="785"/>
      <c r="H13" s="785"/>
      <c r="I13" s="785"/>
      <c r="J13" s="785"/>
      <c r="K13" s="785"/>
      <c r="L13" s="785"/>
      <c r="M13" s="785"/>
    </row>
    <row r="14" spans="1:16" ht="15" customHeight="1" x14ac:dyDescent="0.15">
      <c r="B14" s="8"/>
      <c r="C14" s="8"/>
      <c r="D14" s="8"/>
    </row>
    <row r="15" spans="1:16" ht="15" customHeight="1" x14ac:dyDescent="0.15">
      <c r="B15" s="8"/>
      <c r="C15" s="8"/>
      <c r="D15" s="8"/>
    </row>
    <row r="16" spans="1:16" ht="20.100000000000001" customHeight="1" x14ac:dyDescent="0.15">
      <c r="B16" s="786" t="s">
        <v>5</v>
      </c>
      <c r="C16" s="787"/>
      <c r="D16" s="792" t="s">
        <v>6</v>
      </c>
      <c r="E16" s="793"/>
      <c r="F16" s="793"/>
      <c r="G16" s="794"/>
      <c r="H16" s="795"/>
      <c r="I16" s="795"/>
      <c r="J16" s="795"/>
      <c r="K16" s="795"/>
      <c r="L16" s="795"/>
      <c r="M16" s="795"/>
    </row>
    <row r="17" spans="2:13" ht="20.100000000000001" customHeight="1" x14ac:dyDescent="0.15">
      <c r="B17" s="788"/>
      <c r="C17" s="789"/>
      <c r="D17" s="792" t="s">
        <v>1</v>
      </c>
      <c r="E17" s="793"/>
      <c r="F17" s="793"/>
      <c r="G17" s="794"/>
      <c r="H17" s="795"/>
      <c r="I17" s="795"/>
      <c r="J17" s="795"/>
      <c r="K17" s="795"/>
      <c r="L17" s="795"/>
      <c r="M17" s="795"/>
    </row>
    <row r="18" spans="2:13" ht="20.100000000000001" customHeight="1" x14ac:dyDescent="0.15">
      <c r="B18" s="788"/>
      <c r="C18" s="789"/>
      <c r="D18" s="792" t="s">
        <v>2</v>
      </c>
      <c r="E18" s="793"/>
      <c r="F18" s="793"/>
      <c r="G18" s="794"/>
      <c r="H18" s="795"/>
      <c r="I18" s="795"/>
      <c r="J18" s="795"/>
      <c r="K18" s="795"/>
      <c r="L18" s="795"/>
      <c r="M18" s="795"/>
    </row>
    <row r="19" spans="2:13" ht="20.100000000000001" customHeight="1" x14ac:dyDescent="0.15">
      <c r="B19" s="788"/>
      <c r="C19" s="789"/>
      <c r="D19" s="792" t="s">
        <v>3</v>
      </c>
      <c r="E19" s="793"/>
      <c r="F19" s="793"/>
      <c r="G19" s="794"/>
      <c r="H19" s="795"/>
      <c r="I19" s="795"/>
      <c r="J19" s="795"/>
      <c r="K19" s="795"/>
      <c r="L19" s="795"/>
      <c r="M19" s="795"/>
    </row>
    <row r="20" spans="2:13" ht="20.100000000000001" customHeight="1" x14ac:dyDescent="0.15">
      <c r="B20" s="788"/>
      <c r="C20" s="789"/>
      <c r="D20" s="792" t="s">
        <v>13</v>
      </c>
      <c r="E20" s="793"/>
      <c r="F20" s="793"/>
      <c r="G20" s="794"/>
      <c r="H20" s="795"/>
      <c r="I20" s="795"/>
      <c r="J20" s="795"/>
      <c r="K20" s="795"/>
      <c r="L20" s="795"/>
      <c r="M20" s="795"/>
    </row>
    <row r="21" spans="2:13" ht="20.100000000000001" customHeight="1" x14ac:dyDescent="0.15">
      <c r="B21" s="790"/>
      <c r="C21" s="791"/>
      <c r="D21" s="792" t="s">
        <v>4</v>
      </c>
      <c r="E21" s="793"/>
      <c r="F21" s="793"/>
      <c r="G21" s="794"/>
      <c r="H21" s="795"/>
      <c r="I21" s="795"/>
      <c r="J21" s="795"/>
      <c r="K21" s="795"/>
      <c r="L21" s="795"/>
      <c r="M21" s="795"/>
    </row>
    <row r="22" spans="2:13" ht="15" customHeight="1" x14ac:dyDescent="0.15">
      <c r="B22" s="5"/>
      <c r="C22" s="5"/>
      <c r="D22" s="5"/>
      <c r="E22" s="5"/>
      <c r="F22" s="4"/>
      <c r="G22" s="4"/>
      <c r="H22" s="4"/>
      <c r="I22" s="4"/>
      <c r="J22" s="4"/>
      <c r="K22" s="4"/>
      <c r="L22" s="4"/>
      <c r="M22" s="4"/>
    </row>
    <row r="23" spans="2:13" s="9" customFormat="1" ht="15" customHeight="1" x14ac:dyDescent="0.15">
      <c r="B23" s="783" t="s">
        <v>7</v>
      </c>
      <c r="C23" s="783" t="s">
        <v>11</v>
      </c>
      <c r="D23" s="783" t="s">
        <v>8</v>
      </c>
      <c r="E23" s="796" t="s">
        <v>10</v>
      </c>
      <c r="F23" s="796"/>
      <c r="G23" s="796"/>
      <c r="H23" s="796"/>
      <c r="I23" s="796"/>
      <c r="J23" s="796"/>
      <c r="K23" s="796"/>
      <c r="L23" s="796"/>
      <c r="M23" s="783" t="s">
        <v>16</v>
      </c>
    </row>
    <row r="24" spans="2:13" s="9" customFormat="1" ht="13.5" x14ac:dyDescent="0.15">
      <c r="B24" s="784"/>
      <c r="C24" s="784"/>
      <c r="D24" s="784"/>
      <c r="E24" s="560" t="s">
        <v>335</v>
      </c>
      <c r="F24" s="561">
        <v>1</v>
      </c>
      <c r="G24" s="560" t="s">
        <v>9</v>
      </c>
      <c r="H24" s="560" t="s">
        <v>336</v>
      </c>
      <c r="I24" s="561" t="s">
        <v>208</v>
      </c>
      <c r="J24" s="560" t="s">
        <v>337</v>
      </c>
      <c r="K24" s="561" t="s">
        <v>340</v>
      </c>
      <c r="L24" s="443" t="s">
        <v>14</v>
      </c>
      <c r="M24" s="784"/>
    </row>
    <row r="25" spans="2:13" s="10" customFormat="1" ht="25.5" x14ac:dyDescent="0.15">
      <c r="B25" s="229" t="s">
        <v>12</v>
      </c>
      <c r="C25" s="413" t="s">
        <v>329</v>
      </c>
      <c r="D25" s="414">
        <v>5</v>
      </c>
      <c r="E25" s="556" t="s">
        <v>761</v>
      </c>
      <c r="F25" s="556">
        <v>1</v>
      </c>
      <c r="G25" s="557" t="s">
        <v>762</v>
      </c>
      <c r="H25" s="556" t="s">
        <v>763</v>
      </c>
      <c r="I25" s="558" t="s">
        <v>764</v>
      </c>
      <c r="J25" s="558" t="s">
        <v>765</v>
      </c>
      <c r="K25" s="558"/>
      <c r="L25" s="559" t="s">
        <v>766</v>
      </c>
      <c r="M25" s="415" t="s">
        <v>15</v>
      </c>
    </row>
    <row r="26" spans="2:13" ht="13.5" x14ac:dyDescent="0.15">
      <c r="B26" s="417">
        <v>1</v>
      </c>
      <c r="C26" s="418"/>
      <c r="D26" s="419"/>
      <c r="E26" s="419"/>
      <c r="F26" s="419"/>
      <c r="G26" s="420"/>
      <c r="H26" s="419"/>
      <c r="I26" s="419"/>
      <c r="J26" s="419"/>
      <c r="K26" s="419"/>
      <c r="L26" s="421"/>
      <c r="M26" s="421"/>
    </row>
    <row r="27" spans="2:13" ht="13.5" x14ac:dyDescent="0.15">
      <c r="B27" s="417">
        <v>2</v>
      </c>
      <c r="C27" s="418"/>
      <c r="D27" s="419"/>
      <c r="E27" s="419"/>
      <c r="F27" s="419"/>
      <c r="G27" s="420"/>
      <c r="H27" s="419"/>
      <c r="I27" s="419"/>
      <c r="J27" s="419"/>
      <c r="K27" s="419"/>
      <c r="L27" s="421"/>
      <c r="M27" s="421"/>
    </row>
    <row r="28" spans="2:13" ht="13.5" x14ac:dyDescent="0.15">
      <c r="B28" s="417">
        <v>3</v>
      </c>
      <c r="C28" s="418"/>
      <c r="D28" s="419"/>
      <c r="E28" s="419"/>
      <c r="F28" s="419"/>
      <c r="G28" s="420"/>
      <c r="H28" s="419"/>
      <c r="I28" s="419"/>
      <c r="J28" s="419"/>
      <c r="K28" s="419"/>
      <c r="L28" s="421"/>
      <c r="M28" s="421"/>
    </row>
    <row r="29" spans="2:13" ht="13.5" x14ac:dyDescent="0.15">
      <c r="B29" s="417">
        <v>4</v>
      </c>
      <c r="C29" s="418"/>
      <c r="D29" s="419"/>
      <c r="E29" s="419"/>
      <c r="F29" s="419"/>
      <c r="G29" s="420"/>
      <c r="H29" s="419"/>
      <c r="I29" s="419"/>
      <c r="J29" s="419"/>
      <c r="K29" s="419"/>
      <c r="L29" s="421"/>
      <c r="M29" s="421"/>
    </row>
    <row r="30" spans="2:13" ht="13.5" x14ac:dyDescent="0.15">
      <c r="B30" s="417">
        <v>5</v>
      </c>
      <c r="C30" s="418"/>
      <c r="D30" s="419"/>
      <c r="E30" s="419"/>
      <c r="F30" s="419"/>
      <c r="G30" s="420"/>
      <c r="H30" s="419"/>
      <c r="I30" s="419"/>
      <c r="J30" s="419"/>
      <c r="K30" s="419"/>
      <c r="L30" s="421"/>
      <c r="M30" s="421"/>
    </row>
    <row r="31" spans="2:13" ht="13.5" x14ac:dyDescent="0.15">
      <c r="B31" s="417">
        <v>6</v>
      </c>
      <c r="C31" s="418"/>
      <c r="D31" s="419"/>
      <c r="E31" s="419"/>
      <c r="F31" s="419"/>
      <c r="G31" s="420"/>
      <c r="H31" s="419"/>
      <c r="I31" s="419"/>
      <c r="J31" s="419"/>
      <c r="K31" s="419"/>
      <c r="L31" s="421"/>
      <c r="M31" s="421"/>
    </row>
    <row r="32" spans="2:13" ht="13.5" x14ac:dyDescent="0.15">
      <c r="B32" s="417">
        <v>7</v>
      </c>
      <c r="C32" s="418"/>
      <c r="D32" s="419"/>
      <c r="E32" s="419"/>
      <c r="F32" s="419"/>
      <c r="G32" s="420"/>
      <c r="H32" s="419"/>
      <c r="I32" s="419"/>
      <c r="J32" s="419"/>
      <c r="K32" s="419"/>
      <c r="L32" s="421"/>
      <c r="M32" s="421"/>
    </row>
    <row r="33" spans="2:13" ht="13.5" x14ac:dyDescent="0.15">
      <c r="B33" s="417">
        <v>8</v>
      </c>
      <c r="C33" s="418"/>
      <c r="D33" s="419"/>
      <c r="E33" s="419"/>
      <c r="F33" s="419"/>
      <c r="G33" s="420"/>
      <c r="H33" s="419"/>
      <c r="I33" s="419"/>
      <c r="J33" s="419"/>
      <c r="K33" s="419"/>
      <c r="L33" s="421"/>
      <c r="M33" s="421"/>
    </row>
    <row r="34" spans="2:13" ht="13.5" x14ac:dyDescent="0.15">
      <c r="B34" s="417">
        <v>9</v>
      </c>
      <c r="C34" s="418"/>
      <c r="D34" s="419"/>
      <c r="E34" s="419"/>
      <c r="F34" s="419"/>
      <c r="G34" s="420"/>
      <c r="H34" s="419"/>
      <c r="I34" s="419"/>
      <c r="J34" s="419"/>
      <c r="K34" s="419"/>
      <c r="L34" s="421"/>
      <c r="M34" s="421"/>
    </row>
    <row r="35" spans="2:13" ht="13.5" x14ac:dyDescent="0.15">
      <c r="B35" s="417">
        <v>10</v>
      </c>
      <c r="C35" s="418"/>
      <c r="D35" s="419"/>
      <c r="E35" s="419"/>
      <c r="F35" s="419"/>
      <c r="G35" s="420"/>
      <c r="H35" s="419"/>
      <c r="I35" s="419"/>
      <c r="J35" s="419"/>
      <c r="K35" s="419"/>
      <c r="L35" s="421"/>
      <c r="M35" s="421"/>
    </row>
    <row r="36" spans="2:13" ht="15" customHeight="1" x14ac:dyDescent="0.15">
      <c r="B36" s="231" t="s">
        <v>57</v>
      </c>
      <c r="C36" s="231"/>
    </row>
    <row r="37" spans="2:13" ht="15" customHeight="1" x14ac:dyDescent="0.15">
      <c r="B37" s="231" t="s">
        <v>58</v>
      </c>
      <c r="C37" s="231"/>
    </row>
    <row r="38" spans="2:13" ht="15" customHeight="1" x14ac:dyDescent="0.15">
      <c r="B38" s="231" t="s">
        <v>59</v>
      </c>
      <c r="C38" s="231"/>
    </row>
    <row r="39" spans="2:13" ht="15" customHeight="1" x14ac:dyDescent="0.15">
      <c r="B39" s="232" t="s">
        <v>205</v>
      </c>
      <c r="C39" s="231"/>
    </row>
    <row r="40" spans="2:13" ht="15" customHeight="1" x14ac:dyDescent="0.15">
      <c r="B40" s="593" t="s">
        <v>348</v>
      </c>
      <c r="C40" s="231"/>
    </row>
    <row r="41" spans="2:13" ht="15" customHeight="1" x14ac:dyDescent="0.15">
      <c r="B41" s="231" t="s">
        <v>347</v>
      </c>
    </row>
  </sheetData>
  <mergeCells count="21">
    <mergeCell ref="M3:N3"/>
    <mergeCell ref="H20:M20"/>
    <mergeCell ref="H16:M16"/>
    <mergeCell ref="H17:M17"/>
    <mergeCell ref="H18:M18"/>
    <mergeCell ref="H19:M19"/>
    <mergeCell ref="A9:M9"/>
    <mergeCell ref="D16:G16"/>
    <mergeCell ref="B23:B24"/>
    <mergeCell ref="D23:D24"/>
    <mergeCell ref="B11:M13"/>
    <mergeCell ref="C23:C24"/>
    <mergeCell ref="B16:C21"/>
    <mergeCell ref="D21:G21"/>
    <mergeCell ref="D18:G18"/>
    <mergeCell ref="D17:G17"/>
    <mergeCell ref="H21:M21"/>
    <mergeCell ref="D20:G20"/>
    <mergeCell ref="D19:G19"/>
    <mergeCell ref="E23:L23"/>
    <mergeCell ref="M23:M24"/>
  </mergeCells>
  <phoneticPr fontId="10"/>
  <printOptions horizontalCentered="1"/>
  <pageMargins left="0.78740157480314965" right="0.78740157480314965" top="0.59055118110236227" bottom="0.59055118110236227" header="0.51181102362204722" footer="0.31496062992125984"/>
  <pageSetup paperSize="9" scale="68" firstPageNumber="4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90" zoomScaleNormal="100" zoomScaleSheetLayoutView="90" zoomScalePageLayoutView="115" workbookViewId="0">
      <selection activeCell="B37" sqref="B37"/>
    </sheetView>
  </sheetViews>
  <sheetFormatPr defaultColWidth="9" defaultRowHeight="15" customHeight="1" x14ac:dyDescent="0.15"/>
  <cols>
    <col min="1" max="1" width="1.25" style="7" customWidth="1"/>
    <col min="2" max="2" width="4.125" style="7" customWidth="1"/>
    <col min="3" max="3" width="12" style="7" customWidth="1"/>
    <col min="4" max="4" width="4.25" style="7" customWidth="1"/>
    <col min="5" max="12" width="6.75" style="7" customWidth="1"/>
    <col min="13" max="13" width="14.375" style="7" customWidth="1"/>
    <col min="14" max="14" width="37.5" style="7" customWidth="1"/>
    <col min="15" max="15" width="1" style="7" customWidth="1"/>
    <col min="16" max="16" width="8.625" style="7" customWidth="1"/>
    <col min="17" max="16384" width="9" style="7"/>
  </cols>
  <sheetData>
    <row r="1" spans="1:17" s="4" customFormat="1" ht="15" customHeight="1" x14ac:dyDescent="0.15">
      <c r="B1" s="5"/>
      <c r="C1" s="5"/>
      <c r="D1" s="5"/>
      <c r="E1" s="5"/>
      <c r="F1" s="5"/>
      <c r="G1" s="5"/>
      <c r="H1" s="5"/>
      <c r="I1" s="5"/>
      <c r="J1" s="5"/>
      <c r="K1" s="5"/>
      <c r="L1" s="5"/>
      <c r="O1" s="6" t="s">
        <v>21</v>
      </c>
    </row>
    <row r="3" spans="1:17" ht="15" customHeight="1" x14ac:dyDescent="0.15">
      <c r="N3" s="797" t="s">
        <v>0</v>
      </c>
      <c r="O3" s="797"/>
    </row>
    <row r="4" spans="1:17" ht="15" customHeight="1" x14ac:dyDescent="0.15">
      <c r="A4" s="5"/>
      <c r="B4" s="5"/>
      <c r="C4" s="5"/>
      <c r="D4" s="5"/>
      <c r="E4" s="5"/>
    </row>
    <row r="5" spans="1:17" ht="15" customHeight="1" x14ac:dyDescent="0.15">
      <c r="B5" s="7" t="s">
        <v>17</v>
      </c>
    </row>
    <row r="9" spans="1:17" ht="15" customHeight="1" x14ac:dyDescent="0.15">
      <c r="A9" s="798" t="s">
        <v>20</v>
      </c>
      <c r="B9" s="798"/>
      <c r="C9" s="798"/>
      <c r="D9" s="798"/>
      <c r="E9" s="798"/>
      <c r="F9" s="798"/>
      <c r="G9" s="798"/>
      <c r="H9" s="798"/>
      <c r="I9" s="798"/>
      <c r="J9" s="798"/>
      <c r="K9" s="798"/>
      <c r="L9" s="798"/>
      <c r="M9" s="798"/>
      <c r="N9" s="798"/>
    </row>
    <row r="11" spans="1:17" ht="15" customHeight="1" x14ac:dyDescent="0.15">
      <c r="A11" s="4"/>
      <c r="B11" s="785" t="s">
        <v>324</v>
      </c>
      <c r="C11" s="785"/>
      <c r="D11" s="785"/>
      <c r="E11" s="785"/>
      <c r="F11" s="785"/>
      <c r="G11" s="785"/>
      <c r="H11" s="785"/>
      <c r="I11" s="785"/>
      <c r="J11" s="785"/>
      <c r="K11" s="785"/>
      <c r="L11" s="785"/>
      <c r="M11" s="785"/>
      <c r="N11" s="785"/>
      <c r="O11" s="5"/>
      <c r="P11" s="5"/>
      <c r="Q11" s="5"/>
    </row>
    <row r="12" spans="1:17" ht="15" customHeight="1" x14ac:dyDescent="0.15">
      <c r="A12" s="4"/>
      <c r="B12" s="785"/>
      <c r="C12" s="785"/>
      <c r="D12" s="785"/>
      <c r="E12" s="785"/>
      <c r="F12" s="785"/>
      <c r="G12" s="785"/>
      <c r="H12" s="785"/>
      <c r="I12" s="785"/>
      <c r="J12" s="785"/>
      <c r="K12" s="785"/>
      <c r="L12" s="785"/>
      <c r="M12" s="785"/>
      <c r="N12" s="785"/>
      <c r="O12" s="8"/>
      <c r="P12" s="8"/>
      <c r="Q12" s="8"/>
    </row>
    <row r="13" spans="1:17" ht="15" customHeight="1" x14ac:dyDescent="0.15">
      <c r="B13" s="785"/>
      <c r="C13" s="785"/>
      <c r="D13" s="785"/>
      <c r="E13" s="785"/>
      <c r="F13" s="785"/>
      <c r="G13" s="785"/>
      <c r="H13" s="785"/>
      <c r="I13" s="785"/>
      <c r="J13" s="785"/>
      <c r="K13" s="785"/>
      <c r="L13" s="785"/>
      <c r="M13" s="785"/>
      <c r="N13" s="785"/>
    </row>
    <row r="14" spans="1:17" ht="15" customHeight="1" x14ac:dyDescent="0.15">
      <c r="B14" s="5"/>
      <c r="C14" s="5"/>
      <c r="D14" s="5"/>
      <c r="E14" s="4"/>
      <c r="F14" s="4"/>
      <c r="G14" s="4"/>
      <c r="H14" s="4"/>
      <c r="I14" s="4"/>
      <c r="J14" s="4"/>
      <c r="K14" s="4"/>
      <c r="L14" s="4"/>
      <c r="M14" s="4"/>
      <c r="N14" s="4"/>
    </row>
    <row r="15" spans="1:17" ht="15" customHeight="1" x14ac:dyDescent="0.15">
      <c r="B15" s="5"/>
      <c r="C15" s="5"/>
      <c r="D15" s="5"/>
      <c r="E15" s="4"/>
      <c r="F15" s="4"/>
      <c r="G15" s="4"/>
      <c r="H15" s="4"/>
      <c r="I15" s="4"/>
      <c r="J15" s="4"/>
      <c r="K15" s="4"/>
      <c r="L15" s="4"/>
      <c r="M15" s="4"/>
      <c r="N15" s="4"/>
    </row>
    <row r="16" spans="1:17" ht="20.100000000000001" customHeight="1" x14ac:dyDescent="0.15">
      <c r="B16" s="786" t="s">
        <v>5</v>
      </c>
      <c r="C16" s="787"/>
      <c r="D16" s="792" t="s">
        <v>6</v>
      </c>
      <c r="E16" s="793"/>
      <c r="F16" s="793"/>
      <c r="G16" s="794"/>
      <c r="H16" s="795"/>
      <c r="I16" s="795"/>
      <c r="J16" s="795"/>
      <c r="K16" s="795"/>
      <c r="L16" s="795"/>
      <c r="M16" s="795"/>
      <c r="N16" s="795"/>
    </row>
    <row r="17" spans="2:14" ht="20.100000000000001" customHeight="1" x14ac:dyDescent="0.15">
      <c r="B17" s="788"/>
      <c r="C17" s="789"/>
      <c r="D17" s="792" t="s">
        <v>1</v>
      </c>
      <c r="E17" s="793"/>
      <c r="F17" s="793"/>
      <c r="G17" s="794"/>
      <c r="H17" s="795"/>
      <c r="I17" s="795"/>
      <c r="J17" s="795"/>
      <c r="K17" s="795"/>
      <c r="L17" s="795"/>
      <c r="M17" s="795"/>
      <c r="N17" s="795"/>
    </row>
    <row r="18" spans="2:14" ht="20.100000000000001" customHeight="1" x14ac:dyDescent="0.15">
      <c r="B18" s="788"/>
      <c r="C18" s="789"/>
      <c r="D18" s="792" t="s">
        <v>2</v>
      </c>
      <c r="E18" s="793"/>
      <c r="F18" s="793"/>
      <c r="G18" s="794"/>
      <c r="H18" s="795"/>
      <c r="I18" s="795"/>
      <c r="J18" s="795"/>
      <c r="K18" s="795"/>
      <c r="L18" s="795"/>
      <c r="M18" s="795"/>
      <c r="N18" s="795"/>
    </row>
    <row r="19" spans="2:14" ht="20.100000000000001" customHeight="1" x14ac:dyDescent="0.15">
      <c r="B19" s="788"/>
      <c r="C19" s="789"/>
      <c r="D19" s="792" t="s">
        <v>3</v>
      </c>
      <c r="E19" s="793"/>
      <c r="F19" s="793"/>
      <c r="G19" s="794"/>
      <c r="H19" s="795"/>
      <c r="I19" s="795"/>
      <c r="J19" s="795"/>
      <c r="K19" s="795"/>
      <c r="L19" s="795"/>
      <c r="M19" s="795"/>
      <c r="N19" s="795"/>
    </row>
    <row r="20" spans="2:14" ht="20.100000000000001" customHeight="1" x14ac:dyDescent="0.15">
      <c r="B20" s="788"/>
      <c r="C20" s="789"/>
      <c r="D20" s="792" t="s">
        <v>13</v>
      </c>
      <c r="E20" s="793"/>
      <c r="F20" s="793"/>
      <c r="G20" s="794"/>
      <c r="H20" s="795"/>
      <c r="I20" s="795"/>
      <c r="J20" s="795"/>
      <c r="K20" s="795"/>
      <c r="L20" s="795"/>
      <c r="M20" s="795"/>
      <c r="N20" s="795"/>
    </row>
    <row r="21" spans="2:14" ht="20.100000000000001" customHeight="1" x14ac:dyDescent="0.15">
      <c r="B21" s="790"/>
      <c r="C21" s="791"/>
      <c r="D21" s="792" t="s">
        <v>4</v>
      </c>
      <c r="E21" s="793"/>
      <c r="F21" s="793"/>
      <c r="G21" s="794"/>
      <c r="H21" s="795"/>
      <c r="I21" s="795"/>
      <c r="J21" s="795"/>
      <c r="K21" s="795"/>
      <c r="L21" s="795"/>
      <c r="M21" s="795"/>
      <c r="N21" s="795"/>
    </row>
    <row r="22" spans="2:14" ht="15" customHeight="1" x14ac:dyDescent="0.15">
      <c r="B22" s="5"/>
      <c r="C22" s="5"/>
      <c r="D22" s="5"/>
      <c r="E22" s="5"/>
      <c r="F22" s="4"/>
      <c r="G22" s="4"/>
      <c r="H22" s="4"/>
      <c r="I22" s="4"/>
      <c r="J22" s="4"/>
      <c r="K22" s="4"/>
      <c r="L22" s="4"/>
      <c r="M22" s="4"/>
      <c r="N22" s="4"/>
    </row>
    <row r="23" spans="2:14" s="9" customFormat="1" ht="15" customHeight="1" x14ac:dyDescent="0.15">
      <c r="B23" s="783" t="s">
        <v>7</v>
      </c>
      <c r="C23" s="783" t="s">
        <v>11</v>
      </c>
      <c r="D23" s="783" t="s">
        <v>8</v>
      </c>
      <c r="E23" s="796" t="s">
        <v>10</v>
      </c>
      <c r="F23" s="796"/>
      <c r="G23" s="796"/>
      <c r="H23" s="796"/>
      <c r="I23" s="796"/>
      <c r="J23" s="796"/>
      <c r="K23" s="796"/>
      <c r="L23" s="796"/>
      <c r="M23" s="796"/>
      <c r="N23" s="783" t="s">
        <v>16</v>
      </c>
    </row>
    <row r="24" spans="2:14" s="9" customFormat="1" ht="13.5" x14ac:dyDescent="0.15">
      <c r="B24" s="784"/>
      <c r="C24" s="784"/>
      <c r="D24" s="784"/>
      <c r="E24" s="560" t="s">
        <v>355</v>
      </c>
      <c r="F24" s="561">
        <v>1</v>
      </c>
      <c r="G24" s="560" t="s">
        <v>356</v>
      </c>
      <c r="H24" s="560" t="s">
        <v>357</v>
      </c>
      <c r="I24" s="561" t="s">
        <v>358</v>
      </c>
      <c r="J24" s="560" t="s">
        <v>359</v>
      </c>
      <c r="K24" s="561" t="s">
        <v>360</v>
      </c>
      <c r="L24" s="560"/>
      <c r="M24" s="443" t="s">
        <v>14</v>
      </c>
      <c r="N24" s="784"/>
    </row>
    <row r="25" spans="2:14" s="10" customFormat="1" ht="59.25" customHeight="1" x14ac:dyDescent="0.15">
      <c r="B25" s="229" t="s">
        <v>12</v>
      </c>
      <c r="C25" s="413" t="s">
        <v>19</v>
      </c>
      <c r="D25" s="558">
        <v>21</v>
      </c>
      <c r="E25" s="556" t="s">
        <v>767</v>
      </c>
      <c r="F25" s="556">
        <v>1</v>
      </c>
      <c r="G25" s="557" t="s">
        <v>209</v>
      </c>
      <c r="H25" s="556" t="s">
        <v>339</v>
      </c>
      <c r="I25" s="558" t="s">
        <v>210</v>
      </c>
      <c r="J25" s="558" t="s">
        <v>765</v>
      </c>
      <c r="K25" s="558" t="s">
        <v>340</v>
      </c>
      <c r="L25" s="556"/>
      <c r="M25" s="559" t="s">
        <v>768</v>
      </c>
      <c r="N25" s="415" t="s">
        <v>15</v>
      </c>
    </row>
    <row r="26" spans="2:14" ht="13.5" x14ac:dyDescent="0.15">
      <c r="B26" s="417">
        <v>1</v>
      </c>
      <c r="C26" s="418"/>
      <c r="D26" s="419"/>
      <c r="E26" s="419"/>
      <c r="F26" s="419"/>
      <c r="G26" s="420"/>
      <c r="H26" s="419"/>
      <c r="I26" s="419"/>
      <c r="J26" s="419"/>
      <c r="K26" s="419"/>
      <c r="L26" s="419"/>
      <c r="M26" s="421"/>
      <c r="N26" s="421"/>
    </row>
    <row r="27" spans="2:14" ht="13.5" x14ac:dyDescent="0.15">
      <c r="B27" s="417">
        <v>2</v>
      </c>
      <c r="C27" s="418"/>
      <c r="D27" s="419"/>
      <c r="E27" s="419"/>
      <c r="F27" s="419"/>
      <c r="G27" s="420"/>
      <c r="H27" s="419"/>
      <c r="I27" s="419"/>
      <c r="J27" s="419"/>
      <c r="K27" s="419"/>
      <c r="L27" s="419"/>
      <c r="M27" s="421"/>
      <c r="N27" s="421"/>
    </row>
    <row r="28" spans="2:14" ht="13.5" x14ac:dyDescent="0.15">
      <c r="B28" s="417">
        <v>3</v>
      </c>
      <c r="C28" s="418"/>
      <c r="D28" s="419"/>
      <c r="E28" s="419"/>
      <c r="F28" s="419"/>
      <c r="G28" s="420"/>
      <c r="H28" s="419"/>
      <c r="I28" s="419"/>
      <c r="J28" s="419"/>
      <c r="K28" s="419"/>
      <c r="L28" s="419"/>
      <c r="M28" s="421"/>
      <c r="N28" s="421"/>
    </row>
    <row r="29" spans="2:14" ht="13.5" x14ac:dyDescent="0.15">
      <c r="B29" s="417">
        <v>4</v>
      </c>
      <c r="C29" s="418"/>
      <c r="D29" s="419"/>
      <c r="E29" s="419"/>
      <c r="F29" s="419"/>
      <c r="G29" s="420"/>
      <c r="H29" s="419"/>
      <c r="I29" s="419"/>
      <c r="J29" s="419"/>
      <c r="K29" s="419"/>
      <c r="L29" s="419"/>
      <c r="M29" s="421"/>
      <c r="N29" s="421"/>
    </row>
    <row r="30" spans="2:14" ht="13.5" x14ac:dyDescent="0.15">
      <c r="B30" s="417">
        <v>5</v>
      </c>
      <c r="C30" s="418"/>
      <c r="D30" s="419"/>
      <c r="E30" s="419"/>
      <c r="F30" s="419"/>
      <c r="G30" s="420"/>
      <c r="H30" s="419"/>
      <c r="I30" s="419"/>
      <c r="J30" s="419"/>
      <c r="K30" s="419"/>
      <c r="L30" s="419"/>
      <c r="M30" s="421"/>
      <c r="N30" s="421"/>
    </row>
    <row r="31" spans="2:14" ht="13.5" x14ac:dyDescent="0.15">
      <c r="B31" s="417">
        <v>6</v>
      </c>
      <c r="C31" s="418"/>
      <c r="D31" s="419"/>
      <c r="E31" s="419"/>
      <c r="F31" s="419"/>
      <c r="G31" s="420"/>
      <c r="H31" s="419"/>
      <c r="I31" s="419"/>
      <c r="J31" s="419"/>
      <c r="K31" s="419"/>
      <c r="L31" s="419"/>
      <c r="M31" s="421"/>
      <c r="N31" s="421"/>
    </row>
    <row r="32" spans="2:14" ht="13.5" x14ac:dyDescent="0.15">
      <c r="B32" s="417">
        <v>7</v>
      </c>
      <c r="C32" s="418"/>
      <c r="D32" s="419"/>
      <c r="E32" s="419"/>
      <c r="F32" s="419"/>
      <c r="G32" s="420"/>
      <c r="H32" s="419"/>
      <c r="I32" s="419"/>
      <c r="J32" s="419"/>
      <c r="K32" s="419"/>
      <c r="L32" s="419"/>
      <c r="M32" s="421"/>
      <c r="N32" s="421"/>
    </row>
    <row r="33" spans="2:14" ht="13.5" x14ac:dyDescent="0.15">
      <c r="B33" s="417">
        <v>8</v>
      </c>
      <c r="C33" s="418"/>
      <c r="D33" s="419"/>
      <c r="E33" s="419"/>
      <c r="F33" s="419"/>
      <c r="G33" s="420"/>
      <c r="H33" s="419"/>
      <c r="I33" s="419"/>
      <c r="J33" s="419"/>
      <c r="K33" s="419"/>
      <c r="L33" s="419"/>
      <c r="M33" s="421"/>
      <c r="N33" s="421"/>
    </row>
    <row r="34" spans="2:14" ht="13.5" x14ac:dyDescent="0.15">
      <c r="B34" s="417">
        <v>9</v>
      </c>
      <c r="C34" s="418"/>
      <c r="D34" s="419"/>
      <c r="E34" s="419"/>
      <c r="F34" s="419"/>
      <c r="G34" s="420"/>
      <c r="H34" s="419"/>
      <c r="I34" s="419"/>
      <c r="J34" s="419"/>
      <c r="K34" s="419"/>
      <c r="L34" s="419"/>
      <c r="M34" s="421"/>
      <c r="N34" s="421"/>
    </row>
    <row r="35" spans="2:14" ht="13.5" x14ac:dyDescent="0.15">
      <c r="B35" s="417">
        <v>10</v>
      </c>
      <c r="C35" s="418"/>
      <c r="D35" s="419"/>
      <c r="E35" s="419"/>
      <c r="F35" s="419"/>
      <c r="G35" s="420"/>
      <c r="H35" s="419"/>
      <c r="I35" s="419"/>
      <c r="J35" s="419"/>
      <c r="K35" s="419"/>
      <c r="L35" s="419"/>
      <c r="M35" s="421"/>
      <c r="N35" s="421"/>
    </row>
    <row r="36" spans="2:14" ht="15" customHeight="1" x14ac:dyDescent="0.15">
      <c r="B36" s="231" t="s">
        <v>57</v>
      </c>
      <c r="C36" s="231"/>
    </row>
    <row r="37" spans="2:14" ht="15" customHeight="1" x14ac:dyDescent="0.15">
      <c r="B37" s="231" t="s">
        <v>58</v>
      </c>
      <c r="C37" s="231"/>
    </row>
    <row r="38" spans="2:14" ht="15" customHeight="1" x14ac:dyDescent="0.15">
      <c r="B38" s="231" t="s">
        <v>59</v>
      </c>
      <c r="C38" s="231"/>
    </row>
    <row r="39" spans="2:14" ht="15" customHeight="1" x14ac:dyDescent="0.15">
      <c r="B39" s="232" t="s">
        <v>205</v>
      </c>
      <c r="C39" s="231"/>
    </row>
    <row r="40" spans="2:14" ht="15" customHeight="1" x14ac:dyDescent="0.15">
      <c r="B40" s="593" t="s">
        <v>349</v>
      </c>
      <c r="C40" s="231"/>
    </row>
    <row r="41" spans="2:14" ht="15" customHeight="1" x14ac:dyDescent="0.15">
      <c r="B41" s="231" t="s">
        <v>347</v>
      </c>
    </row>
  </sheetData>
  <mergeCells count="21">
    <mergeCell ref="N3:O3"/>
    <mergeCell ref="A9:N9"/>
    <mergeCell ref="B11:N13"/>
    <mergeCell ref="B16:C21"/>
    <mergeCell ref="D16:G16"/>
    <mergeCell ref="H16:N16"/>
    <mergeCell ref="D17:G17"/>
    <mergeCell ref="H17:N17"/>
    <mergeCell ref="D18:G18"/>
    <mergeCell ref="H18:N18"/>
    <mergeCell ref="D19:G19"/>
    <mergeCell ref="H19:N19"/>
    <mergeCell ref="D20:G20"/>
    <mergeCell ref="H20:N20"/>
    <mergeCell ref="D21:G21"/>
    <mergeCell ref="H21:N21"/>
    <mergeCell ref="B23:B24"/>
    <mergeCell ref="C23:C24"/>
    <mergeCell ref="D23:D24"/>
    <mergeCell ref="E23:M23"/>
    <mergeCell ref="N23:N24"/>
  </mergeCells>
  <phoneticPr fontId="10"/>
  <printOptions horizontalCentered="1"/>
  <pageMargins left="0.78740157480314965" right="0.78740157480314965" top="0.59055118110236227" bottom="0.59055118110236227" header="0.51181102362204722" footer="0.31496062992125984"/>
  <pageSetup paperSize="9" scale="67" firstPageNumber="4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view="pageBreakPreview" zoomScale="90" zoomScaleNormal="100" zoomScaleSheetLayoutView="90" zoomScalePageLayoutView="115" workbookViewId="0">
      <selection activeCell="E24" sqref="E24:I24"/>
    </sheetView>
  </sheetViews>
  <sheetFormatPr defaultColWidth="9" defaultRowHeight="15" customHeight="1" x14ac:dyDescent="0.15"/>
  <cols>
    <col min="1" max="1" width="1.25" style="7" customWidth="1"/>
    <col min="2" max="2" width="4.125" style="7" customWidth="1"/>
    <col min="3" max="3" width="12" style="7" customWidth="1"/>
    <col min="4" max="4" width="4.25" style="7" customWidth="1"/>
    <col min="5" max="9" width="6.625" style="7" customWidth="1"/>
    <col min="10" max="10" width="33.875" style="7" customWidth="1"/>
    <col min="11" max="11" width="35.375" style="7" customWidth="1"/>
    <col min="12" max="12" width="1" style="7" customWidth="1"/>
    <col min="13" max="13" width="8.625" style="7" customWidth="1"/>
    <col min="14" max="16384" width="9" style="7"/>
  </cols>
  <sheetData>
    <row r="1" spans="1:14" s="4" customFormat="1" ht="15" customHeight="1" x14ac:dyDescent="0.15">
      <c r="B1" s="5"/>
      <c r="C1" s="5"/>
      <c r="D1" s="5"/>
      <c r="E1" s="5"/>
      <c r="F1" s="5"/>
      <c r="G1" s="5"/>
      <c r="H1" s="5"/>
      <c r="I1" s="5"/>
      <c r="K1" s="7"/>
      <c r="L1" s="6" t="s">
        <v>23</v>
      </c>
    </row>
    <row r="3" spans="1:14" ht="15" customHeight="1" x14ac:dyDescent="0.15">
      <c r="K3" s="797" t="s">
        <v>0</v>
      </c>
      <c r="L3" s="797"/>
    </row>
    <row r="4" spans="1:14" ht="15" customHeight="1" x14ac:dyDescent="0.15">
      <c r="A4" s="5"/>
      <c r="B4" s="5"/>
      <c r="C4" s="5"/>
      <c r="D4" s="5"/>
      <c r="E4" s="5"/>
    </row>
    <row r="5" spans="1:14" ht="15" customHeight="1" x14ac:dyDescent="0.15">
      <c r="B5" s="7" t="s">
        <v>17</v>
      </c>
    </row>
    <row r="9" spans="1:14" ht="15" customHeight="1" x14ac:dyDescent="0.15">
      <c r="A9" s="798" t="s">
        <v>33</v>
      </c>
      <c r="B9" s="798"/>
      <c r="C9" s="798"/>
      <c r="D9" s="798"/>
      <c r="E9" s="798"/>
      <c r="F9" s="798"/>
      <c r="G9" s="798"/>
      <c r="H9" s="798"/>
      <c r="I9" s="798"/>
      <c r="J9" s="798"/>
      <c r="K9" s="798"/>
    </row>
    <row r="11" spans="1:14" ht="15" customHeight="1" x14ac:dyDescent="0.15">
      <c r="A11" s="4"/>
      <c r="B11" s="785" t="s">
        <v>325</v>
      </c>
      <c r="C11" s="785"/>
      <c r="D11" s="785"/>
      <c r="E11" s="785"/>
      <c r="F11" s="785"/>
      <c r="G11" s="785"/>
      <c r="H11" s="785"/>
      <c r="I11" s="785"/>
      <c r="J11" s="785"/>
      <c r="K11" s="785"/>
      <c r="L11" s="5"/>
      <c r="M11" s="5"/>
      <c r="N11" s="5"/>
    </row>
    <row r="12" spans="1:14" ht="15" customHeight="1" x14ac:dyDescent="0.15">
      <c r="A12" s="4"/>
      <c r="B12" s="785"/>
      <c r="C12" s="785"/>
      <c r="D12" s="785"/>
      <c r="E12" s="785"/>
      <c r="F12" s="785"/>
      <c r="G12" s="785"/>
      <c r="H12" s="785"/>
      <c r="I12" s="785"/>
      <c r="J12" s="785"/>
      <c r="K12" s="785"/>
      <c r="L12" s="8"/>
      <c r="M12" s="8"/>
      <c r="N12" s="8"/>
    </row>
    <row r="13" spans="1:14" ht="15" customHeight="1" x14ac:dyDescent="0.15">
      <c r="B13" s="785"/>
      <c r="C13" s="785"/>
      <c r="D13" s="785"/>
      <c r="E13" s="785"/>
      <c r="F13" s="785"/>
      <c r="G13" s="785"/>
      <c r="H13" s="785"/>
      <c r="I13" s="785"/>
      <c r="J13" s="785"/>
      <c r="K13" s="785"/>
    </row>
    <row r="14" spans="1:14" ht="15" customHeight="1" x14ac:dyDescent="0.15">
      <c r="B14" s="5"/>
      <c r="C14" s="5"/>
      <c r="D14" s="5"/>
      <c r="E14" s="4"/>
      <c r="F14" s="4"/>
      <c r="G14" s="4"/>
      <c r="H14" s="4"/>
      <c r="I14" s="4"/>
      <c r="J14" s="4"/>
      <c r="K14" s="4"/>
    </row>
    <row r="15" spans="1:14" ht="15" customHeight="1" x14ac:dyDescent="0.15">
      <c r="B15" s="5"/>
      <c r="C15" s="5"/>
      <c r="D15" s="5"/>
      <c r="E15" s="4"/>
      <c r="F15" s="4"/>
      <c r="G15" s="4"/>
      <c r="H15" s="4"/>
      <c r="I15" s="4"/>
      <c r="J15" s="4"/>
      <c r="K15" s="4"/>
    </row>
    <row r="16" spans="1:14" ht="20.100000000000001" customHeight="1" x14ac:dyDescent="0.15">
      <c r="B16" s="786" t="s">
        <v>5</v>
      </c>
      <c r="C16" s="787"/>
      <c r="D16" s="792" t="s">
        <v>6</v>
      </c>
      <c r="E16" s="793"/>
      <c r="F16" s="793"/>
      <c r="G16" s="794"/>
      <c r="H16" s="550"/>
      <c r="I16" s="795"/>
      <c r="J16" s="795"/>
      <c r="K16" s="795"/>
    </row>
    <row r="17" spans="2:11" ht="20.100000000000001" customHeight="1" x14ac:dyDescent="0.15">
      <c r="B17" s="788"/>
      <c r="C17" s="789"/>
      <c r="D17" s="792" t="s">
        <v>1</v>
      </c>
      <c r="E17" s="793"/>
      <c r="F17" s="793"/>
      <c r="G17" s="794"/>
      <c r="H17" s="550"/>
      <c r="I17" s="795"/>
      <c r="J17" s="795"/>
      <c r="K17" s="795"/>
    </row>
    <row r="18" spans="2:11" ht="20.100000000000001" customHeight="1" x14ac:dyDescent="0.15">
      <c r="B18" s="788"/>
      <c r="C18" s="789"/>
      <c r="D18" s="792" t="s">
        <v>2</v>
      </c>
      <c r="E18" s="793"/>
      <c r="F18" s="793"/>
      <c r="G18" s="794"/>
      <c r="H18" s="550"/>
      <c r="I18" s="795"/>
      <c r="J18" s="795"/>
      <c r="K18" s="795"/>
    </row>
    <row r="19" spans="2:11" ht="20.100000000000001" customHeight="1" x14ac:dyDescent="0.15">
      <c r="B19" s="788"/>
      <c r="C19" s="789"/>
      <c r="D19" s="792" t="s">
        <v>3</v>
      </c>
      <c r="E19" s="793"/>
      <c r="F19" s="793"/>
      <c r="G19" s="794"/>
      <c r="H19" s="550"/>
      <c r="I19" s="795"/>
      <c r="J19" s="795"/>
      <c r="K19" s="795"/>
    </row>
    <row r="20" spans="2:11" ht="20.100000000000001" customHeight="1" x14ac:dyDescent="0.15">
      <c r="B20" s="788"/>
      <c r="C20" s="789"/>
      <c r="D20" s="792" t="s">
        <v>13</v>
      </c>
      <c r="E20" s="793"/>
      <c r="F20" s="793"/>
      <c r="G20" s="794"/>
      <c r="H20" s="550"/>
      <c r="I20" s="795"/>
      <c r="J20" s="795"/>
      <c r="K20" s="795"/>
    </row>
    <row r="21" spans="2:11" ht="20.100000000000001" customHeight="1" x14ac:dyDescent="0.15">
      <c r="B21" s="790"/>
      <c r="C21" s="791"/>
      <c r="D21" s="792" t="s">
        <v>4</v>
      </c>
      <c r="E21" s="793"/>
      <c r="F21" s="793"/>
      <c r="G21" s="794"/>
      <c r="H21" s="550"/>
      <c r="I21" s="795"/>
      <c r="J21" s="795"/>
      <c r="K21" s="795"/>
    </row>
    <row r="22" spans="2:11" ht="15" customHeight="1" x14ac:dyDescent="0.15">
      <c r="B22" s="5"/>
      <c r="C22" s="5"/>
      <c r="D22" s="5"/>
      <c r="E22" s="5"/>
      <c r="F22" s="4"/>
      <c r="G22" s="4"/>
      <c r="H22" s="4"/>
      <c r="I22" s="4"/>
      <c r="J22" s="4"/>
      <c r="K22" s="4"/>
    </row>
    <row r="23" spans="2:11" s="9" customFormat="1" ht="15" customHeight="1" x14ac:dyDescent="0.15">
      <c r="B23" s="783" t="s">
        <v>7</v>
      </c>
      <c r="C23" s="783" t="s">
        <v>11</v>
      </c>
      <c r="D23" s="783" t="s">
        <v>8</v>
      </c>
      <c r="E23" s="796" t="s">
        <v>10</v>
      </c>
      <c r="F23" s="796"/>
      <c r="G23" s="796"/>
      <c r="H23" s="796"/>
      <c r="I23" s="796"/>
      <c r="J23" s="796"/>
      <c r="K23" s="783" t="s">
        <v>16</v>
      </c>
    </row>
    <row r="24" spans="2:11" s="9" customFormat="1" ht="13.5" x14ac:dyDescent="0.15">
      <c r="B24" s="784"/>
      <c r="C24" s="784"/>
      <c r="D24" s="784"/>
      <c r="E24" s="560" t="s">
        <v>335</v>
      </c>
      <c r="F24" s="561">
        <v>1</v>
      </c>
      <c r="G24" s="560" t="s">
        <v>9</v>
      </c>
      <c r="H24" s="560" t="s">
        <v>341</v>
      </c>
      <c r="I24" s="561" t="s">
        <v>342</v>
      </c>
      <c r="J24" s="443" t="s">
        <v>14</v>
      </c>
      <c r="K24" s="784"/>
    </row>
    <row r="25" spans="2:11" s="10" customFormat="1" ht="25.5" x14ac:dyDescent="0.15">
      <c r="B25" s="229" t="s">
        <v>12</v>
      </c>
      <c r="C25" s="413" t="s">
        <v>24</v>
      </c>
      <c r="D25" s="558">
        <v>25</v>
      </c>
      <c r="E25" s="556" t="s">
        <v>338</v>
      </c>
      <c r="F25" s="556">
        <v>1</v>
      </c>
      <c r="G25" s="557" t="s">
        <v>209</v>
      </c>
      <c r="H25" s="557" t="s">
        <v>343</v>
      </c>
      <c r="I25" s="558" t="s">
        <v>344</v>
      </c>
      <c r="J25" s="559" t="s">
        <v>345</v>
      </c>
      <c r="K25" s="415" t="s">
        <v>15</v>
      </c>
    </row>
    <row r="26" spans="2:11" ht="13.5" x14ac:dyDescent="0.15">
      <c r="B26" s="417">
        <v>1</v>
      </c>
      <c r="C26" s="418"/>
      <c r="D26" s="419"/>
      <c r="E26" s="419"/>
      <c r="F26" s="419"/>
      <c r="G26" s="420"/>
      <c r="H26" s="420"/>
      <c r="I26" s="419"/>
      <c r="J26" s="421"/>
      <c r="K26" s="421"/>
    </row>
    <row r="27" spans="2:11" ht="13.5" x14ac:dyDescent="0.15">
      <c r="B27" s="417">
        <v>2</v>
      </c>
      <c r="C27" s="418"/>
      <c r="D27" s="419"/>
      <c r="E27" s="419"/>
      <c r="F27" s="419"/>
      <c r="G27" s="420"/>
      <c r="H27" s="420"/>
      <c r="I27" s="419"/>
      <c r="J27" s="421"/>
      <c r="K27" s="421"/>
    </row>
    <row r="28" spans="2:11" ht="13.5" x14ac:dyDescent="0.15">
      <c r="B28" s="417">
        <v>3</v>
      </c>
      <c r="C28" s="418"/>
      <c r="D28" s="419"/>
      <c r="E28" s="419"/>
      <c r="F28" s="419"/>
      <c r="G28" s="420"/>
      <c r="H28" s="420"/>
      <c r="I28" s="419"/>
      <c r="J28" s="421"/>
      <c r="K28" s="421"/>
    </row>
    <row r="29" spans="2:11" ht="13.5" x14ac:dyDescent="0.15">
      <c r="B29" s="417">
        <v>4</v>
      </c>
      <c r="C29" s="418"/>
      <c r="D29" s="419"/>
      <c r="E29" s="419"/>
      <c r="F29" s="419"/>
      <c r="G29" s="420"/>
      <c r="H29" s="420"/>
      <c r="I29" s="419"/>
      <c r="J29" s="421"/>
      <c r="K29" s="421"/>
    </row>
    <row r="30" spans="2:11" ht="13.5" x14ac:dyDescent="0.15">
      <c r="B30" s="417">
        <v>5</v>
      </c>
      <c r="C30" s="418"/>
      <c r="D30" s="419"/>
      <c r="E30" s="419"/>
      <c r="F30" s="419"/>
      <c r="G30" s="420"/>
      <c r="H30" s="420"/>
      <c r="I30" s="419"/>
      <c r="J30" s="421"/>
      <c r="K30" s="421"/>
    </row>
    <row r="31" spans="2:11" ht="13.5" x14ac:dyDescent="0.15">
      <c r="B31" s="417">
        <v>6</v>
      </c>
      <c r="C31" s="418"/>
      <c r="D31" s="419"/>
      <c r="E31" s="419"/>
      <c r="F31" s="419"/>
      <c r="G31" s="420"/>
      <c r="H31" s="420"/>
      <c r="I31" s="419"/>
      <c r="J31" s="421"/>
      <c r="K31" s="421"/>
    </row>
    <row r="32" spans="2:11" ht="13.5" x14ac:dyDescent="0.15">
      <c r="B32" s="417">
        <v>7</v>
      </c>
      <c r="C32" s="418"/>
      <c r="D32" s="419"/>
      <c r="E32" s="419"/>
      <c r="F32" s="419"/>
      <c r="G32" s="420"/>
      <c r="H32" s="420"/>
      <c r="I32" s="419"/>
      <c r="J32" s="421"/>
      <c r="K32" s="421"/>
    </row>
    <row r="33" spans="2:11" ht="13.5" x14ac:dyDescent="0.15">
      <c r="B33" s="417">
        <v>8</v>
      </c>
      <c r="C33" s="418"/>
      <c r="D33" s="419"/>
      <c r="E33" s="419"/>
      <c r="F33" s="419"/>
      <c r="G33" s="420"/>
      <c r="H33" s="420"/>
      <c r="I33" s="419"/>
      <c r="J33" s="421"/>
      <c r="K33" s="421"/>
    </row>
    <row r="34" spans="2:11" ht="13.5" x14ac:dyDescent="0.15">
      <c r="B34" s="417">
        <v>9</v>
      </c>
      <c r="C34" s="418"/>
      <c r="D34" s="419"/>
      <c r="E34" s="419"/>
      <c r="F34" s="419"/>
      <c r="G34" s="420"/>
      <c r="H34" s="420"/>
      <c r="I34" s="419"/>
      <c r="J34" s="421"/>
      <c r="K34" s="421"/>
    </row>
    <row r="35" spans="2:11" ht="13.5" x14ac:dyDescent="0.15">
      <c r="B35" s="417">
        <v>10</v>
      </c>
      <c r="C35" s="418"/>
      <c r="D35" s="419"/>
      <c r="E35" s="419"/>
      <c r="F35" s="419"/>
      <c r="G35" s="420"/>
      <c r="H35" s="420"/>
      <c r="I35" s="419"/>
      <c r="J35" s="421"/>
      <c r="K35" s="421"/>
    </row>
    <row r="36" spans="2:11" ht="15" customHeight="1" x14ac:dyDescent="0.15">
      <c r="B36" s="231" t="s">
        <v>57</v>
      </c>
      <c r="C36" s="231"/>
    </row>
    <row r="37" spans="2:11" ht="15" customHeight="1" x14ac:dyDescent="0.15">
      <c r="B37" s="231" t="s">
        <v>58</v>
      </c>
      <c r="C37" s="231"/>
    </row>
    <row r="38" spans="2:11" ht="15" customHeight="1" x14ac:dyDescent="0.15">
      <c r="B38" s="231" t="s">
        <v>59</v>
      </c>
      <c r="C38" s="231"/>
    </row>
    <row r="39" spans="2:11" ht="15" customHeight="1" x14ac:dyDescent="0.15">
      <c r="B39" s="232" t="s">
        <v>205</v>
      </c>
      <c r="C39" s="231"/>
    </row>
    <row r="40" spans="2:11" ht="15" customHeight="1" x14ac:dyDescent="0.15">
      <c r="B40" s="231" t="s">
        <v>206</v>
      </c>
      <c r="C40" s="231"/>
    </row>
  </sheetData>
  <mergeCells count="21">
    <mergeCell ref="K3:L3"/>
    <mergeCell ref="A9:K9"/>
    <mergeCell ref="B11:K13"/>
    <mergeCell ref="B16:C21"/>
    <mergeCell ref="D16:G16"/>
    <mergeCell ref="I16:K16"/>
    <mergeCell ref="D17:G17"/>
    <mergeCell ref="I17:K17"/>
    <mergeCell ref="D18:G18"/>
    <mergeCell ref="I18:K18"/>
    <mergeCell ref="D19:G19"/>
    <mergeCell ref="I19:K19"/>
    <mergeCell ref="D20:G20"/>
    <mergeCell ref="I20:K20"/>
    <mergeCell ref="D21:G21"/>
    <mergeCell ref="I21:K21"/>
    <mergeCell ref="B23:B24"/>
    <mergeCell ref="C23:C24"/>
    <mergeCell ref="D23:D24"/>
    <mergeCell ref="E23:J23"/>
    <mergeCell ref="K23:K24"/>
  </mergeCells>
  <phoneticPr fontId="10"/>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view="pageBreakPreview" zoomScale="90" zoomScaleNormal="100" zoomScaleSheetLayoutView="90" zoomScalePageLayoutView="115" workbookViewId="0">
      <selection activeCell="B40" sqref="B40"/>
    </sheetView>
  </sheetViews>
  <sheetFormatPr defaultColWidth="9" defaultRowHeight="15" customHeight="1" x14ac:dyDescent="0.15"/>
  <cols>
    <col min="1" max="1" width="1.25" style="7" customWidth="1"/>
    <col min="2" max="2" width="4.125" style="7" customWidth="1"/>
    <col min="3" max="3" width="12" style="7" customWidth="1"/>
    <col min="4" max="4" width="4.25" style="7" customWidth="1"/>
    <col min="5" max="7" width="6.75" style="7" customWidth="1"/>
    <col min="8" max="8" width="6" style="7" customWidth="1"/>
    <col min="9" max="9" width="35.875" style="7" customWidth="1"/>
    <col min="10" max="10" width="37.5" style="7" customWidth="1"/>
    <col min="11" max="11" width="1" style="7" customWidth="1"/>
    <col min="12" max="12" width="8.625" style="7" customWidth="1"/>
    <col min="13" max="16384" width="9" style="7"/>
  </cols>
  <sheetData>
    <row r="1" spans="1:13" s="4" customFormat="1" ht="15" customHeight="1" x14ac:dyDescent="0.15">
      <c r="A1" s="11"/>
      <c r="B1" s="5"/>
      <c r="C1" s="5"/>
      <c r="D1" s="5"/>
      <c r="E1" s="5"/>
      <c r="F1" s="5"/>
      <c r="G1" s="5"/>
      <c r="H1" s="5"/>
      <c r="K1" s="6" t="s">
        <v>25</v>
      </c>
    </row>
    <row r="3" spans="1:13" ht="15" customHeight="1" x14ac:dyDescent="0.15">
      <c r="J3" s="797" t="s">
        <v>22</v>
      </c>
      <c r="K3" s="797"/>
    </row>
    <row r="4" spans="1:13" ht="15" customHeight="1" x14ac:dyDescent="0.15">
      <c r="A4" s="5"/>
      <c r="B4" s="5"/>
      <c r="C4" s="5"/>
      <c r="D4" s="5"/>
      <c r="E4" s="5"/>
    </row>
    <row r="5" spans="1:13" ht="15" customHeight="1" x14ac:dyDescent="0.15">
      <c r="B5" s="7" t="s">
        <v>17</v>
      </c>
    </row>
    <row r="9" spans="1:13" ht="15" customHeight="1" x14ac:dyDescent="0.15">
      <c r="A9" s="798" t="s">
        <v>346</v>
      </c>
      <c r="B9" s="798"/>
      <c r="C9" s="798"/>
      <c r="D9" s="798"/>
      <c r="E9" s="798"/>
      <c r="F9" s="798"/>
      <c r="G9" s="798"/>
      <c r="H9" s="798"/>
      <c r="I9" s="798"/>
      <c r="J9" s="798"/>
    </row>
    <row r="11" spans="1:13" ht="15" customHeight="1" x14ac:dyDescent="0.15">
      <c r="A11" s="4"/>
      <c r="B11" s="785" t="s">
        <v>352</v>
      </c>
      <c r="C11" s="785"/>
      <c r="D11" s="785"/>
      <c r="E11" s="785"/>
      <c r="F11" s="785"/>
      <c r="G11" s="785"/>
      <c r="H11" s="785"/>
      <c r="I11" s="785"/>
      <c r="J11" s="785"/>
      <c r="K11" s="5"/>
      <c r="L11" s="5"/>
      <c r="M11" s="5"/>
    </row>
    <row r="12" spans="1:13" ht="15" customHeight="1" x14ac:dyDescent="0.15">
      <c r="A12" s="4"/>
      <c r="B12" s="785"/>
      <c r="C12" s="785"/>
      <c r="D12" s="785"/>
      <c r="E12" s="785"/>
      <c r="F12" s="785"/>
      <c r="G12" s="785"/>
      <c r="H12" s="785"/>
      <c r="I12" s="785"/>
      <c r="J12" s="785"/>
      <c r="K12" s="8"/>
      <c r="L12" s="8"/>
      <c r="M12" s="8"/>
    </row>
    <row r="13" spans="1:13" ht="15" customHeight="1" x14ac:dyDescent="0.15">
      <c r="B13" s="785"/>
      <c r="C13" s="785"/>
      <c r="D13" s="785"/>
      <c r="E13" s="785"/>
      <c r="F13" s="785"/>
      <c r="G13" s="785"/>
      <c r="H13" s="785"/>
      <c r="I13" s="785"/>
      <c r="J13" s="785"/>
    </row>
    <row r="14" spans="1:13" ht="15" customHeight="1" x14ac:dyDescent="0.15">
      <c r="B14" s="8"/>
      <c r="C14" s="8"/>
      <c r="D14" s="8"/>
    </row>
    <row r="15" spans="1:13" ht="15" customHeight="1" x14ac:dyDescent="0.15">
      <c r="B15" s="8"/>
      <c r="C15" s="8"/>
      <c r="D15" s="8"/>
    </row>
    <row r="16" spans="1:13" ht="20.100000000000001" customHeight="1" x14ac:dyDescent="0.15">
      <c r="B16" s="786" t="s">
        <v>5</v>
      </c>
      <c r="C16" s="787"/>
      <c r="D16" s="792" t="s">
        <v>6</v>
      </c>
      <c r="E16" s="793"/>
      <c r="F16" s="793"/>
      <c r="G16" s="794"/>
      <c r="H16" s="795"/>
      <c r="I16" s="795"/>
      <c r="J16" s="795"/>
    </row>
    <row r="17" spans="2:10" ht="20.100000000000001" customHeight="1" x14ac:dyDescent="0.15">
      <c r="B17" s="788"/>
      <c r="C17" s="789"/>
      <c r="D17" s="792" t="s">
        <v>1</v>
      </c>
      <c r="E17" s="793"/>
      <c r="F17" s="793"/>
      <c r="G17" s="794"/>
      <c r="H17" s="795"/>
      <c r="I17" s="795"/>
      <c r="J17" s="795"/>
    </row>
    <row r="18" spans="2:10" ht="20.100000000000001" customHeight="1" x14ac:dyDescent="0.15">
      <c r="B18" s="788"/>
      <c r="C18" s="789"/>
      <c r="D18" s="792" t="s">
        <v>2</v>
      </c>
      <c r="E18" s="793"/>
      <c r="F18" s="793"/>
      <c r="G18" s="794"/>
      <c r="H18" s="795"/>
      <c r="I18" s="795"/>
      <c r="J18" s="795"/>
    </row>
    <row r="19" spans="2:10" ht="20.100000000000001" customHeight="1" x14ac:dyDescent="0.15">
      <c r="B19" s="788"/>
      <c r="C19" s="789"/>
      <c r="D19" s="792" t="s">
        <v>3</v>
      </c>
      <c r="E19" s="793"/>
      <c r="F19" s="793"/>
      <c r="G19" s="794"/>
      <c r="H19" s="795"/>
      <c r="I19" s="795"/>
      <c r="J19" s="795"/>
    </row>
    <row r="20" spans="2:10" ht="20.100000000000001" customHeight="1" x14ac:dyDescent="0.15">
      <c r="B20" s="788"/>
      <c r="C20" s="789"/>
      <c r="D20" s="792" t="s">
        <v>13</v>
      </c>
      <c r="E20" s="793"/>
      <c r="F20" s="793"/>
      <c r="G20" s="794"/>
      <c r="H20" s="795"/>
      <c r="I20" s="795"/>
      <c r="J20" s="795"/>
    </row>
    <row r="21" spans="2:10" ht="20.100000000000001" customHeight="1" x14ac:dyDescent="0.15">
      <c r="B21" s="790"/>
      <c r="C21" s="791"/>
      <c r="D21" s="792" t="s">
        <v>4</v>
      </c>
      <c r="E21" s="793"/>
      <c r="F21" s="793"/>
      <c r="G21" s="794"/>
      <c r="H21" s="795"/>
      <c r="I21" s="795"/>
      <c r="J21" s="795"/>
    </row>
    <row r="22" spans="2:10" ht="15" customHeight="1" x14ac:dyDescent="0.15">
      <c r="B22" s="5"/>
      <c r="C22" s="5"/>
      <c r="D22" s="5"/>
      <c r="E22" s="5"/>
      <c r="F22" s="4"/>
      <c r="G22" s="4"/>
      <c r="H22" s="4"/>
      <c r="I22" s="4"/>
      <c r="J22" s="4"/>
    </row>
    <row r="23" spans="2:10" s="9" customFormat="1" ht="15" customHeight="1" x14ac:dyDescent="0.15">
      <c r="B23" s="783" t="s">
        <v>7</v>
      </c>
      <c r="C23" s="783" t="s">
        <v>11</v>
      </c>
      <c r="D23" s="783" t="s">
        <v>8</v>
      </c>
      <c r="E23" s="792" t="s">
        <v>10</v>
      </c>
      <c r="F23" s="793"/>
      <c r="G23" s="793"/>
      <c r="H23" s="793"/>
      <c r="I23" s="794"/>
      <c r="J23" s="796" t="s">
        <v>16</v>
      </c>
    </row>
    <row r="24" spans="2:10" s="9" customFormat="1" ht="13.5" x14ac:dyDescent="0.15">
      <c r="B24" s="784"/>
      <c r="C24" s="784"/>
      <c r="D24" s="784"/>
      <c r="E24" s="560" t="s">
        <v>335</v>
      </c>
      <c r="F24" s="561">
        <v>1</v>
      </c>
      <c r="G24" s="560" t="s">
        <v>9</v>
      </c>
      <c r="H24" s="562" t="s">
        <v>336</v>
      </c>
      <c r="I24" s="416" t="s">
        <v>14</v>
      </c>
      <c r="J24" s="796"/>
    </row>
    <row r="25" spans="2:10" s="10" customFormat="1" ht="25.5" x14ac:dyDescent="0.15">
      <c r="B25" s="229" t="s">
        <v>12</v>
      </c>
      <c r="C25" s="413" t="s">
        <v>350</v>
      </c>
      <c r="D25" s="414">
        <v>3</v>
      </c>
      <c r="E25" s="556" t="s">
        <v>338</v>
      </c>
      <c r="F25" s="556">
        <v>1</v>
      </c>
      <c r="G25" s="557" t="s">
        <v>209</v>
      </c>
      <c r="H25" s="556" t="s">
        <v>339</v>
      </c>
      <c r="I25" s="559" t="s">
        <v>330</v>
      </c>
      <c r="J25" s="415" t="s">
        <v>15</v>
      </c>
    </row>
    <row r="26" spans="2:10" ht="13.5" x14ac:dyDescent="0.15">
      <c r="B26" s="417">
        <v>1</v>
      </c>
      <c r="C26" s="418"/>
      <c r="D26" s="419"/>
      <c r="E26" s="419"/>
      <c r="F26" s="419"/>
      <c r="G26" s="420"/>
      <c r="H26" s="419"/>
      <c r="I26" s="421"/>
      <c r="J26" s="421"/>
    </row>
    <row r="27" spans="2:10" ht="13.5" x14ac:dyDescent="0.15">
      <c r="B27" s="417">
        <v>2</v>
      </c>
      <c r="C27" s="418"/>
      <c r="D27" s="419"/>
      <c r="E27" s="419"/>
      <c r="F27" s="419"/>
      <c r="G27" s="420"/>
      <c r="H27" s="419"/>
      <c r="I27" s="421"/>
      <c r="J27" s="421"/>
    </row>
    <row r="28" spans="2:10" ht="13.5" x14ac:dyDescent="0.15">
      <c r="B28" s="417">
        <v>3</v>
      </c>
      <c r="C28" s="418"/>
      <c r="D28" s="419"/>
      <c r="E28" s="419"/>
      <c r="F28" s="419"/>
      <c r="G28" s="420"/>
      <c r="H28" s="419"/>
      <c r="I28" s="421"/>
      <c r="J28" s="421"/>
    </row>
    <row r="29" spans="2:10" ht="13.5" x14ac:dyDescent="0.15">
      <c r="B29" s="417">
        <v>4</v>
      </c>
      <c r="C29" s="418"/>
      <c r="D29" s="419"/>
      <c r="E29" s="419"/>
      <c r="F29" s="419"/>
      <c r="G29" s="420"/>
      <c r="H29" s="419"/>
      <c r="I29" s="421"/>
      <c r="J29" s="421"/>
    </row>
    <row r="30" spans="2:10" ht="13.5" x14ac:dyDescent="0.15">
      <c r="B30" s="417">
        <v>5</v>
      </c>
      <c r="C30" s="418"/>
      <c r="D30" s="419"/>
      <c r="E30" s="419"/>
      <c r="F30" s="419"/>
      <c r="G30" s="420"/>
      <c r="H30" s="419"/>
      <c r="I30" s="421"/>
      <c r="J30" s="421"/>
    </row>
    <row r="31" spans="2:10" ht="13.5" x14ac:dyDescent="0.15">
      <c r="B31" s="417">
        <v>6</v>
      </c>
      <c r="C31" s="418"/>
      <c r="D31" s="419"/>
      <c r="E31" s="419"/>
      <c r="F31" s="419"/>
      <c r="G31" s="420"/>
      <c r="H31" s="419"/>
      <c r="I31" s="421"/>
      <c r="J31" s="421"/>
    </row>
    <row r="32" spans="2:10" ht="13.5" x14ac:dyDescent="0.15">
      <c r="B32" s="417">
        <v>7</v>
      </c>
      <c r="C32" s="418"/>
      <c r="D32" s="419"/>
      <c r="E32" s="419"/>
      <c r="F32" s="419"/>
      <c r="G32" s="420"/>
      <c r="H32" s="419"/>
      <c r="I32" s="421"/>
      <c r="J32" s="421"/>
    </row>
    <row r="33" spans="2:10" ht="13.5" x14ac:dyDescent="0.15">
      <c r="B33" s="417">
        <v>8</v>
      </c>
      <c r="C33" s="418"/>
      <c r="D33" s="419"/>
      <c r="E33" s="419"/>
      <c r="F33" s="419"/>
      <c r="G33" s="420"/>
      <c r="H33" s="419"/>
      <c r="I33" s="421"/>
      <c r="J33" s="421"/>
    </row>
    <row r="34" spans="2:10" ht="13.5" x14ac:dyDescent="0.15">
      <c r="B34" s="417">
        <v>9</v>
      </c>
      <c r="C34" s="418"/>
      <c r="D34" s="419"/>
      <c r="E34" s="419"/>
      <c r="F34" s="419"/>
      <c r="G34" s="420"/>
      <c r="H34" s="419"/>
      <c r="I34" s="421"/>
      <c r="J34" s="421"/>
    </row>
    <row r="35" spans="2:10" ht="13.5" x14ac:dyDescent="0.15">
      <c r="B35" s="417">
        <v>10</v>
      </c>
      <c r="C35" s="418"/>
      <c r="D35" s="419"/>
      <c r="E35" s="419"/>
      <c r="F35" s="419"/>
      <c r="G35" s="420"/>
      <c r="H35" s="419"/>
      <c r="I35" s="421"/>
      <c r="J35" s="421"/>
    </row>
    <row r="36" spans="2:10" ht="15" customHeight="1" x14ac:dyDescent="0.15">
      <c r="B36" s="231" t="s">
        <v>57</v>
      </c>
      <c r="C36" s="231"/>
    </row>
    <row r="37" spans="2:10" ht="15" customHeight="1" x14ac:dyDescent="0.15">
      <c r="B37" s="231" t="s">
        <v>58</v>
      </c>
      <c r="C37" s="231"/>
    </row>
    <row r="38" spans="2:10" ht="15" customHeight="1" x14ac:dyDescent="0.15">
      <c r="B38" s="231" t="s">
        <v>59</v>
      </c>
      <c r="C38" s="231"/>
    </row>
    <row r="39" spans="2:10" ht="15" customHeight="1" x14ac:dyDescent="0.15">
      <c r="B39" s="232" t="s">
        <v>205</v>
      </c>
      <c r="C39" s="231"/>
    </row>
    <row r="40" spans="2:10" ht="15" customHeight="1" x14ac:dyDescent="0.15">
      <c r="B40" s="593" t="s">
        <v>351</v>
      </c>
      <c r="C40" s="231"/>
    </row>
    <row r="41" spans="2:10" ht="15" customHeight="1" x14ac:dyDescent="0.15">
      <c r="B41" s="231" t="s">
        <v>347</v>
      </c>
    </row>
  </sheetData>
  <mergeCells count="21">
    <mergeCell ref="J3:K3"/>
    <mergeCell ref="A9:J9"/>
    <mergeCell ref="B11:J13"/>
    <mergeCell ref="B16:C21"/>
    <mergeCell ref="D16:G16"/>
    <mergeCell ref="H16:J16"/>
    <mergeCell ref="D17:G17"/>
    <mergeCell ref="H17:J17"/>
    <mergeCell ref="D18:G18"/>
    <mergeCell ref="H18:J18"/>
    <mergeCell ref="D19:G19"/>
    <mergeCell ref="H19:J19"/>
    <mergeCell ref="D20:G20"/>
    <mergeCell ref="H20:J20"/>
    <mergeCell ref="D21:G21"/>
    <mergeCell ref="H21:J21"/>
    <mergeCell ref="B23:B24"/>
    <mergeCell ref="C23:C24"/>
    <mergeCell ref="D23:D24"/>
    <mergeCell ref="E23:I23"/>
    <mergeCell ref="J23:J24"/>
  </mergeCells>
  <phoneticPr fontId="10"/>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view="pageBreakPreview" zoomScale="90" zoomScaleNormal="100" zoomScaleSheetLayoutView="90" zoomScalePageLayoutView="115" workbookViewId="0">
      <selection activeCell="B40" sqref="B40"/>
    </sheetView>
  </sheetViews>
  <sheetFormatPr defaultColWidth="9" defaultRowHeight="15" customHeight="1" x14ac:dyDescent="0.15"/>
  <cols>
    <col min="1" max="1" width="1.25" style="7" customWidth="1"/>
    <col min="2" max="2" width="4.125" style="7" customWidth="1"/>
    <col min="3" max="3" width="12" style="7" customWidth="1"/>
    <col min="4" max="4" width="4.25" style="7" customWidth="1"/>
    <col min="5" max="10" width="6" style="7" customWidth="1"/>
    <col min="11" max="11" width="25.125" style="7" customWidth="1"/>
    <col min="12" max="12" width="37.5" style="7" customWidth="1"/>
    <col min="13" max="13" width="1" style="7" customWidth="1"/>
    <col min="14" max="14" width="8.625" style="7" customWidth="1"/>
    <col min="15" max="16384" width="9" style="7"/>
  </cols>
  <sheetData>
    <row r="1" spans="1:15" s="4" customFormat="1" ht="15" customHeight="1" x14ac:dyDescent="0.15">
      <c r="A1" s="11"/>
      <c r="B1" s="5"/>
      <c r="C1" s="5"/>
      <c r="D1" s="5"/>
      <c r="E1" s="5"/>
      <c r="F1" s="5"/>
      <c r="G1" s="5"/>
      <c r="H1" s="5"/>
      <c r="I1" s="5"/>
      <c r="J1" s="5"/>
      <c r="M1" s="6" t="s">
        <v>26</v>
      </c>
    </row>
    <row r="3" spans="1:15" ht="15" customHeight="1" x14ac:dyDescent="0.15">
      <c r="L3" s="797" t="s">
        <v>22</v>
      </c>
      <c r="M3" s="797"/>
    </row>
    <row r="4" spans="1:15" ht="15" customHeight="1" x14ac:dyDescent="0.15">
      <c r="A4" s="5"/>
      <c r="B4" s="5"/>
      <c r="C4" s="5"/>
      <c r="D4" s="5"/>
      <c r="E4" s="5"/>
    </row>
    <row r="5" spans="1:15" ht="15" customHeight="1" x14ac:dyDescent="0.15">
      <c r="B5" s="7" t="s">
        <v>17</v>
      </c>
    </row>
    <row r="9" spans="1:15" ht="15" customHeight="1" x14ac:dyDescent="0.15">
      <c r="A9" s="798" t="s">
        <v>34</v>
      </c>
      <c r="B9" s="798"/>
      <c r="C9" s="798"/>
      <c r="D9" s="798"/>
      <c r="E9" s="798"/>
      <c r="F9" s="798"/>
      <c r="G9" s="798"/>
      <c r="H9" s="798"/>
      <c r="I9" s="798"/>
      <c r="J9" s="798"/>
      <c r="K9" s="798"/>
      <c r="L9" s="798"/>
    </row>
    <row r="11" spans="1:15" ht="15" customHeight="1" x14ac:dyDescent="0.15">
      <c r="A11" s="4"/>
      <c r="B11" s="785" t="s">
        <v>326</v>
      </c>
      <c r="C11" s="785"/>
      <c r="D11" s="785"/>
      <c r="E11" s="785"/>
      <c r="F11" s="785"/>
      <c r="G11" s="785"/>
      <c r="H11" s="785"/>
      <c r="I11" s="785"/>
      <c r="J11" s="785"/>
      <c r="K11" s="785"/>
      <c r="L11" s="785"/>
      <c r="M11" s="5"/>
      <c r="N11" s="5"/>
      <c r="O11" s="5"/>
    </row>
    <row r="12" spans="1:15" ht="15" customHeight="1" x14ac:dyDescent="0.15">
      <c r="A12" s="4"/>
      <c r="B12" s="785"/>
      <c r="C12" s="785"/>
      <c r="D12" s="785"/>
      <c r="E12" s="785"/>
      <c r="F12" s="785"/>
      <c r="G12" s="785"/>
      <c r="H12" s="785"/>
      <c r="I12" s="785"/>
      <c r="J12" s="785"/>
      <c r="K12" s="785"/>
      <c r="L12" s="785"/>
      <c r="M12" s="8"/>
      <c r="N12" s="8"/>
      <c r="O12" s="8"/>
    </row>
    <row r="13" spans="1:15" ht="15" customHeight="1" x14ac:dyDescent="0.15">
      <c r="B13" s="785"/>
      <c r="C13" s="785"/>
      <c r="D13" s="785"/>
      <c r="E13" s="785"/>
      <c r="F13" s="785"/>
      <c r="G13" s="785"/>
      <c r="H13" s="785"/>
      <c r="I13" s="785"/>
      <c r="J13" s="785"/>
      <c r="K13" s="785"/>
      <c r="L13" s="785"/>
    </row>
    <row r="14" spans="1:15" ht="15" customHeight="1" x14ac:dyDescent="0.15">
      <c r="B14" s="5"/>
      <c r="C14" s="5"/>
      <c r="D14" s="5"/>
      <c r="E14" s="4"/>
      <c r="F14" s="4"/>
      <c r="G14" s="4"/>
      <c r="H14" s="4"/>
      <c r="I14" s="4"/>
      <c r="J14" s="4"/>
      <c r="K14" s="4"/>
      <c r="L14" s="4"/>
    </row>
    <row r="15" spans="1:15" ht="15" customHeight="1" x14ac:dyDescent="0.15">
      <c r="B15" s="5"/>
      <c r="C15" s="5"/>
      <c r="D15" s="5"/>
      <c r="E15" s="4"/>
      <c r="F15" s="4"/>
      <c r="G15" s="4"/>
      <c r="H15" s="4"/>
      <c r="I15" s="4"/>
      <c r="J15" s="4"/>
      <c r="K15" s="4"/>
      <c r="L15" s="4"/>
    </row>
    <row r="16" spans="1:15" ht="20.100000000000001" customHeight="1" x14ac:dyDescent="0.15">
      <c r="B16" s="786" t="s">
        <v>5</v>
      </c>
      <c r="C16" s="787"/>
      <c r="D16" s="792" t="s">
        <v>6</v>
      </c>
      <c r="E16" s="793"/>
      <c r="F16" s="793"/>
      <c r="G16" s="794"/>
      <c r="H16" s="795"/>
      <c r="I16" s="795"/>
      <c r="J16" s="795"/>
      <c r="K16" s="795"/>
      <c r="L16" s="795"/>
    </row>
    <row r="17" spans="2:12" ht="20.100000000000001" customHeight="1" x14ac:dyDescent="0.15">
      <c r="B17" s="788"/>
      <c r="C17" s="789"/>
      <c r="D17" s="792" t="s">
        <v>1</v>
      </c>
      <c r="E17" s="793"/>
      <c r="F17" s="793"/>
      <c r="G17" s="794"/>
      <c r="H17" s="795"/>
      <c r="I17" s="795"/>
      <c r="J17" s="795"/>
      <c r="K17" s="795"/>
      <c r="L17" s="795"/>
    </row>
    <row r="18" spans="2:12" ht="20.100000000000001" customHeight="1" x14ac:dyDescent="0.15">
      <c r="B18" s="788"/>
      <c r="C18" s="789"/>
      <c r="D18" s="792" t="s">
        <v>2</v>
      </c>
      <c r="E18" s="793"/>
      <c r="F18" s="793"/>
      <c r="G18" s="794"/>
      <c r="H18" s="795"/>
      <c r="I18" s="795"/>
      <c r="J18" s="795"/>
      <c r="K18" s="795"/>
      <c r="L18" s="795"/>
    </row>
    <row r="19" spans="2:12" ht="20.100000000000001" customHeight="1" x14ac:dyDescent="0.15">
      <c r="B19" s="788"/>
      <c r="C19" s="789"/>
      <c r="D19" s="792" t="s">
        <v>3</v>
      </c>
      <c r="E19" s="793"/>
      <c r="F19" s="793"/>
      <c r="G19" s="794"/>
      <c r="H19" s="795"/>
      <c r="I19" s="795"/>
      <c r="J19" s="795"/>
      <c r="K19" s="795"/>
      <c r="L19" s="795"/>
    </row>
    <row r="20" spans="2:12" ht="20.100000000000001" customHeight="1" x14ac:dyDescent="0.15">
      <c r="B20" s="788"/>
      <c r="C20" s="789"/>
      <c r="D20" s="792" t="s">
        <v>13</v>
      </c>
      <c r="E20" s="793"/>
      <c r="F20" s="793"/>
      <c r="G20" s="794"/>
      <c r="H20" s="795"/>
      <c r="I20" s="795"/>
      <c r="J20" s="795"/>
      <c r="K20" s="795"/>
      <c r="L20" s="795"/>
    </row>
    <row r="21" spans="2:12" ht="20.100000000000001" customHeight="1" x14ac:dyDescent="0.15">
      <c r="B21" s="790"/>
      <c r="C21" s="791"/>
      <c r="D21" s="792" t="s">
        <v>4</v>
      </c>
      <c r="E21" s="793"/>
      <c r="F21" s="793"/>
      <c r="G21" s="794"/>
      <c r="H21" s="795"/>
      <c r="I21" s="795"/>
      <c r="J21" s="795"/>
      <c r="K21" s="795"/>
      <c r="L21" s="795"/>
    </row>
    <row r="22" spans="2:12" ht="15" customHeight="1" x14ac:dyDescent="0.15">
      <c r="B22" s="5"/>
      <c r="C22" s="5"/>
      <c r="D22" s="5"/>
      <c r="E22" s="5"/>
      <c r="F22" s="4"/>
      <c r="G22" s="4"/>
      <c r="H22" s="4"/>
      <c r="I22" s="4"/>
      <c r="J22" s="4"/>
      <c r="K22" s="4"/>
      <c r="L22" s="4"/>
    </row>
    <row r="23" spans="2:12" s="9" customFormat="1" ht="15" customHeight="1" x14ac:dyDescent="0.15">
      <c r="B23" s="783" t="s">
        <v>7</v>
      </c>
      <c r="C23" s="783" t="s">
        <v>11</v>
      </c>
      <c r="D23" s="783" t="s">
        <v>8</v>
      </c>
      <c r="E23" s="792" t="s">
        <v>10</v>
      </c>
      <c r="F23" s="793"/>
      <c r="G23" s="793"/>
      <c r="H23" s="793"/>
      <c r="I23" s="793"/>
      <c r="J23" s="793"/>
      <c r="K23" s="794"/>
      <c r="L23" s="796" t="s">
        <v>16</v>
      </c>
    </row>
    <row r="24" spans="2:12" s="9" customFormat="1" ht="13.5" x14ac:dyDescent="0.15">
      <c r="B24" s="784"/>
      <c r="C24" s="784"/>
      <c r="D24" s="784"/>
      <c r="E24" s="812" t="s">
        <v>28</v>
      </c>
      <c r="F24" s="813"/>
      <c r="G24" s="806" t="s">
        <v>29</v>
      </c>
      <c r="H24" s="807"/>
      <c r="I24" s="807"/>
      <c r="J24" s="808"/>
      <c r="K24" s="416" t="s">
        <v>14</v>
      </c>
      <c r="L24" s="796"/>
    </row>
    <row r="25" spans="2:12" s="10" customFormat="1" ht="25.5" x14ac:dyDescent="0.15">
      <c r="B25" s="229" t="s">
        <v>12</v>
      </c>
      <c r="C25" s="413" t="s">
        <v>27</v>
      </c>
      <c r="D25" s="558">
        <v>2</v>
      </c>
      <c r="E25" s="804" t="s">
        <v>30</v>
      </c>
      <c r="F25" s="805"/>
      <c r="G25" s="809" t="s">
        <v>331</v>
      </c>
      <c r="H25" s="810"/>
      <c r="I25" s="810"/>
      <c r="J25" s="811"/>
      <c r="K25" s="415"/>
      <c r="L25" s="415" t="s">
        <v>15</v>
      </c>
    </row>
    <row r="26" spans="2:12" ht="13.5" x14ac:dyDescent="0.15">
      <c r="B26" s="417">
        <v>1</v>
      </c>
      <c r="C26" s="418"/>
      <c r="D26" s="419"/>
      <c r="E26" s="802"/>
      <c r="F26" s="803"/>
      <c r="G26" s="799"/>
      <c r="H26" s="800"/>
      <c r="I26" s="800"/>
      <c r="J26" s="801"/>
      <c r="K26" s="421"/>
      <c r="L26" s="421"/>
    </row>
    <row r="27" spans="2:12" ht="13.5" x14ac:dyDescent="0.15">
      <c r="B27" s="417">
        <v>2</v>
      </c>
      <c r="C27" s="418"/>
      <c r="D27" s="419"/>
      <c r="E27" s="802"/>
      <c r="F27" s="803"/>
      <c r="G27" s="799"/>
      <c r="H27" s="800"/>
      <c r="I27" s="800"/>
      <c r="J27" s="801"/>
      <c r="K27" s="421"/>
      <c r="L27" s="421"/>
    </row>
    <row r="28" spans="2:12" ht="13.5" x14ac:dyDescent="0.15">
      <c r="B28" s="417">
        <v>3</v>
      </c>
      <c r="C28" s="418"/>
      <c r="D28" s="419"/>
      <c r="E28" s="802"/>
      <c r="F28" s="803"/>
      <c r="G28" s="799"/>
      <c r="H28" s="800"/>
      <c r="I28" s="800"/>
      <c r="J28" s="801"/>
      <c r="K28" s="421"/>
      <c r="L28" s="421"/>
    </row>
    <row r="29" spans="2:12" ht="13.5" x14ac:dyDescent="0.15">
      <c r="B29" s="417">
        <v>4</v>
      </c>
      <c r="C29" s="418"/>
      <c r="D29" s="419"/>
      <c r="E29" s="802"/>
      <c r="F29" s="803"/>
      <c r="G29" s="799"/>
      <c r="H29" s="800"/>
      <c r="I29" s="800"/>
      <c r="J29" s="801"/>
      <c r="K29" s="421"/>
      <c r="L29" s="421"/>
    </row>
    <row r="30" spans="2:12" ht="13.5" x14ac:dyDescent="0.15">
      <c r="B30" s="417">
        <v>5</v>
      </c>
      <c r="C30" s="418"/>
      <c r="D30" s="419"/>
      <c r="E30" s="802"/>
      <c r="F30" s="803"/>
      <c r="G30" s="799"/>
      <c r="H30" s="800"/>
      <c r="I30" s="800"/>
      <c r="J30" s="801"/>
      <c r="K30" s="421"/>
      <c r="L30" s="421"/>
    </row>
    <row r="31" spans="2:12" ht="13.5" x14ac:dyDescent="0.15">
      <c r="B31" s="417">
        <v>6</v>
      </c>
      <c r="C31" s="418"/>
      <c r="D31" s="419"/>
      <c r="E31" s="802"/>
      <c r="F31" s="803"/>
      <c r="G31" s="799"/>
      <c r="H31" s="800"/>
      <c r="I31" s="800"/>
      <c r="J31" s="801"/>
      <c r="K31" s="421"/>
      <c r="L31" s="421"/>
    </row>
    <row r="32" spans="2:12" ht="13.5" x14ac:dyDescent="0.15">
      <c r="B32" s="417">
        <v>7</v>
      </c>
      <c r="C32" s="418"/>
      <c r="D32" s="419"/>
      <c r="E32" s="802"/>
      <c r="F32" s="803"/>
      <c r="G32" s="799"/>
      <c r="H32" s="800"/>
      <c r="I32" s="800"/>
      <c r="J32" s="801"/>
      <c r="K32" s="421"/>
      <c r="L32" s="421"/>
    </row>
    <row r="33" spans="2:12" ht="13.5" x14ac:dyDescent="0.15">
      <c r="B33" s="417">
        <v>8</v>
      </c>
      <c r="C33" s="418"/>
      <c r="D33" s="419"/>
      <c r="E33" s="802"/>
      <c r="F33" s="803"/>
      <c r="G33" s="799"/>
      <c r="H33" s="800"/>
      <c r="I33" s="800"/>
      <c r="J33" s="801"/>
      <c r="K33" s="421"/>
      <c r="L33" s="421"/>
    </row>
    <row r="34" spans="2:12" ht="13.5" x14ac:dyDescent="0.15">
      <c r="B34" s="417">
        <v>9</v>
      </c>
      <c r="C34" s="418"/>
      <c r="D34" s="419"/>
      <c r="E34" s="802"/>
      <c r="F34" s="803"/>
      <c r="G34" s="799"/>
      <c r="H34" s="800"/>
      <c r="I34" s="800"/>
      <c r="J34" s="801"/>
      <c r="K34" s="421"/>
      <c r="L34" s="421"/>
    </row>
    <row r="35" spans="2:12" ht="13.5" x14ac:dyDescent="0.15">
      <c r="B35" s="417">
        <v>10</v>
      </c>
      <c r="C35" s="418"/>
      <c r="D35" s="419"/>
      <c r="E35" s="802"/>
      <c r="F35" s="803"/>
      <c r="G35" s="799"/>
      <c r="H35" s="800"/>
      <c r="I35" s="800"/>
      <c r="J35" s="801"/>
      <c r="K35" s="421"/>
      <c r="L35" s="421"/>
    </row>
    <row r="36" spans="2:12" ht="15" customHeight="1" x14ac:dyDescent="0.15">
      <c r="B36" s="231" t="s">
        <v>57</v>
      </c>
      <c r="C36" s="231"/>
    </row>
    <row r="37" spans="2:12" ht="15" customHeight="1" x14ac:dyDescent="0.15">
      <c r="B37" s="231" t="s">
        <v>58</v>
      </c>
      <c r="C37" s="231"/>
    </row>
    <row r="38" spans="2:12" ht="15" customHeight="1" x14ac:dyDescent="0.15">
      <c r="B38" s="231" t="s">
        <v>59</v>
      </c>
      <c r="C38" s="231"/>
    </row>
    <row r="39" spans="2:12" ht="15" customHeight="1" x14ac:dyDescent="0.15">
      <c r="B39" s="232" t="s">
        <v>205</v>
      </c>
      <c r="C39" s="231"/>
    </row>
    <row r="40" spans="2:12" ht="15" customHeight="1" x14ac:dyDescent="0.15">
      <c r="B40" s="593" t="s">
        <v>353</v>
      </c>
      <c r="C40" s="231"/>
    </row>
    <row r="41" spans="2:12" ht="15" customHeight="1" x14ac:dyDescent="0.15">
      <c r="B41" s="231" t="s">
        <v>347</v>
      </c>
    </row>
  </sheetData>
  <mergeCells count="45">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 ref="B23:B24"/>
    <mergeCell ref="C23:C24"/>
    <mergeCell ref="D23:D24"/>
    <mergeCell ref="E23:K23"/>
    <mergeCell ref="L23:L24"/>
    <mergeCell ref="E24:F24"/>
    <mergeCell ref="E34:F34"/>
    <mergeCell ref="E25:F25"/>
    <mergeCell ref="G24:J24"/>
    <mergeCell ref="G25:J25"/>
    <mergeCell ref="E26:F26"/>
    <mergeCell ref="E27:F27"/>
    <mergeCell ref="E28:F28"/>
    <mergeCell ref="G35:J35"/>
    <mergeCell ref="E35:F35"/>
    <mergeCell ref="G26:J26"/>
    <mergeCell ref="G27:J27"/>
    <mergeCell ref="G28:J28"/>
    <mergeCell ref="G29:J29"/>
    <mergeCell ref="G30:J30"/>
    <mergeCell ref="G31:J31"/>
    <mergeCell ref="G32:J32"/>
    <mergeCell ref="G33:J33"/>
    <mergeCell ref="G34:J34"/>
    <mergeCell ref="E29:F29"/>
    <mergeCell ref="E30:F30"/>
    <mergeCell ref="E31:F31"/>
    <mergeCell ref="E32:F32"/>
    <mergeCell ref="E33:F33"/>
  </mergeCells>
  <phoneticPr fontId="10"/>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view="pageBreakPreview" zoomScale="90" zoomScaleNormal="100" zoomScaleSheetLayoutView="90" zoomScalePageLayoutView="115" workbookViewId="0">
      <selection activeCell="B37" sqref="B37"/>
    </sheetView>
  </sheetViews>
  <sheetFormatPr defaultColWidth="9" defaultRowHeight="15" customHeight="1" x14ac:dyDescent="0.15"/>
  <cols>
    <col min="1" max="1" width="1.25" style="7" customWidth="1"/>
    <col min="2" max="2" width="4.125" style="7" customWidth="1"/>
    <col min="3" max="3" width="12" style="7" customWidth="1"/>
    <col min="4" max="4" width="4.25" style="7" customWidth="1"/>
    <col min="5" max="7" width="6" style="7" customWidth="1"/>
    <col min="8" max="8" width="41.25" style="7" customWidth="1"/>
    <col min="9" max="9" width="37.5" style="7" customWidth="1"/>
    <col min="10" max="10" width="1" style="7" customWidth="1"/>
    <col min="11" max="11" width="8.625" style="7" customWidth="1"/>
    <col min="12" max="16384" width="9" style="7"/>
  </cols>
  <sheetData>
    <row r="1" spans="1:12" s="4" customFormat="1" ht="15" customHeight="1" x14ac:dyDescent="0.15">
      <c r="A1" s="11"/>
      <c r="B1" s="5"/>
      <c r="C1" s="5"/>
      <c r="D1" s="5"/>
      <c r="E1" s="5"/>
      <c r="F1" s="5"/>
      <c r="G1" s="5"/>
      <c r="J1" s="6" t="s">
        <v>31</v>
      </c>
    </row>
    <row r="3" spans="1:12" ht="15" customHeight="1" x14ac:dyDescent="0.15">
      <c r="I3" s="797" t="s">
        <v>22</v>
      </c>
      <c r="J3" s="797"/>
    </row>
    <row r="4" spans="1:12" ht="15" customHeight="1" x14ac:dyDescent="0.15">
      <c r="A4" s="5"/>
      <c r="B4" s="5"/>
      <c r="C4" s="5"/>
      <c r="D4" s="5"/>
      <c r="E4" s="5"/>
    </row>
    <row r="5" spans="1:12" ht="15" customHeight="1" x14ac:dyDescent="0.15">
      <c r="B5" s="7" t="s">
        <v>17</v>
      </c>
    </row>
    <row r="9" spans="1:12" ht="15" customHeight="1" x14ac:dyDescent="0.15">
      <c r="A9" s="798" t="s">
        <v>573</v>
      </c>
      <c r="B9" s="798"/>
      <c r="C9" s="798"/>
      <c r="D9" s="798"/>
      <c r="E9" s="798"/>
      <c r="F9" s="798"/>
      <c r="G9" s="798"/>
      <c r="H9" s="798"/>
      <c r="I9" s="798"/>
    </row>
    <row r="11" spans="1:12" ht="15" customHeight="1" x14ac:dyDescent="0.15">
      <c r="A11" s="4"/>
      <c r="B11" s="785" t="s">
        <v>574</v>
      </c>
      <c r="C11" s="785"/>
      <c r="D11" s="785"/>
      <c r="E11" s="785"/>
      <c r="F11" s="785"/>
      <c r="G11" s="785"/>
      <c r="H11" s="785"/>
      <c r="I11" s="785"/>
      <c r="J11" s="5"/>
      <c r="K11" s="5"/>
      <c r="L11" s="5"/>
    </row>
    <row r="12" spans="1:12" ht="15" customHeight="1" x14ac:dyDescent="0.15">
      <c r="A12" s="4"/>
      <c r="B12" s="785"/>
      <c r="C12" s="785"/>
      <c r="D12" s="785"/>
      <c r="E12" s="785"/>
      <c r="F12" s="785"/>
      <c r="G12" s="785"/>
      <c r="H12" s="785"/>
      <c r="I12" s="785"/>
      <c r="J12" s="8"/>
      <c r="K12" s="8"/>
      <c r="L12" s="8"/>
    </row>
    <row r="13" spans="1:12" ht="15" customHeight="1" x14ac:dyDescent="0.15">
      <c r="B13" s="785"/>
      <c r="C13" s="785"/>
      <c r="D13" s="785"/>
      <c r="E13" s="785"/>
      <c r="F13" s="785"/>
      <c r="G13" s="785"/>
      <c r="H13" s="785"/>
      <c r="I13" s="785"/>
    </row>
    <row r="14" spans="1:12" ht="15" customHeight="1" x14ac:dyDescent="0.15">
      <c r="B14" s="5"/>
      <c r="C14" s="5"/>
      <c r="D14" s="5"/>
      <c r="E14" s="4"/>
      <c r="F14" s="4"/>
      <c r="G14" s="4"/>
      <c r="H14" s="4"/>
      <c r="I14" s="4"/>
    </row>
    <row r="15" spans="1:12" ht="15" customHeight="1" x14ac:dyDescent="0.15">
      <c r="B15" s="5"/>
      <c r="C15" s="5"/>
      <c r="D15" s="5"/>
      <c r="E15" s="4"/>
      <c r="F15" s="4"/>
      <c r="G15" s="4"/>
      <c r="H15" s="4"/>
      <c r="I15" s="4"/>
    </row>
    <row r="16" spans="1:12" ht="20.100000000000001" customHeight="1" x14ac:dyDescent="0.15">
      <c r="B16" s="786" t="s">
        <v>5</v>
      </c>
      <c r="C16" s="787"/>
      <c r="D16" s="792" t="s">
        <v>6</v>
      </c>
      <c r="E16" s="793"/>
      <c r="F16" s="793"/>
      <c r="G16" s="794"/>
      <c r="H16" s="795"/>
      <c r="I16" s="795"/>
    </row>
    <row r="17" spans="2:9" ht="20.100000000000001" customHeight="1" x14ac:dyDescent="0.15">
      <c r="B17" s="788"/>
      <c r="C17" s="789"/>
      <c r="D17" s="792" t="s">
        <v>1</v>
      </c>
      <c r="E17" s="793"/>
      <c r="F17" s="793"/>
      <c r="G17" s="794"/>
      <c r="H17" s="795"/>
      <c r="I17" s="795"/>
    </row>
    <row r="18" spans="2:9" ht="20.100000000000001" customHeight="1" x14ac:dyDescent="0.15">
      <c r="B18" s="788"/>
      <c r="C18" s="789"/>
      <c r="D18" s="792" t="s">
        <v>2</v>
      </c>
      <c r="E18" s="793"/>
      <c r="F18" s="793"/>
      <c r="G18" s="794"/>
      <c r="H18" s="795"/>
      <c r="I18" s="795"/>
    </row>
    <row r="19" spans="2:9" ht="20.100000000000001" customHeight="1" x14ac:dyDescent="0.15">
      <c r="B19" s="788"/>
      <c r="C19" s="789"/>
      <c r="D19" s="792" t="s">
        <v>3</v>
      </c>
      <c r="E19" s="793"/>
      <c r="F19" s="793"/>
      <c r="G19" s="794"/>
      <c r="H19" s="795"/>
      <c r="I19" s="795"/>
    </row>
    <row r="20" spans="2:9" ht="20.100000000000001" customHeight="1" x14ac:dyDescent="0.15">
      <c r="B20" s="788"/>
      <c r="C20" s="789"/>
      <c r="D20" s="792" t="s">
        <v>13</v>
      </c>
      <c r="E20" s="793"/>
      <c r="F20" s="793"/>
      <c r="G20" s="794"/>
      <c r="H20" s="795"/>
      <c r="I20" s="795"/>
    </row>
    <row r="21" spans="2:9" ht="20.100000000000001" customHeight="1" x14ac:dyDescent="0.15">
      <c r="B21" s="790"/>
      <c r="C21" s="791"/>
      <c r="D21" s="792" t="s">
        <v>4</v>
      </c>
      <c r="E21" s="793"/>
      <c r="F21" s="793"/>
      <c r="G21" s="794"/>
      <c r="H21" s="795"/>
      <c r="I21" s="795"/>
    </row>
    <row r="22" spans="2:9" ht="15" customHeight="1" x14ac:dyDescent="0.15">
      <c r="B22" s="5"/>
      <c r="C22" s="5"/>
      <c r="D22" s="5"/>
      <c r="E22" s="5"/>
      <c r="F22" s="4"/>
      <c r="G22" s="4"/>
      <c r="H22" s="4"/>
      <c r="I22" s="4"/>
    </row>
    <row r="23" spans="2:9" s="9" customFormat="1" ht="15" customHeight="1" x14ac:dyDescent="0.15">
      <c r="B23" s="783" t="s">
        <v>7</v>
      </c>
      <c r="C23" s="783" t="s">
        <v>11</v>
      </c>
      <c r="D23" s="783" t="s">
        <v>8</v>
      </c>
      <c r="E23" s="792" t="s">
        <v>10</v>
      </c>
      <c r="F23" s="793"/>
      <c r="G23" s="793"/>
      <c r="H23" s="794"/>
      <c r="I23" s="796" t="s">
        <v>16</v>
      </c>
    </row>
    <row r="24" spans="2:9" s="9" customFormat="1" ht="13.5" x14ac:dyDescent="0.15">
      <c r="B24" s="784"/>
      <c r="C24" s="784"/>
      <c r="D24" s="784"/>
      <c r="E24" s="444" t="s">
        <v>214</v>
      </c>
      <c r="F24" s="444">
        <v>1</v>
      </c>
      <c r="G24" s="445" t="s">
        <v>9</v>
      </c>
      <c r="H24" s="416" t="s">
        <v>14</v>
      </c>
      <c r="I24" s="796"/>
    </row>
    <row r="25" spans="2:9" s="10" customFormat="1" ht="40.5" customHeight="1" x14ac:dyDescent="0.15">
      <c r="B25" s="229" t="s">
        <v>12</v>
      </c>
      <c r="C25" s="413" t="s">
        <v>354</v>
      </c>
      <c r="D25" s="558">
        <v>3</v>
      </c>
      <c r="E25" s="558" t="s">
        <v>213</v>
      </c>
      <c r="F25" s="558">
        <v>3</v>
      </c>
      <c r="G25" s="563" t="s">
        <v>212</v>
      </c>
      <c r="H25" s="559" t="s">
        <v>215</v>
      </c>
      <c r="I25" s="415" t="s">
        <v>15</v>
      </c>
    </row>
    <row r="26" spans="2:9" ht="13.5" x14ac:dyDescent="0.15">
      <c r="B26" s="417">
        <v>1</v>
      </c>
      <c r="C26" s="418"/>
      <c r="D26" s="419"/>
      <c r="E26" s="419"/>
      <c r="F26" s="419"/>
      <c r="G26" s="420"/>
      <c r="H26" s="421"/>
      <c r="I26" s="421"/>
    </row>
    <row r="27" spans="2:9" ht="13.5" x14ac:dyDescent="0.15">
      <c r="B27" s="417">
        <v>2</v>
      </c>
      <c r="C27" s="418"/>
      <c r="D27" s="419"/>
      <c r="E27" s="419"/>
      <c r="F27" s="419"/>
      <c r="G27" s="420"/>
      <c r="H27" s="421"/>
      <c r="I27" s="421"/>
    </row>
    <row r="28" spans="2:9" ht="13.5" x14ac:dyDescent="0.15">
      <c r="B28" s="417">
        <v>3</v>
      </c>
      <c r="C28" s="418"/>
      <c r="D28" s="419"/>
      <c r="E28" s="419"/>
      <c r="F28" s="419"/>
      <c r="G28" s="420"/>
      <c r="H28" s="421"/>
      <c r="I28" s="421"/>
    </row>
    <row r="29" spans="2:9" ht="13.5" x14ac:dyDescent="0.15">
      <c r="B29" s="417">
        <v>4</v>
      </c>
      <c r="C29" s="418"/>
      <c r="D29" s="419"/>
      <c r="E29" s="419"/>
      <c r="F29" s="419"/>
      <c r="G29" s="420"/>
      <c r="H29" s="421"/>
      <c r="I29" s="421"/>
    </row>
    <row r="30" spans="2:9" ht="13.5" x14ac:dyDescent="0.15">
      <c r="B30" s="417">
        <v>5</v>
      </c>
      <c r="C30" s="418"/>
      <c r="D30" s="419"/>
      <c r="E30" s="419"/>
      <c r="F30" s="419"/>
      <c r="G30" s="420"/>
      <c r="H30" s="421"/>
      <c r="I30" s="421"/>
    </row>
    <row r="31" spans="2:9" ht="13.5" x14ac:dyDescent="0.15">
      <c r="B31" s="417">
        <v>6</v>
      </c>
      <c r="C31" s="418"/>
      <c r="D31" s="419"/>
      <c r="E31" s="419"/>
      <c r="F31" s="419"/>
      <c r="G31" s="420"/>
      <c r="H31" s="421"/>
      <c r="I31" s="421"/>
    </row>
    <row r="32" spans="2:9" ht="13.5" x14ac:dyDescent="0.15">
      <c r="B32" s="417">
        <v>7</v>
      </c>
      <c r="C32" s="418"/>
      <c r="D32" s="419"/>
      <c r="E32" s="419"/>
      <c r="F32" s="419"/>
      <c r="G32" s="420"/>
      <c r="H32" s="421"/>
      <c r="I32" s="421"/>
    </row>
    <row r="33" spans="2:9" ht="13.5" x14ac:dyDescent="0.15">
      <c r="B33" s="417">
        <v>8</v>
      </c>
      <c r="C33" s="418"/>
      <c r="D33" s="419"/>
      <c r="E33" s="419"/>
      <c r="F33" s="419"/>
      <c r="G33" s="420"/>
      <c r="H33" s="421"/>
      <c r="I33" s="421"/>
    </row>
    <row r="34" spans="2:9" ht="13.5" x14ac:dyDescent="0.15">
      <c r="B34" s="417">
        <v>9</v>
      </c>
      <c r="C34" s="418"/>
      <c r="D34" s="419"/>
      <c r="E34" s="419"/>
      <c r="F34" s="419"/>
      <c r="G34" s="420"/>
      <c r="H34" s="421"/>
      <c r="I34" s="421"/>
    </row>
    <row r="35" spans="2:9" ht="13.5" x14ac:dyDescent="0.15">
      <c r="B35" s="417">
        <v>10</v>
      </c>
      <c r="C35" s="418"/>
      <c r="D35" s="419"/>
      <c r="E35" s="419"/>
      <c r="F35" s="419"/>
      <c r="G35" s="420"/>
      <c r="H35" s="421"/>
      <c r="I35" s="421"/>
    </row>
    <row r="36" spans="2:9" ht="15" customHeight="1" x14ac:dyDescent="0.15">
      <c r="B36" s="231" t="s">
        <v>57</v>
      </c>
      <c r="C36" s="231"/>
    </row>
    <row r="37" spans="2:9" ht="15" customHeight="1" x14ac:dyDescent="0.15">
      <c r="B37" s="231" t="s">
        <v>58</v>
      </c>
      <c r="C37" s="231"/>
    </row>
    <row r="38" spans="2:9" ht="15" customHeight="1" x14ac:dyDescent="0.15">
      <c r="B38" s="231" t="s">
        <v>59</v>
      </c>
      <c r="C38" s="231"/>
    </row>
    <row r="39" spans="2:9" ht="15" customHeight="1" x14ac:dyDescent="0.15">
      <c r="B39" s="232" t="s">
        <v>205</v>
      </c>
      <c r="C39" s="231"/>
    </row>
    <row r="40" spans="2:9" ht="15" customHeight="1" x14ac:dyDescent="0.15">
      <c r="B40" s="231" t="s">
        <v>206</v>
      </c>
      <c r="C40" s="231"/>
    </row>
  </sheetData>
  <mergeCells count="21">
    <mergeCell ref="I3:J3"/>
    <mergeCell ref="A9:I9"/>
    <mergeCell ref="B11:I13"/>
    <mergeCell ref="B16:C21"/>
    <mergeCell ref="D16:G16"/>
    <mergeCell ref="H16:I16"/>
    <mergeCell ref="D17:G17"/>
    <mergeCell ref="H17:I17"/>
    <mergeCell ref="D18:G18"/>
    <mergeCell ref="H18:I18"/>
    <mergeCell ref="D19:G19"/>
    <mergeCell ref="H19:I19"/>
    <mergeCell ref="D20:G20"/>
    <mergeCell ref="H20:I20"/>
    <mergeCell ref="D21:G21"/>
    <mergeCell ref="H21:I21"/>
    <mergeCell ref="B23:B24"/>
    <mergeCell ref="C23:C24"/>
    <mergeCell ref="D23:D24"/>
    <mergeCell ref="E23:H23"/>
    <mergeCell ref="I23:I24"/>
  </mergeCells>
  <phoneticPr fontId="10"/>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view="pageBreakPreview" zoomScale="90" zoomScaleNormal="100" zoomScaleSheetLayoutView="90" zoomScalePageLayoutView="115" workbookViewId="0">
      <selection activeCell="B37" sqref="B37"/>
    </sheetView>
  </sheetViews>
  <sheetFormatPr defaultColWidth="9" defaultRowHeight="15" customHeight="1" x14ac:dyDescent="0.15"/>
  <cols>
    <col min="1" max="1" width="1.25" style="7" customWidth="1"/>
    <col min="2" max="2" width="4.125" style="7" customWidth="1"/>
    <col min="3" max="3" width="12" style="7" customWidth="1"/>
    <col min="4" max="4" width="4.25" style="7" customWidth="1"/>
    <col min="5" max="8" width="6.75" style="7" customWidth="1"/>
    <col min="9" max="9" width="35.875" style="7" customWidth="1"/>
    <col min="10" max="10" width="37.5" style="7" customWidth="1"/>
    <col min="11" max="11" width="1" style="7" customWidth="1"/>
    <col min="12" max="12" width="8.625" style="7" customWidth="1"/>
    <col min="13" max="16384" width="9" style="7"/>
  </cols>
  <sheetData>
    <row r="1" spans="1:13" s="4" customFormat="1" ht="15" customHeight="1" x14ac:dyDescent="0.15">
      <c r="A1" s="11"/>
      <c r="B1" s="5"/>
      <c r="C1" s="5"/>
      <c r="D1" s="5"/>
      <c r="E1" s="5"/>
      <c r="F1" s="5"/>
      <c r="G1" s="5"/>
      <c r="H1" s="5"/>
      <c r="K1" s="6" t="s">
        <v>32</v>
      </c>
    </row>
    <row r="3" spans="1:13" ht="15" customHeight="1" x14ac:dyDescent="0.15">
      <c r="J3" s="797" t="s">
        <v>22</v>
      </c>
      <c r="K3" s="797"/>
    </row>
    <row r="4" spans="1:13" ht="15" customHeight="1" x14ac:dyDescent="0.15">
      <c r="A4" s="5"/>
      <c r="B4" s="5"/>
      <c r="C4" s="5"/>
      <c r="D4" s="5"/>
      <c r="E4" s="5"/>
    </row>
    <row r="5" spans="1:13" ht="15" customHeight="1" x14ac:dyDescent="0.15">
      <c r="B5" s="7" t="s">
        <v>17</v>
      </c>
    </row>
    <row r="9" spans="1:13" ht="15" customHeight="1" x14ac:dyDescent="0.15">
      <c r="A9" s="798" t="s">
        <v>217</v>
      </c>
      <c r="B9" s="798"/>
      <c r="C9" s="798"/>
      <c r="D9" s="798"/>
      <c r="E9" s="798"/>
      <c r="F9" s="798"/>
      <c r="G9" s="798"/>
      <c r="H9" s="798"/>
      <c r="I9" s="798"/>
      <c r="J9" s="798"/>
    </row>
    <row r="11" spans="1:13" ht="15" customHeight="1" x14ac:dyDescent="0.15">
      <c r="A11" s="4"/>
      <c r="B11" s="785" t="s">
        <v>327</v>
      </c>
      <c r="C11" s="785"/>
      <c r="D11" s="785"/>
      <c r="E11" s="785"/>
      <c r="F11" s="785"/>
      <c r="G11" s="785"/>
      <c r="H11" s="785"/>
      <c r="I11" s="785"/>
      <c r="J11" s="785"/>
      <c r="K11" s="5"/>
      <c r="L11" s="5"/>
      <c r="M11" s="5"/>
    </row>
    <row r="12" spans="1:13" ht="15" customHeight="1" x14ac:dyDescent="0.15">
      <c r="A12" s="4"/>
      <c r="B12" s="785"/>
      <c r="C12" s="785"/>
      <c r="D12" s="785"/>
      <c r="E12" s="785"/>
      <c r="F12" s="785"/>
      <c r="G12" s="785"/>
      <c r="H12" s="785"/>
      <c r="I12" s="785"/>
      <c r="J12" s="785"/>
      <c r="K12" s="8"/>
      <c r="L12" s="8"/>
      <c r="M12" s="8"/>
    </row>
    <row r="13" spans="1:13" ht="15" customHeight="1" x14ac:dyDescent="0.15">
      <c r="B13" s="785"/>
      <c r="C13" s="785"/>
      <c r="D13" s="785"/>
      <c r="E13" s="785"/>
      <c r="F13" s="785"/>
      <c r="G13" s="785"/>
      <c r="H13" s="785"/>
      <c r="I13" s="785"/>
      <c r="J13" s="785"/>
    </row>
    <row r="14" spans="1:13" ht="15" customHeight="1" x14ac:dyDescent="0.15">
      <c r="B14" s="5"/>
      <c r="C14" s="5"/>
      <c r="D14" s="5"/>
      <c r="E14" s="4"/>
      <c r="F14" s="4"/>
      <c r="G14" s="4"/>
      <c r="H14" s="4"/>
      <c r="I14" s="4"/>
      <c r="J14" s="4"/>
    </row>
    <row r="15" spans="1:13" ht="15" customHeight="1" x14ac:dyDescent="0.15">
      <c r="B15" s="5"/>
      <c r="C15" s="5"/>
      <c r="D15" s="5"/>
      <c r="E15" s="4"/>
      <c r="F15" s="4"/>
      <c r="G15" s="4"/>
      <c r="H15" s="4"/>
      <c r="I15" s="4"/>
      <c r="J15" s="4"/>
    </row>
    <row r="16" spans="1:13" ht="20.100000000000001" customHeight="1" x14ac:dyDescent="0.15">
      <c r="B16" s="786" t="s">
        <v>5</v>
      </c>
      <c r="C16" s="787"/>
      <c r="D16" s="792" t="s">
        <v>6</v>
      </c>
      <c r="E16" s="793"/>
      <c r="F16" s="793"/>
      <c r="G16" s="793"/>
      <c r="H16" s="794"/>
      <c r="I16" s="795"/>
      <c r="J16" s="795"/>
    </row>
    <row r="17" spans="2:10" ht="20.100000000000001" customHeight="1" x14ac:dyDescent="0.15">
      <c r="B17" s="788"/>
      <c r="C17" s="789"/>
      <c r="D17" s="792" t="s">
        <v>1</v>
      </c>
      <c r="E17" s="793"/>
      <c r="F17" s="793"/>
      <c r="G17" s="793"/>
      <c r="H17" s="794"/>
      <c r="I17" s="795"/>
      <c r="J17" s="795"/>
    </row>
    <row r="18" spans="2:10" ht="20.100000000000001" customHeight="1" x14ac:dyDescent="0.15">
      <c r="B18" s="788"/>
      <c r="C18" s="789"/>
      <c r="D18" s="792" t="s">
        <v>2</v>
      </c>
      <c r="E18" s="793"/>
      <c r="F18" s="793"/>
      <c r="G18" s="793"/>
      <c r="H18" s="794"/>
      <c r="I18" s="795"/>
      <c r="J18" s="795"/>
    </row>
    <row r="19" spans="2:10" ht="20.100000000000001" customHeight="1" x14ac:dyDescent="0.15">
      <c r="B19" s="788"/>
      <c r="C19" s="789"/>
      <c r="D19" s="792" t="s">
        <v>3</v>
      </c>
      <c r="E19" s="793"/>
      <c r="F19" s="793"/>
      <c r="G19" s="793"/>
      <c r="H19" s="794"/>
      <c r="I19" s="795"/>
      <c r="J19" s="795"/>
    </row>
    <row r="20" spans="2:10" ht="20.100000000000001" customHeight="1" x14ac:dyDescent="0.15">
      <c r="B20" s="788"/>
      <c r="C20" s="789"/>
      <c r="D20" s="792" t="s">
        <v>13</v>
      </c>
      <c r="E20" s="793"/>
      <c r="F20" s="793"/>
      <c r="G20" s="793"/>
      <c r="H20" s="794"/>
      <c r="I20" s="795"/>
      <c r="J20" s="795"/>
    </row>
    <row r="21" spans="2:10" ht="20.100000000000001" customHeight="1" x14ac:dyDescent="0.15">
      <c r="B21" s="790"/>
      <c r="C21" s="791"/>
      <c r="D21" s="792" t="s">
        <v>4</v>
      </c>
      <c r="E21" s="793"/>
      <c r="F21" s="793"/>
      <c r="G21" s="793"/>
      <c r="H21" s="794"/>
      <c r="I21" s="795"/>
      <c r="J21" s="795"/>
    </row>
    <row r="22" spans="2:10" ht="15" customHeight="1" x14ac:dyDescent="0.15">
      <c r="B22" s="5"/>
      <c r="C22" s="5"/>
      <c r="D22" s="5"/>
      <c r="E22" s="5"/>
      <c r="F22" s="4"/>
      <c r="G22" s="4"/>
      <c r="H22" s="4"/>
      <c r="I22" s="4"/>
      <c r="J22" s="4"/>
    </row>
    <row r="23" spans="2:10" s="9" customFormat="1" ht="15" customHeight="1" x14ac:dyDescent="0.15">
      <c r="B23" s="783" t="s">
        <v>7</v>
      </c>
      <c r="C23" s="783" t="s">
        <v>11</v>
      </c>
      <c r="D23" s="783" t="s">
        <v>8</v>
      </c>
      <c r="E23" s="792" t="s">
        <v>10</v>
      </c>
      <c r="F23" s="793"/>
      <c r="G23" s="793"/>
      <c r="H23" s="793"/>
      <c r="I23" s="794"/>
      <c r="J23" s="796" t="s">
        <v>16</v>
      </c>
    </row>
    <row r="24" spans="2:10" s="9" customFormat="1" ht="13.5" x14ac:dyDescent="0.15">
      <c r="B24" s="784"/>
      <c r="C24" s="784"/>
      <c r="D24" s="784"/>
      <c r="E24" s="564" t="s">
        <v>214</v>
      </c>
      <c r="F24" s="564">
        <v>1</v>
      </c>
      <c r="G24" s="565" t="s">
        <v>9</v>
      </c>
      <c r="H24" s="565" t="s">
        <v>207</v>
      </c>
      <c r="I24" s="416" t="s">
        <v>14</v>
      </c>
      <c r="J24" s="796"/>
    </row>
    <row r="25" spans="2:10" s="10" customFormat="1" ht="33" customHeight="1" x14ac:dyDescent="0.15">
      <c r="B25" s="229" t="s">
        <v>12</v>
      </c>
      <c r="C25" s="413" t="s">
        <v>221</v>
      </c>
      <c r="D25" s="558">
        <v>29</v>
      </c>
      <c r="E25" s="558" t="s">
        <v>216</v>
      </c>
      <c r="F25" s="558">
        <v>2</v>
      </c>
      <c r="G25" s="563" t="s">
        <v>211</v>
      </c>
      <c r="H25" s="563"/>
      <c r="I25" s="415"/>
      <c r="J25" s="415" t="s">
        <v>15</v>
      </c>
    </row>
    <row r="26" spans="2:10" ht="13.5" x14ac:dyDescent="0.15">
      <c r="B26" s="417">
        <v>1</v>
      </c>
      <c r="C26" s="418"/>
      <c r="D26" s="419"/>
      <c r="E26" s="419"/>
      <c r="F26" s="419"/>
      <c r="G26" s="420"/>
      <c r="H26" s="420"/>
      <c r="I26" s="421"/>
      <c r="J26" s="421"/>
    </row>
    <row r="27" spans="2:10" ht="13.5" x14ac:dyDescent="0.15">
      <c r="B27" s="417">
        <v>2</v>
      </c>
      <c r="C27" s="418"/>
      <c r="D27" s="419"/>
      <c r="E27" s="419"/>
      <c r="F27" s="419"/>
      <c r="G27" s="420"/>
      <c r="H27" s="420"/>
      <c r="I27" s="421"/>
      <c r="J27" s="421"/>
    </row>
    <row r="28" spans="2:10" ht="13.5" x14ac:dyDescent="0.15">
      <c r="B28" s="417">
        <v>3</v>
      </c>
      <c r="C28" s="418"/>
      <c r="D28" s="419"/>
      <c r="E28" s="419"/>
      <c r="F28" s="419"/>
      <c r="G28" s="420"/>
      <c r="H28" s="420"/>
      <c r="I28" s="421"/>
      <c r="J28" s="421"/>
    </row>
    <row r="29" spans="2:10" ht="13.5" x14ac:dyDescent="0.15">
      <c r="B29" s="417">
        <v>4</v>
      </c>
      <c r="C29" s="418"/>
      <c r="D29" s="419"/>
      <c r="E29" s="419"/>
      <c r="F29" s="419"/>
      <c r="G29" s="420"/>
      <c r="H29" s="420"/>
      <c r="I29" s="421"/>
      <c r="J29" s="421"/>
    </row>
    <row r="30" spans="2:10" ht="13.5" x14ac:dyDescent="0.15">
      <c r="B30" s="417">
        <v>5</v>
      </c>
      <c r="C30" s="418"/>
      <c r="D30" s="419"/>
      <c r="E30" s="419"/>
      <c r="F30" s="419"/>
      <c r="G30" s="420"/>
      <c r="H30" s="420"/>
      <c r="I30" s="421"/>
      <c r="J30" s="421"/>
    </row>
    <row r="31" spans="2:10" ht="13.5" x14ac:dyDescent="0.15">
      <c r="B31" s="417">
        <v>6</v>
      </c>
      <c r="C31" s="418"/>
      <c r="D31" s="419"/>
      <c r="E31" s="419"/>
      <c r="F31" s="419"/>
      <c r="G31" s="420"/>
      <c r="H31" s="420"/>
      <c r="I31" s="421"/>
      <c r="J31" s="421"/>
    </row>
    <row r="32" spans="2:10" ht="13.5" x14ac:dyDescent="0.15">
      <c r="B32" s="417">
        <v>7</v>
      </c>
      <c r="C32" s="418"/>
      <c r="D32" s="419"/>
      <c r="E32" s="419"/>
      <c r="F32" s="419"/>
      <c r="G32" s="420"/>
      <c r="H32" s="420"/>
      <c r="I32" s="421"/>
      <c r="J32" s="421"/>
    </row>
    <row r="33" spans="2:10" ht="13.5" x14ac:dyDescent="0.15">
      <c r="B33" s="417">
        <v>8</v>
      </c>
      <c r="C33" s="418"/>
      <c r="D33" s="419"/>
      <c r="E33" s="419"/>
      <c r="F33" s="419"/>
      <c r="G33" s="420"/>
      <c r="H33" s="420"/>
      <c r="I33" s="421"/>
      <c r="J33" s="421"/>
    </row>
    <row r="34" spans="2:10" ht="13.5" x14ac:dyDescent="0.15">
      <c r="B34" s="417">
        <v>9</v>
      </c>
      <c r="C34" s="418"/>
      <c r="D34" s="419"/>
      <c r="E34" s="419"/>
      <c r="F34" s="419"/>
      <c r="G34" s="420"/>
      <c r="H34" s="420"/>
      <c r="I34" s="421"/>
      <c r="J34" s="421"/>
    </row>
    <row r="35" spans="2:10" ht="13.5" x14ac:dyDescent="0.15">
      <c r="B35" s="417">
        <v>10</v>
      </c>
      <c r="C35" s="418"/>
      <c r="D35" s="419"/>
      <c r="E35" s="419"/>
      <c r="F35" s="419"/>
      <c r="G35" s="420"/>
      <c r="H35" s="420"/>
      <c r="I35" s="421"/>
      <c r="J35" s="421"/>
    </row>
    <row r="36" spans="2:10" ht="15" customHeight="1" x14ac:dyDescent="0.15">
      <c r="B36" s="231" t="s">
        <v>57</v>
      </c>
      <c r="C36" s="231"/>
    </row>
    <row r="37" spans="2:10" ht="15" customHeight="1" x14ac:dyDescent="0.15">
      <c r="B37" s="231" t="s">
        <v>58</v>
      </c>
      <c r="C37" s="231"/>
    </row>
    <row r="38" spans="2:10" ht="15" customHeight="1" x14ac:dyDescent="0.15">
      <c r="B38" s="231" t="s">
        <v>59</v>
      </c>
      <c r="C38" s="231"/>
    </row>
    <row r="39" spans="2:10" ht="15" customHeight="1" x14ac:dyDescent="0.15">
      <c r="B39" s="232" t="s">
        <v>205</v>
      </c>
      <c r="C39" s="231"/>
    </row>
    <row r="40" spans="2:10" ht="15" customHeight="1" x14ac:dyDescent="0.15">
      <c r="B40" s="231" t="s">
        <v>206</v>
      </c>
      <c r="C40" s="231"/>
    </row>
  </sheetData>
  <mergeCells count="21">
    <mergeCell ref="J3:K3"/>
    <mergeCell ref="A9:J9"/>
    <mergeCell ref="B11:J13"/>
    <mergeCell ref="B16:C21"/>
    <mergeCell ref="D16:H16"/>
    <mergeCell ref="I16:J16"/>
    <mergeCell ref="D17:H17"/>
    <mergeCell ref="I17:J17"/>
    <mergeCell ref="D18:H18"/>
    <mergeCell ref="I18:J18"/>
    <mergeCell ref="D19:H19"/>
    <mergeCell ref="I19:J19"/>
    <mergeCell ref="D20:H20"/>
    <mergeCell ref="I20:J20"/>
    <mergeCell ref="D21:H21"/>
    <mergeCell ref="I21:J21"/>
    <mergeCell ref="B23:B24"/>
    <mergeCell ref="C23:C24"/>
    <mergeCell ref="D23:D24"/>
    <mergeCell ref="E23:I23"/>
    <mergeCell ref="J23:J24"/>
  </mergeCells>
  <phoneticPr fontId="10"/>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様式A-1</vt:lpstr>
      <vt:lpstr>様式A-2</vt:lpstr>
      <vt:lpstr>様式1-1</vt:lpstr>
      <vt:lpstr>様式1-2</vt:lpstr>
      <vt:lpstr>様式1-3</vt:lpstr>
      <vt:lpstr>様式1-4</vt:lpstr>
      <vt:lpstr>様式1-5</vt:lpstr>
      <vt:lpstr>様式1-6</vt:lpstr>
      <vt:lpstr>様式1-7</vt:lpstr>
      <vt:lpstr>様式4-2</vt:lpstr>
      <vt:lpstr>様式5-7</vt:lpstr>
      <vt:lpstr>様式6-2-1</vt:lpstr>
      <vt:lpstr>様式6-2-2</vt:lpstr>
      <vt:lpstr>様式7-2 </vt:lpstr>
      <vt:lpstr>様式7-3</vt:lpstr>
      <vt:lpstr>様式7-4</vt:lpstr>
      <vt:lpstr>様式7-5</vt:lpstr>
      <vt:lpstr>様式7-6-1</vt:lpstr>
      <vt:lpstr>様式7-6-2</vt:lpstr>
      <vt:lpstr>様式7-7-1</vt:lpstr>
      <vt:lpstr>様式7-7-2</vt:lpstr>
      <vt:lpstr>様式8-8</vt:lpstr>
      <vt:lpstr>'様式1-1'!Print_Area</vt:lpstr>
      <vt:lpstr>'様式1-2'!Print_Area</vt:lpstr>
      <vt:lpstr>'様式1-3'!Print_Area</vt:lpstr>
      <vt:lpstr>'様式1-4'!Print_Area</vt:lpstr>
      <vt:lpstr>'様式1-5'!Print_Area</vt:lpstr>
      <vt:lpstr>'様式1-6'!Print_Area</vt:lpstr>
      <vt:lpstr>'様式1-7'!Print_Area</vt:lpstr>
      <vt:lpstr>'様式4-2'!Print_Area</vt:lpstr>
      <vt:lpstr>'様式5-7'!Print_Area</vt:lpstr>
      <vt:lpstr>'様式6-2-1'!Print_Area</vt:lpstr>
      <vt:lpstr>'様式6-2-2'!Print_Area</vt:lpstr>
      <vt:lpstr>'様式7-2 '!Print_Area</vt:lpstr>
      <vt:lpstr>'様式7-3'!Print_Area</vt:lpstr>
      <vt:lpstr>'様式7-4'!Print_Area</vt:lpstr>
      <vt:lpstr>'様式7-5'!Print_Area</vt:lpstr>
      <vt:lpstr>'様式7-6-1'!Print_Area</vt:lpstr>
      <vt:lpstr>'様式7-6-2'!Print_Area</vt:lpstr>
      <vt:lpstr>'様式7-7-1'!Print_Area</vt:lpstr>
      <vt:lpstr>'様式7-7-2'!Print_Area</vt:lpstr>
      <vt:lpstr>'様式5-7'!Print_Titles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2017-07-25T02:33:01Z</dcterms:created>
  <dcterms:modified xsi:type="dcterms:W3CDTF">2017-07-25T02:33:01Z</dcterms:modified>
</cp:coreProperties>
</file>