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財政局\03徴収対策課\徴収対策課\500_納税\200_収入管理\260_決算\240_決算額調\R03(R02年度分)\03 HPアップ\"/>
    </mc:Choice>
  </mc:AlternateContent>
  <bookViews>
    <workbookView xWindow="0" yWindow="0" windowWidth="28800" windowHeight="11835"/>
  </bookViews>
  <sheets>
    <sheet name="１．市税" sheetId="1" r:id="rId1"/>
  </sheets>
  <externalReferences>
    <externalReference r:id="rId2"/>
    <externalReference r:id="rId3"/>
  </externalReferences>
  <definedNames>
    <definedName name="_xlnm.Print_Area" localSheetId="0">'１．市税'!$A$1:$S$212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2" i="1" l="1"/>
  <c r="I212" i="1"/>
  <c r="F212" i="1"/>
  <c r="E212" i="1"/>
  <c r="D212" i="1"/>
  <c r="C212" i="1"/>
  <c r="M211" i="1"/>
  <c r="L211" i="1"/>
  <c r="K211" i="1"/>
  <c r="J211" i="1"/>
  <c r="I211" i="1"/>
  <c r="F211" i="1"/>
  <c r="E211" i="1"/>
  <c r="D211" i="1"/>
  <c r="C211" i="1"/>
  <c r="S210" i="1"/>
  <c r="R210" i="1"/>
  <c r="O210" i="1"/>
  <c r="N210" i="1"/>
  <c r="M210" i="1"/>
  <c r="L210" i="1"/>
  <c r="K210" i="1"/>
  <c r="J210" i="1"/>
  <c r="I210" i="1"/>
  <c r="F210" i="1"/>
  <c r="E210" i="1"/>
  <c r="D210" i="1"/>
  <c r="C210" i="1"/>
  <c r="S209" i="1"/>
  <c r="R209" i="1"/>
  <c r="O209" i="1"/>
  <c r="N209" i="1"/>
  <c r="M209" i="1"/>
  <c r="L209" i="1"/>
  <c r="K209" i="1"/>
  <c r="J209" i="1"/>
  <c r="I209" i="1"/>
  <c r="F209" i="1"/>
  <c r="E209" i="1"/>
  <c r="D209" i="1"/>
  <c r="C209" i="1"/>
  <c r="S208" i="1"/>
  <c r="R208" i="1"/>
  <c r="O208" i="1"/>
  <c r="N208" i="1"/>
  <c r="M208" i="1"/>
  <c r="L208" i="1"/>
  <c r="K208" i="1"/>
  <c r="J208" i="1"/>
  <c r="I208" i="1"/>
  <c r="F208" i="1"/>
  <c r="E208" i="1"/>
  <c r="D208" i="1"/>
  <c r="C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M93" i="1"/>
  <c r="L93" i="1"/>
  <c r="K93" i="1"/>
  <c r="J93" i="1"/>
  <c r="I93" i="1"/>
  <c r="D93" i="1"/>
  <c r="C93" i="1"/>
  <c r="M92" i="1"/>
  <c r="L92" i="1"/>
  <c r="K92" i="1"/>
  <c r="J92" i="1"/>
  <c r="I92" i="1"/>
  <c r="D92" i="1"/>
  <c r="C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M90" i="1"/>
  <c r="L90" i="1"/>
  <c r="K90" i="1"/>
  <c r="J90" i="1"/>
  <c r="I90" i="1"/>
  <c r="D90" i="1"/>
  <c r="C90" i="1"/>
  <c r="M89" i="1"/>
  <c r="L89" i="1"/>
  <c r="K89" i="1"/>
  <c r="J89" i="1"/>
  <c r="I89" i="1"/>
  <c r="D89" i="1"/>
  <c r="C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S85" i="1"/>
  <c r="R85" i="1"/>
  <c r="Q85" i="1"/>
  <c r="P85" i="1"/>
  <c r="O85" i="1"/>
  <c r="N85" i="1"/>
  <c r="H85" i="1"/>
  <c r="G85" i="1"/>
  <c r="F85" i="1"/>
  <c r="E85" i="1"/>
  <c r="D85" i="1"/>
  <c r="C85" i="1"/>
  <c r="B85" i="1"/>
  <c r="S84" i="1"/>
  <c r="R84" i="1"/>
  <c r="Q84" i="1"/>
  <c r="P84" i="1"/>
  <c r="O84" i="1"/>
  <c r="N84" i="1"/>
  <c r="H84" i="1"/>
  <c r="G84" i="1"/>
  <c r="F84" i="1"/>
  <c r="E84" i="1"/>
  <c r="D84" i="1"/>
  <c r="C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S80" i="1"/>
  <c r="R80" i="1"/>
  <c r="Q80" i="1"/>
  <c r="P80" i="1"/>
  <c r="O80" i="1"/>
  <c r="N80" i="1"/>
  <c r="M80" i="1"/>
  <c r="J80" i="1"/>
  <c r="I80" i="1"/>
  <c r="H80" i="1"/>
  <c r="G80" i="1"/>
  <c r="F80" i="1"/>
  <c r="E80" i="1"/>
  <c r="D80" i="1"/>
  <c r="C80" i="1"/>
  <c r="B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S75" i="1"/>
  <c r="R75" i="1"/>
  <c r="Q75" i="1"/>
  <c r="P75" i="1"/>
  <c r="O75" i="1"/>
  <c r="N75" i="1"/>
  <c r="H75" i="1"/>
  <c r="G75" i="1"/>
  <c r="F75" i="1"/>
  <c r="E75" i="1"/>
  <c r="D75" i="1"/>
  <c r="C75" i="1"/>
  <c r="S74" i="1"/>
  <c r="R74" i="1"/>
  <c r="Q74" i="1"/>
  <c r="P74" i="1"/>
  <c r="O74" i="1"/>
  <c r="N74" i="1"/>
  <c r="H74" i="1"/>
  <c r="G74" i="1"/>
  <c r="F74" i="1"/>
  <c r="E74" i="1"/>
  <c r="D74" i="1"/>
  <c r="C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D46" i="1"/>
  <c r="C46" i="1"/>
  <c r="D45" i="1"/>
  <c r="C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D43" i="1"/>
  <c r="C43" i="1"/>
  <c r="D42" i="1"/>
  <c r="C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5" i="1"/>
  <c r="Q35" i="1"/>
  <c r="P35" i="1"/>
  <c r="O35" i="1"/>
  <c r="M35" i="1"/>
  <c r="L35" i="1"/>
  <c r="K35" i="1"/>
  <c r="J35" i="1"/>
  <c r="I35" i="1"/>
  <c r="H35" i="1"/>
  <c r="F35" i="1"/>
  <c r="E35" i="1"/>
  <c r="D35" i="1"/>
  <c r="C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S18" i="1"/>
  <c r="R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<sst xmlns="http://schemas.openxmlformats.org/spreadsheetml/2006/main" count="568" uniqueCount="110">
  <si>
    <t>市　税（税目別１）</t>
  </si>
  <si>
    <t>税   目</t>
    <phoneticPr fontId="5"/>
  </si>
  <si>
    <r>
      <t xml:space="preserve">予算額  </t>
    </r>
    <r>
      <rPr>
        <sz val="8"/>
        <color indexed="8"/>
        <rFont val="HGｺﾞｼｯｸM"/>
        <family val="3"/>
        <charset val="128"/>
      </rPr>
      <t>円</t>
    </r>
    <rPh sb="5" eb="6">
      <t>エン</t>
    </rPh>
    <phoneticPr fontId="5"/>
  </si>
  <si>
    <t>調　 定</t>
    <phoneticPr fontId="5"/>
  </si>
  <si>
    <t>収　 入</t>
    <phoneticPr fontId="5"/>
  </si>
  <si>
    <t>不納欠損</t>
  </si>
  <si>
    <t>収  納  率</t>
    <phoneticPr fontId="5"/>
  </si>
  <si>
    <t>収入額</t>
    <rPh sb="1" eb="2">
      <t>イ</t>
    </rPh>
    <phoneticPr fontId="5"/>
  </si>
  <si>
    <t>収 入 未 済</t>
    <phoneticPr fontId="5"/>
  </si>
  <si>
    <t>収 入 未 済 の 内 訳</t>
    <phoneticPr fontId="5"/>
  </si>
  <si>
    <t>本年度</t>
  </si>
  <si>
    <t>前年度</t>
  </si>
  <si>
    <t>滞納処分の停止</t>
  </si>
  <si>
    <t>そ  の  他</t>
    <phoneticPr fontId="5"/>
  </si>
  <si>
    <r>
      <t xml:space="preserve">  税  額</t>
    </r>
    <r>
      <rPr>
        <sz val="8"/>
        <color indexed="8"/>
        <rFont val="HGｺﾞｼｯｸM"/>
        <family val="3"/>
        <charset val="128"/>
      </rPr>
      <t>　 円</t>
    </r>
    <phoneticPr fontId="5"/>
  </si>
  <si>
    <r>
      <t xml:space="preserve"> 件数 </t>
    </r>
    <r>
      <rPr>
        <sz val="8"/>
        <color indexed="8"/>
        <rFont val="HGｺﾞｼｯｸM"/>
        <family val="3"/>
        <charset val="128"/>
      </rPr>
      <t>件</t>
    </r>
    <phoneticPr fontId="5"/>
  </si>
  <si>
    <r>
      <t xml:space="preserve">  税 額</t>
    </r>
    <r>
      <rPr>
        <sz val="8"/>
        <color indexed="8"/>
        <rFont val="HGｺﾞｼｯｸM"/>
        <family val="3"/>
        <charset val="128"/>
      </rPr>
      <t>　円</t>
    </r>
    <phoneticPr fontId="5"/>
  </si>
  <si>
    <r>
      <t>税額</t>
    </r>
    <r>
      <rPr>
        <sz val="8"/>
        <color indexed="8"/>
        <rFont val="HGｺﾞｼｯｸM"/>
        <family val="3"/>
        <charset val="128"/>
      </rPr>
      <t>％</t>
    </r>
    <phoneticPr fontId="5"/>
  </si>
  <si>
    <r>
      <t>件数</t>
    </r>
    <r>
      <rPr>
        <sz val="8"/>
        <color indexed="8"/>
        <rFont val="HGｺﾞｼｯｸM"/>
        <family val="3"/>
        <charset val="128"/>
      </rPr>
      <t>％</t>
    </r>
    <phoneticPr fontId="5"/>
  </si>
  <si>
    <r>
      <t>対比</t>
    </r>
    <r>
      <rPr>
        <sz val="8"/>
        <color indexed="8"/>
        <rFont val="HGｺﾞｼｯｸM"/>
        <family val="3"/>
        <charset val="128"/>
      </rPr>
      <t>％</t>
    </r>
    <phoneticPr fontId="5"/>
  </si>
  <si>
    <r>
      <t xml:space="preserve">件数 </t>
    </r>
    <r>
      <rPr>
        <sz val="8"/>
        <color indexed="8"/>
        <rFont val="HGｺﾞｼｯｸM"/>
        <family val="3"/>
        <charset val="128"/>
      </rPr>
      <t>件</t>
    </r>
    <phoneticPr fontId="5"/>
  </si>
  <si>
    <t>　   市　　　　　　　税</t>
    <phoneticPr fontId="5"/>
  </si>
  <si>
    <t>　現　年　課　税　分</t>
    <phoneticPr fontId="5"/>
  </si>
  <si>
    <t>　　　　現年度調定分　　　　</t>
    <phoneticPr fontId="5"/>
  </si>
  <si>
    <t>－</t>
    <phoneticPr fontId="5"/>
  </si>
  <si>
    <t>　　　　過年度調定分　　　　</t>
    <phoneticPr fontId="5"/>
  </si>
  <si>
    <t>　滞　納　繰　越　分　　　　</t>
    <phoneticPr fontId="5"/>
  </si>
  <si>
    <t>　　普　　　通　　　税　　　　　</t>
    <phoneticPr fontId="5"/>
  </si>
  <si>
    <t>　現　年　課　税　分　　　　</t>
    <phoneticPr fontId="5"/>
  </si>
  <si>
    <t>　　目　　　的　　　税　　　　　</t>
    <phoneticPr fontId="5"/>
  </si>
  <si>
    <t>　　前年同期（市税）　　　　　　</t>
    <phoneticPr fontId="5"/>
  </si>
  <si>
    <t>　目的税とは、使途が制限されている市税（入湯税、事業所税、都市計画税）です。</t>
    <rPh sb="1" eb="4">
      <t>モクテキゼイ</t>
    </rPh>
    <rPh sb="7" eb="9">
      <t>シト</t>
    </rPh>
    <rPh sb="10" eb="12">
      <t>セイゲン</t>
    </rPh>
    <rPh sb="17" eb="19">
      <t>シゼイ</t>
    </rPh>
    <rPh sb="20" eb="22">
      <t>ニュウトウ</t>
    </rPh>
    <rPh sb="22" eb="23">
      <t>ゼイ</t>
    </rPh>
    <rPh sb="24" eb="27">
      <t>ジギョウショ</t>
    </rPh>
    <rPh sb="27" eb="28">
      <t>ゼイ</t>
    </rPh>
    <rPh sb="29" eb="31">
      <t>トシ</t>
    </rPh>
    <rPh sb="31" eb="33">
      <t>ケイカク</t>
    </rPh>
    <rPh sb="33" eb="34">
      <t>ゼイ</t>
    </rPh>
    <phoneticPr fontId="5"/>
  </si>
  <si>
    <t>市　税（税目別２）</t>
  </si>
  <si>
    <t>市　　　民　　　税</t>
    <phoneticPr fontId="5"/>
  </si>
  <si>
    <t>　個　　　人　　　分　　　　</t>
    <phoneticPr fontId="5"/>
  </si>
  <si>
    <t>　　現年課税分　　　　　　</t>
    <phoneticPr fontId="5"/>
  </si>
  <si>
    <t>　　　現年度調定分　　　　</t>
    <phoneticPr fontId="5"/>
  </si>
  <si>
    <t>　　　　内　特別徴収</t>
    <phoneticPr fontId="5"/>
  </si>
  <si>
    <t>　　　　　　退職所得　　　</t>
    <phoneticPr fontId="5"/>
  </si>
  <si>
    <t>　　　　訳　普通徴収　　　</t>
    <phoneticPr fontId="5"/>
  </si>
  <si>
    <t>　　　過年度調定分　　　　</t>
    <phoneticPr fontId="5"/>
  </si>
  <si>
    <t>　　滞納繰越分</t>
    <phoneticPr fontId="5"/>
  </si>
  <si>
    <t>　法　　　人　　　分　　　　</t>
    <phoneticPr fontId="5"/>
  </si>
  <si>
    <t>　　　　内　均等割　　　　</t>
    <phoneticPr fontId="5"/>
  </si>
  <si>
    <t>　　　　訳　法人税割　　　</t>
    <phoneticPr fontId="5"/>
  </si>
  <si>
    <t xml:space="preserve">    滞納繰越分</t>
    <phoneticPr fontId="5"/>
  </si>
  <si>
    <t>固　定　資　産　税</t>
    <phoneticPr fontId="5"/>
  </si>
  <si>
    <t>　　純固定資産税　　　　　　　</t>
  </si>
  <si>
    <t>　　　現年課税分　　　　　　</t>
    <phoneticPr fontId="5"/>
  </si>
  <si>
    <t>　　　　　土地家屋分　　　　</t>
    <phoneticPr fontId="5"/>
  </si>
  <si>
    <t>　　　　　償却資産分　　　　</t>
    <phoneticPr fontId="5"/>
  </si>
  <si>
    <t>　　　  過年度調定分　　　　</t>
    <phoneticPr fontId="5"/>
  </si>
  <si>
    <t>　　　滞納繰越分　　　　　　</t>
    <phoneticPr fontId="5"/>
  </si>
  <si>
    <t>　　交　付　金</t>
    <phoneticPr fontId="5"/>
  </si>
  <si>
    <t>市　税（税目別３）</t>
  </si>
  <si>
    <t>軽自動車税計</t>
    <rPh sb="5" eb="6">
      <t>ケイ</t>
    </rPh>
    <phoneticPr fontId="5"/>
  </si>
  <si>
    <t>種別割</t>
    <rPh sb="0" eb="2">
      <t>シュベツ</t>
    </rPh>
    <rPh sb="2" eb="3">
      <t>ワ</t>
    </rPh>
    <phoneticPr fontId="5"/>
  </si>
  <si>
    <t>　　　現年課税分</t>
    <phoneticPr fontId="5"/>
  </si>
  <si>
    <t>　　　　現年度調定分</t>
    <rPh sb="9" eb="10">
      <t>ブン</t>
    </rPh>
    <phoneticPr fontId="5"/>
  </si>
  <si>
    <t>　　　  過年度調定分</t>
    <phoneticPr fontId="5"/>
  </si>
  <si>
    <t>　　　滞納繰越分</t>
    <phoneticPr fontId="5"/>
  </si>
  <si>
    <t>環境性能割</t>
    <rPh sb="0" eb="2">
      <t>カンキョウ</t>
    </rPh>
    <rPh sb="2" eb="4">
      <t>セイノウ</t>
    </rPh>
    <rPh sb="4" eb="5">
      <t>ワリ</t>
    </rPh>
    <phoneticPr fontId="5"/>
  </si>
  <si>
    <t>　　　　現年度調定分</t>
    <phoneticPr fontId="5"/>
  </si>
  <si>
    <t>市　た　ば　こ　税</t>
    <phoneticPr fontId="5"/>
  </si>
  <si>
    <t>現　年　課　税　分</t>
    <phoneticPr fontId="5"/>
  </si>
  <si>
    <t>現年度調定分</t>
    <phoneticPr fontId="5"/>
  </si>
  <si>
    <t>過年度調定分</t>
    <phoneticPr fontId="5"/>
  </si>
  <si>
    <t>滞　納　繰　越　分</t>
    <phoneticPr fontId="5"/>
  </si>
  <si>
    <t>　入　　湯　　税　</t>
    <phoneticPr fontId="5"/>
  </si>
  <si>
    <t>　　現　年　課　税　分</t>
    <phoneticPr fontId="5"/>
  </si>
  <si>
    <t>　　　　　現年度調定分</t>
    <phoneticPr fontId="5"/>
  </si>
  <si>
    <t>　　　　　過年度調定分</t>
    <phoneticPr fontId="5"/>
  </si>
  <si>
    <t>　　滞　納　繰　越　分</t>
    <phoneticPr fontId="5"/>
  </si>
  <si>
    <t>事　　業　　所　　税</t>
    <phoneticPr fontId="5"/>
  </si>
  <si>
    <t>　　現年度調定分</t>
    <phoneticPr fontId="5"/>
  </si>
  <si>
    <t xml:space="preserve">　　　　　内　資産割  </t>
    <phoneticPr fontId="5"/>
  </si>
  <si>
    <t>　　　　　訳　従業者割</t>
    <phoneticPr fontId="5"/>
  </si>
  <si>
    <t>　　過年度調定分</t>
    <phoneticPr fontId="5"/>
  </si>
  <si>
    <t>都　市　計　画　税</t>
    <phoneticPr fontId="5"/>
  </si>
  <si>
    <t xml:space="preserve"> 事業所税の内訳の件数は、処理件数です。</t>
    <phoneticPr fontId="5"/>
  </si>
  <si>
    <t>市　税（区　別１）　　　　　　　　</t>
  </si>
  <si>
    <t>区　　　　　名</t>
    <phoneticPr fontId="5"/>
  </si>
  <si>
    <t>合　　　　　計</t>
    <phoneticPr fontId="5"/>
  </si>
  <si>
    <t>　　　計　　　</t>
  </si>
  <si>
    <t>現　　　課</t>
    <phoneticPr fontId="5"/>
  </si>
  <si>
    <t>　現　　年</t>
    <phoneticPr fontId="5"/>
  </si>
  <si>
    <t>　過　　年</t>
    <phoneticPr fontId="5"/>
  </si>
  <si>
    <t>滞　　　繰</t>
    <phoneticPr fontId="5"/>
  </si>
  <si>
    <t>鶴　　見　　区</t>
    <phoneticPr fontId="5"/>
  </si>
  <si>
    <t>神　奈　川　区</t>
    <phoneticPr fontId="5"/>
  </si>
  <si>
    <t>西　　　　　区</t>
    <phoneticPr fontId="5"/>
  </si>
  <si>
    <t>中　　　　　区</t>
    <phoneticPr fontId="5"/>
  </si>
  <si>
    <t>南　　　　　区</t>
    <phoneticPr fontId="5"/>
  </si>
  <si>
    <t>市　税（区　別２）　　　　　　　　</t>
  </si>
  <si>
    <t>港　　南　　区</t>
    <phoneticPr fontId="5"/>
  </si>
  <si>
    <t>保土ケ谷区</t>
    <phoneticPr fontId="5"/>
  </si>
  <si>
    <t>旭　　　　　区</t>
    <phoneticPr fontId="5"/>
  </si>
  <si>
    <t>磯　　子　　区</t>
    <phoneticPr fontId="5"/>
  </si>
  <si>
    <t>金　　沢　　区</t>
    <phoneticPr fontId="5"/>
  </si>
  <si>
    <t>港　　北　　区</t>
    <phoneticPr fontId="5"/>
  </si>
  <si>
    <t>緑　　　　　区</t>
    <phoneticPr fontId="5"/>
  </si>
  <si>
    <t>市　税（区　別３）　　　　　　　　</t>
  </si>
  <si>
    <t>青　　葉　　区</t>
    <phoneticPr fontId="5"/>
  </si>
  <si>
    <t>都　　筑　　区</t>
    <phoneticPr fontId="5"/>
  </si>
  <si>
    <t>戸　　塚　　区</t>
  </si>
  <si>
    <t>栄　　　　　区</t>
    <phoneticPr fontId="5"/>
  </si>
  <si>
    <t>泉　　　　　区</t>
    <phoneticPr fontId="5"/>
  </si>
  <si>
    <t>瀬　　谷　　区</t>
    <phoneticPr fontId="5"/>
  </si>
  <si>
    <t>本　 庁  分</t>
    <rPh sb="6" eb="7">
      <t>ブン</t>
    </rPh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</si>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</sst>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_ "/>
    <numFmt numFmtId="178" formatCode="0.00_);[Red]\(0.00\)"/>
    <numFmt numFmtId="179" formatCode="0.0_);[Red]\(0.0\)"/>
    <numFmt numFmtId="180" formatCode="#,##0.00_ ;[Red]\-#,##0.00\ "/>
    <numFmt numFmtId="181" formatCode="#,##0.0;[Red]\-#,##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ｺﾞｼｯｸM"/>
      <family val="3"/>
      <charset val="128"/>
    </font>
    <font>
      <sz val="8"/>
      <color indexed="8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ＭＳ Ｐゴシック"/>
      <family val="3"/>
      <charset val="128"/>
    </font>
    <font>
      <b/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5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4" fillId="0" borderId="13" xfId="0" applyFont="1" applyFill="1" applyBorder="1">
      <alignment vertical="center"/>
    </xf>
    <xf numFmtId="0" fontId="9" fillId="0" borderId="14" xfId="0" applyFont="1" applyFill="1" applyBorder="1" applyAlignment="1">
      <alignment vertical="center"/>
    </xf>
    <xf numFmtId="38" fontId="10" fillId="0" borderId="15" xfId="1" applyFont="1" applyFill="1" applyBorder="1">
      <alignment vertical="center"/>
    </xf>
    <xf numFmtId="176" fontId="10" fillId="0" borderId="15" xfId="0" applyNumberFormat="1" applyFont="1" applyFill="1" applyBorder="1">
      <alignment vertical="center"/>
    </xf>
    <xf numFmtId="177" fontId="10" fillId="0" borderId="15" xfId="0" applyNumberFormat="1" applyFont="1" applyFill="1" applyBorder="1">
      <alignment vertical="center"/>
    </xf>
    <xf numFmtId="38" fontId="10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4" fillId="0" borderId="17" xfId="0" applyFont="1" applyFill="1" applyBorder="1" applyAlignment="1">
      <alignment vertical="center"/>
    </xf>
    <xf numFmtId="38" fontId="11" fillId="0" borderId="6" xfId="1" applyFont="1" applyFill="1" applyBorder="1">
      <alignment vertical="center"/>
    </xf>
    <xf numFmtId="178" fontId="11" fillId="0" borderId="6" xfId="0" applyNumberFormat="1" applyFont="1" applyFill="1" applyBorder="1">
      <alignment vertical="center"/>
    </xf>
    <xf numFmtId="178" fontId="11" fillId="0" borderId="6" xfId="1" applyNumberFormat="1" applyFont="1" applyFill="1" applyBorder="1">
      <alignment vertical="center"/>
    </xf>
    <xf numFmtId="177" fontId="11" fillId="0" borderId="6" xfId="0" applyNumberFormat="1" applyFont="1" applyFill="1" applyBorder="1">
      <alignment vertical="center"/>
    </xf>
    <xf numFmtId="38" fontId="11" fillId="0" borderId="18" xfId="1" applyFont="1" applyFill="1" applyBorder="1">
      <alignment vertical="center"/>
    </xf>
    <xf numFmtId="0" fontId="4" fillId="0" borderId="17" xfId="0" applyFont="1" applyFill="1" applyBorder="1">
      <alignment vertical="center"/>
    </xf>
    <xf numFmtId="38" fontId="12" fillId="0" borderId="6" xfId="1" applyFont="1" applyFill="1" applyBorder="1" applyAlignment="1">
      <alignment horizontal="right" vertical="center"/>
    </xf>
    <xf numFmtId="179" fontId="11" fillId="0" borderId="6" xfId="1" applyNumberFormat="1" applyFont="1" applyFill="1" applyBorder="1">
      <alignment vertical="center"/>
    </xf>
    <xf numFmtId="38" fontId="11" fillId="0" borderId="19" xfId="1" applyFont="1" applyFill="1" applyBorder="1">
      <alignment vertical="center"/>
    </xf>
    <xf numFmtId="0" fontId="9" fillId="0" borderId="14" xfId="0" applyFont="1" applyFill="1" applyBorder="1">
      <alignment vertical="center"/>
    </xf>
    <xf numFmtId="176" fontId="11" fillId="0" borderId="6" xfId="0" applyNumberFormat="1" applyFont="1" applyFill="1" applyBorder="1">
      <alignment vertical="center"/>
    </xf>
    <xf numFmtId="180" fontId="11" fillId="0" borderId="6" xfId="1" applyNumberFormat="1" applyFont="1" applyFill="1" applyBorder="1">
      <alignment vertical="center"/>
    </xf>
    <xf numFmtId="0" fontId="0" fillId="0" borderId="0" xfId="0" applyFont="1" applyFill="1">
      <alignment vertical="center"/>
    </xf>
    <xf numFmtId="38" fontId="10" fillId="0" borderId="2" xfId="1" applyFont="1" applyFill="1" applyBorder="1">
      <alignment vertical="center"/>
    </xf>
    <xf numFmtId="38" fontId="11" fillId="0" borderId="2" xfId="1" applyFont="1" applyFill="1" applyBorder="1">
      <alignment vertical="center"/>
    </xf>
    <xf numFmtId="40" fontId="11" fillId="0" borderId="6" xfId="1" applyNumberFormat="1" applyFont="1" applyFill="1" applyBorder="1">
      <alignment vertical="center"/>
    </xf>
    <xf numFmtId="181" fontId="11" fillId="0" borderId="6" xfId="1" applyNumberFormat="1" applyFont="1" applyFill="1" applyBorder="1">
      <alignment vertical="center"/>
    </xf>
    <xf numFmtId="38" fontId="11" fillId="0" borderId="20" xfId="1" applyFont="1" applyFill="1" applyBorder="1">
      <alignment vertical="center"/>
    </xf>
    <xf numFmtId="0" fontId="4" fillId="0" borderId="21" xfId="0" applyFont="1" applyFill="1" applyBorder="1">
      <alignment vertical="center"/>
    </xf>
    <xf numFmtId="38" fontId="11" fillId="0" borderId="10" xfId="1" applyFont="1" applyFill="1" applyBorder="1">
      <alignment vertical="center"/>
    </xf>
    <xf numFmtId="40" fontId="11" fillId="0" borderId="10" xfId="1" applyNumberFormat="1" applyFont="1" applyFill="1" applyBorder="1">
      <alignment vertical="center"/>
    </xf>
    <xf numFmtId="181" fontId="11" fillId="0" borderId="10" xfId="1" applyNumberFormat="1" applyFont="1" applyFill="1" applyBorder="1">
      <alignment vertical="center"/>
    </xf>
    <xf numFmtId="0" fontId="4" fillId="0" borderId="22" xfId="0" applyFont="1" applyFill="1" applyBorder="1" applyAlignment="1">
      <alignment horizontal="left" vertical="center"/>
    </xf>
    <xf numFmtId="176" fontId="11" fillId="0" borderId="0" xfId="0" applyNumberFormat="1" applyFont="1" applyFill="1" applyBorder="1">
      <alignment vertical="center"/>
    </xf>
    <xf numFmtId="177" fontId="11" fillId="0" borderId="0" xfId="0" applyNumberFormat="1" applyFont="1" applyFill="1" applyBorder="1">
      <alignment vertical="center"/>
    </xf>
    <xf numFmtId="38" fontId="11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0" fontId="2" fillId="0" borderId="23" xfId="0" applyFont="1" applyFill="1" applyBorder="1">
      <alignment vertical="center"/>
    </xf>
    <xf numFmtId="0" fontId="0" fillId="0" borderId="23" xfId="0" applyFill="1" applyBorder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38" fontId="12" fillId="0" borderId="18" xfId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vertical="center"/>
    </xf>
    <xf numFmtId="176" fontId="11" fillId="0" borderId="10" xfId="0" applyNumberFormat="1" applyFont="1" applyFill="1" applyBorder="1">
      <alignment vertical="center"/>
    </xf>
    <xf numFmtId="177" fontId="11" fillId="0" borderId="10" xfId="0" applyNumberFormat="1" applyFont="1" applyFill="1" applyBorder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0" fillId="0" borderId="15" xfId="0" applyFont="1" applyFill="1" applyBorder="1">
      <alignment vertical="center"/>
    </xf>
    <xf numFmtId="0" fontId="4" fillId="0" borderId="17" xfId="0" applyFont="1" applyFill="1" applyBorder="1" applyAlignment="1">
      <alignment horizontal="right" vertical="center"/>
    </xf>
    <xf numFmtId="0" fontId="11" fillId="0" borderId="6" xfId="0" applyFont="1" applyFill="1" applyBorder="1">
      <alignment vertical="center"/>
    </xf>
    <xf numFmtId="0" fontId="4" fillId="0" borderId="21" xfId="0" applyFont="1" applyFill="1" applyBorder="1" applyAlignment="1">
      <alignment horizontal="right" vertical="center"/>
    </xf>
    <xf numFmtId="0" fontId="11" fillId="0" borderId="10" xfId="0" applyFont="1" applyFill="1" applyBorder="1">
      <alignment vertical="center"/>
    </xf>
    <xf numFmtId="0" fontId="13" fillId="0" borderId="14" xfId="0" applyFont="1" applyFill="1" applyBorder="1" applyAlignment="1">
      <alignment horizontal="center" vertical="center" shrinkToFit="1"/>
    </xf>
    <xf numFmtId="38" fontId="11" fillId="0" borderId="24" xfId="1" applyFont="1" applyFill="1" applyBorder="1">
      <alignment vertical="center"/>
    </xf>
    <xf numFmtId="0" fontId="0" fillId="0" borderId="13" xfId="0" applyFill="1" applyBorder="1">
      <alignment vertical="center"/>
    </xf>
    <xf numFmtId="38" fontId="12" fillId="0" borderId="24" xfId="1" applyFont="1" applyFill="1" applyBorder="1" applyAlignment="1">
      <alignment horizontal="right" vertical="center"/>
    </xf>
    <xf numFmtId="176" fontId="11" fillId="0" borderId="22" xfId="0" applyNumberFormat="1" applyFont="1" applyFill="1" applyBorder="1" applyAlignment="1">
      <alignment horizontal="right" vertical="center"/>
    </xf>
    <xf numFmtId="177" fontId="11" fillId="0" borderId="22" xfId="0" applyNumberFormat="1" applyFont="1" applyFill="1" applyBorder="1" applyAlignment="1">
      <alignment horizontal="right" vertical="center"/>
    </xf>
    <xf numFmtId="38" fontId="11" fillId="0" borderId="22" xfId="1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distributed"/>
    </xf>
    <xf numFmtId="0" fontId="15" fillId="0" borderId="17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right" vertical="center"/>
    </xf>
    <xf numFmtId="0" fontId="15" fillId="0" borderId="27" xfId="0" applyFont="1" applyFill="1" applyBorder="1" applyAlignment="1">
      <alignment horizontal="center" vertical="distributed"/>
    </xf>
    <xf numFmtId="0" fontId="15" fillId="0" borderId="28" xfId="0" applyFont="1" applyFill="1" applyBorder="1" applyAlignment="1">
      <alignment horizontal="center" vertical="distributed"/>
    </xf>
    <xf numFmtId="0" fontId="15" fillId="0" borderId="13" xfId="0" applyFont="1" applyFill="1" applyBorder="1" applyAlignment="1">
      <alignment horizontal="center" vertical="distributed"/>
    </xf>
    <xf numFmtId="0" fontId="15" fillId="0" borderId="21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right" vertical="center"/>
    </xf>
    <xf numFmtId="0" fontId="15" fillId="0" borderId="29" xfId="0" applyFont="1" applyFill="1" applyBorder="1" applyAlignment="1">
      <alignment horizontal="center" vertical="distributed"/>
    </xf>
    <xf numFmtId="0" fontId="15" fillId="0" borderId="5" xfId="0" applyFont="1" applyFill="1" applyBorder="1" applyAlignment="1">
      <alignment horizontal="center" vertical="distributed"/>
    </xf>
    <xf numFmtId="0" fontId="15" fillId="0" borderId="27" xfId="0" applyFont="1" applyFill="1" applyBorder="1" applyAlignment="1">
      <alignment horizontal="distributed" vertical="distributed"/>
    </xf>
    <xf numFmtId="0" fontId="15" fillId="0" borderId="13" xfId="0" applyFont="1" applyFill="1" applyBorder="1" applyAlignment="1">
      <alignment horizontal="distributed" vertical="distributed"/>
    </xf>
    <xf numFmtId="0" fontId="15" fillId="0" borderId="30" xfId="0" applyFont="1" applyFill="1" applyBorder="1" applyAlignment="1">
      <alignment horizontal="distributed" vertical="distributed"/>
    </xf>
    <xf numFmtId="0" fontId="15" fillId="0" borderId="31" xfId="0" applyFont="1" applyFill="1" applyBorder="1" applyAlignment="1">
      <alignment horizontal="center" vertical="distributed"/>
    </xf>
    <xf numFmtId="0" fontId="15" fillId="0" borderId="25" xfId="0" applyFont="1" applyFill="1" applyBorder="1" applyAlignment="1">
      <alignment horizontal="center" vertical="distributed"/>
    </xf>
    <xf numFmtId="0" fontId="15" fillId="0" borderId="29" xfId="0" applyFont="1" applyFill="1" applyBorder="1" applyAlignment="1">
      <alignment horizontal="distributed" vertical="center"/>
    </xf>
    <xf numFmtId="177" fontId="10" fillId="0" borderId="10" xfId="0" applyNumberFormat="1" applyFont="1" applyFill="1" applyBorder="1">
      <alignment vertical="center"/>
    </xf>
    <xf numFmtId="38" fontId="10" fillId="0" borderId="19" xfId="1" applyFont="1" applyFill="1" applyBorder="1">
      <alignment vertical="center"/>
    </xf>
    <xf numFmtId="0" fontId="15" fillId="0" borderId="31" xfId="0" applyFont="1" applyFill="1" applyBorder="1" applyAlignment="1">
      <alignment horizontal="distributed" vertical="center"/>
    </xf>
    <xf numFmtId="0" fontId="15" fillId="0" borderId="32" xfId="0" applyFont="1" applyFill="1" applyBorder="1" applyAlignment="1">
      <alignment horizontal="distributed" vertical="center"/>
    </xf>
    <xf numFmtId="176" fontId="11" fillId="0" borderId="10" xfId="0" applyNumberFormat="1" applyFont="1" applyFill="1" applyBorder="1" applyAlignment="1">
      <alignment horizontal="right" vertical="center"/>
    </xf>
    <xf numFmtId="0" fontId="11" fillId="0" borderId="19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781051</xdr:colOff>
      <xdr:row>33</xdr:row>
      <xdr:rowOff>57150</xdr:rowOff>
    </xdr:from>
    <xdr:to>
      <xdr:col>0</xdr:col>
      <xdr:colOff>895350</xdr:colOff>
      <xdr:row>35</xdr:row>
      <xdr:rowOff>276225</xdr:rowOff>
    </xdr:to>
    <xdr:sp macro="" textlink="">
      <xdr:nvSpPr>
        <xdr:cNvPr id="2" name="左中かっこ 1"/>
        <xdr:cNvSpPr/>
      </xdr:nvSpPr>
      <xdr:spPr>
        <a:xfrm>
          <a:off x="781051" y="13344525"/>
          <a:ext cx="114299" cy="847725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781050</xdr:colOff>
      <xdr:row>41</xdr:row>
      <xdr:rowOff>104775</xdr:rowOff>
    </xdr:from>
    <xdr:to>
      <xdr:col>0</xdr:col>
      <xdr:colOff>904875</xdr:colOff>
      <xdr:row>42</xdr:row>
      <xdr:rowOff>228600</xdr:rowOff>
    </xdr:to>
    <xdr:sp macro="" textlink="">
      <xdr:nvSpPr>
        <xdr:cNvPr id="3" name="左中かっこ 2"/>
        <xdr:cNvSpPr/>
      </xdr:nvSpPr>
      <xdr:spPr>
        <a:xfrm>
          <a:off x="781050" y="15906750"/>
          <a:ext cx="123825" cy="43815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771525</xdr:colOff>
      <xdr:row>44</xdr:row>
      <xdr:rowOff>85725</xdr:rowOff>
    </xdr:from>
    <xdr:to>
      <xdr:col>0</xdr:col>
      <xdr:colOff>895350</xdr:colOff>
      <xdr:row>45</xdr:row>
      <xdr:rowOff>209550</xdr:rowOff>
    </xdr:to>
    <xdr:sp macro="" textlink="">
      <xdr:nvSpPr>
        <xdr:cNvPr id="4" name="左中かっこ 3"/>
        <xdr:cNvSpPr/>
      </xdr:nvSpPr>
      <xdr:spPr>
        <a:xfrm>
          <a:off x="771525" y="16830675"/>
          <a:ext cx="123825" cy="43815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771525</xdr:colOff>
      <xdr:row>88</xdr:row>
      <xdr:rowOff>95250</xdr:rowOff>
    </xdr:from>
    <xdr:to>
      <xdr:col>0</xdr:col>
      <xdr:colOff>895350</xdr:colOff>
      <xdr:row>89</xdr:row>
      <xdr:rowOff>219075</xdr:rowOff>
    </xdr:to>
    <xdr:sp macro="" textlink="">
      <xdr:nvSpPr>
        <xdr:cNvPr id="5" name="左中かっこ 4"/>
        <xdr:cNvSpPr/>
      </xdr:nvSpPr>
      <xdr:spPr>
        <a:xfrm>
          <a:off x="771525" y="29718000"/>
          <a:ext cx="123825" cy="43815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771525</xdr:colOff>
      <xdr:row>91</xdr:row>
      <xdr:rowOff>95250</xdr:rowOff>
    </xdr:from>
    <xdr:to>
      <xdr:col>0</xdr:col>
      <xdr:colOff>895350</xdr:colOff>
      <xdr:row>92</xdr:row>
      <xdr:rowOff>219075</xdr:rowOff>
    </xdr:to>
    <xdr:sp macro="" textlink="">
      <xdr:nvSpPr>
        <xdr:cNvPr id="6" name="左中かっこ 5"/>
        <xdr:cNvSpPr/>
      </xdr:nvSpPr>
      <xdr:spPr>
        <a:xfrm>
          <a:off x="771525" y="30660975"/>
          <a:ext cx="123825" cy="43815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24500;&#21454;&#23550;&#31574;&#35506;/&#24500;&#21454;&#23550;&#31574;&#35506;/500_&#32013;&#31246;/200_&#21454;&#20837;&#31649;&#29702;/260_&#27770;&#31639;/240_&#27770;&#31639;&#38989;&#35519;/R03(R02&#24180;&#24230;&#20998;)/02%20&#20316;&#26989;&#12501;&#12457;&#12523;&#12480;/03_2021&#9734;&#27770;&#31639;&#38989;&#35519;&#12409;&#29992;&#26360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24500;&#21454;&#23550;&#31574;&#35506;/&#24500;&#21454;&#23550;&#31574;&#35506;/500_&#32013;&#31246;/200_&#21454;&#20837;&#31649;&#29702;/260_&#27770;&#31639;/240_&#27770;&#31639;&#38989;&#35519;/R03(R02&#24180;&#24230;&#20998;)/02%20&#20316;&#26989;&#12501;&#12457;&#12523;&#12480;/&#21069;&#24180;&#24230;&#9734;&#27770;&#31639;&#38989;&#35519;&#12409;&#29992;&#26360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税決算額調作成用Excelについて"/>
      <sheetName val="０．総括表"/>
      <sheetName val="１．市税"/>
      <sheetName val="２．市税に係る税外収入"/>
      <sheetName val="３．市税に係る税外収入（補助）"/>
      <sheetName val="４．市民税・県民税"/>
      <sheetName val="５．延滞金"/>
      <sheetName val="６．固定資産税・都市計画税"/>
      <sheetName val="７．主要税目"/>
      <sheetName val="８．市税調定収入累年比較（税額）"/>
      <sheetName val="９．市税調定収入累年比較（件数）"/>
      <sheetName val="10．横浜市一般会計歳入決算額"/>
      <sheetName val="NWF77_00"/>
      <sheetName val="NWF77_01"/>
      <sheetName val="NWF77_02"/>
      <sheetName val="NWF77_03"/>
      <sheetName val="NWF77_03（補助）"/>
      <sheetName val="NWF77_04"/>
      <sheetName val="NWF77_05"/>
      <sheetName val="NWF77_06"/>
      <sheetName val="NWF77_07"/>
      <sheetName val="NWF77_08"/>
      <sheetName val="NWF77_08（補助）"/>
      <sheetName val="一般会計歳入決算額入力シート"/>
      <sheetName val="市税（区別１～３）"/>
      <sheetName val="７．主要税目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B5">
            <v>842299000000</v>
          </cell>
          <cell r="C5">
            <v>852464429065</v>
          </cell>
          <cell r="D5">
            <v>16053798</v>
          </cell>
          <cell r="E5">
            <v>843869812524</v>
          </cell>
          <cell r="F5">
            <v>15716682</v>
          </cell>
          <cell r="G5">
            <v>1047063046</v>
          </cell>
          <cell r="H5">
            <v>56086</v>
          </cell>
          <cell r="I5">
            <v>98.99</v>
          </cell>
          <cell r="J5">
            <v>97.9</v>
          </cell>
          <cell r="K5">
            <v>99.16</v>
          </cell>
          <cell r="L5">
            <v>97.65</v>
          </cell>
          <cell r="M5">
            <v>99.7</v>
          </cell>
          <cell r="N5">
            <v>7547553495</v>
          </cell>
          <cell r="O5">
            <v>281030</v>
          </cell>
          <cell r="P5">
            <v>527441180</v>
          </cell>
          <cell r="Q5">
            <v>31022</v>
          </cell>
          <cell r="R5">
            <v>7020112315</v>
          </cell>
          <cell r="S5">
            <v>250008</v>
          </cell>
        </row>
        <row r="6">
          <cell r="B6">
            <v>839781998000</v>
          </cell>
          <cell r="C6">
            <v>846277352244</v>
          </cell>
          <cell r="D6">
            <v>15735883</v>
          </cell>
          <cell r="E6">
            <v>840719992658</v>
          </cell>
          <cell r="F6">
            <v>15566684</v>
          </cell>
          <cell r="G6">
            <v>209088974</v>
          </cell>
          <cell r="H6">
            <v>11451</v>
          </cell>
          <cell r="I6">
            <v>99.34</v>
          </cell>
          <cell r="J6">
            <v>98.92</v>
          </cell>
          <cell r="L6">
            <v>98.69</v>
          </cell>
          <cell r="M6">
            <v>99.6</v>
          </cell>
          <cell r="N6">
            <v>5348270612</v>
          </cell>
          <cell r="O6">
            <v>157748</v>
          </cell>
          <cell r="P6">
            <v>68540871</v>
          </cell>
          <cell r="Q6">
            <v>3328</v>
          </cell>
          <cell r="R6">
            <v>5279729741</v>
          </cell>
          <cell r="S6">
            <v>154420</v>
          </cell>
        </row>
        <row r="7">
          <cell r="D7">
            <v>15698465</v>
          </cell>
          <cell r="F7">
            <v>15531673</v>
          </cell>
          <cell r="G7">
            <v>196567696</v>
          </cell>
          <cell r="H7">
            <v>11211</v>
          </cell>
          <cell r="J7">
            <v>98.94</v>
          </cell>
          <cell r="L7">
            <v>98.71</v>
          </cell>
          <cell r="O7">
            <v>155581</v>
          </cell>
          <cell r="Q7">
            <v>3260</v>
          </cell>
          <cell r="S7">
            <v>152321</v>
          </cell>
        </row>
        <row r="8">
          <cell r="D8">
            <v>37418</v>
          </cell>
          <cell r="F8">
            <v>35011</v>
          </cell>
          <cell r="G8">
            <v>12521278</v>
          </cell>
          <cell r="H8">
            <v>240</v>
          </cell>
          <cell r="J8">
            <v>93.57</v>
          </cell>
          <cell r="L8">
            <v>92.88</v>
          </cell>
          <cell r="O8">
            <v>2167</v>
          </cell>
          <cell r="Q8">
            <v>68</v>
          </cell>
          <cell r="S8">
            <v>2099</v>
          </cell>
        </row>
        <row r="9">
          <cell r="B9">
            <v>2517002000</v>
          </cell>
          <cell r="C9">
            <v>6187076821</v>
          </cell>
          <cell r="D9">
            <v>317915</v>
          </cell>
          <cell r="E9">
            <v>3149819866</v>
          </cell>
          <cell r="F9">
            <v>149998</v>
          </cell>
          <cell r="G9">
            <v>837974072</v>
          </cell>
          <cell r="H9">
            <v>44635</v>
          </cell>
          <cell r="I9">
            <v>50.91</v>
          </cell>
          <cell r="J9">
            <v>47.18</v>
          </cell>
          <cell r="K9">
            <v>47.9</v>
          </cell>
          <cell r="L9">
            <v>42.84</v>
          </cell>
          <cell r="M9">
            <v>120</v>
          </cell>
          <cell r="N9">
            <v>2199282883</v>
          </cell>
          <cell r="O9">
            <v>123282</v>
          </cell>
          <cell r="P9">
            <v>458900309</v>
          </cell>
          <cell r="Q9">
            <v>27694</v>
          </cell>
          <cell r="R9">
            <v>1740382574</v>
          </cell>
          <cell r="S9">
            <v>95588</v>
          </cell>
        </row>
        <row r="10">
          <cell r="B10">
            <v>764402000000</v>
          </cell>
          <cell r="C10">
            <v>773457884081</v>
          </cell>
          <cell r="D10">
            <v>11183527</v>
          </cell>
          <cell r="E10">
            <v>765466718117</v>
          </cell>
          <cell r="F10">
            <v>10910855</v>
          </cell>
          <cell r="G10">
            <v>1014404078</v>
          </cell>
          <cell r="H10">
            <v>48470</v>
          </cell>
          <cell r="I10">
            <v>98.97</v>
          </cell>
          <cell r="J10">
            <v>97.56</v>
          </cell>
          <cell r="K10">
            <v>99.12</v>
          </cell>
          <cell r="L10">
            <v>97.32</v>
          </cell>
          <cell r="M10">
            <v>99.6</v>
          </cell>
          <cell r="N10">
            <v>6976761886</v>
          </cell>
          <cell r="O10">
            <v>224202</v>
          </cell>
          <cell r="P10">
            <v>514223461</v>
          </cell>
          <cell r="Q10">
            <v>27046</v>
          </cell>
          <cell r="R10">
            <v>6462538425</v>
          </cell>
          <cell r="S10">
            <v>197156</v>
          </cell>
        </row>
        <row r="11">
          <cell r="B11">
            <v>762061999000</v>
          </cell>
          <cell r="C11">
            <v>767617449893</v>
          </cell>
          <cell r="D11">
            <v>10934246</v>
          </cell>
          <cell r="E11">
            <v>762526058800</v>
          </cell>
          <cell r="F11">
            <v>10796873</v>
          </cell>
          <cell r="G11">
            <v>202921795</v>
          </cell>
          <cell r="H11">
            <v>9892</v>
          </cell>
          <cell r="I11">
            <v>99.34</v>
          </cell>
          <cell r="J11">
            <v>98.74</v>
          </cell>
          <cell r="L11">
            <v>98.52</v>
          </cell>
          <cell r="M11">
            <v>99.6</v>
          </cell>
          <cell r="N11">
            <v>4888469298</v>
          </cell>
          <cell r="O11">
            <v>127481</v>
          </cell>
          <cell r="P11">
            <v>67724471</v>
          </cell>
          <cell r="Q11">
            <v>3052</v>
          </cell>
          <cell r="R11">
            <v>4820744827</v>
          </cell>
          <cell r="S11">
            <v>124429</v>
          </cell>
        </row>
        <row r="12">
          <cell r="D12">
            <v>10897177</v>
          </cell>
          <cell r="F12">
            <v>10762152</v>
          </cell>
          <cell r="G12">
            <v>190404140</v>
          </cell>
          <cell r="H12">
            <v>9654</v>
          </cell>
          <cell r="J12">
            <v>98.76</v>
          </cell>
          <cell r="L12">
            <v>98.54</v>
          </cell>
          <cell r="O12">
            <v>125371</v>
          </cell>
          <cell r="Q12">
            <v>2984</v>
          </cell>
          <cell r="S12">
            <v>122387</v>
          </cell>
        </row>
        <row r="13">
          <cell r="D13">
            <v>37069</v>
          </cell>
          <cell r="F13">
            <v>34721</v>
          </cell>
          <cell r="G13">
            <v>12517655</v>
          </cell>
          <cell r="H13">
            <v>238</v>
          </cell>
          <cell r="J13">
            <v>93.67</v>
          </cell>
          <cell r="L13">
            <v>93.11</v>
          </cell>
          <cell r="O13">
            <v>2110</v>
          </cell>
          <cell r="Q13">
            <v>68</v>
          </cell>
          <cell r="S13">
            <v>2042</v>
          </cell>
        </row>
        <row r="14">
          <cell r="B14">
            <v>2340001000</v>
          </cell>
          <cell r="C14">
            <v>5840434188</v>
          </cell>
          <cell r="D14">
            <v>249281</v>
          </cell>
          <cell r="E14">
            <v>2940659317</v>
          </cell>
          <cell r="F14">
            <v>113982</v>
          </cell>
          <cell r="G14">
            <v>811482283</v>
          </cell>
          <cell r="H14">
            <v>38578</v>
          </cell>
          <cell r="I14">
            <v>50.35</v>
          </cell>
          <cell r="J14">
            <v>45.72</v>
          </cell>
          <cell r="K14">
            <v>47.59</v>
          </cell>
          <cell r="L14">
            <v>42.03</v>
          </cell>
          <cell r="M14">
            <v>119.2</v>
          </cell>
          <cell r="N14">
            <v>2088292588</v>
          </cell>
          <cell r="O14">
            <v>96721</v>
          </cell>
          <cell r="P14">
            <v>446498990</v>
          </cell>
          <cell r="Q14">
            <v>23994</v>
          </cell>
          <cell r="R14">
            <v>1641793598</v>
          </cell>
          <cell r="S14">
            <v>72727</v>
          </cell>
        </row>
        <row r="15">
          <cell r="B15">
            <v>77897000000</v>
          </cell>
          <cell r="C15">
            <v>79006544984</v>
          </cell>
          <cell r="D15">
            <v>4870271</v>
          </cell>
          <cell r="E15">
            <v>78403094407</v>
          </cell>
          <cell r="F15">
            <v>4805827</v>
          </cell>
          <cell r="G15">
            <v>32658968</v>
          </cell>
          <cell r="H15">
            <v>7616</v>
          </cell>
          <cell r="I15">
            <v>99.24</v>
          </cell>
          <cell r="J15">
            <v>98.68</v>
          </cell>
          <cell r="K15">
            <v>99.52</v>
          </cell>
          <cell r="L15">
            <v>98.42</v>
          </cell>
          <cell r="M15">
            <v>100.4</v>
          </cell>
          <cell r="N15">
            <v>570791609</v>
          </cell>
          <cell r="O15">
            <v>56828</v>
          </cell>
          <cell r="P15">
            <v>13217719</v>
          </cell>
          <cell r="Q15">
            <v>3976</v>
          </cell>
          <cell r="R15">
            <v>557573890</v>
          </cell>
          <cell r="S15">
            <v>52852</v>
          </cell>
        </row>
        <row r="16">
          <cell r="B16">
            <v>77719999000</v>
          </cell>
          <cell r="C16">
            <v>78659902351</v>
          </cell>
          <cell r="D16">
            <v>4801637</v>
          </cell>
          <cell r="E16">
            <v>78193933858</v>
          </cell>
          <cell r="F16">
            <v>4769811</v>
          </cell>
          <cell r="G16">
            <v>6167179</v>
          </cell>
          <cell r="H16">
            <v>1559</v>
          </cell>
          <cell r="I16">
            <v>99.41</v>
          </cell>
          <cell r="J16">
            <v>99.34</v>
          </cell>
          <cell r="K16">
            <v>99.69</v>
          </cell>
          <cell r="L16">
            <v>99.09</v>
          </cell>
          <cell r="M16">
            <v>100.4</v>
          </cell>
          <cell r="N16">
            <v>459801314</v>
          </cell>
          <cell r="O16">
            <v>30267</v>
          </cell>
          <cell r="P16">
            <v>816400</v>
          </cell>
          <cell r="Q16">
            <v>276</v>
          </cell>
          <cell r="R16">
            <v>458984914</v>
          </cell>
          <cell r="S16">
            <v>29991</v>
          </cell>
        </row>
        <row r="17">
          <cell r="C17">
            <v>78596234751</v>
          </cell>
          <cell r="D17">
            <v>4801288</v>
          </cell>
          <cell r="E17">
            <v>78132502381</v>
          </cell>
          <cell r="F17">
            <v>4769521</v>
          </cell>
          <cell r="G17">
            <v>6163556</v>
          </cell>
          <cell r="H17">
            <v>1557</v>
          </cell>
          <cell r="I17">
            <v>99.41</v>
          </cell>
          <cell r="J17">
            <v>99.34</v>
          </cell>
          <cell r="K17">
            <v>99.69</v>
          </cell>
          <cell r="L17">
            <v>99.09</v>
          </cell>
          <cell r="M17">
            <v>100.5</v>
          </cell>
          <cell r="N17">
            <v>457568814</v>
          </cell>
          <cell r="O17">
            <v>30210</v>
          </cell>
          <cell r="P17">
            <v>816400</v>
          </cell>
          <cell r="Q17">
            <v>276</v>
          </cell>
          <cell r="R17">
            <v>456752414</v>
          </cell>
          <cell r="S17">
            <v>29934</v>
          </cell>
        </row>
        <row r="18">
          <cell r="C18">
            <v>63667600</v>
          </cell>
          <cell r="D18">
            <v>349</v>
          </cell>
          <cell r="E18">
            <v>61431477</v>
          </cell>
          <cell r="F18">
            <v>290</v>
          </cell>
          <cell r="G18">
            <v>3623</v>
          </cell>
          <cell r="H18">
            <v>2</v>
          </cell>
          <cell r="I18">
            <v>96.49</v>
          </cell>
          <cell r="J18">
            <v>83.09</v>
          </cell>
          <cell r="K18">
            <v>98.26</v>
          </cell>
          <cell r="L18">
            <v>71.05</v>
          </cell>
          <cell r="M18">
            <v>41.3</v>
          </cell>
          <cell r="N18">
            <v>2232500</v>
          </cell>
          <cell r="O18">
            <v>57</v>
          </cell>
          <cell r="R18">
            <v>2232500</v>
          </cell>
          <cell r="S18">
            <v>57</v>
          </cell>
        </row>
        <row r="19">
          <cell r="B19">
            <v>177001000</v>
          </cell>
          <cell r="C19">
            <v>346642633</v>
          </cell>
          <cell r="D19">
            <v>68634</v>
          </cell>
          <cell r="E19">
            <v>209160549</v>
          </cell>
          <cell r="F19">
            <v>36016</v>
          </cell>
          <cell r="G19">
            <v>26491789</v>
          </cell>
          <cell r="H19">
            <v>6057</v>
          </cell>
          <cell r="I19">
            <v>60.34</v>
          </cell>
          <cell r="J19">
            <v>52.48</v>
          </cell>
          <cell r="K19">
            <v>53.3</v>
          </cell>
          <cell r="L19">
            <v>45.97</v>
          </cell>
          <cell r="M19">
            <v>133.80000000000001</v>
          </cell>
          <cell r="N19">
            <v>110990295</v>
          </cell>
          <cell r="O19">
            <v>26561</v>
          </cell>
          <cell r="P19">
            <v>12401319</v>
          </cell>
          <cell r="Q19">
            <v>3700</v>
          </cell>
          <cell r="R19">
            <v>98588976</v>
          </cell>
          <cell r="S19">
            <v>22861</v>
          </cell>
        </row>
        <row r="20">
          <cell r="B20">
            <v>845402000000</v>
          </cell>
          <cell r="C20">
            <v>853666671776</v>
          </cell>
          <cell r="D20">
            <v>15945699</v>
          </cell>
          <cell r="E20">
            <v>846456005785</v>
          </cell>
          <cell r="F20">
            <v>15571698</v>
          </cell>
          <cell r="G20">
            <v>959083699</v>
          </cell>
          <cell r="H20">
            <v>53095</v>
          </cell>
          <cell r="I20">
            <v>99.16</v>
          </cell>
          <cell r="J20">
            <v>97.65</v>
          </cell>
          <cell r="K20">
            <v>99.23</v>
          </cell>
          <cell r="L20">
            <v>97.74</v>
          </cell>
          <cell r="M20">
            <v>102.8</v>
          </cell>
          <cell r="N20">
            <v>6251582292</v>
          </cell>
          <cell r="O20">
            <v>320906</v>
          </cell>
          <cell r="P20">
            <v>520808828</v>
          </cell>
          <cell r="Q20">
            <v>33414</v>
          </cell>
          <cell r="R20">
            <v>5730773464</v>
          </cell>
          <cell r="S20">
            <v>287492</v>
          </cell>
        </row>
        <row r="21">
          <cell r="B21">
            <v>842814998000</v>
          </cell>
          <cell r="C21">
            <v>848188507871</v>
          </cell>
          <cell r="D21">
            <v>15648739</v>
          </cell>
          <cell r="E21">
            <v>843831976596</v>
          </cell>
          <cell r="F21">
            <v>15444489</v>
          </cell>
          <cell r="G21">
            <v>163734218</v>
          </cell>
          <cell r="H21">
            <v>9517</v>
          </cell>
          <cell r="I21">
            <v>99.49</v>
          </cell>
          <cell r="J21">
            <v>98.69</v>
          </cell>
          <cell r="K21">
            <v>99.55</v>
          </cell>
          <cell r="L21">
            <v>98.86</v>
          </cell>
          <cell r="M21">
            <v>102.7</v>
          </cell>
          <cell r="N21">
            <v>4192797057</v>
          </cell>
          <cell r="O21">
            <v>194733</v>
          </cell>
          <cell r="P21">
            <v>71974568</v>
          </cell>
          <cell r="Q21">
            <v>3610</v>
          </cell>
          <cell r="R21">
            <v>4120822489</v>
          </cell>
          <cell r="S21">
            <v>191123</v>
          </cell>
        </row>
        <row r="24">
          <cell r="B24">
            <v>2587002000</v>
          </cell>
          <cell r="C24">
            <v>5478163905</v>
          </cell>
          <cell r="D24">
            <v>296960</v>
          </cell>
          <cell r="E24">
            <v>2624029189</v>
          </cell>
          <cell r="F24">
            <v>127209</v>
          </cell>
          <cell r="G24">
            <v>795349481</v>
          </cell>
          <cell r="H24">
            <v>43578</v>
          </cell>
          <cell r="I24">
            <v>47.9</v>
          </cell>
          <cell r="J24">
            <v>42.84</v>
          </cell>
          <cell r="K24">
            <v>47.41</v>
          </cell>
          <cell r="L24">
            <v>43.59</v>
          </cell>
          <cell r="M24">
            <v>107.3</v>
          </cell>
          <cell r="N24">
            <v>2058785235</v>
          </cell>
          <cell r="O24">
            <v>126173</v>
          </cell>
          <cell r="P24">
            <v>448834260</v>
          </cell>
          <cell r="Q24">
            <v>29804</v>
          </cell>
          <cell r="R24">
            <v>1609950975</v>
          </cell>
          <cell r="S24">
            <v>96369</v>
          </cell>
        </row>
        <row r="29">
          <cell r="B29">
            <v>461634000000</v>
          </cell>
          <cell r="C29">
            <v>467821498702</v>
          </cell>
          <cell r="D29">
            <v>5404762</v>
          </cell>
          <cell r="E29">
            <v>461819977322</v>
          </cell>
          <cell r="F29">
            <v>5220651</v>
          </cell>
          <cell r="G29">
            <v>869886965</v>
          </cell>
          <cell r="H29">
            <v>35831</v>
          </cell>
          <cell r="I29">
            <v>98.72</v>
          </cell>
          <cell r="J29">
            <v>96.59</v>
          </cell>
          <cell r="K29">
            <v>98.89</v>
          </cell>
          <cell r="L29">
            <v>96.39</v>
          </cell>
          <cell r="M29">
            <v>98.7</v>
          </cell>
          <cell r="N29">
            <v>5131634415</v>
          </cell>
          <cell r="O29">
            <v>148280</v>
          </cell>
          <cell r="P29">
            <v>446951091</v>
          </cell>
          <cell r="Q29">
            <v>19439</v>
          </cell>
          <cell r="R29">
            <v>4684683324</v>
          </cell>
          <cell r="S29">
            <v>128841</v>
          </cell>
        </row>
        <row r="30">
          <cell r="B30">
            <v>412033000000</v>
          </cell>
          <cell r="C30">
            <v>418604441453</v>
          </cell>
          <cell r="D30">
            <v>5278017</v>
          </cell>
          <cell r="E30">
            <v>413550769453</v>
          </cell>
          <cell r="F30">
            <v>5097075</v>
          </cell>
          <cell r="G30">
            <v>821342696</v>
          </cell>
          <cell r="H30">
            <v>35226</v>
          </cell>
          <cell r="I30">
            <v>98.79</v>
          </cell>
          <cell r="J30">
            <v>96.57</v>
          </cell>
          <cell r="K30">
            <v>98.8</v>
          </cell>
          <cell r="L30">
            <v>96.37</v>
          </cell>
          <cell r="M30">
            <v>101</v>
          </cell>
          <cell r="N30">
            <v>4232329304</v>
          </cell>
          <cell r="O30">
            <v>145716</v>
          </cell>
          <cell r="P30">
            <v>428843146</v>
          </cell>
          <cell r="Q30">
            <v>19245</v>
          </cell>
          <cell r="R30">
            <v>3803486158</v>
          </cell>
          <cell r="S30">
            <v>126471</v>
          </cell>
        </row>
        <row r="31">
          <cell r="B31">
            <v>410479000000</v>
          </cell>
          <cell r="C31">
            <v>414441201016</v>
          </cell>
          <cell r="D31">
            <v>5121855</v>
          </cell>
          <cell r="E31">
            <v>411550646091</v>
          </cell>
          <cell r="F31">
            <v>5027425</v>
          </cell>
          <cell r="G31">
            <v>173339338</v>
          </cell>
          <cell r="H31">
            <v>7410</v>
          </cell>
          <cell r="I31">
            <v>99.3</v>
          </cell>
          <cell r="J31">
            <v>98.16</v>
          </cell>
          <cell r="K31">
            <v>99.27</v>
          </cell>
          <cell r="L31">
            <v>97.95</v>
          </cell>
          <cell r="M31">
            <v>101</v>
          </cell>
          <cell r="N31">
            <v>2717215587</v>
          </cell>
          <cell r="O31">
            <v>87020</v>
          </cell>
          <cell r="P31">
            <v>58962431</v>
          </cell>
          <cell r="Q31">
            <v>2426</v>
          </cell>
          <cell r="R31">
            <v>2658253156</v>
          </cell>
          <cell r="S31">
            <v>84594</v>
          </cell>
        </row>
        <row r="32">
          <cell r="D32">
            <v>5095054</v>
          </cell>
          <cell r="F32">
            <v>5002399</v>
          </cell>
          <cell r="H32">
            <v>7192</v>
          </cell>
          <cell r="J32">
            <v>98.18</v>
          </cell>
          <cell r="L32">
            <v>97.98</v>
          </cell>
          <cell r="O32">
            <v>85463</v>
          </cell>
          <cell r="P32">
            <v>55294664</v>
          </cell>
          <cell r="Q32">
            <v>2366</v>
          </cell>
          <cell r="S32">
            <v>83097</v>
          </cell>
        </row>
        <row r="33">
          <cell r="D33">
            <v>3169176</v>
          </cell>
          <cell r="F33">
            <v>3157400</v>
          </cell>
          <cell r="H33">
            <v>78</v>
          </cell>
          <cell r="J33">
            <v>99.63</v>
          </cell>
          <cell r="L33">
            <v>99.51</v>
          </cell>
          <cell r="O33">
            <v>11698</v>
          </cell>
          <cell r="P33">
            <v>4136013</v>
          </cell>
          <cell r="Q33">
            <v>151</v>
          </cell>
          <cell r="S33">
            <v>11547</v>
          </cell>
        </row>
        <row r="34">
          <cell r="D34">
            <v>5063</v>
          </cell>
          <cell r="F34">
            <v>5063</v>
          </cell>
          <cell r="H34">
            <v>0</v>
          </cell>
          <cell r="J34">
            <v>100</v>
          </cell>
          <cell r="L34">
            <v>100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</row>
        <row r="35">
          <cell r="D35">
            <v>1920815</v>
          </cell>
          <cell r="F35">
            <v>1839936</v>
          </cell>
          <cell r="H35">
            <v>7114</v>
          </cell>
          <cell r="J35">
            <v>95.79</v>
          </cell>
          <cell r="L35">
            <v>95.47</v>
          </cell>
          <cell r="O35">
            <v>73765</v>
          </cell>
          <cell r="P35">
            <v>51158651</v>
          </cell>
          <cell r="Q35">
            <v>2215</v>
          </cell>
          <cell r="S35">
            <v>71550</v>
          </cell>
        </row>
        <row r="36">
          <cell r="D36">
            <v>26801</v>
          </cell>
          <cell r="F36">
            <v>25026</v>
          </cell>
          <cell r="H36">
            <v>218</v>
          </cell>
          <cell r="J36">
            <v>93.38</v>
          </cell>
          <cell r="L36">
            <v>92.54</v>
          </cell>
          <cell r="O36">
            <v>1557</v>
          </cell>
          <cell r="P36">
            <v>3667767</v>
          </cell>
          <cell r="Q36">
            <v>60</v>
          </cell>
          <cell r="S36">
            <v>1497</v>
          </cell>
        </row>
        <row r="37">
          <cell r="B37">
            <v>1554000000</v>
          </cell>
          <cell r="C37">
            <v>4163240437</v>
          </cell>
          <cell r="D37">
            <v>156162</v>
          </cell>
          <cell r="E37">
            <v>2000123362</v>
          </cell>
          <cell r="F37">
            <v>69650</v>
          </cell>
          <cell r="G37">
            <v>648003358</v>
          </cell>
          <cell r="H37">
            <v>27816</v>
          </cell>
          <cell r="I37">
            <v>48.04</v>
          </cell>
          <cell r="J37">
            <v>44.6</v>
          </cell>
          <cell r="K37">
            <v>47.04</v>
          </cell>
          <cell r="L37">
            <v>42.4</v>
          </cell>
          <cell r="M37">
            <v>113.6</v>
          </cell>
          <cell r="N37">
            <v>1515113717</v>
          </cell>
          <cell r="O37">
            <v>58696</v>
          </cell>
          <cell r="P37">
            <v>369880715</v>
          </cell>
          <cell r="Q37">
            <v>16819</v>
          </cell>
          <cell r="R37">
            <v>1145233002</v>
          </cell>
          <cell r="S37">
            <v>41877</v>
          </cell>
        </row>
        <row r="38">
          <cell r="B38">
            <v>49601000000</v>
          </cell>
          <cell r="C38">
            <v>49217057249</v>
          </cell>
          <cell r="D38">
            <v>126745</v>
          </cell>
          <cell r="E38">
            <v>48269207869</v>
          </cell>
          <cell r="F38">
            <v>123576</v>
          </cell>
          <cell r="G38">
            <v>48544269</v>
          </cell>
          <cell r="H38">
            <v>605</v>
          </cell>
          <cell r="I38">
            <v>98.07</v>
          </cell>
          <cell r="J38">
            <v>97.5</v>
          </cell>
          <cell r="K38">
            <v>99.54</v>
          </cell>
          <cell r="L38">
            <v>97.19</v>
          </cell>
          <cell r="M38">
            <v>82.3</v>
          </cell>
          <cell r="N38">
            <v>899305111</v>
          </cell>
          <cell r="O38">
            <v>2564</v>
          </cell>
          <cell r="P38">
            <v>18107945</v>
          </cell>
          <cell r="Q38">
            <v>194</v>
          </cell>
          <cell r="R38">
            <v>881197166</v>
          </cell>
          <cell r="S38">
            <v>2370</v>
          </cell>
        </row>
        <row r="39">
          <cell r="B39">
            <v>49538000000</v>
          </cell>
          <cell r="C39">
            <v>49007996400</v>
          </cell>
          <cell r="D39">
            <v>123881</v>
          </cell>
          <cell r="E39">
            <v>48191768675</v>
          </cell>
          <cell r="F39">
            <v>122388</v>
          </cell>
          <cell r="G39">
            <v>2319692</v>
          </cell>
          <cell r="H39">
            <v>43</v>
          </cell>
          <cell r="I39">
            <v>98.33</v>
          </cell>
          <cell r="J39">
            <v>98.79</v>
          </cell>
          <cell r="K39">
            <v>99.78</v>
          </cell>
          <cell r="L39">
            <v>98.74</v>
          </cell>
          <cell r="M39">
            <v>82.3</v>
          </cell>
          <cell r="N39">
            <v>813908033</v>
          </cell>
          <cell r="O39">
            <v>1450</v>
          </cell>
          <cell r="P39">
            <v>3959981</v>
          </cell>
          <cell r="Q39">
            <v>9</v>
          </cell>
          <cell r="R39">
            <v>809948052</v>
          </cell>
          <cell r="S39">
            <v>1441</v>
          </cell>
        </row>
        <row r="40">
          <cell r="C40">
            <v>48241800000</v>
          </cell>
          <cell r="D40">
            <v>119038</v>
          </cell>
          <cell r="E40">
            <v>47559274390</v>
          </cell>
          <cell r="F40">
            <v>117865</v>
          </cell>
          <cell r="G40">
            <v>1371176</v>
          </cell>
          <cell r="H40">
            <v>28</v>
          </cell>
          <cell r="I40">
            <v>98.59</v>
          </cell>
          <cell r="J40">
            <v>99.01</v>
          </cell>
          <cell r="K40">
            <v>99.85</v>
          </cell>
          <cell r="L40">
            <v>98.98</v>
          </cell>
          <cell r="M40">
            <v>82.3</v>
          </cell>
          <cell r="N40">
            <v>681154434</v>
          </cell>
          <cell r="O40">
            <v>1145</v>
          </cell>
          <cell r="P40">
            <v>109000</v>
          </cell>
          <cell r="Q40">
            <v>2</v>
          </cell>
          <cell r="R40">
            <v>681045434</v>
          </cell>
          <cell r="S40">
            <v>1143</v>
          </cell>
        </row>
        <row r="41">
          <cell r="C41">
            <v>12996207300</v>
          </cell>
          <cell r="D41">
            <v>118416</v>
          </cell>
        </row>
        <row r="42">
          <cell r="C42">
            <v>35245592700</v>
          </cell>
          <cell r="D42">
            <v>52383</v>
          </cell>
        </row>
        <row r="43">
          <cell r="C43">
            <v>766196400</v>
          </cell>
          <cell r="D43">
            <v>4843</v>
          </cell>
          <cell r="E43">
            <v>632494285</v>
          </cell>
          <cell r="F43">
            <v>4523</v>
          </cell>
          <cell r="G43">
            <v>948516</v>
          </cell>
          <cell r="H43">
            <v>15</v>
          </cell>
          <cell r="I43">
            <v>82.55</v>
          </cell>
          <cell r="J43">
            <v>93.39</v>
          </cell>
          <cell r="K43">
            <v>94.78</v>
          </cell>
          <cell r="L43">
            <v>94.11</v>
          </cell>
          <cell r="M43">
            <v>79.3</v>
          </cell>
          <cell r="N43">
            <v>132753599</v>
          </cell>
          <cell r="O43">
            <v>305</v>
          </cell>
          <cell r="P43">
            <v>3850981</v>
          </cell>
          <cell r="Q43">
            <v>7</v>
          </cell>
          <cell r="R43">
            <v>128902618</v>
          </cell>
          <cell r="S43">
            <v>298</v>
          </cell>
        </row>
        <row r="44">
          <cell r="C44">
            <v>167262600</v>
          </cell>
          <cell r="D44">
            <v>2645</v>
          </cell>
        </row>
        <row r="45">
          <cell r="C45">
            <v>598933800</v>
          </cell>
          <cell r="D45">
            <v>3276</v>
          </cell>
        </row>
        <row r="46">
          <cell r="B46">
            <v>63000000</v>
          </cell>
          <cell r="C46">
            <v>209060849</v>
          </cell>
          <cell r="D46">
            <v>2864</v>
          </cell>
          <cell r="E46">
            <v>77439194</v>
          </cell>
          <cell r="F46">
            <v>1188</v>
          </cell>
          <cell r="G46">
            <v>46224577</v>
          </cell>
          <cell r="H46">
            <v>562</v>
          </cell>
          <cell r="I46">
            <v>37.04</v>
          </cell>
          <cell r="J46">
            <v>41.48</v>
          </cell>
          <cell r="K46">
            <v>28.57</v>
          </cell>
          <cell r="L46">
            <v>31.29</v>
          </cell>
          <cell r="M46">
            <v>137.5</v>
          </cell>
          <cell r="N46">
            <v>85397078</v>
          </cell>
          <cell r="O46">
            <v>1114</v>
          </cell>
          <cell r="P46">
            <v>14147964</v>
          </cell>
          <cell r="Q46">
            <v>185</v>
          </cell>
          <cell r="R46">
            <v>71249114</v>
          </cell>
          <cell r="S46">
            <v>929</v>
          </cell>
        </row>
        <row r="47">
          <cell r="B47">
            <v>279236000000</v>
          </cell>
          <cell r="C47">
            <v>281766220319</v>
          </cell>
          <cell r="D47">
            <v>5175291</v>
          </cell>
          <cell r="E47">
            <v>279856719245</v>
          </cell>
          <cell r="F47">
            <v>5106115</v>
          </cell>
          <cell r="G47">
            <v>128863062</v>
          </cell>
          <cell r="H47">
            <v>8347</v>
          </cell>
          <cell r="I47">
            <v>99.32</v>
          </cell>
          <cell r="J47">
            <v>98.66</v>
          </cell>
          <cell r="K47">
            <v>99.46</v>
          </cell>
          <cell r="L47">
            <v>98.41</v>
          </cell>
          <cell r="M47">
            <v>101.3</v>
          </cell>
          <cell r="N47">
            <v>1780638012</v>
          </cell>
          <cell r="O47">
            <v>60829</v>
          </cell>
          <cell r="P47">
            <v>52456500</v>
          </cell>
          <cell r="Q47">
            <v>4359</v>
          </cell>
          <cell r="R47">
            <v>1728181512</v>
          </cell>
          <cell r="S47">
            <v>56470</v>
          </cell>
        </row>
        <row r="48">
          <cell r="B48">
            <v>278311000000</v>
          </cell>
          <cell r="C48">
            <v>280841884319</v>
          </cell>
          <cell r="D48">
            <v>5175264</v>
          </cell>
          <cell r="E48">
            <v>278932383245</v>
          </cell>
          <cell r="F48">
            <v>5106088</v>
          </cell>
          <cell r="G48">
            <v>128863062</v>
          </cell>
          <cell r="H48">
            <v>8347</v>
          </cell>
          <cell r="I48">
            <v>99.32</v>
          </cell>
          <cell r="J48">
            <v>98.66</v>
          </cell>
          <cell r="K48">
            <v>99.45</v>
          </cell>
          <cell r="L48">
            <v>98.41</v>
          </cell>
          <cell r="M48">
            <v>101.3</v>
          </cell>
          <cell r="N48">
            <v>1780638012</v>
          </cell>
          <cell r="O48">
            <v>60829</v>
          </cell>
          <cell r="P48">
            <v>52456500</v>
          </cell>
          <cell r="Q48">
            <v>4359</v>
          </cell>
          <cell r="R48">
            <v>1728181512</v>
          </cell>
          <cell r="S48">
            <v>56470</v>
          </cell>
        </row>
        <row r="49">
          <cell r="B49">
            <v>277603000000</v>
          </cell>
          <cell r="C49">
            <v>279444181800</v>
          </cell>
          <cell r="D49">
            <v>5102380</v>
          </cell>
          <cell r="E49">
            <v>278090617419</v>
          </cell>
          <cell r="F49">
            <v>5068151</v>
          </cell>
          <cell r="G49">
            <v>24743800</v>
          </cell>
          <cell r="H49">
            <v>1698</v>
          </cell>
          <cell r="I49">
            <v>99.52</v>
          </cell>
          <cell r="J49">
            <v>99.33</v>
          </cell>
          <cell r="K49">
            <v>99.65</v>
          </cell>
          <cell r="L49">
            <v>99.09</v>
          </cell>
          <cell r="M49">
            <v>101.2</v>
          </cell>
          <cell r="N49">
            <v>1328820581</v>
          </cell>
          <cell r="O49">
            <v>32531</v>
          </cell>
          <cell r="P49">
            <v>3284900</v>
          </cell>
          <cell r="Q49">
            <v>319</v>
          </cell>
          <cell r="R49">
            <v>1325535681</v>
          </cell>
          <cell r="S49">
            <v>32212</v>
          </cell>
        </row>
        <row r="50">
          <cell r="C50">
            <v>278991062900</v>
          </cell>
          <cell r="D50">
            <v>5097967</v>
          </cell>
          <cell r="E50">
            <v>277657782719</v>
          </cell>
          <cell r="F50">
            <v>5063837</v>
          </cell>
          <cell r="G50">
            <v>24732600</v>
          </cell>
          <cell r="H50">
            <v>1696</v>
          </cell>
          <cell r="I50">
            <v>99.52</v>
          </cell>
          <cell r="J50">
            <v>99.33</v>
          </cell>
          <cell r="K50">
            <v>99.65</v>
          </cell>
          <cell r="L50">
            <v>99.1</v>
          </cell>
          <cell r="M50">
            <v>101.2</v>
          </cell>
          <cell r="N50">
            <v>1308547581</v>
          </cell>
          <cell r="O50">
            <v>32434</v>
          </cell>
          <cell r="P50">
            <v>3284900</v>
          </cell>
          <cell r="Q50">
            <v>319</v>
          </cell>
          <cell r="R50">
            <v>1305262681</v>
          </cell>
          <cell r="S50">
            <v>32115</v>
          </cell>
        </row>
        <row r="51">
          <cell r="C51">
            <v>240029840300</v>
          </cell>
          <cell r="D51">
            <v>4940012</v>
          </cell>
          <cell r="E51">
            <v>238924338400</v>
          </cell>
          <cell r="F51">
            <v>4906964</v>
          </cell>
          <cell r="G51">
            <v>24454700</v>
          </cell>
          <cell r="H51">
            <v>1688</v>
          </cell>
          <cell r="I51">
            <v>99.54</v>
          </cell>
          <cell r="J51">
            <v>99.33</v>
          </cell>
          <cell r="K51">
            <v>99.61</v>
          </cell>
          <cell r="L51">
            <v>99.08</v>
          </cell>
          <cell r="M51">
            <v>101.2</v>
          </cell>
          <cell r="N51">
            <v>1081047200</v>
          </cell>
          <cell r="O51">
            <v>31360</v>
          </cell>
          <cell r="P51">
            <v>3225600</v>
          </cell>
          <cell r="Q51">
            <v>315</v>
          </cell>
          <cell r="R51">
            <v>1077821600</v>
          </cell>
          <cell r="S51">
            <v>31045</v>
          </cell>
        </row>
        <row r="52">
          <cell r="C52">
            <v>38961222600</v>
          </cell>
          <cell r="D52">
            <v>157955</v>
          </cell>
          <cell r="E52">
            <v>38733444319</v>
          </cell>
          <cell r="F52">
            <v>156873</v>
          </cell>
          <cell r="G52">
            <v>277900</v>
          </cell>
          <cell r="H52">
            <v>8</v>
          </cell>
          <cell r="I52">
            <v>99.42</v>
          </cell>
          <cell r="J52">
            <v>99.31</v>
          </cell>
          <cell r="K52">
            <v>99.94</v>
          </cell>
          <cell r="L52">
            <v>99.53</v>
          </cell>
          <cell r="M52">
            <v>101.6</v>
          </cell>
          <cell r="N52">
            <v>227500381</v>
          </cell>
          <cell r="O52">
            <v>1074</v>
          </cell>
          <cell r="P52">
            <v>59300</v>
          </cell>
          <cell r="Q52">
            <v>4</v>
          </cell>
          <cell r="R52">
            <v>227441081</v>
          </cell>
          <cell r="S52">
            <v>1070</v>
          </cell>
        </row>
        <row r="53">
          <cell r="C53">
            <v>453118900</v>
          </cell>
          <cell r="D53">
            <v>4413</v>
          </cell>
          <cell r="E53">
            <v>432834700</v>
          </cell>
          <cell r="F53">
            <v>4314</v>
          </cell>
          <cell r="G53">
            <v>11200</v>
          </cell>
          <cell r="H53">
            <v>2</v>
          </cell>
          <cell r="I53">
            <v>95.52</v>
          </cell>
          <cell r="J53">
            <v>97.76</v>
          </cell>
          <cell r="K53">
            <v>96.99</v>
          </cell>
          <cell r="L53">
            <v>96.36</v>
          </cell>
          <cell r="M53">
            <v>98.8</v>
          </cell>
          <cell r="N53">
            <v>20273000</v>
          </cell>
          <cell r="O53">
            <v>97</v>
          </cell>
          <cell r="P53">
            <v>0</v>
          </cell>
          <cell r="Q53">
            <v>0</v>
          </cell>
          <cell r="R53">
            <v>20273000</v>
          </cell>
          <cell r="S53">
            <v>97</v>
          </cell>
        </row>
        <row r="54">
          <cell r="C54">
            <v>161758600</v>
          </cell>
          <cell r="D54">
            <v>385</v>
          </cell>
          <cell r="E54">
            <v>153368700</v>
          </cell>
          <cell r="F54">
            <v>326</v>
          </cell>
          <cell r="G54">
            <v>11200</v>
          </cell>
          <cell r="H54">
            <v>2</v>
          </cell>
          <cell r="I54">
            <v>94.81</v>
          </cell>
          <cell r="J54">
            <v>84.68</v>
          </cell>
          <cell r="K54">
            <v>72.81</v>
          </cell>
          <cell r="L54">
            <v>69.569999999999993</v>
          </cell>
          <cell r="M54">
            <v>559.6</v>
          </cell>
          <cell r="N54">
            <v>8378700</v>
          </cell>
          <cell r="O54">
            <v>57</v>
          </cell>
          <cell r="P54">
            <v>0</v>
          </cell>
          <cell r="Q54">
            <v>0</v>
          </cell>
          <cell r="R54">
            <v>8378700</v>
          </cell>
          <cell r="S54">
            <v>57</v>
          </cell>
        </row>
        <row r="55">
          <cell r="C55">
            <v>291360300</v>
          </cell>
          <cell r="D55">
            <v>4028</v>
          </cell>
          <cell r="E55">
            <v>279466000</v>
          </cell>
          <cell r="F55">
            <v>3988</v>
          </cell>
          <cell r="G55">
            <v>0</v>
          </cell>
          <cell r="H55">
            <v>0</v>
          </cell>
          <cell r="I55">
            <v>95.92</v>
          </cell>
          <cell r="J55">
            <v>99.01</v>
          </cell>
          <cell r="K55">
            <v>99.19</v>
          </cell>
          <cell r="L55">
            <v>98.7</v>
          </cell>
          <cell r="M55">
            <v>68</v>
          </cell>
          <cell r="N55">
            <v>11894300</v>
          </cell>
          <cell r="O55">
            <v>40</v>
          </cell>
          <cell r="P55">
            <v>0</v>
          </cell>
          <cell r="Q55">
            <v>0</v>
          </cell>
          <cell r="R55">
            <v>11894300</v>
          </cell>
          <cell r="S55">
            <v>40</v>
          </cell>
        </row>
        <row r="56">
          <cell r="B56">
            <v>708000000</v>
          </cell>
          <cell r="C56">
            <v>1397702519</v>
          </cell>
          <cell r="D56">
            <v>72884</v>
          </cell>
          <cell r="E56">
            <v>841765826</v>
          </cell>
          <cell r="F56">
            <v>37937</v>
          </cell>
          <cell r="G56">
            <v>104119262</v>
          </cell>
          <cell r="H56">
            <v>6649</v>
          </cell>
          <cell r="I56">
            <v>60.22</v>
          </cell>
          <cell r="J56">
            <v>52.05</v>
          </cell>
          <cell r="K56">
            <v>53.63</v>
          </cell>
          <cell r="L56">
            <v>45.4</v>
          </cell>
          <cell r="M56">
            <v>133.69999999999999</v>
          </cell>
          <cell r="N56">
            <v>451817431</v>
          </cell>
          <cell r="O56">
            <v>28298</v>
          </cell>
          <cell r="P56">
            <v>49171600</v>
          </cell>
          <cell r="Q56">
            <v>4040</v>
          </cell>
          <cell r="R56">
            <v>402645831</v>
          </cell>
          <cell r="S56">
            <v>24258</v>
          </cell>
        </row>
        <row r="57">
          <cell r="C57">
            <v>1358348100</v>
          </cell>
          <cell r="D57">
            <v>71698</v>
          </cell>
          <cell r="E57">
            <v>819453900</v>
          </cell>
          <cell r="F57">
            <v>37227</v>
          </cell>
          <cell r="G57">
            <v>97570600</v>
          </cell>
          <cell r="H57">
            <v>6496</v>
          </cell>
          <cell r="I57">
            <v>60.33</v>
          </cell>
          <cell r="J57">
            <v>51.92</v>
          </cell>
          <cell r="K57">
            <v>53.81</v>
          </cell>
          <cell r="L57">
            <v>45.41</v>
          </cell>
          <cell r="M57">
            <v>133.9</v>
          </cell>
          <cell r="N57">
            <v>441323600</v>
          </cell>
          <cell r="O57">
            <v>27975</v>
          </cell>
          <cell r="P57">
            <v>48828900</v>
          </cell>
          <cell r="Q57">
            <v>4015</v>
          </cell>
          <cell r="R57">
            <v>392494700</v>
          </cell>
          <cell r="S57">
            <v>23960</v>
          </cell>
        </row>
        <row r="58">
          <cell r="C58">
            <v>39354419</v>
          </cell>
          <cell r="D58">
            <v>1186</v>
          </cell>
          <cell r="E58">
            <v>22311926</v>
          </cell>
          <cell r="F58">
            <v>710</v>
          </cell>
          <cell r="G58">
            <v>6548662</v>
          </cell>
          <cell r="H58">
            <v>153</v>
          </cell>
          <cell r="I58">
            <v>56.69</v>
          </cell>
          <cell r="J58">
            <v>59.87</v>
          </cell>
          <cell r="K58">
            <v>48.18</v>
          </cell>
          <cell r="L58">
            <v>44.8</v>
          </cell>
          <cell r="M58">
            <v>126.8</v>
          </cell>
          <cell r="N58">
            <v>10493831</v>
          </cell>
          <cell r="O58">
            <v>323</v>
          </cell>
          <cell r="P58">
            <v>342700</v>
          </cell>
          <cell r="Q58">
            <v>25</v>
          </cell>
          <cell r="R58">
            <v>10151131</v>
          </cell>
          <cell r="S58">
            <v>298</v>
          </cell>
        </row>
        <row r="59">
          <cell r="B59">
            <v>925000000</v>
          </cell>
          <cell r="C59">
            <v>924336000</v>
          </cell>
          <cell r="D59">
            <v>27</v>
          </cell>
          <cell r="E59">
            <v>924336000</v>
          </cell>
          <cell r="F59">
            <v>27</v>
          </cell>
          <cell r="G59">
            <v>0</v>
          </cell>
          <cell r="H59">
            <v>0</v>
          </cell>
          <cell r="I59">
            <v>100</v>
          </cell>
          <cell r="J59">
            <v>100</v>
          </cell>
          <cell r="K59">
            <v>100</v>
          </cell>
          <cell r="L59">
            <v>100</v>
          </cell>
          <cell r="M59">
            <v>95.9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4">
          <cell r="B64">
            <v>3106000000</v>
          </cell>
          <cell r="C64">
            <v>3203592356</v>
          </cell>
          <cell r="D64">
            <v>601693</v>
          </cell>
          <cell r="E64">
            <v>3123457661</v>
          </cell>
          <cell r="F64">
            <v>582309</v>
          </cell>
          <cell r="G64">
            <v>15654051</v>
          </cell>
          <cell r="H64">
            <v>4292</v>
          </cell>
          <cell r="I64">
            <v>97.5</v>
          </cell>
          <cell r="J64">
            <v>96.78</v>
          </cell>
          <cell r="N64">
            <v>64480644</v>
          </cell>
          <cell r="O64">
            <v>15092</v>
          </cell>
          <cell r="P64">
            <v>14815870</v>
          </cell>
          <cell r="Q64">
            <v>3248</v>
          </cell>
          <cell r="R64">
            <v>49664774</v>
          </cell>
          <cell r="S64">
            <v>11844</v>
          </cell>
        </row>
        <row r="65">
          <cell r="B65">
            <v>2975000000</v>
          </cell>
          <cell r="C65">
            <v>3061913956</v>
          </cell>
          <cell r="D65">
            <v>601681</v>
          </cell>
          <cell r="E65">
            <v>2981779261</v>
          </cell>
          <cell r="F65">
            <v>582297</v>
          </cell>
          <cell r="G65">
            <v>15654051</v>
          </cell>
          <cell r="H65">
            <v>4292</v>
          </cell>
          <cell r="I65">
            <v>97.38</v>
          </cell>
          <cell r="J65">
            <v>96.78</v>
          </cell>
          <cell r="K65">
            <v>97.15</v>
          </cell>
          <cell r="L65">
            <v>96.43</v>
          </cell>
          <cell r="M65">
            <v>102.8</v>
          </cell>
          <cell r="N65">
            <v>64480644</v>
          </cell>
          <cell r="O65">
            <v>15092</v>
          </cell>
          <cell r="P65">
            <v>14815870</v>
          </cell>
          <cell r="Q65">
            <v>3248</v>
          </cell>
          <cell r="R65">
            <v>49664774</v>
          </cell>
          <cell r="S65">
            <v>11844</v>
          </cell>
        </row>
        <row r="66">
          <cell r="B66">
            <v>2960000000</v>
          </cell>
          <cell r="C66">
            <v>2991546892</v>
          </cell>
          <cell r="D66">
            <v>584318</v>
          </cell>
          <cell r="E66">
            <v>2960511645</v>
          </cell>
          <cell r="F66">
            <v>577098</v>
          </cell>
          <cell r="G66">
            <v>2518965</v>
          </cell>
          <cell r="H66">
            <v>741</v>
          </cell>
          <cell r="I66">
            <v>98.96</v>
          </cell>
          <cell r="J66">
            <v>98.76</v>
          </cell>
          <cell r="K66">
            <v>98.78</v>
          </cell>
          <cell r="L66">
            <v>98.56</v>
          </cell>
          <cell r="M66">
            <v>102.9</v>
          </cell>
          <cell r="N66">
            <v>28516282</v>
          </cell>
          <cell r="O66">
            <v>6479</v>
          </cell>
          <cell r="P66">
            <v>1517159</v>
          </cell>
          <cell r="Q66">
            <v>298</v>
          </cell>
          <cell r="R66">
            <v>26999123</v>
          </cell>
          <cell r="S66">
            <v>6181</v>
          </cell>
        </row>
        <row r="67">
          <cell r="C67">
            <v>2988061792</v>
          </cell>
          <cell r="D67">
            <v>583320</v>
          </cell>
          <cell r="E67">
            <v>2957528145</v>
          </cell>
          <cell r="F67">
            <v>576254</v>
          </cell>
          <cell r="G67">
            <v>2512965</v>
          </cell>
          <cell r="H67">
            <v>738</v>
          </cell>
          <cell r="I67">
            <v>98.98</v>
          </cell>
          <cell r="J67">
            <v>98.79</v>
          </cell>
          <cell r="K67">
            <v>98.8</v>
          </cell>
          <cell r="L67">
            <v>98.58</v>
          </cell>
          <cell r="M67">
            <v>102.8</v>
          </cell>
          <cell r="N67">
            <v>28020682</v>
          </cell>
          <cell r="O67">
            <v>6328</v>
          </cell>
          <cell r="P67">
            <v>1515159</v>
          </cell>
          <cell r="Q67">
            <v>297</v>
          </cell>
          <cell r="R67">
            <v>26505523</v>
          </cell>
          <cell r="S67">
            <v>6031</v>
          </cell>
        </row>
        <row r="68">
          <cell r="C68">
            <v>3485100</v>
          </cell>
          <cell r="D68">
            <v>998</v>
          </cell>
          <cell r="E68">
            <v>2983500</v>
          </cell>
          <cell r="F68">
            <v>844</v>
          </cell>
          <cell r="G68">
            <v>6000</v>
          </cell>
          <cell r="H68">
            <v>3</v>
          </cell>
          <cell r="I68">
            <v>85.61</v>
          </cell>
          <cell r="J68">
            <v>84.57</v>
          </cell>
          <cell r="K68">
            <v>80.459999999999994</v>
          </cell>
          <cell r="L68">
            <v>83.05</v>
          </cell>
          <cell r="M68">
            <v>124.4</v>
          </cell>
          <cell r="N68">
            <v>495600</v>
          </cell>
          <cell r="O68">
            <v>151</v>
          </cell>
          <cell r="P68">
            <v>2000</v>
          </cell>
          <cell r="Q68">
            <v>1</v>
          </cell>
          <cell r="R68">
            <v>493600</v>
          </cell>
          <cell r="S68">
            <v>150</v>
          </cell>
        </row>
        <row r="69">
          <cell r="B69">
            <v>15000000</v>
          </cell>
          <cell r="C69">
            <v>70367064</v>
          </cell>
          <cell r="D69">
            <v>17363</v>
          </cell>
          <cell r="E69">
            <v>21267616</v>
          </cell>
          <cell r="F69">
            <v>5199</v>
          </cell>
          <cell r="G69">
            <v>13135086</v>
          </cell>
          <cell r="H69">
            <v>3551</v>
          </cell>
          <cell r="I69">
            <v>30.22</v>
          </cell>
          <cell r="J69">
            <v>29.94</v>
          </cell>
          <cell r="K69">
            <v>29.67</v>
          </cell>
          <cell r="L69">
            <v>28.82</v>
          </cell>
          <cell r="M69">
            <v>102</v>
          </cell>
          <cell r="N69">
            <v>35964362</v>
          </cell>
          <cell r="O69">
            <v>8613</v>
          </cell>
          <cell r="P69">
            <v>13298711</v>
          </cell>
          <cell r="Q69">
            <v>2950</v>
          </cell>
          <cell r="R69">
            <v>22665651</v>
          </cell>
          <cell r="S69">
            <v>5663</v>
          </cell>
        </row>
        <row r="70">
          <cell r="B70">
            <v>131000000</v>
          </cell>
          <cell r="C70">
            <v>141678400</v>
          </cell>
          <cell r="D70">
            <v>12</v>
          </cell>
          <cell r="E70">
            <v>141678400</v>
          </cell>
          <cell r="F70">
            <v>12</v>
          </cell>
          <cell r="G70">
            <v>0</v>
          </cell>
          <cell r="H70">
            <v>0</v>
          </cell>
          <cell r="I70">
            <v>100</v>
          </cell>
          <cell r="J70">
            <v>100</v>
          </cell>
          <cell r="K70">
            <v>100</v>
          </cell>
          <cell r="L70">
            <v>100</v>
          </cell>
          <cell r="M70">
            <v>329.1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131000000</v>
          </cell>
          <cell r="C71">
            <v>141678400</v>
          </cell>
          <cell r="D71">
            <v>12</v>
          </cell>
          <cell r="E71">
            <v>141678400</v>
          </cell>
          <cell r="F71">
            <v>12</v>
          </cell>
          <cell r="G71">
            <v>0</v>
          </cell>
          <cell r="H71">
            <v>0</v>
          </cell>
          <cell r="I71">
            <v>100</v>
          </cell>
          <cell r="J71">
            <v>100</v>
          </cell>
          <cell r="K71">
            <v>100</v>
          </cell>
          <cell r="L71">
            <v>100</v>
          </cell>
          <cell r="M71">
            <v>329.1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C72">
            <v>141678400</v>
          </cell>
          <cell r="D72">
            <v>12</v>
          </cell>
          <cell r="E72">
            <v>141678400</v>
          </cell>
          <cell r="F72">
            <v>12</v>
          </cell>
          <cell r="G72">
            <v>0</v>
          </cell>
          <cell r="H72">
            <v>0</v>
          </cell>
          <cell r="I72">
            <v>100</v>
          </cell>
          <cell r="J72">
            <v>100</v>
          </cell>
          <cell r="K72">
            <v>100</v>
          </cell>
          <cell r="L72">
            <v>100</v>
          </cell>
          <cell r="M72">
            <v>329.1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20426000000</v>
          </cell>
          <cell r="C75">
            <v>20666572704</v>
          </cell>
          <cell r="D75">
            <v>1781</v>
          </cell>
          <cell r="E75">
            <v>20666563889</v>
          </cell>
          <cell r="F75">
            <v>1780</v>
          </cell>
          <cell r="G75">
            <v>0</v>
          </cell>
          <cell r="H75">
            <v>0</v>
          </cell>
          <cell r="I75">
            <v>100</v>
          </cell>
          <cell r="J75">
            <v>99.94</v>
          </cell>
          <cell r="K75">
            <v>100</v>
          </cell>
          <cell r="L75">
            <v>99.35</v>
          </cell>
          <cell r="M75">
            <v>97.7</v>
          </cell>
          <cell r="N75">
            <v>8815</v>
          </cell>
          <cell r="O75">
            <v>1</v>
          </cell>
          <cell r="P75">
            <v>0</v>
          </cell>
          <cell r="Q75">
            <v>0</v>
          </cell>
          <cell r="R75">
            <v>8815</v>
          </cell>
          <cell r="S75">
            <v>1</v>
          </cell>
        </row>
        <row r="76">
          <cell r="B76">
            <v>20425999000</v>
          </cell>
          <cell r="C76">
            <v>20666509385</v>
          </cell>
          <cell r="D76">
            <v>1773</v>
          </cell>
          <cell r="E76">
            <v>20666500570</v>
          </cell>
          <cell r="F76">
            <v>1772</v>
          </cell>
          <cell r="G76">
            <v>0</v>
          </cell>
          <cell r="H76">
            <v>0</v>
          </cell>
          <cell r="I76">
            <v>100</v>
          </cell>
          <cell r="J76">
            <v>99.94</v>
          </cell>
          <cell r="K76">
            <v>100</v>
          </cell>
          <cell r="L76">
            <v>99.35</v>
          </cell>
          <cell r="M76">
            <v>97.7</v>
          </cell>
          <cell r="N76">
            <v>8815</v>
          </cell>
          <cell r="O76">
            <v>1</v>
          </cell>
          <cell r="P76">
            <v>0</v>
          </cell>
          <cell r="Q76">
            <v>0</v>
          </cell>
          <cell r="R76">
            <v>8815</v>
          </cell>
          <cell r="S76">
            <v>1</v>
          </cell>
        </row>
        <row r="77">
          <cell r="C77">
            <v>20666453705</v>
          </cell>
          <cell r="D77">
            <v>1759</v>
          </cell>
          <cell r="E77">
            <v>20666444890</v>
          </cell>
          <cell r="F77">
            <v>1758</v>
          </cell>
          <cell r="G77">
            <v>0</v>
          </cell>
          <cell r="H77">
            <v>0</v>
          </cell>
          <cell r="I77">
            <v>100</v>
          </cell>
          <cell r="J77">
            <v>99.94</v>
          </cell>
          <cell r="K77">
            <v>100</v>
          </cell>
          <cell r="L77">
            <v>99.27</v>
          </cell>
          <cell r="M77">
            <v>97.7</v>
          </cell>
          <cell r="N77">
            <v>8815</v>
          </cell>
          <cell r="O77">
            <v>1</v>
          </cell>
          <cell r="P77">
            <v>0</v>
          </cell>
          <cell r="Q77">
            <v>0</v>
          </cell>
          <cell r="R77">
            <v>8815</v>
          </cell>
          <cell r="S77">
            <v>1</v>
          </cell>
        </row>
        <row r="78">
          <cell r="C78">
            <v>55680</v>
          </cell>
          <cell r="D78">
            <v>14</v>
          </cell>
          <cell r="E78">
            <v>55680</v>
          </cell>
          <cell r="F78">
            <v>14</v>
          </cell>
          <cell r="G78">
            <v>0</v>
          </cell>
          <cell r="H78">
            <v>0</v>
          </cell>
          <cell r="I78">
            <v>100</v>
          </cell>
          <cell r="J78">
            <v>100</v>
          </cell>
          <cell r="K78">
            <v>100</v>
          </cell>
          <cell r="L78">
            <v>100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1000</v>
          </cell>
          <cell r="C79">
            <v>63319</v>
          </cell>
          <cell r="D79">
            <v>8</v>
          </cell>
          <cell r="E79">
            <v>63319</v>
          </cell>
          <cell r="F79">
            <v>8</v>
          </cell>
          <cell r="G79">
            <v>0</v>
          </cell>
          <cell r="H79">
            <v>0</v>
          </cell>
          <cell r="I79">
            <v>100</v>
          </cell>
          <cell r="J79">
            <v>100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39000000</v>
          </cell>
          <cell r="C80">
            <v>37224300</v>
          </cell>
          <cell r="D80">
            <v>69</v>
          </cell>
          <cell r="E80">
            <v>37224300</v>
          </cell>
          <cell r="F80">
            <v>69</v>
          </cell>
          <cell r="G80">
            <v>0</v>
          </cell>
          <cell r="H80">
            <v>0</v>
          </cell>
          <cell r="I80">
            <v>100</v>
          </cell>
          <cell r="J80">
            <v>100</v>
          </cell>
          <cell r="K80">
            <v>100</v>
          </cell>
          <cell r="L80">
            <v>100</v>
          </cell>
          <cell r="M80">
            <v>46.3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38999000</v>
          </cell>
          <cell r="C81">
            <v>37224300</v>
          </cell>
          <cell r="D81">
            <v>69</v>
          </cell>
          <cell r="E81">
            <v>37224300</v>
          </cell>
          <cell r="F81">
            <v>69</v>
          </cell>
          <cell r="G81">
            <v>0</v>
          </cell>
          <cell r="H81">
            <v>0</v>
          </cell>
          <cell r="I81">
            <v>100</v>
          </cell>
          <cell r="J81">
            <v>100</v>
          </cell>
          <cell r="K81">
            <v>100</v>
          </cell>
          <cell r="L81">
            <v>100</v>
          </cell>
          <cell r="M81">
            <v>46.3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C82">
            <v>37224300</v>
          </cell>
          <cell r="D82">
            <v>69</v>
          </cell>
          <cell r="E82">
            <v>37224300</v>
          </cell>
          <cell r="F82">
            <v>69</v>
          </cell>
          <cell r="G82">
            <v>0</v>
          </cell>
          <cell r="H82">
            <v>0</v>
          </cell>
          <cell r="I82">
            <v>100</v>
          </cell>
          <cell r="J82">
            <v>100</v>
          </cell>
          <cell r="K82">
            <v>100</v>
          </cell>
          <cell r="L82">
            <v>100</v>
          </cell>
          <cell r="M82">
            <v>46.3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1000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9">
          <cell r="B89">
            <v>17909000000</v>
          </cell>
          <cell r="C89">
            <v>18452180100</v>
          </cell>
          <cell r="D89">
            <v>3840</v>
          </cell>
          <cell r="E89">
            <v>18262607980</v>
          </cell>
          <cell r="F89">
            <v>3769</v>
          </cell>
          <cell r="G89">
            <v>2041800</v>
          </cell>
          <cell r="H89">
            <v>2</v>
          </cell>
          <cell r="I89">
            <v>98.97</v>
          </cell>
          <cell r="J89">
            <v>98.15</v>
          </cell>
          <cell r="K89">
            <v>99.95</v>
          </cell>
          <cell r="L89">
            <v>99.74</v>
          </cell>
          <cell r="M89">
            <v>98.5</v>
          </cell>
          <cell r="N89">
            <v>187530320</v>
          </cell>
          <cell r="O89">
            <v>69</v>
          </cell>
          <cell r="P89">
            <v>0</v>
          </cell>
          <cell r="Q89">
            <v>0</v>
          </cell>
          <cell r="R89">
            <v>187530320</v>
          </cell>
          <cell r="S89">
            <v>69</v>
          </cell>
        </row>
        <row r="90">
          <cell r="B90">
            <v>17906000000</v>
          </cell>
          <cell r="C90">
            <v>18447302100</v>
          </cell>
          <cell r="D90">
            <v>3833</v>
          </cell>
          <cell r="E90">
            <v>18259771780</v>
          </cell>
          <cell r="F90">
            <v>3764</v>
          </cell>
          <cell r="G90">
            <v>0</v>
          </cell>
          <cell r="H90">
            <v>0</v>
          </cell>
          <cell r="I90">
            <v>98.98</v>
          </cell>
          <cell r="J90">
            <v>98.2</v>
          </cell>
          <cell r="K90">
            <v>99.98</v>
          </cell>
          <cell r="L90">
            <v>99.84</v>
          </cell>
          <cell r="M90">
            <v>98.5</v>
          </cell>
          <cell r="N90">
            <v>187530320</v>
          </cell>
          <cell r="O90">
            <v>69</v>
          </cell>
          <cell r="P90">
            <v>0</v>
          </cell>
          <cell r="Q90">
            <v>0</v>
          </cell>
          <cell r="R90">
            <v>187530320</v>
          </cell>
          <cell r="S90">
            <v>69</v>
          </cell>
        </row>
        <row r="91">
          <cell r="C91">
            <v>18419331800</v>
          </cell>
          <cell r="D91">
            <v>3779</v>
          </cell>
          <cell r="E91">
            <v>18231801480</v>
          </cell>
          <cell r="F91">
            <v>3710</v>
          </cell>
          <cell r="G91">
            <v>0</v>
          </cell>
          <cell r="H91">
            <v>0</v>
          </cell>
          <cell r="I91">
            <v>98.98</v>
          </cell>
          <cell r="J91">
            <v>98.17</v>
          </cell>
          <cell r="K91">
            <v>99.98</v>
          </cell>
          <cell r="L91">
            <v>99.84</v>
          </cell>
          <cell r="M91">
            <v>99.1</v>
          </cell>
          <cell r="N91">
            <v>187530320</v>
          </cell>
          <cell r="O91">
            <v>69</v>
          </cell>
          <cell r="P91">
            <v>0</v>
          </cell>
          <cell r="Q91">
            <v>0</v>
          </cell>
          <cell r="R91">
            <v>187530320</v>
          </cell>
          <cell r="S91">
            <v>69</v>
          </cell>
        </row>
        <row r="92">
          <cell r="C92">
            <v>13150725600</v>
          </cell>
          <cell r="D92">
            <v>3586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C93">
            <v>5268606200</v>
          </cell>
          <cell r="D93">
            <v>1392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C94">
            <v>27970300</v>
          </cell>
          <cell r="D94">
            <v>54</v>
          </cell>
          <cell r="E94">
            <v>27970300</v>
          </cell>
          <cell r="F94">
            <v>54</v>
          </cell>
          <cell r="G94">
            <v>0</v>
          </cell>
          <cell r="H94">
            <v>0</v>
          </cell>
          <cell r="I94">
            <v>100</v>
          </cell>
          <cell r="J94">
            <v>100</v>
          </cell>
          <cell r="K94">
            <v>100</v>
          </cell>
          <cell r="L94">
            <v>100</v>
          </cell>
          <cell r="M94">
            <v>19.7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C95">
            <v>27596800</v>
          </cell>
          <cell r="D95">
            <v>47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C96">
            <v>373500</v>
          </cell>
          <cell r="D96">
            <v>7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B97">
            <v>3000000</v>
          </cell>
          <cell r="C97">
            <v>4878000</v>
          </cell>
          <cell r="D97">
            <v>7</v>
          </cell>
          <cell r="E97">
            <v>2836200</v>
          </cell>
          <cell r="F97">
            <v>5</v>
          </cell>
          <cell r="G97">
            <v>2041800</v>
          </cell>
          <cell r="H97">
            <v>2</v>
          </cell>
          <cell r="I97">
            <v>58.14</v>
          </cell>
          <cell r="J97">
            <v>71.430000000000007</v>
          </cell>
          <cell r="K97">
            <v>36.479999999999997</v>
          </cell>
          <cell r="L97">
            <v>55.56</v>
          </cell>
          <cell r="M97">
            <v>87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59949000000</v>
          </cell>
          <cell r="C98">
            <v>60517140584</v>
          </cell>
          <cell r="D98">
            <v>4866362</v>
          </cell>
          <cell r="E98">
            <v>60103262127</v>
          </cell>
          <cell r="F98">
            <v>4801989</v>
          </cell>
          <cell r="G98">
            <v>30617168</v>
          </cell>
          <cell r="H98">
            <v>7614</v>
          </cell>
          <cell r="I98">
            <v>99.32</v>
          </cell>
          <cell r="J98">
            <v>98.68</v>
          </cell>
          <cell r="K98">
            <v>99.38</v>
          </cell>
          <cell r="L98">
            <v>98.41</v>
          </cell>
          <cell r="M98">
            <v>101.1</v>
          </cell>
          <cell r="N98">
            <v>383261289</v>
          </cell>
          <cell r="O98">
            <v>56759</v>
          </cell>
          <cell r="P98">
            <v>13217719</v>
          </cell>
          <cell r="Q98">
            <v>3976</v>
          </cell>
          <cell r="R98">
            <v>370043570</v>
          </cell>
          <cell r="S98">
            <v>52783</v>
          </cell>
        </row>
        <row r="99">
          <cell r="B99">
            <v>59775000000</v>
          </cell>
          <cell r="C99">
            <v>60175375951</v>
          </cell>
          <cell r="D99">
            <v>4797735</v>
          </cell>
          <cell r="E99">
            <v>59896937778</v>
          </cell>
          <cell r="F99">
            <v>4765978</v>
          </cell>
          <cell r="G99">
            <v>6167179</v>
          </cell>
          <cell r="H99">
            <v>1559</v>
          </cell>
          <cell r="I99">
            <v>99.54</v>
          </cell>
          <cell r="J99">
            <v>99.34</v>
          </cell>
          <cell r="K99">
            <v>99.6</v>
          </cell>
          <cell r="L99">
            <v>99.09</v>
          </cell>
          <cell r="M99">
            <v>101</v>
          </cell>
          <cell r="N99">
            <v>272270994</v>
          </cell>
          <cell r="O99">
            <v>30198</v>
          </cell>
          <cell r="P99">
            <v>816400</v>
          </cell>
          <cell r="Q99">
            <v>276</v>
          </cell>
          <cell r="R99">
            <v>271454594</v>
          </cell>
          <cell r="S99">
            <v>29922</v>
          </cell>
        </row>
        <row r="100">
          <cell r="C100">
            <v>60139678651</v>
          </cell>
          <cell r="D100">
            <v>4797440</v>
          </cell>
          <cell r="E100">
            <v>59863476601</v>
          </cell>
          <cell r="F100">
            <v>4765742</v>
          </cell>
          <cell r="G100">
            <v>6163556</v>
          </cell>
          <cell r="H100">
            <v>1557</v>
          </cell>
          <cell r="I100">
            <v>99.54</v>
          </cell>
          <cell r="J100">
            <v>99.34</v>
          </cell>
          <cell r="K100">
            <v>99.61</v>
          </cell>
          <cell r="L100">
            <v>99.09</v>
          </cell>
          <cell r="M100">
            <v>101</v>
          </cell>
          <cell r="N100">
            <v>270038494</v>
          </cell>
          <cell r="O100">
            <v>30141</v>
          </cell>
          <cell r="P100">
            <v>816400</v>
          </cell>
          <cell r="Q100">
            <v>276</v>
          </cell>
          <cell r="R100">
            <v>269222094</v>
          </cell>
          <cell r="S100">
            <v>29865</v>
          </cell>
        </row>
        <row r="101">
          <cell r="C101">
            <v>35697300</v>
          </cell>
          <cell r="D101">
            <v>295</v>
          </cell>
          <cell r="E101">
            <v>33461177</v>
          </cell>
          <cell r="F101">
            <v>236</v>
          </cell>
          <cell r="G101">
            <v>3623</v>
          </cell>
          <cell r="H101">
            <v>2</v>
          </cell>
          <cell r="I101">
            <v>93.74</v>
          </cell>
          <cell r="J101">
            <v>80</v>
          </cell>
          <cell r="K101">
            <v>72.84</v>
          </cell>
          <cell r="L101">
            <v>66.760000000000005</v>
          </cell>
          <cell r="M101">
            <v>474</v>
          </cell>
          <cell r="N101">
            <v>2232500</v>
          </cell>
          <cell r="O101">
            <v>57</v>
          </cell>
          <cell r="P101">
            <v>0</v>
          </cell>
          <cell r="Q101">
            <v>0</v>
          </cell>
          <cell r="R101">
            <v>2232500</v>
          </cell>
          <cell r="S101">
            <v>57</v>
          </cell>
        </row>
        <row r="102">
          <cell r="B102">
            <v>174000000</v>
          </cell>
          <cell r="C102">
            <v>341764633</v>
          </cell>
          <cell r="D102">
            <v>68627</v>
          </cell>
          <cell r="E102">
            <v>206324349</v>
          </cell>
          <cell r="F102">
            <v>36011</v>
          </cell>
          <cell r="G102">
            <v>24449989</v>
          </cell>
          <cell r="H102">
            <v>6055</v>
          </cell>
          <cell r="I102">
            <v>60.37</v>
          </cell>
          <cell r="J102">
            <v>52.47</v>
          </cell>
          <cell r="K102">
            <v>53.83</v>
          </cell>
          <cell r="L102">
            <v>45.96</v>
          </cell>
          <cell r="M102">
            <v>134.80000000000001</v>
          </cell>
          <cell r="N102">
            <v>110990295</v>
          </cell>
          <cell r="O102">
            <v>26561</v>
          </cell>
          <cell r="P102">
            <v>12401319</v>
          </cell>
          <cell r="Q102">
            <v>3700</v>
          </cell>
          <cell r="R102">
            <v>98588976</v>
          </cell>
          <cell r="S102">
            <v>22861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">
          <cell r="N8">
            <v>99.49</v>
          </cell>
        </row>
        <row r="9">
          <cell r="F9">
            <v>843609599183</v>
          </cell>
          <cell r="H9">
            <v>838380056354</v>
          </cell>
          <cell r="L9">
            <v>99.380099179280961</v>
          </cell>
          <cell r="N9">
            <v>99.513749468763208</v>
          </cell>
          <cell r="R9">
            <v>99.665208613921607</v>
          </cell>
        </row>
        <row r="10">
          <cell r="F10">
            <v>2667753061</v>
          </cell>
          <cell r="H10">
            <v>2339936304</v>
          </cell>
          <cell r="L10">
            <v>87.711877767385303</v>
          </cell>
          <cell r="N10">
            <v>91.456187116385053</v>
          </cell>
          <cell r="R10">
            <v>88.779648434396819</v>
          </cell>
        </row>
        <row r="13">
          <cell r="N13">
            <v>99.47</v>
          </cell>
        </row>
        <row r="14">
          <cell r="F14">
            <v>765013364432</v>
          </cell>
          <cell r="H14">
            <v>760247553973</v>
          </cell>
          <cell r="L14">
            <v>99.377029123858705</v>
          </cell>
          <cell r="N14">
            <v>99.495332820040346</v>
          </cell>
          <cell r="R14">
            <v>99.582144762636503</v>
          </cell>
        </row>
        <row r="15">
          <cell r="F15">
            <v>2604085461</v>
          </cell>
          <cell r="H15">
            <v>2278504827</v>
          </cell>
          <cell r="L15">
            <v>87.497313783435771</v>
          </cell>
          <cell r="N15">
            <v>91.078733601199474</v>
          </cell>
          <cell r="R15">
            <v>91.621655387055483</v>
          </cell>
        </row>
        <row r="39">
          <cell r="F39">
            <v>413059971635</v>
          </cell>
          <cell r="H39">
            <v>410340509429</v>
          </cell>
          <cell r="J39">
            <v>161787399</v>
          </cell>
          <cell r="L39">
            <v>99.341630176549018</v>
          </cell>
          <cell r="N39">
            <v>99.315592968636167</v>
          </cell>
          <cell r="R39">
            <v>100.98973771842086</v>
          </cell>
        </row>
        <row r="40">
          <cell r="F40">
            <v>325555420434</v>
          </cell>
          <cell r="H40">
            <v>325160452355</v>
          </cell>
          <cell r="J40">
            <v>1384755</v>
          </cell>
          <cell r="L40">
            <v>99.878678696710537</v>
          </cell>
          <cell r="N40">
            <v>99.874804774313645</v>
          </cell>
          <cell r="R40">
            <v>101.7156213125087</v>
          </cell>
        </row>
        <row r="41">
          <cell r="F41">
            <v>3284186655</v>
          </cell>
          <cell r="H41">
            <v>3284186655</v>
          </cell>
          <cell r="L41">
            <v>100</v>
          </cell>
          <cell r="N41">
            <v>100</v>
          </cell>
          <cell r="R41">
            <v>94.465240189721783</v>
          </cell>
        </row>
        <row r="42">
          <cell r="F42">
            <v>84220364546</v>
          </cell>
          <cell r="H42">
            <v>81895870419</v>
          </cell>
          <cell r="J42">
            <v>160402644</v>
          </cell>
          <cell r="L42">
            <v>97.239985673856353</v>
          </cell>
          <cell r="N42">
            <v>97.195934051983585</v>
          </cell>
          <cell r="R42">
            <v>98.472320931787266</v>
          </cell>
        </row>
        <row r="43">
          <cell r="F43">
            <v>1381229381</v>
          </cell>
          <cell r="H43">
            <v>1210136662</v>
          </cell>
          <cell r="J43">
            <v>11551939</v>
          </cell>
          <cell r="L43">
            <v>87.613011904211731</v>
          </cell>
          <cell r="N43">
            <v>87.01930328403003</v>
          </cell>
          <cell r="R43">
            <v>97.321124160601073</v>
          </cell>
        </row>
        <row r="94">
          <cell r="N94">
            <v>97.2</v>
          </cell>
          <cell r="O94">
            <v>96.43</v>
          </cell>
          <cell r="R94">
            <v>106.15</v>
          </cell>
        </row>
        <row r="355">
          <cell r="F355">
            <v>852464429065</v>
          </cell>
          <cell r="G355">
            <v>16053798</v>
          </cell>
          <cell r="H355">
            <v>843869812524</v>
          </cell>
          <cell r="I355">
            <v>15716682</v>
          </cell>
          <cell r="J355">
            <v>1047063046</v>
          </cell>
          <cell r="K355">
            <v>56086</v>
          </cell>
          <cell r="L355">
            <v>98.99</v>
          </cell>
          <cell r="M355">
            <v>97.9</v>
          </cell>
          <cell r="N355">
            <v>99.16</v>
          </cell>
          <cell r="O355">
            <v>97.65</v>
          </cell>
          <cell r="R355">
            <v>99.69</v>
          </cell>
        </row>
        <row r="356">
          <cell r="F356">
            <v>846277352244</v>
          </cell>
          <cell r="G356">
            <v>15735883</v>
          </cell>
          <cell r="H356">
            <v>840719992658</v>
          </cell>
          <cell r="I356">
            <v>15566684</v>
          </cell>
          <cell r="J356">
            <v>209088974</v>
          </cell>
          <cell r="K356">
            <v>11451</v>
          </cell>
          <cell r="L356">
            <v>99.34</v>
          </cell>
          <cell r="M356">
            <v>98.92</v>
          </cell>
          <cell r="N356">
            <v>99.49</v>
          </cell>
          <cell r="O356">
            <v>98.69</v>
          </cell>
          <cell r="R356">
            <v>99.63</v>
          </cell>
        </row>
        <row r="357">
          <cell r="F357">
            <v>843609599183</v>
          </cell>
          <cell r="G357">
            <v>15698465</v>
          </cell>
          <cell r="H357">
            <v>838380056354</v>
          </cell>
          <cell r="I357">
            <v>15531673</v>
          </cell>
          <cell r="J357">
            <v>196567696</v>
          </cell>
          <cell r="K357">
            <v>11211</v>
          </cell>
          <cell r="L357">
            <v>99.380099179280961</v>
          </cell>
          <cell r="M357">
            <v>98.94</v>
          </cell>
          <cell r="N357">
            <v>99.513749468763208</v>
          </cell>
          <cell r="O357">
            <v>98.71</v>
          </cell>
          <cell r="R357">
            <v>99.665208613921607</v>
          </cell>
        </row>
        <row r="358">
          <cell r="F358">
            <v>2667753061</v>
          </cell>
          <cell r="G358">
            <v>37418</v>
          </cell>
          <cell r="H358">
            <v>2339936304</v>
          </cell>
          <cell r="I358">
            <v>35011</v>
          </cell>
          <cell r="J358">
            <v>12521278</v>
          </cell>
          <cell r="K358">
            <v>240</v>
          </cell>
          <cell r="L358">
            <v>87.711877767385303</v>
          </cell>
          <cell r="M358">
            <v>93.57</v>
          </cell>
          <cell r="N358">
            <v>91.456187116385053</v>
          </cell>
          <cell r="O358">
            <v>92.88</v>
          </cell>
          <cell r="R358">
            <v>88.779648434396819</v>
          </cell>
        </row>
        <row r="359">
          <cell r="F359">
            <v>6187076821</v>
          </cell>
          <cell r="G359">
            <v>317915</v>
          </cell>
          <cell r="H359">
            <v>3149819866</v>
          </cell>
          <cell r="I359">
            <v>149998</v>
          </cell>
          <cell r="J359">
            <v>837974072</v>
          </cell>
          <cell r="K359">
            <v>44635</v>
          </cell>
          <cell r="L359">
            <v>50.91</v>
          </cell>
          <cell r="M359">
            <v>47.18</v>
          </cell>
          <cell r="N359">
            <v>47.9</v>
          </cell>
          <cell r="O359">
            <v>42.84</v>
          </cell>
          <cell r="R359">
            <v>120.03</v>
          </cell>
        </row>
        <row r="360">
          <cell r="F360">
            <v>77127006684</v>
          </cell>
          <cell r="G360">
            <v>1279640</v>
          </cell>
          <cell r="H360">
            <v>76318736706</v>
          </cell>
          <cell r="I360">
            <v>1240543</v>
          </cell>
          <cell r="J360">
            <v>126620686</v>
          </cell>
          <cell r="K360">
            <v>6710</v>
          </cell>
          <cell r="L360">
            <v>98.95</v>
          </cell>
          <cell r="M360">
            <v>96.94</v>
          </cell>
          <cell r="N360">
            <v>98.91</v>
          </cell>
          <cell r="O360">
            <v>96.45</v>
          </cell>
          <cell r="R360">
            <v>99.48</v>
          </cell>
        </row>
        <row r="361">
          <cell r="F361">
            <v>76382014230</v>
          </cell>
          <cell r="G361">
            <v>1239965</v>
          </cell>
          <cell r="H361">
            <v>75939053905</v>
          </cell>
          <cell r="I361">
            <v>1221945</v>
          </cell>
          <cell r="J361">
            <v>18070610</v>
          </cell>
          <cell r="K361">
            <v>1102</v>
          </cell>
          <cell r="L361">
            <v>99.42</v>
          </cell>
          <cell r="M361">
            <v>98.55</v>
          </cell>
          <cell r="N361">
            <v>99.37</v>
          </cell>
          <cell r="O361">
            <v>98.09</v>
          </cell>
          <cell r="R361">
            <v>99.39</v>
          </cell>
        </row>
        <row r="362">
          <cell r="F362">
            <v>76222855561</v>
          </cell>
          <cell r="G362">
            <v>1237013</v>
          </cell>
          <cell r="H362">
            <v>75799212917</v>
          </cell>
          <cell r="I362">
            <v>1219268</v>
          </cell>
          <cell r="J362">
            <v>15764180</v>
          </cell>
          <cell r="K362">
            <v>1073</v>
          </cell>
          <cell r="L362">
            <v>99.444205230987492</v>
          </cell>
          <cell r="M362">
            <v>98.57</v>
          </cell>
          <cell r="N362">
            <v>99.403344131208584</v>
          </cell>
          <cell r="O362">
            <v>98.11</v>
          </cell>
          <cell r="R362">
            <v>99.404219959994805</v>
          </cell>
        </row>
        <row r="363">
          <cell r="F363">
            <v>159158669</v>
          </cell>
          <cell r="G363">
            <v>2952</v>
          </cell>
          <cell r="H363">
            <v>139840988</v>
          </cell>
          <cell r="I363">
            <v>2677</v>
          </cell>
          <cell r="J363">
            <v>2306430</v>
          </cell>
          <cell r="K363">
            <v>29</v>
          </cell>
          <cell r="L363">
            <v>87.862627200030175</v>
          </cell>
          <cell r="M363">
            <v>90.68</v>
          </cell>
          <cell r="N363">
            <v>86.58721963709138</v>
          </cell>
          <cell r="O363">
            <v>89.44</v>
          </cell>
          <cell r="R363">
            <v>92.506152915572699</v>
          </cell>
        </row>
        <row r="364">
          <cell r="F364">
            <v>744992454</v>
          </cell>
          <cell r="G364">
            <v>39675</v>
          </cell>
          <cell r="H364">
            <v>379682801</v>
          </cell>
          <cell r="I364">
            <v>18598</v>
          </cell>
          <cell r="J364">
            <v>108550076</v>
          </cell>
          <cell r="K364">
            <v>5608</v>
          </cell>
          <cell r="L364">
            <v>50.96</v>
          </cell>
          <cell r="M364">
            <v>46.88</v>
          </cell>
          <cell r="N364">
            <v>45.47</v>
          </cell>
          <cell r="O364">
            <v>41.36</v>
          </cell>
          <cell r="R364">
            <v>123.9</v>
          </cell>
        </row>
        <row r="365">
          <cell r="F365">
            <v>112014596804</v>
          </cell>
          <cell r="G365">
            <v>1249954</v>
          </cell>
          <cell r="H365">
            <v>111503574376</v>
          </cell>
          <cell r="I365">
            <v>1227109</v>
          </cell>
          <cell r="J365">
            <v>59175866</v>
          </cell>
          <cell r="K365">
            <v>3538</v>
          </cell>
          <cell r="L365">
            <v>99.54</v>
          </cell>
          <cell r="M365">
            <v>98.17</v>
          </cell>
          <cell r="N365">
            <v>99.62</v>
          </cell>
          <cell r="O365">
            <v>98.1</v>
          </cell>
          <cell r="R365">
            <v>100.75</v>
          </cell>
        </row>
        <row r="366">
          <cell r="F366">
            <v>111643903439</v>
          </cell>
          <cell r="G366">
            <v>1229223</v>
          </cell>
          <cell r="H366">
            <v>111294762579</v>
          </cell>
          <cell r="I366">
            <v>1216464</v>
          </cell>
          <cell r="J366">
            <v>15012312</v>
          </cell>
          <cell r="K366">
            <v>821</v>
          </cell>
          <cell r="L366">
            <v>99.69</v>
          </cell>
          <cell r="M366">
            <v>98.96</v>
          </cell>
          <cell r="N366">
            <v>99.72</v>
          </cell>
          <cell r="O366">
            <v>98.73</v>
          </cell>
          <cell r="R366">
            <v>100.67</v>
          </cell>
        </row>
        <row r="367">
          <cell r="F367">
            <v>111466015781</v>
          </cell>
          <cell r="G367">
            <v>1226579</v>
          </cell>
          <cell r="H367">
            <v>111129161608</v>
          </cell>
          <cell r="I367">
            <v>1213995</v>
          </cell>
          <cell r="J367">
            <v>12700899</v>
          </cell>
          <cell r="K367">
            <v>804</v>
          </cell>
          <cell r="L367">
            <v>99.697796525120424</v>
          </cell>
          <cell r="M367">
            <v>98.97</v>
          </cell>
          <cell r="N367">
            <v>99.737491741021074</v>
          </cell>
          <cell r="O367">
            <v>98.74</v>
          </cell>
          <cell r="R367">
            <v>100.7675364158293</v>
          </cell>
        </row>
        <row r="368">
          <cell r="F368">
            <v>177887658</v>
          </cell>
          <cell r="G368">
            <v>2644</v>
          </cell>
          <cell r="H368">
            <v>165600971</v>
          </cell>
          <cell r="I368">
            <v>2469</v>
          </cell>
          <cell r="J368">
            <v>2311413</v>
          </cell>
          <cell r="K368">
            <v>17</v>
          </cell>
          <cell r="L368">
            <v>93.093007610454904</v>
          </cell>
          <cell r="M368">
            <v>93.38</v>
          </cell>
          <cell r="N368">
            <v>94.612071211801833</v>
          </cell>
          <cell r="O368">
            <v>94.13</v>
          </cell>
          <cell r="R368">
            <v>63.059519196909129</v>
          </cell>
        </row>
        <row r="369">
          <cell r="F369">
            <v>370693365</v>
          </cell>
          <cell r="G369">
            <v>20731</v>
          </cell>
          <cell r="H369">
            <v>208811797</v>
          </cell>
          <cell r="I369">
            <v>10645</v>
          </cell>
          <cell r="J369">
            <v>44163554</v>
          </cell>
          <cell r="K369">
            <v>2717</v>
          </cell>
          <cell r="L369">
            <v>56.33</v>
          </cell>
          <cell r="M369">
            <v>51.35</v>
          </cell>
          <cell r="N369">
            <v>49.82</v>
          </cell>
          <cell r="O369">
            <v>44.26</v>
          </cell>
          <cell r="R369">
            <v>176.04</v>
          </cell>
        </row>
        <row r="370">
          <cell r="F370">
            <v>92539261236</v>
          </cell>
          <cell r="G370">
            <v>754810</v>
          </cell>
          <cell r="H370">
            <v>91754598961</v>
          </cell>
          <cell r="I370">
            <v>732818</v>
          </cell>
          <cell r="J370">
            <v>31559025</v>
          </cell>
          <cell r="K370">
            <v>2250</v>
          </cell>
          <cell r="L370">
            <v>99.15</v>
          </cell>
          <cell r="M370">
            <v>97.09</v>
          </cell>
          <cell r="N370">
            <v>99.54</v>
          </cell>
          <cell r="O370">
            <v>96.88</v>
          </cell>
          <cell r="R370">
            <v>101.27</v>
          </cell>
        </row>
        <row r="371">
          <cell r="F371">
            <v>92164791809</v>
          </cell>
          <cell r="G371">
            <v>734611</v>
          </cell>
          <cell r="H371">
            <v>91574111002</v>
          </cell>
          <cell r="I371">
            <v>724040</v>
          </cell>
          <cell r="J371">
            <v>4028868</v>
          </cell>
          <cell r="K371">
            <v>176</v>
          </cell>
          <cell r="L371">
            <v>99.36</v>
          </cell>
          <cell r="M371">
            <v>98.56</v>
          </cell>
          <cell r="N371">
            <v>99.74</v>
          </cell>
          <cell r="O371">
            <v>98.38</v>
          </cell>
          <cell r="R371">
            <v>101.25</v>
          </cell>
        </row>
        <row r="372">
          <cell r="F372">
            <v>91840584533</v>
          </cell>
          <cell r="G372">
            <v>732872</v>
          </cell>
          <cell r="H372">
            <v>91258788313</v>
          </cell>
          <cell r="I372">
            <v>722424</v>
          </cell>
          <cell r="J372">
            <v>3538095</v>
          </cell>
          <cell r="K372">
            <v>170</v>
          </cell>
          <cell r="L372">
            <v>99.366515116428786</v>
          </cell>
          <cell r="M372">
            <v>98.57</v>
          </cell>
          <cell r="N372">
            <v>99.747564454538079</v>
          </cell>
          <cell r="O372">
            <v>98.4</v>
          </cell>
          <cell r="R372">
            <v>101.12510817134151</v>
          </cell>
        </row>
        <row r="373">
          <cell r="F373">
            <v>324207276</v>
          </cell>
          <cell r="G373">
            <v>1739</v>
          </cell>
          <cell r="H373">
            <v>315322689</v>
          </cell>
          <cell r="I373">
            <v>1616</v>
          </cell>
          <cell r="J373">
            <v>490773</v>
          </cell>
          <cell r="K373">
            <v>6</v>
          </cell>
          <cell r="L373">
            <v>97.259596666177231</v>
          </cell>
          <cell r="M373">
            <v>92.93</v>
          </cell>
          <cell r="N373">
            <v>94.166131233183776</v>
          </cell>
          <cell r="O373">
            <v>92.72</v>
          </cell>
          <cell r="R373">
            <v>164.18498533094748</v>
          </cell>
        </row>
        <row r="374">
          <cell r="F374">
            <v>374469427</v>
          </cell>
          <cell r="G374">
            <v>20199</v>
          </cell>
          <cell r="H374">
            <v>180487959</v>
          </cell>
          <cell r="I374">
            <v>8778</v>
          </cell>
          <cell r="J374">
            <v>27530157</v>
          </cell>
          <cell r="K374">
            <v>2074</v>
          </cell>
          <cell r="L374">
            <v>48.2</v>
          </cell>
          <cell r="M374">
            <v>43.46</v>
          </cell>
          <cell r="N374">
            <v>47.3</v>
          </cell>
          <cell r="O374">
            <v>41.41</v>
          </cell>
          <cell r="R374">
            <v>112.33</v>
          </cell>
        </row>
        <row r="384">
          <cell r="F384">
            <v>86852366791</v>
          </cell>
          <cell r="G384">
            <v>789184</v>
          </cell>
          <cell r="H384">
            <v>85933321587</v>
          </cell>
          <cell r="I384">
            <v>763009</v>
          </cell>
          <cell r="J384">
            <v>114868117</v>
          </cell>
          <cell r="K384">
            <v>4772</v>
          </cell>
          <cell r="L384">
            <v>98.94</v>
          </cell>
          <cell r="M384">
            <v>96.68</v>
          </cell>
          <cell r="N384">
            <v>99.15</v>
          </cell>
          <cell r="O384">
            <v>95.84</v>
          </cell>
          <cell r="R384">
            <v>96.59</v>
          </cell>
        </row>
        <row r="385">
          <cell r="F385">
            <v>86226882240</v>
          </cell>
          <cell r="G385">
            <v>762631</v>
          </cell>
          <cell r="H385">
            <v>85628110010</v>
          </cell>
          <cell r="I385">
            <v>749792</v>
          </cell>
          <cell r="J385">
            <v>16830124</v>
          </cell>
          <cell r="K385">
            <v>932</v>
          </cell>
          <cell r="L385">
            <v>99.31</v>
          </cell>
          <cell r="M385">
            <v>98.32</v>
          </cell>
          <cell r="N385">
            <v>99.54</v>
          </cell>
          <cell r="O385">
            <v>97.87</v>
          </cell>
          <cell r="R385">
            <v>96.54</v>
          </cell>
        </row>
        <row r="386">
          <cell r="F386">
            <v>85903097518</v>
          </cell>
          <cell r="G386">
            <v>759910</v>
          </cell>
          <cell r="H386">
            <v>85350351466</v>
          </cell>
          <cell r="I386">
            <v>747346</v>
          </cell>
          <cell r="J386">
            <v>16301392</v>
          </cell>
          <cell r="K386">
            <v>912</v>
          </cell>
          <cell r="L386">
            <v>99.356547007069011</v>
          </cell>
          <cell r="M386">
            <v>98.35</v>
          </cell>
          <cell r="N386">
            <v>99.581158262726902</v>
          </cell>
          <cell r="O386">
            <v>97.9</v>
          </cell>
          <cell r="R386">
            <v>96.548807678187174</v>
          </cell>
        </row>
        <row r="387">
          <cell r="F387">
            <v>323784722</v>
          </cell>
          <cell r="G387">
            <v>2721</v>
          </cell>
          <cell r="H387">
            <v>277758544</v>
          </cell>
          <cell r="I387">
            <v>2446</v>
          </cell>
          <cell r="J387">
            <v>528732</v>
          </cell>
          <cell r="K387">
            <v>20</v>
          </cell>
          <cell r="L387">
            <v>85.784944479251863</v>
          </cell>
          <cell r="M387">
            <v>89.89</v>
          </cell>
          <cell r="N387">
            <v>88.430523278105426</v>
          </cell>
          <cell r="O387">
            <v>88.77</v>
          </cell>
          <cell r="R387">
            <v>95.688948434196973</v>
          </cell>
        </row>
        <row r="388">
          <cell r="F388">
            <v>625484551</v>
          </cell>
          <cell r="G388">
            <v>26553</v>
          </cell>
          <cell r="H388">
            <v>305211577</v>
          </cell>
          <cell r="I388">
            <v>13217</v>
          </cell>
          <cell r="J388">
            <v>98037993</v>
          </cell>
          <cell r="K388">
            <v>3840</v>
          </cell>
          <cell r="L388">
            <v>48.8</v>
          </cell>
          <cell r="M388">
            <v>49.78</v>
          </cell>
          <cell r="N388">
            <v>43.45</v>
          </cell>
          <cell r="O388">
            <v>41.94</v>
          </cell>
          <cell r="R388">
            <v>111.3</v>
          </cell>
        </row>
        <row r="389">
          <cell r="F389">
            <v>56317231332</v>
          </cell>
          <cell r="G389">
            <v>1006113</v>
          </cell>
          <cell r="H389">
            <v>55717640331</v>
          </cell>
          <cell r="I389">
            <v>971297</v>
          </cell>
          <cell r="J389">
            <v>99919610</v>
          </cell>
          <cell r="K389">
            <v>5478</v>
          </cell>
          <cell r="L389">
            <v>98.94</v>
          </cell>
          <cell r="M389">
            <v>96.54</v>
          </cell>
          <cell r="N389">
            <v>98.98</v>
          </cell>
          <cell r="O389">
            <v>96.34</v>
          </cell>
          <cell r="R389">
            <v>100.87</v>
          </cell>
        </row>
        <row r="390">
          <cell r="F390">
            <v>55846965451</v>
          </cell>
          <cell r="G390">
            <v>976049</v>
          </cell>
          <cell r="H390">
            <v>55501863664</v>
          </cell>
          <cell r="I390">
            <v>959600</v>
          </cell>
          <cell r="J390">
            <v>17546922</v>
          </cell>
          <cell r="K390">
            <v>820</v>
          </cell>
          <cell r="L390">
            <v>99.38</v>
          </cell>
          <cell r="M390">
            <v>98.31</v>
          </cell>
          <cell r="N390">
            <v>99.41</v>
          </cell>
          <cell r="O390">
            <v>98.2</v>
          </cell>
          <cell r="R390">
            <v>100.83</v>
          </cell>
        </row>
        <row r="391">
          <cell r="F391">
            <v>55749220435</v>
          </cell>
          <cell r="G391">
            <v>974198</v>
          </cell>
          <cell r="H391">
            <v>55418612588</v>
          </cell>
          <cell r="I391">
            <v>957922</v>
          </cell>
          <cell r="J391">
            <v>16928230</v>
          </cell>
          <cell r="K391">
            <v>799</v>
          </cell>
          <cell r="L391">
            <v>99.406973147928639</v>
          </cell>
          <cell r="M391">
            <v>98.33</v>
          </cell>
          <cell r="N391">
            <v>99.432354336368945</v>
          </cell>
          <cell r="O391">
            <v>98.21</v>
          </cell>
          <cell r="R391">
            <v>100.83152178607469</v>
          </cell>
        </row>
        <row r="392">
          <cell r="F392">
            <v>97745016</v>
          </cell>
          <cell r="G392">
            <v>1851</v>
          </cell>
          <cell r="H392">
            <v>83251076</v>
          </cell>
          <cell r="I392">
            <v>1678</v>
          </cell>
          <cell r="J392">
            <v>618692</v>
          </cell>
          <cell r="K392">
            <v>21</v>
          </cell>
          <cell r="L392">
            <v>85.171683843194629</v>
          </cell>
          <cell r="M392">
            <v>90.65</v>
          </cell>
          <cell r="N392">
            <v>86.884141860557435</v>
          </cell>
          <cell r="O392">
            <v>89.84</v>
          </cell>
          <cell r="R392">
            <v>100.0611055959024</v>
          </cell>
        </row>
        <row r="393">
          <cell r="F393">
            <v>470265881</v>
          </cell>
          <cell r="G393">
            <v>30064</v>
          </cell>
          <cell r="H393">
            <v>215776667</v>
          </cell>
          <cell r="I393">
            <v>11697</v>
          </cell>
          <cell r="J393">
            <v>82372688</v>
          </cell>
          <cell r="K393">
            <v>4658</v>
          </cell>
          <cell r="L393">
            <v>45.88</v>
          </cell>
          <cell r="M393">
            <v>38.909999999999997</v>
          </cell>
          <cell r="N393">
            <v>43.66</v>
          </cell>
          <cell r="O393">
            <v>37</v>
          </cell>
          <cell r="R393">
            <v>114.95</v>
          </cell>
        </row>
        <row r="394">
          <cell r="F394">
            <v>26322657728</v>
          </cell>
          <cell r="G394">
            <v>906022</v>
          </cell>
          <cell r="H394">
            <v>25997107230</v>
          </cell>
          <cell r="I394">
            <v>890067</v>
          </cell>
          <cell r="J394">
            <v>52558969</v>
          </cell>
          <cell r="K394">
            <v>2297</v>
          </cell>
          <cell r="L394">
            <v>98.76</v>
          </cell>
          <cell r="M394">
            <v>98.24</v>
          </cell>
          <cell r="N394">
            <v>98.85</v>
          </cell>
          <cell r="O394">
            <v>98.05</v>
          </cell>
          <cell r="R394">
            <v>99.25</v>
          </cell>
        </row>
        <row r="395">
          <cell r="F395">
            <v>26064268599</v>
          </cell>
          <cell r="G395">
            <v>891351</v>
          </cell>
          <cell r="H395">
            <v>25869422245</v>
          </cell>
          <cell r="I395">
            <v>883185</v>
          </cell>
          <cell r="J395">
            <v>8907394</v>
          </cell>
          <cell r="K395">
            <v>548</v>
          </cell>
          <cell r="L395">
            <v>99.25</v>
          </cell>
          <cell r="M395">
            <v>99.08</v>
          </cell>
          <cell r="N395">
            <v>99.32</v>
          </cell>
          <cell r="O395">
            <v>98.93</v>
          </cell>
          <cell r="R395">
            <v>99.29</v>
          </cell>
        </row>
        <row r="396">
          <cell r="F396">
            <v>25965592635</v>
          </cell>
          <cell r="G396">
            <v>889491</v>
          </cell>
          <cell r="H396">
            <v>25778944952</v>
          </cell>
          <cell r="I396">
            <v>881426</v>
          </cell>
          <cell r="J396">
            <v>8427477</v>
          </cell>
          <cell r="K396">
            <v>540</v>
          </cell>
          <cell r="L396">
            <v>99.281173029155482</v>
          </cell>
          <cell r="M396">
            <v>99.09</v>
          </cell>
          <cell r="N396">
            <v>99.352681230546665</v>
          </cell>
          <cell r="O396">
            <v>98.94</v>
          </cell>
          <cell r="R396">
            <v>99.344462665771715</v>
          </cell>
        </row>
        <row r="397">
          <cell r="F397">
            <v>98675964</v>
          </cell>
          <cell r="G397">
            <v>1860</v>
          </cell>
          <cell r="H397">
            <v>90477293</v>
          </cell>
          <cell r="I397">
            <v>1759</v>
          </cell>
          <cell r="J397">
            <v>479917</v>
          </cell>
          <cell r="K397">
            <v>8</v>
          </cell>
          <cell r="L397">
            <v>91.691319073406774</v>
          </cell>
          <cell r="M397">
            <v>94.57</v>
          </cell>
          <cell r="N397">
            <v>91.089984865353415</v>
          </cell>
          <cell r="O397">
            <v>93.83</v>
          </cell>
          <cell r="R397">
            <v>86.854908297748764</v>
          </cell>
        </row>
        <row r="398">
          <cell r="F398">
            <v>258389129</v>
          </cell>
          <cell r="G398">
            <v>14671</v>
          </cell>
          <cell r="H398">
            <v>127684985</v>
          </cell>
          <cell r="I398">
            <v>6882</v>
          </cell>
          <cell r="J398">
            <v>43651575</v>
          </cell>
          <cell r="K398">
            <v>1749</v>
          </cell>
          <cell r="L398">
            <v>49.42</v>
          </cell>
          <cell r="M398">
            <v>46.91</v>
          </cell>
          <cell r="N398">
            <v>52.55</v>
          </cell>
          <cell r="O398">
            <v>49.42</v>
          </cell>
          <cell r="R398">
            <v>91.3</v>
          </cell>
        </row>
        <row r="399">
          <cell r="F399">
            <v>36336017711</v>
          </cell>
          <cell r="G399">
            <v>920487</v>
          </cell>
          <cell r="H399">
            <v>35938953999</v>
          </cell>
          <cell r="I399">
            <v>904346</v>
          </cell>
          <cell r="J399">
            <v>76571276</v>
          </cell>
          <cell r="K399">
            <v>4575</v>
          </cell>
          <cell r="L399">
            <v>98.91</v>
          </cell>
          <cell r="M399">
            <v>98.25</v>
          </cell>
          <cell r="N399">
            <v>99.08</v>
          </cell>
          <cell r="O399">
            <v>97.98</v>
          </cell>
          <cell r="R399">
            <v>101.19</v>
          </cell>
        </row>
        <row r="400">
          <cell r="F400">
            <v>36069364726</v>
          </cell>
          <cell r="G400">
            <v>906222</v>
          </cell>
          <cell r="H400">
            <v>35801340361</v>
          </cell>
          <cell r="I400">
            <v>897220</v>
          </cell>
          <cell r="J400">
            <v>23428213</v>
          </cell>
          <cell r="K400">
            <v>1651</v>
          </cell>
          <cell r="L400">
            <v>99.26</v>
          </cell>
          <cell r="M400">
            <v>99.01</v>
          </cell>
          <cell r="N400">
            <v>99.43</v>
          </cell>
          <cell r="O400">
            <v>98.8</v>
          </cell>
          <cell r="R400">
            <v>101.16</v>
          </cell>
        </row>
        <row r="401">
          <cell r="F401">
            <v>35980764273</v>
          </cell>
          <cell r="G401">
            <v>904167</v>
          </cell>
          <cell r="H401">
            <v>35723382071</v>
          </cell>
          <cell r="I401">
            <v>895298</v>
          </cell>
          <cell r="J401">
            <v>22529816</v>
          </cell>
          <cell r="K401">
            <v>1626</v>
          </cell>
          <cell r="L401">
            <v>99.284667218163733</v>
          </cell>
          <cell r="M401">
            <v>99.02</v>
          </cell>
          <cell r="N401">
            <v>99.457921608061611</v>
          </cell>
          <cell r="O401">
            <v>98.82</v>
          </cell>
          <cell r="R401">
            <v>101.2158793375943</v>
          </cell>
        </row>
        <row r="402">
          <cell r="F402">
            <v>88600453</v>
          </cell>
          <cell r="G402">
            <v>2055</v>
          </cell>
          <cell r="H402">
            <v>77958290</v>
          </cell>
          <cell r="I402">
            <v>1922</v>
          </cell>
          <cell r="J402">
            <v>898397</v>
          </cell>
          <cell r="K402">
            <v>25</v>
          </cell>
          <cell r="L402">
            <v>87.988590758108202</v>
          </cell>
          <cell r="M402">
            <v>93.53</v>
          </cell>
          <cell r="N402">
            <v>90.272372099470786</v>
          </cell>
          <cell r="O402">
            <v>92.76</v>
          </cell>
          <cell r="R402">
            <v>81.194090481987899</v>
          </cell>
        </row>
        <row r="403">
          <cell r="F403">
            <v>266652985</v>
          </cell>
          <cell r="G403">
            <v>14265</v>
          </cell>
          <cell r="H403">
            <v>137613638</v>
          </cell>
          <cell r="I403">
            <v>7126</v>
          </cell>
          <cell r="J403">
            <v>53143063</v>
          </cell>
          <cell r="K403">
            <v>2924</v>
          </cell>
          <cell r="L403">
            <v>51.61</v>
          </cell>
          <cell r="M403">
            <v>49.95</v>
          </cell>
          <cell r="N403">
            <v>48.84</v>
          </cell>
          <cell r="O403">
            <v>42.55</v>
          </cell>
          <cell r="R403">
            <v>112.09</v>
          </cell>
        </row>
        <row r="413">
          <cell r="F413">
            <v>25339855328</v>
          </cell>
          <cell r="G413">
            <v>996242</v>
          </cell>
          <cell r="H413">
            <v>24870690807</v>
          </cell>
          <cell r="I413">
            <v>975329</v>
          </cell>
          <cell r="J413">
            <v>71588182</v>
          </cell>
          <cell r="K413">
            <v>4229</v>
          </cell>
          <cell r="L413">
            <v>98.15</v>
          </cell>
          <cell r="M413">
            <v>97.9</v>
          </cell>
          <cell r="N413">
            <v>98.59</v>
          </cell>
          <cell r="O413">
            <v>97.93</v>
          </cell>
          <cell r="R413">
            <v>99.8</v>
          </cell>
        </row>
        <row r="414">
          <cell r="F414">
            <v>25018834605</v>
          </cell>
          <cell r="G414">
            <v>978252</v>
          </cell>
          <cell r="H414">
            <v>24731586082</v>
          </cell>
          <cell r="I414">
            <v>968495</v>
          </cell>
          <cell r="J414">
            <v>15846833</v>
          </cell>
          <cell r="K414">
            <v>847</v>
          </cell>
          <cell r="L414">
            <v>98.85</v>
          </cell>
          <cell r="M414">
            <v>99</v>
          </cell>
          <cell r="N414">
            <v>99.12</v>
          </cell>
          <cell r="O414">
            <v>98.87</v>
          </cell>
          <cell r="R414">
            <v>99.67</v>
          </cell>
        </row>
        <row r="415">
          <cell r="F415">
            <v>24927702397</v>
          </cell>
          <cell r="G415">
            <v>976030</v>
          </cell>
          <cell r="H415">
            <v>24653445170</v>
          </cell>
          <cell r="I415">
            <v>966418</v>
          </cell>
          <cell r="J415">
            <v>14853138</v>
          </cell>
          <cell r="K415">
            <v>831</v>
          </cell>
          <cell r="L415">
            <v>98.899789388399441</v>
          </cell>
          <cell r="M415">
            <v>99.02</v>
          </cell>
          <cell r="N415">
            <v>99.16459205868081</v>
          </cell>
          <cell r="O415">
            <v>98.88</v>
          </cell>
          <cell r="R415">
            <v>99.807500260924726</v>
          </cell>
        </row>
        <row r="416">
          <cell r="F416">
            <v>91132208</v>
          </cell>
          <cell r="G416">
            <v>2222</v>
          </cell>
          <cell r="H416">
            <v>78140912</v>
          </cell>
          <cell r="I416">
            <v>2077</v>
          </cell>
          <cell r="J416">
            <v>993695</v>
          </cell>
          <cell r="K416">
            <v>16</v>
          </cell>
          <cell r="L416">
            <v>85.744561352008503</v>
          </cell>
          <cell r="M416">
            <v>93.47</v>
          </cell>
          <cell r="N416">
            <v>89.379953876490518</v>
          </cell>
          <cell r="O416">
            <v>92.2</v>
          </cell>
          <cell r="R416">
            <v>70.874191750908153</v>
          </cell>
        </row>
        <row r="417">
          <cell r="F417">
            <v>321020723</v>
          </cell>
          <cell r="G417">
            <v>17990</v>
          </cell>
          <cell r="H417">
            <v>139104725</v>
          </cell>
          <cell r="I417">
            <v>6834</v>
          </cell>
          <cell r="J417">
            <v>55741349</v>
          </cell>
          <cell r="K417">
            <v>3382</v>
          </cell>
          <cell r="L417">
            <v>43.33</v>
          </cell>
          <cell r="M417">
            <v>37.99</v>
          </cell>
          <cell r="N417">
            <v>44.39</v>
          </cell>
          <cell r="O417">
            <v>36.130000000000003</v>
          </cell>
          <cell r="R417">
            <v>128.63999999999999</v>
          </cell>
        </row>
        <row r="418">
          <cell r="F418">
            <v>25988786009</v>
          </cell>
          <cell r="G418">
            <v>692245</v>
          </cell>
          <cell r="H418">
            <v>25610377255</v>
          </cell>
          <cell r="I418">
            <v>675184</v>
          </cell>
          <cell r="J418">
            <v>54035168</v>
          </cell>
          <cell r="K418">
            <v>3188</v>
          </cell>
          <cell r="L418">
            <v>98.54</v>
          </cell>
          <cell r="M418">
            <v>97.54</v>
          </cell>
          <cell r="N418">
            <v>98.63</v>
          </cell>
          <cell r="O418">
            <v>97.01</v>
          </cell>
          <cell r="R418">
            <v>102.29</v>
          </cell>
        </row>
        <row r="419">
          <cell r="F419">
            <v>25697839263</v>
          </cell>
          <cell r="G419">
            <v>675144</v>
          </cell>
          <cell r="H419">
            <v>25473674260</v>
          </cell>
          <cell r="I419">
            <v>667328</v>
          </cell>
          <cell r="J419">
            <v>13296914</v>
          </cell>
          <cell r="K419">
            <v>858</v>
          </cell>
          <cell r="L419">
            <v>99.13</v>
          </cell>
          <cell r="M419">
            <v>98.84</v>
          </cell>
          <cell r="N419">
            <v>99.24</v>
          </cell>
          <cell r="O419">
            <v>98.45</v>
          </cell>
          <cell r="R419">
            <v>102.3</v>
          </cell>
        </row>
        <row r="420">
          <cell r="F420">
            <v>25630797545</v>
          </cell>
          <cell r="G420">
            <v>673563</v>
          </cell>
          <cell r="H420">
            <v>25410868981</v>
          </cell>
          <cell r="I420">
            <v>665838</v>
          </cell>
          <cell r="J420">
            <v>12801270</v>
          </cell>
          <cell r="K420">
            <v>843</v>
          </cell>
          <cell r="L420">
            <v>99.141936322450093</v>
          </cell>
          <cell r="M420">
            <v>98.85</v>
          </cell>
          <cell r="N420">
            <v>99.29767157555483</v>
          </cell>
          <cell r="O420">
            <v>98.47</v>
          </cell>
          <cell r="R420">
            <v>102.73084785422317</v>
          </cell>
        </row>
        <row r="421">
          <cell r="F421">
            <v>67041718</v>
          </cell>
          <cell r="G421">
            <v>1581</v>
          </cell>
          <cell r="H421">
            <v>62805279</v>
          </cell>
          <cell r="I421">
            <v>1490</v>
          </cell>
          <cell r="J421">
            <v>495644</v>
          </cell>
          <cell r="K421">
            <v>15</v>
          </cell>
          <cell r="L421">
            <v>93.680891351859458</v>
          </cell>
          <cell r="M421">
            <v>94.24</v>
          </cell>
          <cell r="N421">
            <v>90.981523990501032</v>
          </cell>
          <cell r="O421">
            <v>92.01</v>
          </cell>
          <cell r="R421">
            <v>38.162002763632508</v>
          </cell>
        </row>
        <row r="422">
          <cell r="F422">
            <v>290946746</v>
          </cell>
          <cell r="G422">
            <v>17101</v>
          </cell>
          <cell r="H422">
            <v>136702995</v>
          </cell>
          <cell r="I422">
            <v>7856</v>
          </cell>
          <cell r="J422">
            <v>40738254</v>
          </cell>
          <cell r="K422">
            <v>2330</v>
          </cell>
          <cell r="L422">
            <v>46.99</v>
          </cell>
          <cell r="M422">
            <v>45.94</v>
          </cell>
          <cell r="N422">
            <v>46.86</v>
          </cell>
          <cell r="O422">
            <v>42.31</v>
          </cell>
          <cell r="R422">
            <v>99.84</v>
          </cell>
        </row>
        <row r="423">
          <cell r="F423">
            <v>31639293899</v>
          </cell>
          <cell r="G423">
            <v>864427</v>
          </cell>
          <cell r="H423">
            <v>31307386629</v>
          </cell>
          <cell r="I423">
            <v>846924</v>
          </cell>
          <cell r="J423">
            <v>28661405</v>
          </cell>
          <cell r="K423">
            <v>2277</v>
          </cell>
          <cell r="L423">
            <v>98.95</v>
          </cell>
          <cell r="M423">
            <v>97.98</v>
          </cell>
          <cell r="N423">
            <v>98.84</v>
          </cell>
          <cell r="O423">
            <v>97.7</v>
          </cell>
          <cell r="R423">
            <v>100.57</v>
          </cell>
        </row>
        <row r="424">
          <cell r="F424">
            <v>31329515098</v>
          </cell>
          <cell r="G424">
            <v>847309</v>
          </cell>
          <cell r="H424">
            <v>31156659210</v>
          </cell>
          <cell r="I424">
            <v>839134</v>
          </cell>
          <cell r="J424">
            <v>4375959</v>
          </cell>
          <cell r="K424">
            <v>440</v>
          </cell>
          <cell r="L424">
            <v>99.45</v>
          </cell>
          <cell r="M424">
            <v>99.04</v>
          </cell>
          <cell r="N424">
            <v>99.37</v>
          </cell>
          <cell r="O424">
            <v>98.8</v>
          </cell>
          <cell r="R424">
            <v>100.52</v>
          </cell>
        </row>
        <row r="425">
          <cell r="F425">
            <v>31239594308</v>
          </cell>
          <cell r="G425">
            <v>845671</v>
          </cell>
          <cell r="H425">
            <v>31069005287</v>
          </cell>
          <cell r="I425">
            <v>837553</v>
          </cell>
          <cell r="J425">
            <v>4285011</v>
          </cell>
          <cell r="K425">
            <v>436</v>
          </cell>
          <cell r="L425">
            <v>99.453933302340246</v>
          </cell>
          <cell r="M425">
            <v>99.04</v>
          </cell>
          <cell r="N425">
            <v>99.376683738268738</v>
          </cell>
          <cell r="O425">
            <v>98.81</v>
          </cell>
          <cell r="R425">
            <v>100.55375504033354</v>
          </cell>
        </row>
        <row r="426">
          <cell r="F426">
            <v>89920790</v>
          </cell>
          <cell r="G426">
            <v>1638</v>
          </cell>
          <cell r="H426">
            <v>87653923</v>
          </cell>
          <cell r="I426">
            <v>1581</v>
          </cell>
          <cell r="J426">
            <v>90948</v>
          </cell>
          <cell r="K426">
            <v>4</v>
          </cell>
          <cell r="L426">
            <v>97.479040164126673</v>
          </cell>
          <cell r="M426">
            <v>96.52</v>
          </cell>
          <cell r="N426">
            <v>96.465360754215112</v>
          </cell>
          <cell r="O426">
            <v>94.66</v>
          </cell>
          <cell r="R426">
            <v>90.54452621425105</v>
          </cell>
        </row>
        <row r="427">
          <cell r="F427">
            <v>309778801</v>
          </cell>
          <cell r="G427">
            <v>17118</v>
          </cell>
          <cell r="H427">
            <v>150727419</v>
          </cell>
          <cell r="I427">
            <v>7790</v>
          </cell>
          <cell r="J427">
            <v>24285446</v>
          </cell>
          <cell r="K427">
            <v>1837</v>
          </cell>
          <cell r="L427">
            <v>48.66</v>
          </cell>
          <cell r="M427">
            <v>45.51</v>
          </cell>
          <cell r="N427">
            <v>44.35</v>
          </cell>
          <cell r="O427">
            <v>41.19</v>
          </cell>
          <cell r="R427">
            <v>113</v>
          </cell>
        </row>
        <row r="428">
          <cell r="F428">
            <v>68041720711</v>
          </cell>
          <cell r="G428">
            <v>1403762</v>
          </cell>
          <cell r="H428">
            <v>66976699814</v>
          </cell>
          <cell r="I428">
            <v>1377419</v>
          </cell>
          <cell r="J428">
            <v>94152813</v>
          </cell>
          <cell r="K428">
            <v>4475</v>
          </cell>
          <cell r="L428">
            <v>98.43</v>
          </cell>
          <cell r="M428">
            <v>98.12</v>
          </cell>
          <cell r="N428">
            <v>99.04</v>
          </cell>
          <cell r="O428">
            <v>97.87</v>
          </cell>
          <cell r="R428">
            <v>98.27</v>
          </cell>
        </row>
        <row r="429">
          <cell r="F429">
            <v>67487119650</v>
          </cell>
          <cell r="G429">
            <v>1378221</v>
          </cell>
          <cell r="H429">
            <v>66682372338</v>
          </cell>
          <cell r="I429">
            <v>1364168</v>
          </cell>
          <cell r="J429">
            <v>23370441</v>
          </cell>
          <cell r="K429">
            <v>1080</v>
          </cell>
          <cell r="L429">
            <v>98.81</v>
          </cell>
          <cell r="M429">
            <v>98.98</v>
          </cell>
          <cell r="N429">
            <v>99.4</v>
          </cell>
          <cell r="O429">
            <v>98.73</v>
          </cell>
          <cell r="R429">
            <v>98.15</v>
          </cell>
        </row>
        <row r="430">
          <cell r="F430">
            <v>67086262103</v>
          </cell>
          <cell r="G430">
            <v>1374470</v>
          </cell>
          <cell r="H430">
            <v>66391302421</v>
          </cell>
          <cell r="I430">
            <v>1360630</v>
          </cell>
          <cell r="J430">
            <v>22479426</v>
          </cell>
          <cell r="K430">
            <v>1049</v>
          </cell>
          <cell r="L430">
            <v>98.964080483522835</v>
          </cell>
          <cell r="M430">
            <v>98.99</v>
          </cell>
          <cell r="N430">
            <v>99.422411402585453</v>
          </cell>
          <cell r="O430">
            <v>98.74</v>
          </cell>
          <cell r="R430">
            <v>98.188289300540177</v>
          </cell>
        </row>
        <row r="431">
          <cell r="F431">
            <v>400857547</v>
          </cell>
          <cell r="G431">
            <v>3751</v>
          </cell>
          <cell r="H431">
            <v>291069917</v>
          </cell>
          <cell r="I431">
            <v>3538</v>
          </cell>
          <cell r="J431">
            <v>891015</v>
          </cell>
          <cell r="K431">
            <v>31</v>
          </cell>
          <cell r="L431">
            <v>72.611809152242301</v>
          </cell>
          <cell r="M431">
            <v>94.32</v>
          </cell>
          <cell r="N431">
            <v>95.338742689699387</v>
          </cell>
          <cell r="O431">
            <v>93.42</v>
          </cell>
          <cell r="R431">
            <v>91.22650245394253</v>
          </cell>
        </row>
        <row r="432">
          <cell r="F432">
            <v>554601061</v>
          </cell>
          <cell r="G432">
            <v>25541</v>
          </cell>
          <cell r="H432">
            <v>294327476</v>
          </cell>
          <cell r="I432">
            <v>13251</v>
          </cell>
          <cell r="J432">
            <v>70782372</v>
          </cell>
          <cell r="K432">
            <v>3395</v>
          </cell>
          <cell r="L432">
            <v>53.07</v>
          </cell>
          <cell r="M432">
            <v>51.88</v>
          </cell>
          <cell r="N432">
            <v>46.54</v>
          </cell>
          <cell r="O432">
            <v>44.6</v>
          </cell>
          <cell r="R432">
            <v>135.04</v>
          </cell>
        </row>
        <row r="442">
          <cell r="F442">
            <v>27958869193</v>
          </cell>
          <cell r="G442">
            <v>690621</v>
          </cell>
          <cell r="H442">
            <v>27782676444</v>
          </cell>
          <cell r="I442">
            <v>683586</v>
          </cell>
          <cell r="J442">
            <v>25787184</v>
          </cell>
          <cell r="K442">
            <v>1373</v>
          </cell>
          <cell r="L442">
            <v>99.37</v>
          </cell>
          <cell r="M442">
            <v>98.98</v>
          </cell>
          <cell r="N442">
            <v>99.42</v>
          </cell>
          <cell r="O442">
            <v>98.8</v>
          </cell>
          <cell r="R442">
            <v>100.85</v>
          </cell>
        </row>
        <row r="443">
          <cell r="F443">
            <v>27831082815</v>
          </cell>
          <cell r="G443">
            <v>684255</v>
          </cell>
          <cell r="H443">
            <v>27697700803</v>
          </cell>
          <cell r="I443">
            <v>679696</v>
          </cell>
          <cell r="J443">
            <v>8747567</v>
          </cell>
          <cell r="K443">
            <v>430</v>
          </cell>
          <cell r="L443">
            <v>99.52</v>
          </cell>
          <cell r="M443">
            <v>99.33</v>
          </cell>
          <cell r="N443">
            <v>99.59</v>
          </cell>
          <cell r="O443">
            <v>99.21</v>
          </cell>
          <cell r="R443">
            <v>100.77</v>
          </cell>
        </row>
        <row r="444">
          <cell r="F444">
            <v>27753612040</v>
          </cell>
          <cell r="G444">
            <v>682680</v>
          </cell>
          <cell r="H444">
            <v>27625652760</v>
          </cell>
          <cell r="I444">
            <v>678185</v>
          </cell>
          <cell r="J444">
            <v>7989321</v>
          </cell>
          <cell r="K444">
            <v>419</v>
          </cell>
          <cell r="L444">
            <v>99.538945489993964</v>
          </cell>
          <cell r="M444">
            <v>99.34</v>
          </cell>
          <cell r="N444">
            <v>99.600287165905272</v>
          </cell>
          <cell r="O444">
            <v>99.21</v>
          </cell>
          <cell r="R444">
            <v>100.78178800786985</v>
          </cell>
        </row>
        <row r="445">
          <cell r="F445">
            <v>77470775</v>
          </cell>
          <cell r="G445">
            <v>1575</v>
          </cell>
          <cell r="H445">
            <v>72048043</v>
          </cell>
          <cell r="I445">
            <v>1511</v>
          </cell>
          <cell r="J445">
            <v>758246</v>
          </cell>
          <cell r="K445">
            <v>11</v>
          </cell>
          <cell r="L445">
            <v>93.000286882375974</v>
          </cell>
          <cell r="M445">
            <v>95.94</v>
          </cell>
          <cell r="N445">
            <v>94.854372114167234</v>
          </cell>
          <cell r="O445">
            <v>96.05</v>
          </cell>
          <cell r="R445">
            <v>98.517757682587188</v>
          </cell>
        </row>
        <row r="446">
          <cell r="F446">
            <v>127786378</v>
          </cell>
          <cell r="G446">
            <v>6366</v>
          </cell>
          <cell r="H446">
            <v>84975641</v>
          </cell>
          <cell r="I446">
            <v>3890</v>
          </cell>
          <cell r="J446">
            <v>17039617</v>
          </cell>
          <cell r="K446">
            <v>943</v>
          </cell>
          <cell r="L446">
            <v>66.5</v>
          </cell>
          <cell r="M446">
            <v>61.11</v>
          </cell>
          <cell r="N446">
            <v>57.79</v>
          </cell>
          <cell r="O446">
            <v>50.71</v>
          </cell>
          <cell r="R446">
            <v>136.32</v>
          </cell>
        </row>
        <row r="447">
          <cell r="F447">
            <v>43592571268</v>
          </cell>
          <cell r="G447">
            <v>1112517</v>
          </cell>
          <cell r="H447">
            <v>43070732522</v>
          </cell>
          <cell r="I447">
            <v>1097126</v>
          </cell>
          <cell r="J447">
            <v>41490851</v>
          </cell>
          <cell r="K447">
            <v>1543</v>
          </cell>
          <cell r="L447">
            <v>98.8</v>
          </cell>
          <cell r="M447">
            <v>98.62</v>
          </cell>
          <cell r="N447">
            <v>99.01</v>
          </cell>
          <cell r="O447">
            <v>98.52</v>
          </cell>
          <cell r="R447">
            <v>99.35</v>
          </cell>
        </row>
        <row r="448">
          <cell r="F448">
            <v>43199029797</v>
          </cell>
          <cell r="G448">
            <v>1097972</v>
          </cell>
          <cell r="H448">
            <v>42854753462</v>
          </cell>
          <cell r="I448">
            <v>1089098</v>
          </cell>
          <cell r="J448">
            <v>1307717</v>
          </cell>
          <cell r="K448">
            <v>76</v>
          </cell>
          <cell r="L448">
            <v>99.2</v>
          </cell>
          <cell r="M448">
            <v>99.19</v>
          </cell>
          <cell r="N448">
            <v>99.31</v>
          </cell>
          <cell r="O448">
            <v>99.04</v>
          </cell>
          <cell r="R448">
            <v>99.22</v>
          </cell>
        </row>
        <row r="449">
          <cell r="F449">
            <v>42997701653</v>
          </cell>
          <cell r="G449">
            <v>1094893</v>
          </cell>
          <cell r="H449">
            <v>42674340806</v>
          </cell>
          <cell r="I449">
            <v>1086189</v>
          </cell>
          <cell r="J449">
            <v>1263266</v>
          </cell>
          <cell r="K449">
            <v>74</v>
          </cell>
          <cell r="L449">
            <v>99.247957833631233</v>
          </cell>
          <cell r="M449">
            <v>99.21</v>
          </cell>
          <cell r="N449">
            <v>99.35384961554719</v>
          </cell>
          <cell r="O449">
            <v>99.06</v>
          </cell>
          <cell r="R449">
            <v>99.331566232908202</v>
          </cell>
        </row>
        <row r="450">
          <cell r="F450">
            <v>201328144</v>
          </cell>
          <cell r="G450">
            <v>3079</v>
          </cell>
          <cell r="H450">
            <v>180412656</v>
          </cell>
          <cell r="I450">
            <v>2909</v>
          </cell>
          <cell r="J450">
            <v>44451</v>
          </cell>
          <cell r="K450">
            <v>2</v>
          </cell>
          <cell r="L450">
            <v>89.611244814336544</v>
          </cell>
          <cell r="M450">
            <v>94.48</v>
          </cell>
          <cell r="N450">
            <v>92.067683106997706</v>
          </cell>
          <cell r="O450">
            <v>94.91</v>
          </cell>
          <cell r="R450">
            <v>78.434707145631393</v>
          </cell>
        </row>
        <row r="451">
          <cell r="F451">
            <v>393541471</v>
          </cell>
          <cell r="G451">
            <v>14545</v>
          </cell>
          <cell r="H451">
            <v>215979060</v>
          </cell>
          <cell r="I451">
            <v>8028</v>
          </cell>
          <cell r="J451">
            <v>40183134</v>
          </cell>
          <cell r="K451">
            <v>1467</v>
          </cell>
          <cell r="L451">
            <v>54.88</v>
          </cell>
          <cell r="M451">
            <v>55.19</v>
          </cell>
          <cell r="N451">
            <v>54.13</v>
          </cell>
          <cell r="O451">
            <v>50.37</v>
          </cell>
          <cell r="R451">
            <v>134.97999999999999</v>
          </cell>
        </row>
        <row r="452">
          <cell r="F452">
            <v>39437029107</v>
          </cell>
          <cell r="G452">
            <v>698899</v>
          </cell>
          <cell r="H452">
            <v>39052388069</v>
          </cell>
          <cell r="I452">
            <v>687390</v>
          </cell>
          <cell r="J452">
            <v>47730651</v>
          </cell>
          <cell r="K452">
            <v>1944</v>
          </cell>
          <cell r="L452">
            <v>99.02</v>
          </cell>
          <cell r="M452">
            <v>98.35</v>
          </cell>
          <cell r="N452">
            <v>99.23</v>
          </cell>
          <cell r="O452">
            <v>98.24</v>
          </cell>
          <cell r="R452">
            <v>98.68</v>
          </cell>
        </row>
        <row r="453">
          <cell r="F453">
            <v>39173440435</v>
          </cell>
          <cell r="G453">
            <v>688491</v>
          </cell>
          <cell r="H453">
            <v>38912520591</v>
          </cell>
          <cell r="I453">
            <v>682271</v>
          </cell>
          <cell r="J453">
            <v>14549015</v>
          </cell>
          <cell r="K453">
            <v>354</v>
          </cell>
          <cell r="L453">
            <v>99.33</v>
          </cell>
          <cell r="M453">
            <v>99.1</v>
          </cell>
          <cell r="N453">
            <v>99.53</v>
          </cell>
          <cell r="O453">
            <v>99.02</v>
          </cell>
          <cell r="R453">
            <v>98.66</v>
          </cell>
        </row>
        <row r="454">
          <cell r="F454">
            <v>38984781423</v>
          </cell>
          <cell r="G454">
            <v>686421</v>
          </cell>
          <cell r="H454">
            <v>38757974673</v>
          </cell>
          <cell r="I454">
            <v>680325</v>
          </cell>
          <cell r="J454">
            <v>14187529</v>
          </cell>
          <cell r="K454">
            <v>346</v>
          </cell>
          <cell r="L454">
            <v>99.418217207532706</v>
          </cell>
          <cell r="M454">
            <v>99.11</v>
          </cell>
          <cell r="N454">
            <v>99.561372018559368</v>
          </cell>
          <cell r="O454">
            <v>99.03</v>
          </cell>
          <cell r="R454">
            <v>98.665608882567568</v>
          </cell>
        </row>
        <row r="455">
          <cell r="F455">
            <v>188659012</v>
          </cell>
          <cell r="G455">
            <v>2070</v>
          </cell>
          <cell r="H455">
            <v>154545918</v>
          </cell>
          <cell r="I455">
            <v>1946</v>
          </cell>
          <cell r="J455">
            <v>361486</v>
          </cell>
          <cell r="K455">
            <v>8</v>
          </cell>
          <cell r="L455">
            <v>81.918121144406285</v>
          </cell>
          <cell r="M455">
            <v>94.01</v>
          </cell>
          <cell r="N455">
            <v>92.569377174162199</v>
          </cell>
          <cell r="O455">
            <v>95.31</v>
          </cell>
          <cell r="R455">
            <v>98.074909697148669</v>
          </cell>
        </row>
        <row r="456">
          <cell r="F456">
            <v>263588672</v>
          </cell>
          <cell r="G456">
            <v>10408</v>
          </cell>
          <cell r="H456">
            <v>139867478</v>
          </cell>
          <cell r="I456">
            <v>5119</v>
          </cell>
          <cell r="J456">
            <v>33181636</v>
          </cell>
          <cell r="K456">
            <v>1590</v>
          </cell>
          <cell r="L456">
            <v>53.06</v>
          </cell>
          <cell r="M456">
            <v>49.18</v>
          </cell>
          <cell r="N456">
            <v>53.06</v>
          </cell>
          <cell r="O456">
            <v>47.5</v>
          </cell>
          <cell r="R456">
            <v>103.61</v>
          </cell>
        </row>
        <row r="457">
          <cell r="F457">
            <v>40577527958</v>
          </cell>
          <cell r="G457">
            <v>1164818</v>
          </cell>
          <cell r="H457">
            <v>40109863369</v>
          </cell>
          <cell r="I457">
            <v>1141937</v>
          </cell>
          <cell r="J457">
            <v>60143684</v>
          </cell>
          <cell r="K457">
            <v>3819</v>
          </cell>
          <cell r="L457">
            <v>98.85</v>
          </cell>
          <cell r="M457">
            <v>98.04</v>
          </cell>
          <cell r="N457">
            <v>98.82</v>
          </cell>
          <cell r="O457">
            <v>97.74</v>
          </cell>
          <cell r="R457">
            <v>99.59</v>
          </cell>
        </row>
        <row r="458">
          <cell r="F458">
            <v>40154657722</v>
          </cell>
          <cell r="G458">
            <v>1142016</v>
          </cell>
          <cell r="H458">
            <v>39877620723</v>
          </cell>
          <cell r="I458">
            <v>1131024</v>
          </cell>
          <cell r="J458">
            <v>11178654</v>
          </cell>
          <cell r="K458">
            <v>668</v>
          </cell>
          <cell r="L458">
            <v>99.31</v>
          </cell>
          <cell r="M458">
            <v>99.04</v>
          </cell>
          <cell r="N458">
            <v>99.27</v>
          </cell>
          <cell r="O458">
            <v>98.75</v>
          </cell>
          <cell r="R458">
            <v>99.52</v>
          </cell>
        </row>
        <row r="459">
          <cell r="F459">
            <v>40031559338</v>
          </cell>
          <cell r="G459">
            <v>1139853</v>
          </cell>
          <cell r="H459">
            <v>39761277591</v>
          </cell>
          <cell r="I459">
            <v>1128987</v>
          </cell>
          <cell r="J459">
            <v>10793339</v>
          </cell>
          <cell r="K459">
            <v>657</v>
          </cell>
          <cell r="L459">
            <v>99.324828331772139</v>
          </cell>
          <cell r="M459">
            <v>99.05</v>
          </cell>
          <cell r="N459">
            <v>99.403344131208584</v>
          </cell>
          <cell r="O459">
            <v>98.76</v>
          </cell>
          <cell r="R459">
            <v>99.550416392976047</v>
          </cell>
        </row>
        <row r="460">
          <cell r="F460">
            <v>123098384</v>
          </cell>
          <cell r="G460">
            <v>2163</v>
          </cell>
          <cell r="H460">
            <v>116343132</v>
          </cell>
          <cell r="I460">
            <v>2037</v>
          </cell>
          <cell r="J460">
            <v>385315</v>
          </cell>
          <cell r="K460">
            <v>11</v>
          </cell>
          <cell r="L460">
            <v>94.512314637696619</v>
          </cell>
          <cell r="M460">
            <v>94.17</v>
          </cell>
          <cell r="N460">
            <v>86.58721963709138</v>
          </cell>
          <cell r="O460">
            <v>92.84</v>
          </cell>
          <cell r="R460">
            <v>92.862788100860001</v>
          </cell>
        </row>
        <row r="461">
          <cell r="F461">
            <v>422870236</v>
          </cell>
          <cell r="G461">
            <v>22802</v>
          </cell>
          <cell r="H461">
            <v>232242646</v>
          </cell>
          <cell r="I461">
            <v>10913</v>
          </cell>
          <cell r="J461">
            <v>48965030</v>
          </cell>
          <cell r="K461">
            <v>3151</v>
          </cell>
          <cell r="L461">
            <v>54.92</v>
          </cell>
          <cell r="M461">
            <v>47.86</v>
          </cell>
          <cell r="N461">
            <v>52.86</v>
          </cell>
          <cell r="O461">
            <v>45.45</v>
          </cell>
          <cell r="R461">
            <v>112.71</v>
          </cell>
        </row>
        <row r="471">
          <cell r="F471">
            <v>12679322151</v>
          </cell>
          <cell r="G471">
            <v>486649</v>
          </cell>
          <cell r="H471">
            <v>12586314040</v>
          </cell>
          <cell r="I471">
            <v>481694</v>
          </cell>
          <cell r="J471">
            <v>15366480</v>
          </cell>
          <cell r="K471">
            <v>920</v>
          </cell>
          <cell r="L471">
            <v>99.27</v>
          </cell>
          <cell r="M471">
            <v>98.98</v>
          </cell>
          <cell r="N471">
            <v>99.12</v>
          </cell>
          <cell r="O471">
            <v>98.62</v>
          </cell>
          <cell r="R471">
            <v>97.96</v>
          </cell>
        </row>
        <row r="472">
          <cell r="F472">
            <v>12583534494</v>
          </cell>
          <cell r="G472">
            <v>481334</v>
          </cell>
          <cell r="H472">
            <v>12526017611</v>
          </cell>
          <cell r="I472">
            <v>478680</v>
          </cell>
          <cell r="J472">
            <v>6684325</v>
          </cell>
          <cell r="K472">
            <v>296</v>
          </cell>
          <cell r="L472">
            <v>99.54</v>
          </cell>
          <cell r="M472">
            <v>99.45</v>
          </cell>
          <cell r="N472">
            <v>99.41</v>
          </cell>
          <cell r="O472">
            <v>99.2</v>
          </cell>
          <cell r="R472">
            <v>97.87</v>
          </cell>
        </row>
        <row r="473">
          <cell r="F473">
            <v>12542632214</v>
          </cell>
          <cell r="G473">
            <v>480406</v>
          </cell>
          <cell r="H473">
            <v>12487075027</v>
          </cell>
          <cell r="I473">
            <v>477789</v>
          </cell>
          <cell r="J473">
            <v>6244203</v>
          </cell>
          <cell r="K473">
            <v>288</v>
          </cell>
          <cell r="L473">
            <v>99.557053208193508</v>
          </cell>
          <cell r="M473">
            <v>99.46</v>
          </cell>
          <cell r="N473">
            <v>99.437954054339457</v>
          </cell>
          <cell r="O473">
            <v>99.21</v>
          </cell>
          <cell r="R473">
            <v>97.965674890139468</v>
          </cell>
        </row>
        <row r="474">
          <cell r="F474">
            <v>40902280</v>
          </cell>
          <cell r="G474">
            <v>928</v>
          </cell>
          <cell r="H474">
            <v>38942584</v>
          </cell>
          <cell r="I474">
            <v>891</v>
          </cell>
          <cell r="J474">
            <v>440122</v>
          </cell>
          <cell r="K474">
            <v>8</v>
          </cell>
          <cell r="L474">
            <v>95.208834324150146</v>
          </cell>
          <cell r="M474">
            <v>96.01</v>
          </cell>
          <cell r="N474">
            <v>93.968722916430892</v>
          </cell>
          <cell r="O474">
            <v>94.53</v>
          </cell>
          <cell r="R474">
            <v>75.719470006657588</v>
          </cell>
        </row>
        <row r="475">
          <cell r="F475">
            <v>95787657</v>
          </cell>
          <cell r="G475">
            <v>5315</v>
          </cell>
          <cell r="H475">
            <v>60296429</v>
          </cell>
          <cell r="I475">
            <v>3014</v>
          </cell>
          <cell r="J475">
            <v>8682155</v>
          </cell>
          <cell r="K475">
            <v>624</v>
          </cell>
          <cell r="L475">
            <v>62.95</v>
          </cell>
          <cell r="M475">
            <v>56.71</v>
          </cell>
          <cell r="N475">
            <v>56.05</v>
          </cell>
          <cell r="O475">
            <v>49.65</v>
          </cell>
          <cell r="R475">
            <v>120.39</v>
          </cell>
        </row>
        <row r="476">
          <cell r="F476">
            <v>15450756428</v>
          </cell>
          <cell r="G476">
            <v>582583</v>
          </cell>
          <cell r="H476">
            <v>15299933521</v>
          </cell>
          <cell r="I476">
            <v>576229</v>
          </cell>
          <cell r="J476">
            <v>22325840</v>
          </cell>
          <cell r="K476">
            <v>1300</v>
          </cell>
          <cell r="L476">
            <v>99.02</v>
          </cell>
          <cell r="M476">
            <v>98.91</v>
          </cell>
          <cell r="N476">
            <v>99.17</v>
          </cell>
          <cell r="O476">
            <v>98.93</v>
          </cell>
          <cell r="R476">
            <v>99.61</v>
          </cell>
        </row>
        <row r="477">
          <cell r="F477">
            <v>15333226504</v>
          </cell>
          <cell r="G477">
            <v>577157</v>
          </cell>
          <cell r="H477">
            <v>15241600679</v>
          </cell>
          <cell r="I477">
            <v>573682</v>
          </cell>
          <cell r="J477">
            <v>1579894</v>
          </cell>
          <cell r="K477">
            <v>134</v>
          </cell>
          <cell r="L477">
            <v>99.4</v>
          </cell>
          <cell r="M477">
            <v>99.4</v>
          </cell>
          <cell r="N477">
            <v>99.39</v>
          </cell>
          <cell r="O477">
            <v>99.31</v>
          </cell>
          <cell r="R477">
            <v>99.54</v>
          </cell>
        </row>
        <row r="478">
          <cell r="F478">
            <v>15267021270</v>
          </cell>
          <cell r="G478">
            <v>575828</v>
          </cell>
          <cell r="H478">
            <v>15181957342</v>
          </cell>
          <cell r="I478">
            <v>572421</v>
          </cell>
          <cell r="J478">
            <v>1481618</v>
          </cell>
          <cell r="K478">
            <v>129</v>
          </cell>
          <cell r="L478">
            <v>99.442825640341823</v>
          </cell>
          <cell r="M478">
            <v>99.41</v>
          </cell>
          <cell r="N478">
            <v>99.478573703328905</v>
          </cell>
          <cell r="O478">
            <v>99.32</v>
          </cell>
          <cell r="R478">
            <v>99.632768641531456</v>
          </cell>
        </row>
        <row r="479">
          <cell r="F479">
            <v>66205234</v>
          </cell>
          <cell r="G479">
            <v>1329</v>
          </cell>
          <cell r="H479">
            <v>59643337</v>
          </cell>
          <cell r="I479">
            <v>1261</v>
          </cell>
          <cell r="J479">
            <v>98276</v>
          </cell>
          <cell r="K479">
            <v>5</v>
          </cell>
          <cell r="L479">
            <v>90.088552515349463</v>
          </cell>
          <cell r="M479">
            <v>94.88</v>
          </cell>
          <cell r="N479">
            <v>83.341618967638098</v>
          </cell>
          <cell r="O479">
            <v>94.49</v>
          </cell>
          <cell r="R479">
            <v>81.944007868492776</v>
          </cell>
        </row>
        <row r="480">
          <cell r="F480">
            <v>117529924</v>
          </cell>
          <cell r="G480">
            <v>5426</v>
          </cell>
          <cell r="H480">
            <v>58332842</v>
          </cell>
          <cell r="I480">
            <v>2547</v>
          </cell>
          <cell r="J480">
            <v>20745946</v>
          </cell>
          <cell r="K480">
            <v>1166</v>
          </cell>
          <cell r="L480">
            <v>49.63</v>
          </cell>
          <cell r="M480">
            <v>46.94</v>
          </cell>
          <cell r="N480">
            <v>58.61</v>
          </cell>
          <cell r="O480">
            <v>48.12</v>
          </cell>
          <cell r="R480">
            <v>119.64</v>
          </cell>
        </row>
        <row r="481">
          <cell r="F481">
            <v>12479747323</v>
          </cell>
          <cell r="G481">
            <v>452936</v>
          </cell>
          <cell r="H481">
            <v>12269014275</v>
          </cell>
          <cell r="I481">
            <v>442787</v>
          </cell>
          <cell r="J481">
            <v>24507239</v>
          </cell>
          <cell r="K481">
            <v>1398</v>
          </cell>
          <cell r="L481">
            <v>98.31</v>
          </cell>
          <cell r="M481">
            <v>97.76</v>
          </cell>
          <cell r="N481">
            <v>98.41</v>
          </cell>
          <cell r="O481">
            <v>97.72</v>
          </cell>
          <cell r="R481">
            <v>100.96</v>
          </cell>
        </row>
        <row r="482">
          <cell r="F482">
            <v>12301133282</v>
          </cell>
          <cell r="G482">
            <v>443799</v>
          </cell>
          <cell r="H482">
            <v>12187083863</v>
          </cell>
          <cell r="I482">
            <v>438982</v>
          </cell>
          <cell r="J482">
            <v>4327212</v>
          </cell>
          <cell r="K482">
            <v>218</v>
          </cell>
          <cell r="L482">
            <v>99.07</v>
          </cell>
          <cell r="M482">
            <v>98.91</v>
          </cell>
          <cell r="N482">
            <v>98.94</v>
          </cell>
          <cell r="O482">
            <v>98.66</v>
          </cell>
          <cell r="R482">
            <v>100.74</v>
          </cell>
        </row>
        <row r="483">
          <cell r="F483">
            <v>12250111751</v>
          </cell>
          <cell r="G483">
            <v>442553</v>
          </cell>
          <cell r="H483">
            <v>12139018791</v>
          </cell>
          <cell r="I483">
            <v>437793</v>
          </cell>
          <cell r="J483">
            <v>3999486</v>
          </cell>
          <cell r="K483">
            <v>215</v>
          </cell>
          <cell r="L483">
            <v>99.093126966854555</v>
          </cell>
          <cell r="M483">
            <v>98.92</v>
          </cell>
          <cell r="N483">
            <v>98.99951506577132</v>
          </cell>
          <cell r="O483">
            <v>98.67</v>
          </cell>
          <cell r="R483">
            <v>100.76254556782342</v>
          </cell>
        </row>
        <row r="484">
          <cell r="F484">
            <v>51021531</v>
          </cell>
          <cell r="G484">
            <v>1246</v>
          </cell>
          <cell r="H484">
            <v>48065072</v>
          </cell>
          <cell r="I484">
            <v>1189</v>
          </cell>
          <cell r="J484">
            <v>327726</v>
          </cell>
          <cell r="K484">
            <v>3</v>
          </cell>
          <cell r="L484">
            <v>94.205467883745001</v>
          </cell>
          <cell r="M484">
            <v>95.43</v>
          </cell>
          <cell r="N484">
            <v>87.085693434980868</v>
          </cell>
          <cell r="O484">
            <v>91.79</v>
          </cell>
          <cell r="R484">
            <v>96.332142870384914</v>
          </cell>
        </row>
        <row r="485">
          <cell r="F485">
            <v>178614041</v>
          </cell>
          <cell r="G485">
            <v>9137</v>
          </cell>
          <cell r="H485">
            <v>81930412</v>
          </cell>
          <cell r="I485">
            <v>3805</v>
          </cell>
          <cell r="J485">
            <v>20180027</v>
          </cell>
          <cell r="K485">
            <v>1180</v>
          </cell>
          <cell r="L485">
            <v>45.87</v>
          </cell>
          <cell r="M485">
            <v>41.64</v>
          </cell>
          <cell r="N485">
            <v>44.88</v>
          </cell>
          <cell r="O485">
            <v>36.32</v>
          </cell>
          <cell r="R485">
            <v>148.43</v>
          </cell>
        </row>
        <row r="486">
          <cell r="F486">
            <v>21769811404</v>
          </cell>
          <cell r="G486">
            <v>1889</v>
          </cell>
          <cell r="H486">
            <v>21769802589</v>
          </cell>
          <cell r="I486">
            <v>1888</v>
          </cell>
          <cell r="L486">
            <v>100</v>
          </cell>
          <cell r="M486">
            <v>99.95</v>
          </cell>
          <cell r="N486">
            <v>100</v>
          </cell>
          <cell r="O486">
            <v>99.4</v>
          </cell>
          <cell r="R486">
            <v>97.89</v>
          </cell>
        </row>
        <row r="487">
          <cell r="F487">
            <v>21769748085</v>
          </cell>
          <cell r="G487">
            <v>1881</v>
          </cell>
          <cell r="H487">
            <v>21769739270</v>
          </cell>
          <cell r="I487">
            <v>1880</v>
          </cell>
          <cell r="L487">
            <v>100</v>
          </cell>
          <cell r="M487">
            <v>99.95</v>
          </cell>
          <cell r="N487">
            <v>100</v>
          </cell>
          <cell r="O487">
            <v>99.4</v>
          </cell>
          <cell r="R487">
            <v>97.89</v>
          </cell>
        </row>
        <row r="488">
          <cell r="F488">
            <v>21769692405</v>
          </cell>
          <cell r="G488">
            <v>1867</v>
          </cell>
          <cell r="H488">
            <v>21769683590</v>
          </cell>
          <cell r="I488">
            <v>1866</v>
          </cell>
          <cell r="L488">
            <v>100</v>
          </cell>
          <cell r="M488">
            <v>99.95</v>
          </cell>
          <cell r="N488">
            <v>100</v>
          </cell>
          <cell r="O488">
            <v>99.33</v>
          </cell>
          <cell r="R488">
            <v>97.91</v>
          </cell>
        </row>
        <row r="489">
          <cell r="F489">
            <v>55680</v>
          </cell>
          <cell r="G489">
            <v>14</v>
          </cell>
          <cell r="H489">
            <v>55680</v>
          </cell>
          <cell r="I489">
            <v>14</v>
          </cell>
          <cell r="L489">
            <v>100</v>
          </cell>
          <cell r="M489">
            <v>100</v>
          </cell>
          <cell r="N489">
            <v>100</v>
          </cell>
          <cell r="O489">
            <v>100</v>
          </cell>
          <cell r="R489">
            <v>1.03</v>
          </cell>
        </row>
        <row r="490">
          <cell r="F490">
            <v>63319</v>
          </cell>
          <cell r="G490">
            <v>8</v>
          </cell>
          <cell r="H490">
            <v>63319</v>
          </cell>
          <cell r="I490">
            <v>8</v>
          </cell>
          <cell r="L490">
            <v>100</v>
          </cell>
          <cell r="M490">
            <v>100</v>
          </cell>
        </row>
        <row r="502">
          <cell r="F502">
            <v>5032975133</v>
          </cell>
          <cell r="H502">
            <v>61020123</v>
          </cell>
          <cell r="J502">
            <v>4971955010</v>
          </cell>
        </row>
        <row r="503">
          <cell r="F503">
            <v>315295479</v>
          </cell>
          <cell r="H503">
            <v>7520748</v>
          </cell>
          <cell r="J503">
            <v>307774731</v>
          </cell>
        </row>
        <row r="507">
          <cell r="F507">
            <v>4575406319</v>
          </cell>
          <cell r="H507">
            <v>60203723</v>
          </cell>
          <cell r="J507">
            <v>4515202596</v>
          </cell>
        </row>
        <row r="508">
          <cell r="F508">
            <v>313062979</v>
          </cell>
          <cell r="H508">
            <v>7520748</v>
          </cell>
          <cell r="J508">
            <v>305542231</v>
          </cell>
        </row>
        <row r="532">
          <cell r="F532">
            <v>2557674807</v>
          </cell>
          <cell r="J532">
            <v>2502380143</v>
          </cell>
        </row>
        <row r="533">
          <cell r="F533">
            <v>393583324</v>
          </cell>
          <cell r="J533">
            <v>389447311</v>
          </cell>
        </row>
        <row r="535">
          <cell r="F535">
            <v>2164091483</v>
          </cell>
          <cell r="J535">
            <v>2112932832</v>
          </cell>
        </row>
        <row r="536">
          <cell r="F536">
            <v>159540780</v>
          </cell>
          <cell r="J536">
            <v>155873013</v>
          </cell>
        </row>
        <row r="848">
          <cell r="F848">
            <v>7547553495</v>
          </cell>
          <cell r="G848">
            <v>281030</v>
          </cell>
          <cell r="H848">
            <v>527441180</v>
          </cell>
          <cell r="I848">
            <v>31022</v>
          </cell>
          <cell r="J848">
            <v>7020112315</v>
          </cell>
          <cell r="K848">
            <v>250008</v>
          </cell>
        </row>
        <row r="849">
          <cell r="F849">
            <v>5348270612</v>
          </cell>
          <cell r="G849">
            <v>157748</v>
          </cell>
          <cell r="H849">
            <v>68540871</v>
          </cell>
          <cell r="I849">
            <v>3328</v>
          </cell>
          <cell r="J849">
            <v>5279729741</v>
          </cell>
          <cell r="K849">
            <v>154420</v>
          </cell>
        </row>
        <row r="850">
          <cell r="F850">
            <v>5032975133</v>
          </cell>
          <cell r="G850">
            <v>155581</v>
          </cell>
          <cell r="H850">
            <v>61020123</v>
          </cell>
          <cell r="I850">
            <v>3260</v>
          </cell>
          <cell r="J850">
            <v>4971955010</v>
          </cell>
          <cell r="K850">
            <v>152321</v>
          </cell>
        </row>
        <row r="851">
          <cell r="F851">
            <v>315295479</v>
          </cell>
          <cell r="G851">
            <v>2167</v>
          </cell>
          <cell r="H851">
            <v>7520748</v>
          </cell>
          <cell r="I851">
            <v>68</v>
          </cell>
          <cell r="J851">
            <v>307774731</v>
          </cell>
          <cell r="K851">
            <v>2099</v>
          </cell>
        </row>
        <row r="852">
          <cell r="F852">
            <v>2199282883</v>
          </cell>
          <cell r="G852">
            <v>123282</v>
          </cell>
          <cell r="H852">
            <v>458900309</v>
          </cell>
          <cell r="I852">
            <v>27694</v>
          </cell>
          <cell r="J852">
            <v>1740382574</v>
          </cell>
          <cell r="K852">
            <v>95588</v>
          </cell>
        </row>
        <row r="853">
          <cell r="F853">
            <v>681649292</v>
          </cell>
          <cell r="G853">
            <v>32387</v>
          </cell>
          <cell r="H853">
            <v>25417470</v>
          </cell>
          <cell r="I853">
            <v>1120</v>
          </cell>
          <cell r="J853">
            <v>656231822</v>
          </cell>
          <cell r="K853">
            <v>31267</v>
          </cell>
        </row>
        <row r="854">
          <cell r="F854">
            <v>424889715</v>
          </cell>
          <cell r="G854">
            <v>16918</v>
          </cell>
          <cell r="H854">
            <v>4806823</v>
          </cell>
          <cell r="I854">
            <v>149</v>
          </cell>
          <cell r="J854">
            <v>420082892</v>
          </cell>
          <cell r="K854">
            <v>16769</v>
          </cell>
        </row>
        <row r="855">
          <cell r="F855">
            <v>407878464</v>
          </cell>
          <cell r="G855">
            <v>16672</v>
          </cell>
          <cell r="H855">
            <v>3980115</v>
          </cell>
          <cell r="I855">
            <v>143</v>
          </cell>
          <cell r="J855">
            <v>403898349</v>
          </cell>
          <cell r="K855">
            <v>16529</v>
          </cell>
        </row>
        <row r="856">
          <cell r="F856">
            <v>17011251</v>
          </cell>
          <cell r="G856">
            <v>246</v>
          </cell>
          <cell r="H856">
            <v>826708</v>
          </cell>
          <cell r="I856">
            <v>6</v>
          </cell>
          <cell r="J856">
            <v>16184543</v>
          </cell>
          <cell r="K856">
            <v>240</v>
          </cell>
        </row>
        <row r="857">
          <cell r="F857">
            <v>256759577</v>
          </cell>
          <cell r="G857">
            <v>15469</v>
          </cell>
          <cell r="H857">
            <v>20610647</v>
          </cell>
          <cell r="I857">
            <v>971</v>
          </cell>
          <cell r="J857">
            <v>236148930</v>
          </cell>
          <cell r="K857">
            <v>14498</v>
          </cell>
        </row>
        <row r="858">
          <cell r="F858">
            <v>451846562</v>
          </cell>
          <cell r="G858">
            <v>19307</v>
          </cell>
          <cell r="H858">
            <v>41616497</v>
          </cell>
          <cell r="I858">
            <v>2184</v>
          </cell>
          <cell r="J858">
            <v>410230065</v>
          </cell>
          <cell r="K858">
            <v>17123</v>
          </cell>
        </row>
        <row r="859">
          <cell r="F859">
            <v>334128548</v>
          </cell>
          <cell r="G859">
            <v>11938</v>
          </cell>
          <cell r="H859">
            <v>4236419</v>
          </cell>
          <cell r="I859">
            <v>226</v>
          </cell>
          <cell r="J859">
            <v>329892129</v>
          </cell>
          <cell r="K859">
            <v>11712</v>
          </cell>
        </row>
        <row r="860">
          <cell r="F860">
            <v>324153274</v>
          </cell>
          <cell r="G860">
            <v>11780</v>
          </cell>
          <cell r="H860">
            <v>4162614</v>
          </cell>
          <cell r="I860">
            <v>220</v>
          </cell>
          <cell r="J860">
            <v>319990660</v>
          </cell>
          <cell r="K860">
            <v>11560</v>
          </cell>
        </row>
        <row r="861">
          <cell r="F861">
            <v>9975274</v>
          </cell>
          <cell r="G861">
            <v>158</v>
          </cell>
          <cell r="H861">
            <v>73805</v>
          </cell>
          <cell r="I861">
            <v>6</v>
          </cell>
          <cell r="J861">
            <v>9901469</v>
          </cell>
          <cell r="K861">
            <v>152</v>
          </cell>
        </row>
        <row r="862">
          <cell r="F862">
            <v>117718014</v>
          </cell>
          <cell r="G862">
            <v>7369</v>
          </cell>
          <cell r="H862">
            <v>37380078</v>
          </cell>
          <cell r="I862">
            <v>1958</v>
          </cell>
          <cell r="J862">
            <v>80337936</v>
          </cell>
          <cell r="K862">
            <v>5411</v>
          </cell>
        </row>
        <row r="863">
          <cell r="F863">
            <v>753103250</v>
          </cell>
          <cell r="G863">
            <v>19742</v>
          </cell>
          <cell r="H863">
            <v>38665527</v>
          </cell>
          <cell r="I863">
            <v>2065</v>
          </cell>
          <cell r="J863">
            <v>714437723</v>
          </cell>
          <cell r="K863">
            <v>17677</v>
          </cell>
        </row>
        <row r="864">
          <cell r="F864">
            <v>586651939</v>
          </cell>
          <cell r="G864">
            <v>10395</v>
          </cell>
          <cell r="H864">
            <v>2695959</v>
          </cell>
          <cell r="I864">
            <v>125</v>
          </cell>
          <cell r="J864">
            <v>583955980</v>
          </cell>
          <cell r="K864">
            <v>10270</v>
          </cell>
        </row>
        <row r="865">
          <cell r="F865">
            <v>578258125</v>
          </cell>
          <cell r="G865">
            <v>10278</v>
          </cell>
          <cell r="H865">
            <v>2632732</v>
          </cell>
          <cell r="I865">
            <v>123</v>
          </cell>
          <cell r="J865">
            <v>575625393</v>
          </cell>
          <cell r="K865">
            <v>10155</v>
          </cell>
        </row>
        <row r="866">
          <cell r="F866">
            <v>8393814</v>
          </cell>
          <cell r="G866">
            <v>117</v>
          </cell>
          <cell r="H866">
            <v>63227</v>
          </cell>
          <cell r="I866">
            <v>2</v>
          </cell>
          <cell r="J866">
            <v>8330587</v>
          </cell>
          <cell r="K866">
            <v>115</v>
          </cell>
        </row>
        <row r="867">
          <cell r="F867">
            <v>166451311</v>
          </cell>
          <cell r="G867">
            <v>9347</v>
          </cell>
          <cell r="H867">
            <v>35969568</v>
          </cell>
          <cell r="I867">
            <v>1940</v>
          </cell>
          <cell r="J867">
            <v>130481743</v>
          </cell>
          <cell r="K867">
            <v>7407</v>
          </cell>
        </row>
        <row r="877">
          <cell r="F877">
            <v>804177087</v>
          </cell>
          <cell r="G877">
            <v>21403</v>
          </cell>
          <cell r="H877">
            <v>26541620</v>
          </cell>
          <cell r="I877">
            <v>1206</v>
          </cell>
          <cell r="J877">
            <v>777635467</v>
          </cell>
          <cell r="K877">
            <v>20197</v>
          </cell>
        </row>
        <row r="878">
          <cell r="F878">
            <v>581942106</v>
          </cell>
          <cell r="G878">
            <v>11907</v>
          </cell>
          <cell r="H878">
            <v>2286075</v>
          </cell>
          <cell r="I878">
            <v>70</v>
          </cell>
          <cell r="J878">
            <v>579656031</v>
          </cell>
          <cell r="K878">
            <v>11837</v>
          </cell>
        </row>
        <row r="879">
          <cell r="F879">
            <v>536444660</v>
          </cell>
          <cell r="G879">
            <v>11652</v>
          </cell>
          <cell r="H879">
            <v>1851910</v>
          </cell>
          <cell r="I879">
            <v>68</v>
          </cell>
          <cell r="J879">
            <v>534592750</v>
          </cell>
          <cell r="K879">
            <v>11584</v>
          </cell>
        </row>
        <row r="880">
          <cell r="F880">
            <v>45497446</v>
          </cell>
          <cell r="G880">
            <v>255</v>
          </cell>
          <cell r="H880">
            <v>434165</v>
          </cell>
          <cell r="I880">
            <v>2</v>
          </cell>
          <cell r="J880">
            <v>45063281</v>
          </cell>
          <cell r="K880">
            <v>253</v>
          </cell>
        </row>
        <row r="881">
          <cell r="F881">
            <v>222234981</v>
          </cell>
          <cell r="G881">
            <v>9496</v>
          </cell>
          <cell r="H881">
            <v>24255545</v>
          </cell>
          <cell r="I881">
            <v>1136</v>
          </cell>
          <cell r="J881">
            <v>197979436</v>
          </cell>
          <cell r="K881">
            <v>8360</v>
          </cell>
        </row>
        <row r="882">
          <cell r="F882">
            <v>499671391</v>
          </cell>
          <cell r="G882">
            <v>29338</v>
          </cell>
          <cell r="H882">
            <v>41790066</v>
          </cell>
          <cell r="I882">
            <v>3396</v>
          </cell>
          <cell r="J882">
            <v>457881325</v>
          </cell>
          <cell r="K882">
            <v>25942</v>
          </cell>
        </row>
        <row r="883">
          <cell r="F883">
            <v>327554865</v>
          </cell>
          <cell r="G883">
            <v>15629</v>
          </cell>
          <cell r="H883">
            <v>3848007</v>
          </cell>
          <cell r="I883">
            <v>239</v>
          </cell>
          <cell r="J883">
            <v>323706858</v>
          </cell>
          <cell r="K883">
            <v>15390</v>
          </cell>
        </row>
        <row r="884">
          <cell r="F884">
            <v>313679617</v>
          </cell>
          <cell r="G884">
            <v>15477</v>
          </cell>
          <cell r="H884">
            <v>3803287</v>
          </cell>
          <cell r="I884">
            <v>237</v>
          </cell>
          <cell r="J884">
            <v>309876330</v>
          </cell>
          <cell r="K884">
            <v>15240</v>
          </cell>
        </row>
        <row r="885">
          <cell r="F885">
            <v>13875248</v>
          </cell>
          <cell r="G885">
            <v>152</v>
          </cell>
          <cell r="H885">
            <v>44720</v>
          </cell>
          <cell r="I885">
            <v>2</v>
          </cell>
          <cell r="J885">
            <v>13830528</v>
          </cell>
          <cell r="K885">
            <v>150</v>
          </cell>
        </row>
        <row r="886">
          <cell r="F886">
            <v>172116526</v>
          </cell>
          <cell r="G886">
            <v>13709</v>
          </cell>
          <cell r="H886">
            <v>37942059</v>
          </cell>
          <cell r="I886">
            <v>3157</v>
          </cell>
          <cell r="J886">
            <v>134174467</v>
          </cell>
          <cell r="K886">
            <v>10552</v>
          </cell>
        </row>
        <row r="887">
          <cell r="F887">
            <v>272991529</v>
          </cell>
          <cell r="G887">
            <v>13658</v>
          </cell>
          <cell r="H887">
            <v>20181836</v>
          </cell>
          <cell r="I887">
            <v>1462</v>
          </cell>
          <cell r="J887">
            <v>252809693</v>
          </cell>
          <cell r="K887">
            <v>12196</v>
          </cell>
        </row>
        <row r="888">
          <cell r="F888">
            <v>185938960</v>
          </cell>
          <cell r="G888">
            <v>7618</v>
          </cell>
          <cell r="H888">
            <v>2834877</v>
          </cell>
          <cell r="I888">
            <v>162</v>
          </cell>
          <cell r="J888">
            <v>183104083</v>
          </cell>
          <cell r="K888">
            <v>7456</v>
          </cell>
        </row>
        <row r="889">
          <cell r="F889">
            <v>178220206</v>
          </cell>
          <cell r="G889">
            <v>7525</v>
          </cell>
          <cell r="H889">
            <v>2834877</v>
          </cell>
          <cell r="I889">
            <v>162</v>
          </cell>
          <cell r="J889">
            <v>175385329</v>
          </cell>
          <cell r="K889">
            <v>7363</v>
          </cell>
        </row>
        <row r="890">
          <cell r="F890">
            <v>7718754</v>
          </cell>
          <cell r="G890">
            <v>93</v>
          </cell>
          <cell r="H890" t="str">
            <v xml:space="preserve">             </v>
          </cell>
          <cell r="I890" t="str">
            <v xml:space="preserve">         </v>
          </cell>
          <cell r="J890">
            <v>7718754</v>
          </cell>
          <cell r="K890">
            <v>93</v>
          </cell>
        </row>
        <row r="891">
          <cell r="F891">
            <v>87052569</v>
          </cell>
          <cell r="G891">
            <v>6040</v>
          </cell>
          <cell r="H891">
            <v>17346959</v>
          </cell>
          <cell r="I891">
            <v>1300</v>
          </cell>
          <cell r="J891">
            <v>69705610</v>
          </cell>
          <cell r="K891">
            <v>4740</v>
          </cell>
        </row>
        <row r="892">
          <cell r="F892">
            <v>320492436</v>
          </cell>
          <cell r="G892">
            <v>11566</v>
          </cell>
          <cell r="H892">
            <v>24756716</v>
          </cell>
          <cell r="I892">
            <v>1353</v>
          </cell>
          <cell r="J892">
            <v>295735720</v>
          </cell>
          <cell r="K892">
            <v>10213</v>
          </cell>
        </row>
        <row r="893">
          <cell r="F893">
            <v>244596152</v>
          </cell>
          <cell r="G893">
            <v>7351</v>
          </cell>
          <cell r="H893">
            <v>6302963</v>
          </cell>
          <cell r="I893">
            <v>299</v>
          </cell>
          <cell r="J893">
            <v>238293189</v>
          </cell>
          <cell r="K893">
            <v>7052</v>
          </cell>
        </row>
        <row r="894">
          <cell r="F894">
            <v>234852386</v>
          </cell>
          <cell r="G894">
            <v>7243</v>
          </cell>
          <cell r="H894">
            <v>6088343</v>
          </cell>
          <cell r="I894">
            <v>296</v>
          </cell>
          <cell r="J894">
            <v>228764043</v>
          </cell>
          <cell r="K894">
            <v>6947</v>
          </cell>
        </row>
        <row r="895">
          <cell r="F895">
            <v>9743766</v>
          </cell>
          <cell r="G895">
            <v>108</v>
          </cell>
          <cell r="H895">
            <v>214620</v>
          </cell>
          <cell r="I895">
            <v>3</v>
          </cell>
          <cell r="J895">
            <v>9529146</v>
          </cell>
          <cell r="K895">
            <v>105</v>
          </cell>
        </row>
        <row r="896">
          <cell r="F896">
            <v>75896284</v>
          </cell>
          <cell r="G896">
            <v>4215</v>
          </cell>
          <cell r="H896">
            <v>18453753</v>
          </cell>
          <cell r="I896">
            <v>1054</v>
          </cell>
          <cell r="J896">
            <v>57442531</v>
          </cell>
          <cell r="K896">
            <v>3161</v>
          </cell>
        </row>
        <row r="906">
          <cell r="F906">
            <v>397576339</v>
          </cell>
          <cell r="G906">
            <v>16684</v>
          </cell>
          <cell r="H906">
            <v>36121158</v>
          </cell>
          <cell r="I906">
            <v>2521</v>
          </cell>
          <cell r="J906">
            <v>361455181</v>
          </cell>
          <cell r="K906">
            <v>14163</v>
          </cell>
        </row>
        <row r="907">
          <cell r="F907">
            <v>271401690</v>
          </cell>
          <cell r="G907">
            <v>8910</v>
          </cell>
          <cell r="H907">
            <v>7699782</v>
          </cell>
          <cell r="I907">
            <v>190</v>
          </cell>
          <cell r="J907">
            <v>263701908</v>
          </cell>
          <cell r="K907">
            <v>8720</v>
          </cell>
        </row>
        <row r="908">
          <cell r="F908">
            <v>259404089</v>
          </cell>
          <cell r="G908">
            <v>8781</v>
          </cell>
          <cell r="H908">
            <v>3284450</v>
          </cell>
          <cell r="I908">
            <v>177</v>
          </cell>
          <cell r="J908">
            <v>256119639</v>
          </cell>
          <cell r="K908">
            <v>8604</v>
          </cell>
        </row>
        <row r="909">
          <cell r="F909">
            <v>11997601</v>
          </cell>
          <cell r="G909">
            <v>129</v>
          </cell>
          <cell r="H909">
            <v>4415332</v>
          </cell>
          <cell r="I909">
            <v>13</v>
          </cell>
          <cell r="J909">
            <v>7582269</v>
          </cell>
          <cell r="K909">
            <v>116</v>
          </cell>
        </row>
        <row r="910">
          <cell r="F910">
            <v>126174649</v>
          </cell>
          <cell r="G910">
            <v>7774</v>
          </cell>
          <cell r="H910">
            <v>28421376</v>
          </cell>
          <cell r="I910">
            <v>2331</v>
          </cell>
          <cell r="J910">
            <v>97753273</v>
          </cell>
          <cell r="K910">
            <v>5443</v>
          </cell>
        </row>
        <row r="911">
          <cell r="F911">
            <v>324373586</v>
          </cell>
          <cell r="G911">
            <v>13873</v>
          </cell>
          <cell r="H911">
            <v>35543590</v>
          </cell>
          <cell r="I911">
            <v>1929</v>
          </cell>
          <cell r="J911">
            <v>288829996</v>
          </cell>
          <cell r="K911">
            <v>11944</v>
          </cell>
        </row>
        <row r="912">
          <cell r="F912">
            <v>210868089</v>
          </cell>
          <cell r="G912">
            <v>6958</v>
          </cell>
          <cell r="H912">
            <v>1094275</v>
          </cell>
          <cell r="I912">
            <v>53</v>
          </cell>
          <cell r="J912">
            <v>209773814</v>
          </cell>
          <cell r="K912">
            <v>6905</v>
          </cell>
        </row>
        <row r="913">
          <cell r="F913">
            <v>207127294</v>
          </cell>
          <cell r="G913">
            <v>6882</v>
          </cell>
          <cell r="H913">
            <v>1084981</v>
          </cell>
          <cell r="I913">
            <v>52</v>
          </cell>
          <cell r="J913">
            <v>206042313</v>
          </cell>
          <cell r="K913">
            <v>6830</v>
          </cell>
        </row>
        <row r="914">
          <cell r="F914">
            <v>3740795</v>
          </cell>
          <cell r="G914">
            <v>76</v>
          </cell>
          <cell r="H914">
            <v>9294</v>
          </cell>
          <cell r="I914">
            <v>1</v>
          </cell>
          <cell r="J914">
            <v>3731501</v>
          </cell>
          <cell r="K914">
            <v>75</v>
          </cell>
        </row>
        <row r="915">
          <cell r="F915">
            <v>113505497</v>
          </cell>
          <cell r="G915">
            <v>6915</v>
          </cell>
          <cell r="H915">
            <v>34449315</v>
          </cell>
          <cell r="I915">
            <v>1876</v>
          </cell>
          <cell r="J915">
            <v>79056182</v>
          </cell>
          <cell r="K915">
            <v>5039</v>
          </cell>
        </row>
        <row r="916">
          <cell r="F916">
            <v>303245865</v>
          </cell>
          <cell r="G916">
            <v>15226</v>
          </cell>
          <cell r="H916">
            <v>32639721</v>
          </cell>
          <cell r="I916">
            <v>1873</v>
          </cell>
          <cell r="J916">
            <v>270606144</v>
          </cell>
          <cell r="K916">
            <v>13353</v>
          </cell>
        </row>
        <row r="917">
          <cell r="F917">
            <v>168479929</v>
          </cell>
          <cell r="G917">
            <v>7735</v>
          </cell>
          <cell r="H917">
            <v>4101975</v>
          </cell>
          <cell r="I917">
            <v>270</v>
          </cell>
          <cell r="J917">
            <v>164377954</v>
          </cell>
          <cell r="K917">
            <v>7465</v>
          </cell>
        </row>
        <row r="918">
          <cell r="F918">
            <v>166304010</v>
          </cell>
          <cell r="G918">
            <v>7682</v>
          </cell>
          <cell r="H918">
            <v>4090378</v>
          </cell>
          <cell r="I918">
            <v>267</v>
          </cell>
          <cell r="J918">
            <v>162213632</v>
          </cell>
          <cell r="K918">
            <v>7415</v>
          </cell>
        </row>
        <row r="919">
          <cell r="F919">
            <v>2175919</v>
          </cell>
          <cell r="G919">
            <v>53</v>
          </cell>
          <cell r="H919">
            <v>11597</v>
          </cell>
          <cell r="I919">
            <v>3</v>
          </cell>
          <cell r="J919">
            <v>2164322</v>
          </cell>
          <cell r="K919">
            <v>50</v>
          </cell>
        </row>
        <row r="920">
          <cell r="F920">
            <v>134765936</v>
          </cell>
          <cell r="G920">
            <v>7491</v>
          </cell>
          <cell r="H920">
            <v>28537746</v>
          </cell>
          <cell r="I920">
            <v>1603</v>
          </cell>
          <cell r="J920">
            <v>106228190</v>
          </cell>
          <cell r="K920">
            <v>5888</v>
          </cell>
        </row>
        <row r="921">
          <cell r="F921">
            <v>970868084</v>
          </cell>
          <cell r="G921">
            <v>21868</v>
          </cell>
          <cell r="H921">
            <v>30746472</v>
          </cell>
          <cell r="I921">
            <v>1947</v>
          </cell>
          <cell r="J921">
            <v>940121612</v>
          </cell>
          <cell r="K921">
            <v>19921</v>
          </cell>
        </row>
        <row r="922">
          <cell r="F922">
            <v>781376871</v>
          </cell>
          <cell r="G922">
            <v>12973</v>
          </cell>
          <cell r="H922">
            <v>3151278</v>
          </cell>
          <cell r="I922">
            <v>242</v>
          </cell>
          <cell r="J922">
            <v>778225593</v>
          </cell>
          <cell r="K922">
            <v>12731</v>
          </cell>
        </row>
        <row r="923">
          <cell r="F923">
            <v>672480256</v>
          </cell>
          <cell r="G923">
            <v>12791</v>
          </cell>
          <cell r="H923">
            <v>3078202</v>
          </cell>
          <cell r="I923">
            <v>238</v>
          </cell>
          <cell r="J923">
            <v>669402054</v>
          </cell>
          <cell r="K923">
            <v>12553</v>
          </cell>
        </row>
        <row r="924">
          <cell r="F924">
            <v>108896615</v>
          </cell>
          <cell r="G924">
            <v>182</v>
          </cell>
          <cell r="H924">
            <v>73076</v>
          </cell>
          <cell r="I924">
            <v>4</v>
          </cell>
          <cell r="J924">
            <v>108823539</v>
          </cell>
          <cell r="K924">
            <v>178</v>
          </cell>
        </row>
        <row r="925">
          <cell r="F925">
            <v>189491213</v>
          </cell>
          <cell r="G925">
            <v>8895</v>
          </cell>
          <cell r="H925">
            <v>27595194</v>
          </cell>
          <cell r="I925">
            <v>1705</v>
          </cell>
          <cell r="J925">
            <v>161896019</v>
          </cell>
          <cell r="K925">
            <v>7190</v>
          </cell>
        </row>
        <row r="935">
          <cell r="F935">
            <v>150405565</v>
          </cell>
          <cell r="G935">
            <v>5662</v>
          </cell>
          <cell r="H935">
            <v>7973555</v>
          </cell>
          <cell r="I935">
            <v>488</v>
          </cell>
          <cell r="J935">
            <v>142432010</v>
          </cell>
          <cell r="K935">
            <v>5174</v>
          </cell>
        </row>
        <row r="936">
          <cell r="F936">
            <v>124634445</v>
          </cell>
          <cell r="G936">
            <v>4129</v>
          </cell>
          <cell r="H936">
            <v>884634</v>
          </cell>
          <cell r="I936">
            <v>41</v>
          </cell>
          <cell r="J936">
            <v>123749811</v>
          </cell>
          <cell r="K936">
            <v>4088</v>
          </cell>
        </row>
        <row r="937">
          <cell r="F937">
            <v>119969959</v>
          </cell>
          <cell r="G937">
            <v>4076</v>
          </cell>
          <cell r="H937">
            <v>610919</v>
          </cell>
          <cell r="I937">
            <v>40</v>
          </cell>
          <cell r="J937">
            <v>119359040</v>
          </cell>
          <cell r="K937">
            <v>4036</v>
          </cell>
        </row>
        <row r="938">
          <cell r="F938">
            <v>4664486</v>
          </cell>
          <cell r="G938">
            <v>53</v>
          </cell>
          <cell r="H938">
            <v>273715</v>
          </cell>
          <cell r="I938">
            <v>1</v>
          </cell>
          <cell r="J938">
            <v>4390771</v>
          </cell>
          <cell r="K938">
            <v>52</v>
          </cell>
        </row>
        <row r="939">
          <cell r="F939">
            <v>25771120</v>
          </cell>
          <cell r="G939">
            <v>1533</v>
          </cell>
          <cell r="H939">
            <v>7088921</v>
          </cell>
          <cell r="I939">
            <v>447</v>
          </cell>
          <cell r="J939">
            <v>18682199</v>
          </cell>
          <cell r="K939">
            <v>1086</v>
          </cell>
        </row>
        <row r="940">
          <cell r="F940">
            <v>480347895</v>
          </cell>
          <cell r="G940">
            <v>13848</v>
          </cell>
          <cell r="H940">
            <v>25040077</v>
          </cell>
          <cell r="I940">
            <v>1198</v>
          </cell>
          <cell r="J940">
            <v>455307818</v>
          </cell>
          <cell r="K940">
            <v>12650</v>
          </cell>
        </row>
        <row r="941">
          <cell r="F941">
            <v>342968618</v>
          </cell>
          <cell r="G941">
            <v>8798</v>
          </cell>
          <cell r="H941">
            <v>2953439</v>
          </cell>
          <cell r="I941">
            <v>74</v>
          </cell>
          <cell r="J941">
            <v>340015179</v>
          </cell>
          <cell r="K941">
            <v>8724</v>
          </cell>
        </row>
        <row r="942">
          <cell r="F942">
            <v>322097581</v>
          </cell>
          <cell r="G942">
            <v>8630</v>
          </cell>
          <cell r="H942">
            <v>2878139</v>
          </cell>
          <cell r="I942">
            <v>72</v>
          </cell>
          <cell r="J942">
            <v>319219442</v>
          </cell>
          <cell r="K942">
            <v>8558</v>
          </cell>
        </row>
        <row r="943">
          <cell r="F943">
            <v>20871037</v>
          </cell>
          <cell r="G943">
            <v>168</v>
          </cell>
          <cell r="H943">
            <v>75300</v>
          </cell>
          <cell r="I943">
            <v>2</v>
          </cell>
          <cell r="J943">
            <v>20795737</v>
          </cell>
          <cell r="K943">
            <v>166</v>
          </cell>
        </row>
        <row r="944">
          <cell r="F944">
            <v>137379277</v>
          </cell>
          <cell r="G944">
            <v>5050</v>
          </cell>
          <cell r="H944">
            <v>22086638</v>
          </cell>
          <cell r="I944">
            <v>1124</v>
          </cell>
          <cell r="J944">
            <v>115292639</v>
          </cell>
          <cell r="K944">
            <v>3926</v>
          </cell>
        </row>
        <row r="945">
          <cell r="F945">
            <v>336910387</v>
          </cell>
          <cell r="G945">
            <v>9565</v>
          </cell>
          <cell r="H945">
            <v>34547703</v>
          </cell>
          <cell r="I945">
            <v>1537</v>
          </cell>
          <cell r="J945">
            <v>302362684</v>
          </cell>
          <cell r="K945">
            <v>8028</v>
          </cell>
        </row>
        <row r="946">
          <cell r="F946">
            <v>246370829</v>
          </cell>
          <cell r="G946">
            <v>5866</v>
          </cell>
          <cell r="H946">
            <v>5352176</v>
          </cell>
          <cell r="I946">
            <v>198</v>
          </cell>
          <cell r="J946">
            <v>241018653</v>
          </cell>
          <cell r="K946">
            <v>5668</v>
          </cell>
        </row>
        <row r="947">
          <cell r="F947">
            <v>212619221</v>
          </cell>
          <cell r="G947">
            <v>5750</v>
          </cell>
          <cell r="H947">
            <v>5013486</v>
          </cell>
          <cell r="I947">
            <v>193</v>
          </cell>
          <cell r="J947">
            <v>207605735</v>
          </cell>
          <cell r="K947">
            <v>5557</v>
          </cell>
        </row>
        <row r="948">
          <cell r="F948">
            <v>33751608</v>
          </cell>
          <cell r="G948">
            <v>116</v>
          </cell>
          <cell r="H948">
            <v>338690</v>
          </cell>
          <cell r="I948">
            <v>5</v>
          </cell>
          <cell r="J948">
            <v>33412918</v>
          </cell>
          <cell r="K948">
            <v>111</v>
          </cell>
        </row>
        <row r="949">
          <cell r="F949">
            <v>90539558</v>
          </cell>
          <cell r="G949">
            <v>3699</v>
          </cell>
          <cell r="H949">
            <v>29195527</v>
          </cell>
          <cell r="I949">
            <v>1339</v>
          </cell>
          <cell r="J949">
            <v>61344031</v>
          </cell>
          <cell r="K949">
            <v>2360</v>
          </cell>
        </row>
        <row r="950">
          <cell r="F950">
            <v>407520905</v>
          </cell>
          <cell r="G950">
            <v>19062</v>
          </cell>
          <cell r="H950">
            <v>62380386</v>
          </cell>
          <cell r="I950">
            <v>3960</v>
          </cell>
          <cell r="J950">
            <v>345140519</v>
          </cell>
          <cell r="K950">
            <v>15102</v>
          </cell>
        </row>
        <row r="951">
          <cell r="F951">
            <v>265858345</v>
          </cell>
          <cell r="G951">
            <v>10324</v>
          </cell>
          <cell r="H951">
            <v>10144013</v>
          </cell>
          <cell r="I951">
            <v>594</v>
          </cell>
          <cell r="J951">
            <v>255714332</v>
          </cell>
          <cell r="K951">
            <v>9730</v>
          </cell>
        </row>
        <row r="952">
          <cell r="F952">
            <v>259488408</v>
          </cell>
          <cell r="G952">
            <v>10209</v>
          </cell>
          <cell r="H952">
            <v>9711357</v>
          </cell>
          <cell r="I952">
            <v>584</v>
          </cell>
          <cell r="J952">
            <v>249777051</v>
          </cell>
          <cell r="K952">
            <v>9625</v>
          </cell>
        </row>
        <row r="953">
          <cell r="F953">
            <v>6369937</v>
          </cell>
          <cell r="G953">
            <v>115</v>
          </cell>
          <cell r="H953">
            <v>432656</v>
          </cell>
          <cell r="I953">
            <v>10</v>
          </cell>
          <cell r="J953">
            <v>5937281</v>
          </cell>
          <cell r="K953">
            <v>105</v>
          </cell>
        </row>
        <row r="954">
          <cell r="F954">
            <v>141662560</v>
          </cell>
          <cell r="G954">
            <v>8738</v>
          </cell>
          <cell r="H954">
            <v>52236373</v>
          </cell>
          <cell r="I954">
            <v>3366</v>
          </cell>
          <cell r="J954">
            <v>89426187</v>
          </cell>
          <cell r="K954">
            <v>5372</v>
          </cell>
        </row>
        <row r="964">
          <cell r="F964">
            <v>77641631</v>
          </cell>
          <cell r="G964">
            <v>4035</v>
          </cell>
          <cell r="H964">
            <v>10567304</v>
          </cell>
          <cell r="I964">
            <v>681</v>
          </cell>
          <cell r="J964">
            <v>67074327</v>
          </cell>
          <cell r="K964">
            <v>3354</v>
          </cell>
        </row>
        <row r="965">
          <cell r="F965">
            <v>50832558</v>
          </cell>
          <cell r="G965">
            <v>2358</v>
          </cell>
          <cell r="H965">
            <v>1243402</v>
          </cell>
          <cell r="I965">
            <v>92</v>
          </cell>
          <cell r="J965">
            <v>49589156</v>
          </cell>
          <cell r="K965">
            <v>2266</v>
          </cell>
        </row>
        <row r="966">
          <cell r="F966">
            <v>49312984</v>
          </cell>
          <cell r="G966">
            <v>2329</v>
          </cell>
          <cell r="H966">
            <v>1243402</v>
          </cell>
          <cell r="I966">
            <v>92</v>
          </cell>
          <cell r="J966">
            <v>48069582</v>
          </cell>
          <cell r="K966">
            <v>2237</v>
          </cell>
        </row>
        <row r="967">
          <cell r="F967">
            <v>1519574</v>
          </cell>
          <cell r="G967">
            <v>29</v>
          </cell>
          <cell r="H967" t="str">
            <v xml:space="preserve">             </v>
          </cell>
          <cell r="I967" t="str">
            <v xml:space="preserve">         </v>
          </cell>
          <cell r="J967">
            <v>1519574</v>
          </cell>
          <cell r="K967">
            <v>29</v>
          </cell>
        </row>
        <row r="968">
          <cell r="F968">
            <v>26809073</v>
          </cell>
          <cell r="G968">
            <v>1677</v>
          </cell>
          <cell r="H968">
            <v>9323902</v>
          </cell>
          <cell r="I968">
            <v>589</v>
          </cell>
          <cell r="J968">
            <v>17485171</v>
          </cell>
          <cell r="K968">
            <v>1088</v>
          </cell>
        </row>
        <row r="969">
          <cell r="F969">
            <v>128497067</v>
          </cell>
          <cell r="G969">
            <v>5054</v>
          </cell>
          <cell r="H969">
            <v>12278459</v>
          </cell>
          <cell r="I969">
            <v>725</v>
          </cell>
          <cell r="J969">
            <v>116218608</v>
          </cell>
          <cell r="K969">
            <v>4329</v>
          </cell>
        </row>
        <row r="970">
          <cell r="F970">
            <v>90045931</v>
          </cell>
          <cell r="G970">
            <v>3341</v>
          </cell>
          <cell r="H970">
            <v>2673045</v>
          </cell>
          <cell r="I970">
            <v>139</v>
          </cell>
          <cell r="J970">
            <v>87372886</v>
          </cell>
          <cell r="K970">
            <v>3202</v>
          </cell>
        </row>
        <row r="971">
          <cell r="F971">
            <v>83582310</v>
          </cell>
          <cell r="G971">
            <v>3278</v>
          </cell>
          <cell r="H971">
            <v>2616570</v>
          </cell>
          <cell r="I971">
            <v>138</v>
          </cell>
          <cell r="J971">
            <v>80965740</v>
          </cell>
          <cell r="K971">
            <v>3140</v>
          </cell>
        </row>
        <row r="972">
          <cell r="F972">
            <v>6463621</v>
          </cell>
          <cell r="G972">
            <v>63</v>
          </cell>
          <cell r="H972">
            <v>56475</v>
          </cell>
          <cell r="I972">
            <v>1</v>
          </cell>
          <cell r="J972">
            <v>6407146</v>
          </cell>
          <cell r="K972">
            <v>62</v>
          </cell>
        </row>
        <row r="973">
          <cell r="F973">
            <v>38451136</v>
          </cell>
          <cell r="G973">
            <v>1713</v>
          </cell>
          <cell r="H973">
            <v>9605414</v>
          </cell>
          <cell r="I973">
            <v>586</v>
          </cell>
          <cell r="J973">
            <v>28845722</v>
          </cell>
          <cell r="K973">
            <v>1127</v>
          </cell>
        </row>
        <row r="974">
          <cell r="F974">
            <v>186225809</v>
          </cell>
          <cell r="G974">
            <v>8751</v>
          </cell>
          <cell r="H974">
            <v>20633023</v>
          </cell>
          <cell r="I974">
            <v>1377</v>
          </cell>
          <cell r="J974">
            <v>165592786</v>
          </cell>
          <cell r="K974">
            <v>7374</v>
          </cell>
        </row>
        <row r="975">
          <cell r="F975">
            <v>109722207</v>
          </cell>
          <cell r="G975">
            <v>4599</v>
          </cell>
          <cell r="H975">
            <v>2231729</v>
          </cell>
          <cell r="I975">
            <v>165</v>
          </cell>
          <cell r="J975">
            <v>107490478</v>
          </cell>
          <cell r="K975">
            <v>4434</v>
          </cell>
        </row>
        <row r="976">
          <cell r="F976">
            <v>107093474</v>
          </cell>
          <cell r="G976">
            <v>4545</v>
          </cell>
          <cell r="H976">
            <v>2054361</v>
          </cell>
          <cell r="I976">
            <v>158</v>
          </cell>
          <cell r="J976">
            <v>105039113</v>
          </cell>
          <cell r="K976">
            <v>4387</v>
          </cell>
        </row>
        <row r="977">
          <cell r="F977">
            <v>2628733</v>
          </cell>
          <cell r="G977">
            <v>54</v>
          </cell>
          <cell r="H977">
            <v>177368</v>
          </cell>
          <cell r="I977">
            <v>7</v>
          </cell>
          <cell r="J977">
            <v>2451365</v>
          </cell>
          <cell r="K977">
            <v>47</v>
          </cell>
        </row>
        <row r="978">
          <cell r="F978">
            <v>76503602</v>
          </cell>
          <cell r="G978">
            <v>4152</v>
          </cell>
          <cell r="H978">
            <v>18401294</v>
          </cell>
          <cell r="I978">
            <v>1212</v>
          </cell>
          <cell r="J978">
            <v>58102308</v>
          </cell>
          <cell r="K978">
            <v>2940</v>
          </cell>
        </row>
        <row r="979">
          <cell r="F979">
            <v>8815</v>
          </cell>
          <cell r="G979">
            <v>1</v>
          </cell>
          <cell r="J979">
            <v>8815</v>
          </cell>
          <cell r="K979">
            <v>1</v>
          </cell>
        </row>
        <row r="980">
          <cell r="F980">
            <v>8815</v>
          </cell>
          <cell r="G980">
            <v>1</v>
          </cell>
          <cell r="J980">
            <v>8815</v>
          </cell>
          <cell r="K980">
            <v>1</v>
          </cell>
        </row>
        <row r="981">
          <cell r="F981">
            <v>8815</v>
          </cell>
          <cell r="G981">
            <v>1</v>
          </cell>
          <cell r="J981">
            <v>8815</v>
          </cell>
          <cell r="K981">
            <v>1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税決算額調作成用Excelについて"/>
      <sheetName val="０．総括表"/>
      <sheetName val="１．市税"/>
      <sheetName val="２．市税に係る税外収入"/>
      <sheetName val="３．市税に係る税外収入（補助）"/>
      <sheetName val="４．市民税・県民税"/>
      <sheetName val="５．延滞金"/>
      <sheetName val="６．固定資産税・都市計画税"/>
      <sheetName val="７．主要税目"/>
      <sheetName val="８．市税調定収入累年比較（税額）"/>
      <sheetName val="９．市税調定収入累年比較（件数）"/>
      <sheetName val="10．横浜市一般会計歳入決算額"/>
      <sheetName val="NWF77_00"/>
      <sheetName val="NWF77_01"/>
      <sheetName val="NWF77_02"/>
      <sheetName val="NWF77_03"/>
      <sheetName val="NWF77_03（補助）"/>
      <sheetName val="NWF77_04"/>
      <sheetName val="NWF77_05"/>
      <sheetName val="NWF77_06"/>
      <sheetName val="NWF77_07"/>
      <sheetName val="NWF77_08"/>
      <sheetName val="NWF77_08（補助）"/>
      <sheetName val="一般会計歳入決算額入力シート"/>
      <sheetName val="市税（区別１～３）"/>
      <sheetName val="７．主要税目 (2)"/>
      <sheetName val="Sheet2"/>
    </sheetNames>
    <sheetDataSet>
      <sheetData sheetId="0"/>
      <sheetData sheetId="1"/>
      <sheetData sheetId="2">
        <row r="7">
          <cell r="C7">
            <v>845306617053</v>
          </cell>
          <cell r="D7">
            <v>15609077</v>
          </cell>
          <cell r="E7">
            <v>841196309137</v>
          </cell>
          <cell r="F7">
            <v>15407649</v>
          </cell>
          <cell r="G7">
            <v>149805426</v>
          </cell>
          <cell r="H7">
            <v>9300</v>
          </cell>
          <cell r="I7">
            <v>99.513749468763208</v>
          </cell>
          <cell r="J7">
            <v>98.71</v>
          </cell>
          <cell r="K7">
            <v>99.58</v>
          </cell>
          <cell r="L7">
            <v>98.87</v>
          </cell>
          <cell r="M7">
            <v>102.73862884131601</v>
          </cell>
          <cell r="N7">
            <v>3960502490</v>
          </cell>
          <cell r="O7">
            <v>192128</v>
          </cell>
          <cell r="P7">
            <v>69286037</v>
          </cell>
          <cell r="Q7">
            <v>3540</v>
          </cell>
          <cell r="R7">
            <v>3891216453</v>
          </cell>
          <cell r="S7">
            <v>188588</v>
          </cell>
        </row>
        <row r="8">
          <cell r="C8">
            <v>2881890818</v>
          </cell>
          <cell r="D8">
            <v>39662</v>
          </cell>
          <cell r="E8">
            <v>2635667459</v>
          </cell>
          <cell r="F8">
            <v>36840</v>
          </cell>
          <cell r="G8">
            <v>13928792</v>
          </cell>
          <cell r="H8">
            <v>217</v>
          </cell>
          <cell r="I8">
            <v>91.456187116385053</v>
          </cell>
          <cell r="J8">
            <v>92.88</v>
          </cell>
          <cell r="K8">
            <v>92.032956082931776</v>
          </cell>
          <cell r="L8">
            <v>93.19</v>
          </cell>
          <cell r="M8">
            <v>105.41535237912501</v>
          </cell>
          <cell r="N8">
            <v>232294567</v>
          </cell>
          <cell r="O8">
            <v>2605</v>
          </cell>
          <cell r="P8">
            <v>2688531</v>
          </cell>
          <cell r="Q8">
            <v>70</v>
          </cell>
          <cell r="R8">
            <v>229606036</v>
          </cell>
          <cell r="S8">
            <v>2535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212"/>
  <sheetViews>
    <sheetView tabSelected="1" workbookViewId="0">
      <selection activeCell="S213" sqref="S213"/>
    </sheetView>
  </sheetViews>
  <sheetFormatPr defaultRowHeight="18.75" x14ac:dyDescent="0.4"/>
  <cols>
    <col min="1" max="1" width="20.625" style="28" customWidth="1"/>
    <col min="2" max="2" width="11.875" style="28" customWidth="1"/>
    <col min="3" max="3" width="12.5" style="28" bestFit="1" customWidth="1"/>
    <col min="4" max="4" width="8.25" style="28" bestFit="1" customWidth="1"/>
    <col min="5" max="5" width="12.5" style="28" bestFit="1" customWidth="1"/>
    <col min="6" max="6" width="8.25" style="28" bestFit="1" customWidth="1"/>
    <col min="7" max="7" width="10.625" style="28" customWidth="1"/>
    <col min="8" max="8" width="7.875" style="28" customWidth="1"/>
    <col min="9" max="13" width="6" style="28" customWidth="1"/>
    <col min="14" max="14" width="12.5" style="28" customWidth="1"/>
    <col min="15" max="15" width="7.5" style="28" customWidth="1"/>
    <col min="16" max="16" width="12.625" style="28" customWidth="1"/>
    <col min="17" max="17" width="6.875" style="28" customWidth="1"/>
    <col min="18" max="18" width="12.375" style="28" customWidth="1"/>
    <col min="19" max="19" width="8.875" style="28" customWidth="1"/>
    <col min="20" max="16384" width="9" style="28"/>
  </cols>
  <sheetData>
    <row r="1" spans="1:20" s="2" customFormat="1" ht="30" customHeight="1" thickBot="1" x14ac:dyDescent="0.45">
      <c r="A1" s="1" t="s">
        <v>0</v>
      </c>
    </row>
    <row r="2" spans="1:20" s="2" customFormat="1" ht="13.5" x14ac:dyDescent="0.4">
      <c r="A2" s="3" t="s">
        <v>1</v>
      </c>
      <c r="B2" s="4" t="s">
        <v>2</v>
      </c>
      <c r="C2" s="5" t="s">
        <v>3</v>
      </c>
      <c r="D2" s="5"/>
      <c r="E2" s="5" t="s">
        <v>4</v>
      </c>
      <c r="F2" s="5"/>
      <c r="G2" s="5" t="s">
        <v>5</v>
      </c>
      <c r="H2" s="5"/>
      <c r="I2" s="6" t="s">
        <v>6</v>
      </c>
      <c r="J2" s="6"/>
      <c r="K2" s="6"/>
      <c r="L2" s="6"/>
      <c r="M2" s="7" t="s">
        <v>7</v>
      </c>
      <c r="N2" s="5" t="s">
        <v>8</v>
      </c>
      <c r="O2" s="5"/>
      <c r="P2" s="6" t="s">
        <v>9</v>
      </c>
      <c r="Q2" s="6"/>
      <c r="R2" s="6"/>
      <c r="S2" s="8"/>
    </row>
    <row r="3" spans="1:20" s="2" customFormat="1" ht="13.5" customHeight="1" x14ac:dyDescent="0.4">
      <c r="A3" s="9"/>
      <c r="B3" s="10"/>
      <c r="C3" s="11"/>
      <c r="D3" s="11"/>
      <c r="E3" s="11"/>
      <c r="F3" s="11"/>
      <c r="G3" s="11"/>
      <c r="H3" s="11"/>
      <c r="I3" s="12" t="s">
        <v>10</v>
      </c>
      <c r="J3" s="12"/>
      <c r="K3" s="12" t="s">
        <v>11</v>
      </c>
      <c r="L3" s="12"/>
      <c r="M3" s="13" t="s">
        <v>11</v>
      </c>
      <c r="N3" s="11"/>
      <c r="O3" s="11"/>
      <c r="P3" s="12" t="s">
        <v>12</v>
      </c>
      <c r="Q3" s="12"/>
      <c r="R3" s="12" t="s">
        <v>13</v>
      </c>
      <c r="S3" s="14"/>
    </row>
    <row r="4" spans="1:20" s="2" customFormat="1" ht="14.25" customHeight="1" thickBot="1" x14ac:dyDescent="0.45">
      <c r="A4" s="15"/>
      <c r="B4" s="16"/>
      <c r="C4" s="17" t="s">
        <v>14</v>
      </c>
      <c r="D4" s="17" t="s">
        <v>15</v>
      </c>
      <c r="E4" s="18" t="s">
        <v>14</v>
      </c>
      <c r="F4" s="17" t="s">
        <v>15</v>
      </c>
      <c r="G4" s="18" t="s">
        <v>16</v>
      </c>
      <c r="H4" s="17" t="s">
        <v>15</v>
      </c>
      <c r="I4" s="19" t="s">
        <v>17</v>
      </c>
      <c r="J4" s="19" t="s">
        <v>18</v>
      </c>
      <c r="K4" s="19" t="s">
        <v>17</v>
      </c>
      <c r="L4" s="19" t="s">
        <v>18</v>
      </c>
      <c r="M4" s="20" t="s">
        <v>19</v>
      </c>
      <c r="N4" s="18" t="s">
        <v>14</v>
      </c>
      <c r="O4" s="17" t="s">
        <v>15</v>
      </c>
      <c r="P4" s="18" t="s">
        <v>14</v>
      </c>
      <c r="Q4" s="17" t="s">
        <v>15</v>
      </c>
      <c r="R4" s="18" t="s">
        <v>14</v>
      </c>
      <c r="S4" s="21" t="s">
        <v>20</v>
      </c>
      <c r="T4" s="22"/>
    </row>
    <row r="5" spans="1:20" ht="18" customHeight="1" thickBot="1" x14ac:dyDescent="0.45">
      <c r="A5" s="23" t="s">
        <v>21</v>
      </c>
      <c r="B5" s="24">
        <f>[1]NWF77_01!B5</f>
        <v>842299000000</v>
      </c>
      <c r="C5" s="24">
        <f>[1]NWF77_01!C5</f>
        <v>852464429065</v>
      </c>
      <c r="D5" s="24">
        <f>[1]NWF77_01!D5</f>
        <v>16053798</v>
      </c>
      <c r="E5" s="24">
        <f>[1]NWF77_01!E5</f>
        <v>843869812524</v>
      </c>
      <c r="F5" s="24">
        <f>[1]NWF77_01!F5</f>
        <v>15716682</v>
      </c>
      <c r="G5" s="24">
        <f>[1]NWF77_01!G5</f>
        <v>1047063046</v>
      </c>
      <c r="H5" s="24">
        <f>[1]NWF77_01!H5</f>
        <v>56086</v>
      </c>
      <c r="I5" s="25">
        <f>[1]NWF77_01!I5</f>
        <v>98.99</v>
      </c>
      <c r="J5" s="25">
        <f>[1]NWF77_01!J5</f>
        <v>97.9</v>
      </c>
      <c r="K5" s="25">
        <f>[1]NWF77_01!K5</f>
        <v>99.16</v>
      </c>
      <c r="L5" s="25">
        <f>[1]NWF77_01!L5</f>
        <v>97.65</v>
      </c>
      <c r="M5" s="26">
        <f>[1]NWF77_01!M5</f>
        <v>99.7</v>
      </c>
      <c r="N5" s="24">
        <f>[1]NWF77_01!N5</f>
        <v>7547553495</v>
      </c>
      <c r="O5" s="24">
        <f>[1]NWF77_01!O5</f>
        <v>281030</v>
      </c>
      <c r="P5" s="24">
        <f>[1]NWF77_01!P5</f>
        <v>527441180</v>
      </c>
      <c r="Q5" s="24">
        <f>[1]NWF77_01!Q5</f>
        <v>31022</v>
      </c>
      <c r="R5" s="24">
        <f>[1]NWF77_01!R5</f>
        <v>7020112315</v>
      </c>
      <c r="S5" s="27">
        <f>[1]NWF77_01!S5</f>
        <v>250008</v>
      </c>
    </row>
    <row r="6" spans="1:20" ht="43.5" customHeight="1" x14ac:dyDescent="0.4">
      <c r="A6" s="29" t="s">
        <v>22</v>
      </c>
      <c r="B6" s="30">
        <f>[1]NWF77_01!B6</f>
        <v>839781998000</v>
      </c>
      <c r="C6" s="30">
        <f>[1]NWF77_01!C6</f>
        <v>846277352244</v>
      </c>
      <c r="D6" s="30">
        <f>[1]NWF77_01!D6</f>
        <v>15735883</v>
      </c>
      <c r="E6" s="30">
        <f>[1]NWF77_01!E6</f>
        <v>840719992658</v>
      </c>
      <c r="F6" s="30">
        <f>[1]NWF77_01!F6</f>
        <v>15566684</v>
      </c>
      <c r="G6" s="30">
        <f>[1]NWF77_01!G6</f>
        <v>209088974</v>
      </c>
      <c r="H6" s="30">
        <f>[1]NWF77_01!H6</f>
        <v>11451</v>
      </c>
      <c r="I6" s="31">
        <f>[1]NWF77_01!I6</f>
        <v>99.34</v>
      </c>
      <c r="J6" s="31">
        <f>[1]NWF77_01!J6</f>
        <v>98.92</v>
      </c>
      <c r="K6" s="32">
        <f>'[1]市税（区別１～３）'!N8</f>
        <v>99.49</v>
      </c>
      <c r="L6" s="31">
        <f>[1]NWF77_01!L6</f>
        <v>98.69</v>
      </c>
      <c r="M6" s="33">
        <f>[1]NWF77_01!M6</f>
        <v>99.6</v>
      </c>
      <c r="N6" s="30">
        <f>[1]NWF77_01!N6</f>
        <v>5348270612</v>
      </c>
      <c r="O6" s="30">
        <f>[1]NWF77_01!O6</f>
        <v>157748</v>
      </c>
      <c r="P6" s="30">
        <f>[1]NWF77_01!P6</f>
        <v>68540871</v>
      </c>
      <c r="Q6" s="30">
        <f>[1]NWF77_01!Q6</f>
        <v>3328</v>
      </c>
      <c r="R6" s="30">
        <f>[1]NWF77_01!R6</f>
        <v>5279729741</v>
      </c>
      <c r="S6" s="34">
        <f>[1]NWF77_01!S6</f>
        <v>154420</v>
      </c>
    </row>
    <row r="7" spans="1:20" ht="43.5" customHeight="1" x14ac:dyDescent="0.4">
      <c r="A7" s="35" t="s">
        <v>23</v>
      </c>
      <c r="B7" s="36" t="s">
        <v>24</v>
      </c>
      <c r="C7" s="30">
        <f>'[1]市税（区別１～３）'!F9</f>
        <v>843609599183</v>
      </c>
      <c r="D7" s="30">
        <f>[1]NWF77_01!D7</f>
        <v>15698465</v>
      </c>
      <c r="E7" s="30">
        <f>'[1]市税（区別１～３）'!H9</f>
        <v>838380056354</v>
      </c>
      <c r="F7" s="30">
        <f>[1]NWF77_01!F7</f>
        <v>15531673</v>
      </c>
      <c r="G7" s="30">
        <f>[1]NWF77_01!G7</f>
        <v>196567696</v>
      </c>
      <c r="H7" s="30">
        <f>[1]NWF77_01!H7</f>
        <v>11211</v>
      </c>
      <c r="I7" s="32">
        <f>'[1]市税（区別１～３）'!L9</f>
        <v>99.380099179280961</v>
      </c>
      <c r="J7" s="31">
        <f>[1]NWF77_01!J7</f>
        <v>98.94</v>
      </c>
      <c r="K7" s="32">
        <f>'[1]市税（区別１～３）'!N9</f>
        <v>99.513749468763208</v>
      </c>
      <c r="L7" s="31">
        <f>[1]NWF77_01!L7</f>
        <v>98.71</v>
      </c>
      <c r="M7" s="37">
        <f>'[1]市税（区別１～３）'!R9</f>
        <v>99.665208613921607</v>
      </c>
      <c r="N7" s="30">
        <f>'[1]市税（区別１～３）'!F502</f>
        <v>5032975133</v>
      </c>
      <c r="O7" s="30">
        <f>[1]NWF77_01!O7</f>
        <v>155581</v>
      </c>
      <c r="P7" s="30">
        <f>'[1]市税（区別１～３）'!H502</f>
        <v>61020123</v>
      </c>
      <c r="Q7" s="30">
        <f>[1]NWF77_01!Q7</f>
        <v>3260</v>
      </c>
      <c r="R7" s="30">
        <f>'[1]市税（区別１～３）'!J502</f>
        <v>4971955010</v>
      </c>
      <c r="S7" s="34">
        <f>[1]NWF77_01!S7</f>
        <v>152321</v>
      </c>
    </row>
    <row r="8" spans="1:20" ht="43.5" customHeight="1" x14ac:dyDescent="0.4">
      <c r="A8" s="35" t="s">
        <v>25</v>
      </c>
      <c r="B8" s="36" t="s">
        <v>24</v>
      </c>
      <c r="C8" s="30">
        <f>'[1]市税（区別１～３）'!F10</f>
        <v>2667753061</v>
      </c>
      <c r="D8" s="30">
        <f>[1]NWF77_01!D8</f>
        <v>37418</v>
      </c>
      <c r="E8" s="30">
        <f>'[1]市税（区別１～３）'!H10</f>
        <v>2339936304</v>
      </c>
      <c r="F8" s="30">
        <f>[1]NWF77_01!F8</f>
        <v>35011</v>
      </c>
      <c r="G8" s="30">
        <f>[1]NWF77_01!G8</f>
        <v>12521278</v>
      </c>
      <c r="H8" s="30">
        <f>[1]NWF77_01!H8</f>
        <v>240</v>
      </c>
      <c r="I8" s="32">
        <f>'[1]市税（区別１～３）'!L10</f>
        <v>87.711877767385303</v>
      </c>
      <c r="J8" s="31">
        <f>[1]NWF77_01!J8</f>
        <v>93.57</v>
      </c>
      <c r="K8" s="32">
        <f>'[1]市税（区別１～３）'!N10</f>
        <v>91.456187116385053</v>
      </c>
      <c r="L8" s="31">
        <f>[1]NWF77_01!L8</f>
        <v>92.88</v>
      </c>
      <c r="M8" s="37">
        <f>'[1]市税（区別１～３）'!R10</f>
        <v>88.779648434396819</v>
      </c>
      <c r="N8" s="30">
        <f>'[1]市税（区別１～３）'!F503</f>
        <v>315295479</v>
      </c>
      <c r="O8" s="30">
        <f>[1]NWF77_01!O8</f>
        <v>2167</v>
      </c>
      <c r="P8" s="30">
        <f>'[1]市税（区別１～３）'!H503</f>
        <v>7520748</v>
      </c>
      <c r="Q8" s="30">
        <f>[1]NWF77_01!Q8</f>
        <v>68</v>
      </c>
      <c r="R8" s="30">
        <f>'[1]市税（区別１～３）'!J503</f>
        <v>307774731</v>
      </c>
      <c r="S8" s="34">
        <f>[1]NWF77_01!S8</f>
        <v>2099</v>
      </c>
    </row>
    <row r="9" spans="1:20" ht="43.5" customHeight="1" thickBot="1" x14ac:dyDescent="0.45">
      <c r="A9" s="35" t="s">
        <v>26</v>
      </c>
      <c r="B9" s="30">
        <f>[1]NWF77_01!B9</f>
        <v>2517002000</v>
      </c>
      <c r="C9" s="30">
        <f>[1]NWF77_01!C9</f>
        <v>6187076821</v>
      </c>
      <c r="D9" s="30">
        <f>[1]NWF77_01!D9</f>
        <v>317915</v>
      </c>
      <c r="E9" s="30">
        <f>[1]NWF77_01!E9</f>
        <v>3149819866</v>
      </c>
      <c r="F9" s="30">
        <f>[1]NWF77_01!F9</f>
        <v>149998</v>
      </c>
      <c r="G9" s="30">
        <f>[1]NWF77_01!G9</f>
        <v>837974072</v>
      </c>
      <c r="H9" s="30">
        <f>[1]NWF77_01!H9</f>
        <v>44635</v>
      </c>
      <c r="I9" s="31">
        <f>[1]NWF77_01!I9</f>
        <v>50.91</v>
      </c>
      <c r="J9" s="31">
        <f>[1]NWF77_01!J9</f>
        <v>47.18</v>
      </c>
      <c r="K9" s="31">
        <f>[1]NWF77_01!K9</f>
        <v>47.9</v>
      </c>
      <c r="L9" s="31">
        <f>[1]NWF77_01!L9</f>
        <v>42.84</v>
      </c>
      <c r="M9" s="33">
        <f>[1]NWF77_01!M9</f>
        <v>120</v>
      </c>
      <c r="N9" s="30">
        <f>[1]NWF77_01!N9</f>
        <v>2199282883</v>
      </c>
      <c r="O9" s="30">
        <f>[1]NWF77_01!O9</f>
        <v>123282</v>
      </c>
      <c r="P9" s="30">
        <f>[1]NWF77_01!P9</f>
        <v>458900309</v>
      </c>
      <c r="Q9" s="30">
        <f>[1]NWF77_01!Q9</f>
        <v>27694</v>
      </c>
      <c r="R9" s="30">
        <f>[1]NWF77_01!R9</f>
        <v>1740382574</v>
      </c>
      <c r="S9" s="38">
        <f>[1]NWF77_01!S9</f>
        <v>95588</v>
      </c>
    </row>
    <row r="10" spans="1:20" ht="18" customHeight="1" thickBot="1" x14ac:dyDescent="0.45">
      <c r="A10" s="39" t="s">
        <v>27</v>
      </c>
      <c r="B10" s="24">
        <f>[1]NWF77_01!B10</f>
        <v>764402000000</v>
      </c>
      <c r="C10" s="24">
        <f>[1]NWF77_01!C10</f>
        <v>773457884081</v>
      </c>
      <c r="D10" s="24">
        <f>[1]NWF77_01!D10</f>
        <v>11183527</v>
      </c>
      <c r="E10" s="24">
        <f>[1]NWF77_01!E10</f>
        <v>765466718117</v>
      </c>
      <c r="F10" s="24">
        <f>[1]NWF77_01!F10</f>
        <v>10910855</v>
      </c>
      <c r="G10" s="24">
        <f>[1]NWF77_01!G10</f>
        <v>1014404078</v>
      </c>
      <c r="H10" s="24">
        <f>[1]NWF77_01!H10</f>
        <v>48470</v>
      </c>
      <c r="I10" s="25">
        <f>[1]NWF77_01!I10</f>
        <v>98.97</v>
      </c>
      <c r="J10" s="25">
        <f>[1]NWF77_01!J10</f>
        <v>97.56</v>
      </c>
      <c r="K10" s="25">
        <f>[1]NWF77_01!K10</f>
        <v>99.12</v>
      </c>
      <c r="L10" s="25">
        <f>[1]NWF77_01!L10</f>
        <v>97.32</v>
      </c>
      <c r="M10" s="26">
        <f>[1]NWF77_01!M10</f>
        <v>99.6</v>
      </c>
      <c r="N10" s="24">
        <f>[1]NWF77_01!N10</f>
        <v>6976761886</v>
      </c>
      <c r="O10" s="24">
        <f>[1]NWF77_01!O10</f>
        <v>224202</v>
      </c>
      <c r="P10" s="24">
        <f>[1]NWF77_01!P10</f>
        <v>514223461</v>
      </c>
      <c r="Q10" s="24">
        <f>[1]NWF77_01!Q10</f>
        <v>27046</v>
      </c>
      <c r="R10" s="24">
        <f>[1]NWF77_01!R10</f>
        <v>6462538425</v>
      </c>
      <c r="S10" s="27">
        <f>[1]NWF77_01!S10</f>
        <v>197156</v>
      </c>
    </row>
    <row r="11" spans="1:20" ht="43.5" customHeight="1" x14ac:dyDescent="0.4">
      <c r="A11" s="35" t="s">
        <v>28</v>
      </c>
      <c r="B11" s="30">
        <f>[1]NWF77_01!B11</f>
        <v>762061999000</v>
      </c>
      <c r="C11" s="30">
        <f>[1]NWF77_01!C11</f>
        <v>767617449893</v>
      </c>
      <c r="D11" s="30">
        <f>[1]NWF77_01!D11</f>
        <v>10934246</v>
      </c>
      <c r="E11" s="30">
        <f>[1]NWF77_01!E11</f>
        <v>762526058800</v>
      </c>
      <c r="F11" s="30">
        <f>[1]NWF77_01!F11</f>
        <v>10796873</v>
      </c>
      <c r="G11" s="30">
        <f>[1]NWF77_01!G11</f>
        <v>202921795</v>
      </c>
      <c r="H11" s="30">
        <f>[1]NWF77_01!H11</f>
        <v>9892</v>
      </c>
      <c r="I11" s="40">
        <f>[1]NWF77_01!I11</f>
        <v>99.34</v>
      </c>
      <c r="J11" s="40">
        <f>[1]NWF77_01!J11</f>
        <v>98.74</v>
      </c>
      <c r="K11" s="32">
        <f>'[1]市税（区別１～３）'!N13</f>
        <v>99.47</v>
      </c>
      <c r="L11" s="40">
        <f>[1]NWF77_01!L11</f>
        <v>98.52</v>
      </c>
      <c r="M11" s="33">
        <f>[1]NWF77_01!M11</f>
        <v>99.6</v>
      </c>
      <c r="N11" s="30">
        <f>[1]NWF77_01!N11</f>
        <v>4888469298</v>
      </c>
      <c r="O11" s="30">
        <f>[1]NWF77_01!O11</f>
        <v>127481</v>
      </c>
      <c r="P11" s="30">
        <f>[1]NWF77_01!P11</f>
        <v>67724471</v>
      </c>
      <c r="Q11" s="30">
        <f>[1]NWF77_01!Q11</f>
        <v>3052</v>
      </c>
      <c r="R11" s="30">
        <f>[1]NWF77_01!R11</f>
        <v>4820744827</v>
      </c>
      <c r="S11" s="34">
        <f>[1]NWF77_01!S11</f>
        <v>124429</v>
      </c>
    </row>
    <row r="12" spans="1:20" ht="43.5" customHeight="1" x14ac:dyDescent="0.4">
      <c r="A12" s="35" t="s">
        <v>23</v>
      </c>
      <c r="B12" s="36" t="s">
        <v>24</v>
      </c>
      <c r="C12" s="30">
        <f>'[1]市税（区別１～３）'!F14</f>
        <v>765013364432</v>
      </c>
      <c r="D12" s="30">
        <f>[1]NWF77_01!D12</f>
        <v>10897177</v>
      </c>
      <c r="E12" s="30">
        <f>'[1]市税（区別１～３）'!H14</f>
        <v>760247553973</v>
      </c>
      <c r="F12" s="30">
        <f>[1]NWF77_01!F12</f>
        <v>10762152</v>
      </c>
      <c r="G12" s="30">
        <f>[1]NWF77_01!G12</f>
        <v>190404140</v>
      </c>
      <c r="H12" s="30">
        <f>[1]NWF77_01!H12</f>
        <v>9654</v>
      </c>
      <c r="I12" s="41">
        <f>'[1]市税（区別１～３）'!L14</f>
        <v>99.377029123858705</v>
      </c>
      <c r="J12" s="40">
        <f>[1]NWF77_01!J12</f>
        <v>98.76</v>
      </c>
      <c r="K12" s="32">
        <f>'[1]市税（区別１～３）'!N14</f>
        <v>99.495332820040346</v>
      </c>
      <c r="L12" s="40">
        <f>[1]NWF77_01!L12</f>
        <v>98.54</v>
      </c>
      <c r="M12" s="37">
        <f>'[1]市税（区別１～３）'!R14</f>
        <v>99.582144762636503</v>
      </c>
      <c r="N12" s="30">
        <f>'[1]市税（区別１～３）'!F507</f>
        <v>4575406319</v>
      </c>
      <c r="O12" s="30">
        <f>[1]NWF77_01!O12</f>
        <v>125371</v>
      </c>
      <c r="P12" s="30">
        <f>'[1]市税（区別１～３）'!H507</f>
        <v>60203723</v>
      </c>
      <c r="Q12" s="30">
        <f>[1]NWF77_01!Q12</f>
        <v>2984</v>
      </c>
      <c r="R12" s="30">
        <f>'[1]市税（区別１～３）'!J507</f>
        <v>4515202596</v>
      </c>
      <c r="S12" s="34">
        <f>[1]NWF77_01!S12</f>
        <v>122387</v>
      </c>
    </row>
    <row r="13" spans="1:20" ht="43.5" customHeight="1" x14ac:dyDescent="0.4">
      <c r="A13" s="35" t="s">
        <v>25</v>
      </c>
      <c r="B13" s="36" t="s">
        <v>24</v>
      </c>
      <c r="C13" s="30">
        <f>'[1]市税（区別１～３）'!F15</f>
        <v>2604085461</v>
      </c>
      <c r="D13" s="30">
        <f>[1]NWF77_01!D13</f>
        <v>37069</v>
      </c>
      <c r="E13" s="30">
        <f>'[1]市税（区別１～３）'!H15</f>
        <v>2278504827</v>
      </c>
      <c r="F13" s="30">
        <f>[1]NWF77_01!F13</f>
        <v>34721</v>
      </c>
      <c r="G13" s="30">
        <f>[1]NWF77_01!G13</f>
        <v>12517655</v>
      </c>
      <c r="H13" s="30">
        <f>[1]NWF77_01!H13</f>
        <v>238</v>
      </c>
      <c r="I13" s="41">
        <f>'[1]市税（区別１～３）'!L15</f>
        <v>87.497313783435771</v>
      </c>
      <c r="J13" s="40">
        <f>[1]NWF77_01!J13</f>
        <v>93.67</v>
      </c>
      <c r="K13" s="32">
        <f>'[1]市税（区別１～３）'!N15</f>
        <v>91.078733601199474</v>
      </c>
      <c r="L13" s="40">
        <f>[1]NWF77_01!L13</f>
        <v>93.11</v>
      </c>
      <c r="M13" s="37">
        <f>'[1]市税（区別１～３）'!R15</f>
        <v>91.621655387055483</v>
      </c>
      <c r="N13" s="30">
        <f>'[1]市税（区別１～３）'!F508</f>
        <v>313062979</v>
      </c>
      <c r="O13" s="30">
        <f>[1]NWF77_01!O13</f>
        <v>2110</v>
      </c>
      <c r="P13" s="30">
        <f>'[1]市税（区別１～３）'!H508</f>
        <v>7520748</v>
      </c>
      <c r="Q13" s="30">
        <f>[1]NWF77_01!Q13</f>
        <v>68</v>
      </c>
      <c r="R13" s="30">
        <f>'[1]市税（区別１～３）'!J508</f>
        <v>305542231</v>
      </c>
      <c r="S13" s="34">
        <f>[1]NWF77_01!S13</f>
        <v>2042</v>
      </c>
    </row>
    <row r="14" spans="1:20" ht="43.5" customHeight="1" thickBot="1" x14ac:dyDescent="0.45">
      <c r="A14" s="35" t="s">
        <v>26</v>
      </c>
      <c r="B14" s="30">
        <f>[1]NWF77_01!B14</f>
        <v>2340001000</v>
      </c>
      <c r="C14" s="30">
        <f>[1]NWF77_01!C14</f>
        <v>5840434188</v>
      </c>
      <c r="D14" s="30">
        <f>[1]NWF77_01!D14</f>
        <v>249281</v>
      </c>
      <c r="E14" s="30">
        <f>[1]NWF77_01!E14</f>
        <v>2940659317</v>
      </c>
      <c r="F14" s="30">
        <f>[1]NWF77_01!F14</f>
        <v>113982</v>
      </c>
      <c r="G14" s="30">
        <f>[1]NWF77_01!G14</f>
        <v>811482283</v>
      </c>
      <c r="H14" s="30">
        <f>[1]NWF77_01!H14</f>
        <v>38578</v>
      </c>
      <c r="I14" s="40">
        <f>[1]NWF77_01!I14</f>
        <v>50.35</v>
      </c>
      <c r="J14" s="40">
        <f>[1]NWF77_01!J14</f>
        <v>45.72</v>
      </c>
      <c r="K14" s="40">
        <f>[1]NWF77_01!K14</f>
        <v>47.59</v>
      </c>
      <c r="L14" s="40">
        <f>[1]NWF77_01!L14</f>
        <v>42.03</v>
      </c>
      <c r="M14" s="33">
        <f>[1]NWF77_01!M14</f>
        <v>119.2</v>
      </c>
      <c r="N14" s="30">
        <f>[1]NWF77_01!N14</f>
        <v>2088292588</v>
      </c>
      <c r="O14" s="30">
        <f>[1]NWF77_01!O14</f>
        <v>96721</v>
      </c>
      <c r="P14" s="30">
        <f>[1]NWF77_01!P14</f>
        <v>446498990</v>
      </c>
      <c r="Q14" s="30">
        <f>[1]NWF77_01!Q14</f>
        <v>23994</v>
      </c>
      <c r="R14" s="30">
        <f>[1]NWF77_01!R14</f>
        <v>1641793598</v>
      </c>
      <c r="S14" s="34">
        <f>[1]NWF77_01!S14</f>
        <v>72727</v>
      </c>
    </row>
    <row r="15" spans="1:20" ht="18" customHeight="1" thickBot="1" x14ac:dyDescent="0.45">
      <c r="A15" s="39" t="s">
        <v>29</v>
      </c>
      <c r="B15" s="24">
        <f>[1]NWF77_01!B15</f>
        <v>77897000000</v>
      </c>
      <c r="C15" s="24">
        <f>[1]NWF77_01!C15</f>
        <v>79006544984</v>
      </c>
      <c r="D15" s="24">
        <f>[1]NWF77_01!D15</f>
        <v>4870271</v>
      </c>
      <c r="E15" s="24">
        <f>[1]NWF77_01!E15</f>
        <v>78403094407</v>
      </c>
      <c r="F15" s="24">
        <f>[1]NWF77_01!F15</f>
        <v>4805827</v>
      </c>
      <c r="G15" s="24">
        <f>[1]NWF77_01!G15</f>
        <v>32658968</v>
      </c>
      <c r="H15" s="24">
        <f>[1]NWF77_01!H15</f>
        <v>7616</v>
      </c>
      <c r="I15" s="25">
        <f>[1]NWF77_01!I15</f>
        <v>99.24</v>
      </c>
      <c r="J15" s="25">
        <f>[1]NWF77_01!J15</f>
        <v>98.68</v>
      </c>
      <c r="K15" s="25">
        <f>[1]NWF77_01!K15</f>
        <v>99.52</v>
      </c>
      <c r="L15" s="25">
        <f>[1]NWF77_01!L15</f>
        <v>98.42</v>
      </c>
      <c r="M15" s="26">
        <f>[1]NWF77_01!M15</f>
        <v>100.4</v>
      </c>
      <c r="N15" s="24">
        <f>[1]NWF77_01!N15</f>
        <v>570791609</v>
      </c>
      <c r="O15" s="24">
        <f>[1]NWF77_01!O15</f>
        <v>56828</v>
      </c>
      <c r="P15" s="24">
        <f>[1]NWF77_01!P15</f>
        <v>13217719</v>
      </c>
      <c r="Q15" s="24">
        <f>[1]NWF77_01!Q15</f>
        <v>3976</v>
      </c>
      <c r="R15" s="24">
        <f>[1]NWF77_01!R15</f>
        <v>557573890</v>
      </c>
      <c r="S15" s="27">
        <f>[1]NWF77_01!S15</f>
        <v>52852</v>
      </c>
    </row>
    <row r="16" spans="1:20" s="42" customFormat="1" ht="43.5" customHeight="1" x14ac:dyDescent="0.4">
      <c r="A16" s="35" t="s">
        <v>28</v>
      </c>
      <c r="B16" s="30">
        <f>[1]NWF77_01!B16</f>
        <v>77719999000</v>
      </c>
      <c r="C16" s="30">
        <f>[1]NWF77_01!C16</f>
        <v>78659902351</v>
      </c>
      <c r="D16" s="30">
        <f>[1]NWF77_01!D16</f>
        <v>4801637</v>
      </c>
      <c r="E16" s="30">
        <f>[1]NWF77_01!E16</f>
        <v>78193933858</v>
      </c>
      <c r="F16" s="30">
        <f>[1]NWF77_01!F16</f>
        <v>4769811</v>
      </c>
      <c r="G16" s="30">
        <f>[1]NWF77_01!G16</f>
        <v>6167179</v>
      </c>
      <c r="H16" s="30">
        <f>[1]NWF77_01!H16</f>
        <v>1559</v>
      </c>
      <c r="I16" s="40">
        <f>[1]NWF77_01!I16</f>
        <v>99.41</v>
      </c>
      <c r="J16" s="40">
        <f>[1]NWF77_01!J16</f>
        <v>99.34</v>
      </c>
      <c r="K16" s="40">
        <f>[1]NWF77_01!K16</f>
        <v>99.69</v>
      </c>
      <c r="L16" s="40">
        <f>[1]NWF77_01!L16</f>
        <v>99.09</v>
      </c>
      <c r="M16" s="33">
        <f>[1]NWF77_01!M16</f>
        <v>100.4</v>
      </c>
      <c r="N16" s="30">
        <f>[1]NWF77_01!N16</f>
        <v>459801314</v>
      </c>
      <c r="O16" s="30">
        <f>[1]NWF77_01!O16</f>
        <v>30267</v>
      </c>
      <c r="P16" s="30">
        <f>[1]NWF77_01!P16</f>
        <v>816400</v>
      </c>
      <c r="Q16" s="30">
        <f>[1]NWF77_01!Q16</f>
        <v>276</v>
      </c>
      <c r="R16" s="30">
        <f>[1]NWF77_01!R16</f>
        <v>458984914</v>
      </c>
      <c r="S16" s="34">
        <f>[1]NWF77_01!S16</f>
        <v>29991</v>
      </c>
    </row>
    <row r="17" spans="1:20" ht="43.5" customHeight="1" x14ac:dyDescent="0.4">
      <c r="A17" s="35" t="s">
        <v>23</v>
      </c>
      <c r="B17" s="36" t="s">
        <v>24</v>
      </c>
      <c r="C17" s="30">
        <f>[1]NWF77_01!C17</f>
        <v>78596234751</v>
      </c>
      <c r="D17" s="30">
        <f>[1]NWF77_01!D17</f>
        <v>4801288</v>
      </c>
      <c r="E17" s="30">
        <f>[1]NWF77_01!E17</f>
        <v>78132502381</v>
      </c>
      <c r="F17" s="30">
        <f>[1]NWF77_01!F17</f>
        <v>4769521</v>
      </c>
      <c r="G17" s="30">
        <f>[1]NWF77_01!G17</f>
        <v>6163556</v>
      </c>
      <c r="H17" s="30">
        <f>[1]NWF77_01!H17</f>
        <v>1557</v>
      </c>
      <c r="I17" s="40">
        <f>[1]NWF77_01!I17</f>
        <v>99.41</v>
      </c>
      <c r="J17" s="40">
        <f>[1]NWF77_01!J17</f>
        <v>99.34</v>
      </c>
      <c r="K17" s="40">
        <f>[1]NWF77_01!K17</f>
        <v>99.69</v>
      </c>
      <c r="L17" s="40">
        <f>[1]NWF77_01!L17</f>
        <v>99.09</v>
      </c>
      <c r="M17" s="33">
        <f>[1]NWF77_01!M17</f>
        <v>100.5</v>
      </c>
      <c r="N17" s="30">
        <f>[1]NWF77_01!N17</f>
        <v>457568814</v>
      </c>
      <c r="O17" s="30">
        <f>[1]NWF77_01!O17</f>
        <v>30210</v>
      </c>
      <c r="P17" s="30">
        <f>[1]NWF77_01!P17</f>
        <v>816400</v>
      </c>
      <c r="Q17" s="30">
        <f>[1]NWF77_01!Q17</f>
        <v>276</v>
      </c>
      <c r="R17" s="30">
        <f>[1]NWF77_01!R17</f>
        <v>456752414</v>
      </c>
      <c r="S17" s="34">
        <f>[1]NWF77_01!S17</f>
        <v>29934</v>
      </c>
    </row>
    <row r="18" spans="1:20" ht="43.5" customHeight="1" x14ac:dyDescent="0.4">
      <c r="A18" s="35" t="s">
        <v>25</v>
      </c>
      <c r="B18" s="36" t="s">
        <v>24</v>
      </c>
      <c r="C18" s="30">
        <f>[1]NWF77_01!C18</f>
        <v>63667600</v>
      </c>
      <c r="D18" s="30">
        <f>[1]NWF77_01!D18</f>
        <v>349</v>
      </c>
      <c r="E18" s="30">
        <f>[1]NWF77_01!E18</f>
        <v>61431477</v>
      </c>
      <c r="F18" s="30">
        <f>[1]NWF77_01!F18</f>
        <v>290</v>
      </c>
      <c r="G18" s="30">
        <f>[1]NWF77_01!G18</f>
        <v>3623</v>
      </c>
      <c r="H18" s="30">
        <f>[1]NWF77_01!H18</f>
        <v>2</v>
      </c>
      <c r="I18" s="40">
        <f>[1]NWF77_01!I18</f>
        <v>96.49</v>
      </c>
      <c r="J18" s="40">
        <f>[1]NWF77_01!J18</f>
        <v>83.09</v>
      </c>
      <c r="K18" s="40">
        <f>[1]NWF77_01!K18</f>
        <v>98.26</v>
      </c>
      <c r="L18" s="40">
        <f>[1]NWF77_01!L18</f>
        <v>71.05</v>
      </c>
      <c r="M18" s="33">
        <f>[1]NWF77_01!M18</f>
        <v>41.3</v>
      </c>
      <c r="N18" s="30">
        <f>[1]NWF77_01!N18</f>
        <v>2232500</v>
      </c>
      <c r="O18" s="30">
        <f>[1]NWF77_01!O18</f>
        <v>57</v>
      </c>
      <c r="P18" s="36" t="s">
        <v>24</v>
      </c>
      <c r="Q18" s="36" t="s">
        <v>24</v>
      </c>
      <c r="R18" s="30">
        <f>[1]NWF77_01!R18</f>
        <v>2232500</v>
      </c>
      <c r="S18" s="34">
        <f>[1]NWF77_01!S18</f>
        <v>57</v>
      </c>
    </row>
    <row r="19" spans="1:20" ht="43.5" customHeight="1" thickBot="1" x14ac:dyDescent="0.45">
      <c r="A19" s="35" t="s">
        <v>26</v>
      </c>
      <c r="B19" s="30">
        <f>[1]NWF77_01!B19</f>
        <v>177001000</v>
      </c>
      <c r="C19" s="30">
        <f>[1]NWF77_01!C19</f>
        <v>346642633</v>
      </c>
      <c r="D19" s="30">
        <f>[1]NWF77_01!D19</f>
        <v>68634</v>
      </c>
      <c r="E19" s="30">
        <f>[1]NWF77_01!E19</f>
        <v>209160549</v>
      </c>
      <c r="F19" s="30">
        <f>[1]NWF77_01!F19</f>
        <v>36016</v>
      </c>
      <c r="G19" s="30">
        <f>[1]NWF77_01!G19</f>
        <v>26491789</v>
      </c>
      <c r="H19" s="30">
        <f>[1]NWF77_01!H19</f>
        <v>6057</v>
      </c>
      <c r="I19" s="40">
        <f>[1]NWF77_01!I19</f>
        <v>60.34</v>
      </c>
      <c r="J19" s="40">
        <f>[1]NWF77_01!J19</f>
        <v>52.48</v>
      </c>
      <c r="K19" s="40">
        <f>[1]NWF77_01!K19</f>
        <v>53.3</v>
      </c>
      <c r="L19" s="40">
        <f>[1]NWF77_01!L19</f>
        <v>45.97</v>
      </c>
      <c r="M19" s="33">
        <f>[1]NWF77_01!M19</f>
        <v>133.80000000000001</v>
      </c>
      <c r="N19" s="30">
        <f>[1]NWF77_01!N19</f>
        <v>110990295</v>
      </c>
      <c r="O19" s="30">
        <f>[1]NWF77_01!O19</f>
        <v>26561</v>
      </c>
      <c r="P19" s="30">
        <f>[1]NWF77_01!P19</f>
        <v>12401319</v>
      </c>
      <c r="Q19" s="30">
        <f>[1]NWF77_01!Q19</f>
        <v>3700</v>
      </c>
      <c r="R19" s="30">
        <f>[1]NWF77_01!R19</f>
        <v>98588976</v>
      </c>
      <c r="S19" s="34">
        <f>[1]NWF77_01!S19</f>
        <v>22861</v>
      </c>
    </row>
    <row r="20" spans="1:20" ht="18" customHeight="1" thickBot="1" x14ac:dyDescent="0.45">
      <c r="A20" s="39" t="s">
        <v>30</v>
      </c>
      <c r="B20" s="24">
        <f>[1]NWF77_01!B20</f>
        <v>845402000000</v>
      </c>
      <c r="C20" s="24">
        <f>[1]NWF77_01!C20</f>
        <v>853666671776</v>
      </c>
      <c r="D20" s="24">
        <f>[1]NWF77_01!D20</f>
        <v>15945699</v>
      </c>
      <c r="E20" s="43">
        <f>[1]NWF77_01!E20</f>
        <v>846456005785</v>
      </c>
      <c r="F20" s="24">
        <f>[1]NWF77_01!F20</f>
        <v>15571698</v>
      </c>
      <c r="G20" s="24">
        <f>[1]NWF77_01!G20</f>
        <v>959083699</v>
      </c>
      <c r="H20" s="24">
        <f>[1]NWF77_01!H20</f>
        <v>53095</v>
      </c>
      <c r="I20" s="25">
        <f>[1]NWF77_01!I20</f>
        <v>99.16</v>
      </c>
      <c r="J20" s="25">
        <f>[1]NWF77_01!J20</f>
        <v>97.65</v>
      </c>
      <c r="K20" s="25">
        <f>[1]NWF77_01!K20</f>
        <v>99.23</v>
      </c>
      <c r="L20" s="25">
        <f>[1]NWF77_01!L20</f>
        <v>97.74</v>
      </c>
      <c r="M20" s="26">
        <f>[1]NWF77_01!M20</f>
        <v>102.8</v>
      </c>
      <c r="N20" s="24">
        <f>[1]NWF77_01!N20</f>
        <v>6251582292</v>
      </c>
      <c r="O20" s="24">
        <f>[1]NWF77_01!O20</f>
        <v>320906</v>
      </c>
      <c r="P20" s="24">
        <f>[1]NWF77_01!P20</f>
        <v>520808828</v>
      </c>
      <c r="Q20" s="24">
        <f>[1]NWF77_01!Q20</f>
        <v>33414</v>
      </c>
      <c r="R20" s="24">
        <f>[1]NWF77_01!R20</f>
        <v>5730773464</v>
      </c>
      <c r="S20" s="24">
        <f>[1]NWF77_01!S20</f>
        <v>287492</v>
      </c>
    </row>
    <row r="21" spans="1:20" ht="43.5" customHeight="1" x14ac:dyDescent="0.4">
      <c r="A21" s="35" t="s">
        <v>28</v>
      </c>
      <c r="B21" s="30">
        <f>[1]NWF77_01!B21</f>
        <v>842814998000</v>
      </c>
      <c r="C21" s="30">
        <f>[1]NWF77_01!C21</f>
        <v>848188507871</v>
      </c>
      <c r="D21" s="30">
        <f>[1]NWF77_01!D21</f>
        <v>15648739</v>
      </c>
      <c r="E21" s="44">
        <f>[1]NWF77_01!E21</f>
        <v>843831976596</v>
      </c>
      <c r="F21" s="30">
        <f>[1]NWF77_01!F21</f>
        <v>15444489</v>
      </c>
      <c r="G21" s="30">
        <f>[1]NWF77_01!G21</f>
        <v>163734218</v>
      </c>
      <c r="H21" s="30">
        <f>[1]NWF77_01!H21</f>
        <v>9517</v>
      </c>
      <c r="I21" s="45">
        <f>[1]NWF77_01!I21</f>
        <v>99.49</v>
      </c>
      <c r="J21" s="45">
        <f>[1]NWF77_01!J21</f>
        <v>98.69</v>
      </c>
      <c r="K21" s="45">
        <f>[1]NWF77_01!K21</f>
        <v>99.55</v>
      </c>
      <c r="L21" s="45">
        <f>[1]NWF77_01!L21</f>
        <v>98.86</v>
      </c>
      <c r="M21" s="46">
        <f>[1]NWF77_01!M21</f>
        <v>102.7</v>
      </c>
      <c r="N21" s="30">
        <f>[1]NWF77_01!N21</f>
        <v>4192797057</v>
      </c>
      <c r="O21" s="30">
        <f>[1]NWF77_01!O21</f>
        <v>194733</v>
      </c>
      <c r="P21" s="30">
        <f>[1]NWF77_01!P21</f>
        <v>71974568</v>
      </c>
      <c r="Q21" s="30">
        <f>[1]NWF77_01!Q21</f>
        <v>3610</v>
      </c>
      <c r="R21" s="30">
        <f>[1]NWF77_01!R21</f>
        <v>4120822489</v>
      </c>
      <c r="S21" s="47">
        <f>[1]NWF77_01!S21</f>
        <v>191123</v>
      </c>
    </row>
    <row r="22" spans="1:20" ht="43.5" customHeight="1" x14ac:dyDescent="0.4">
      <c r="A22" s="35" t="s">
        <v>23</v>
      </c>
      <c r="B22" s="36" t="s">
        <v>24</v>
      </c>
      <c r="C22" s="30">
        <f>'[2]１．市税'!C7</f>
        <v>845306617053</v>
      </c>
      <c r="D22" s="30">
        <f>'[2]１．市税'!D7</f>
        <v>15609077</v>
      </c>
      <c r="E22" s="30">
        <f>'[2]１．市税'!E7</f>
        <v>841196309137</v>
      </c>
      <c r="F22" s="30">
        <f>'[2]１．市税'!F7</f>
        <v>15407649</v>
      </c>
      <c r="G22" s="30">
        <f>'[2]１．市税'!G7</f>
        <v>149805426</v>
      </c>
      <c r="H22" s="30">
        <f>'[2]１．市税'!H7</f>
        <v>9300</v>
      </c>
      <c r="I22" s="45">
        <f>'[2]１．市税'!I7</f>
        <v>99.513749468763208</v>
      </c>
      <c r="J22" s="45">
        <f>'[2]１．市税'!J7</f>
        <v>98.71</v>
      </c>
      <c r="K22" s="45">
        <f>'[2]１．市税'!K7</f>
        <v>99.58</v>
      </c>
      <c r="L22" s="45">
        <f>'[2]１．市税'!L7</f>
        <v>98.87</v>
      </c>
      <c r="M22" s="46">
        <f>'[2]１．市税'!M7</f>
        <v>102.73862884131601</v>
      </c>
      <c r="N22" s="30">
        <f>'[2]１．市税'!N7</f>
        <v>3960502490</v>
      </c>
      <c r="O22" s="30">
        <f>'[2]１．市税'!O7</f>
        <v>192128</v>
      </c>
      <c r="P22" s="30">
        <f>'[2]１．市税'!P7</f>
        <v>69286037</v>
      </c>
      <c r="Q22" s="30">
        <f>'[2]１．市税'!Q7</f>
        <v>3540</v>
      </c>
      <c r="R22" s="30">
        <f>'[2]１．市税'!R7</f>
        <v>3891216453</v>
      </c>
      <c r="S22" s="34">
        <f>'[2]１．市税'!S7</f>
        <v>188588</v>
      </c>
    </row>
    <row r="23" spans="1:20" ht="43.5" customHeight="1" x14ac:dyDescent="0.4">
      <c r="A23" s="35" t="s">
        <v>25</v>
      </c>
      <c r="B23" s="36" t="s">
        <v>24</v>
      </c>
      <c r="C23" s="30">
        <f>'[2]１．市税'!C8</f>
        <v>2881890818</v>
      </c>
      <c r="D23" s="30">
        <f>'[2]１．市税'!D8</f>
        <v>39662</v>
      </c>
      <c r="E23" s="30">
        <f>'[2]１．市税'!E8</f>
        <v>2635667459</v>
      </c>
      <c r="F23" s="30">
        <f>'[2]１．市税'!F8</f>
        <v>36840</v>
      </c>
      <c r="G23" s="30">
        <f>'[2]１．市税'!G8</f>
        <v>13928792</v>
      </c>
      <c r="H23" s="30">
        <f>'[2]１．市税'!H8</f>
        <v>217</v>
      </c>
      <c r="I23" s="45">
        <f>'[2]１．市税'!I8</f>
        <v>91.456187116385053</v>
      </c>
      <c r="J23" s="45">
        <f>'[2]１．市税'!J8</f>
        <v>92.88</v>
      </c>
      <c r="K23" s="45">
        <f>'[2]１．市税'!K8</f>
        <v>92.032956082931776</v>
      </c>
      <c r="L23" s="45">
        <f>'[2]１．市税'!L8</f>
        <v>93.19</v>
      </c>
      <c r="M23" s="46">
        <f>'[2]１．市税'!M8</f>
        <v>105.41535237912501</v>
      </c>
      <c r="N23" s="30">
        <f>'[2]１．市税'!N8</f>
        <v>232294567</v>
      </c>
      <c r="O23" s="30">
        <f>'[2]１．市税'!O8</f>
        <v>2605</v>
      </c>
      <c r="P23" s="30">
        <f>'[2]１．市税'!P8</f>
        <v>2688531</v>
      </c>
      <c r="Q23" s="30">
        <f>'[2]１．市税'!Q8</f>
        <v>70</v>
      </c>
      <c r="R23" s="30">
        <f>'[2]１．市税'!R8</f>
        <v>229606036</v>
      </c>
      <c r="S23" s="34">
        <f>'[2]１．市税'!S8</f>
        <v>2535</v>
      </c>
    </row>
    <row r="24" spans="1:20" ht="43.5" customHeight="1" thickBot="1" x14ac:dyDescent="0.45">
      <c r="A24" s="48" t="s">
        <v>26</v>
      </c>
      <c r="B24" s="49">
        <f>[1]NWF77_01!B24</f>
        <v>2587002000</v>
      </c>
      <c r="C24" s="49">
        <f>[1]NWF77_01!C24</f>
        <v>5478163905</v>
      </c>
      <c r="D24" s="49">
        <f>[1]NWF77_01!D24</f>
        <v>296960</v>
      </c>
      <c r="E24" s="49">
        <f>[1]NWF77_01!E24</f>
        <v>2624029189</v>
      </c>
      <c r="F24" s="49">
        <f>[1]NWF77_01!F24</f>
        <v>127209</v>
      </c>
      <c r="G24" s="49">
        <f>[1]NWF77_01!G24</f>
        <v>795349481</v>
      </c>
      <c r="H24" s="49">
        <f>[1]NWF77_01!H24</f>
        <v>43578</v>
      </c>
      <c r="I24" s="50">
        <f>[1]NWF77_01!I24</f>
        <v>47.9</v>
      </c>
      <c r="J24" s="50">
        <f>[1]NWF77_01!J24</f>
        <v>42.84</v>
      </c>
      <c r="K24" s="50">
        <f>[1]NWF77_01!K24</f>
        <v>47.41</v>
      </c>
      <c r="L24" s="50">
        <f>[1]NWF77_01!L24</f>
        <v>43.59</v>
      </c>
      <c r="M24" s="51">
        <f>[1]NWF77_01!M24</f>
        <v>107.3</v>
      </c>
      <c r="N24" s="49">
        <f>[1]NWF77_01!N24</f>
        <v>2058785235</v>
      </c>
      <c r="O24" s="49">
        <f>[1]NWF77_01!O24</f>
        <v>126173</v>
      </c>
      <c r="P24" s="49">
        <f>[1]NWF77_01!P24</f>
        <v>448834260</v>
      </c>
      <c r="Q24" s="49">
        <f>[1]NWF77_01!Q24</f>
        <v>29804</v>
      </c>
      <c r="R24" s="49">
        <f>[1]NWF77_01!R24</f>
        <v>1609950975</v>
      </c>
      <c r="S24" s="38">
        <f>[1]NWF77_01!S24</f>
        <v>96369</v>
      </c>
    </row>
    <row r="25" spans="1:20" s="56" customFormat="1" ht="43.5" customHeight="1" x14ac:dyDescent="0.4">
      <c r="A25" s="52" t="s">
        <v>31</v>
      </c>
      <c r="B25" s="52"/>
      <c r="C25" s="52"/>
      <c r="D25" s="52"/>
      <c r="E25" s="52"/>
      <c r="F25" s="52"/>
      <c r="G25" s="52"/>
      <c r="H25" s="52"/>
      <c r="I25" s="53"/>
      <c r="J25" s="53"/>
      <c r="K25" s="53"/>
      <c r="L25" s="53"/>
      <c r="M25" s="54"/>
      <c r="N25" s="55"/>
      <c r="O25" s="55"/>
      <c r="P25" s="55"/>
      <c r="Q25" s="55"/>
      <c r="R25" s="55"/>
      <c r="S25" s="55"/>
    </row>
    <row r="26" spans="1:20" ht="30" customHeight="1" thickBot="1" x14ac:dyDescent="0.45">
      <c r="A26" s="57" t="s">
        <v>32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</row>
    <row r="27" spans="1:20" s="2" customFormat="1" ht="13.5" x14ac:dyDescent="0.4">
      <c r="A27" s="3" t="s">
        <v>1</v>
      </c>
      <c r="B27" s="4" t="s">
        <v>2</v>
      </c>
      <c r="C27" s="5" t="s">
        <v>3</v>
      </c>
      <c r="D27" s="5"/>
      <c r="E27" s="5" t="s">
        <v>4</v>
      </c>
      <c r="F27" s="5"/>
      <c r="G27" s="5" t="s">
        <v>5</v>
      </c>
      <c r="H27" s="5"/>
      <c r="I27" s="6" t="s">
        <v>6</v>
      </c>
      <c r="J27" s="6"/>
      <c r="K27" s="6"/>
      <c r="L27" s="6"/>
      <c r="M27" s="7" t="s">
        <v>7</v>
      </c>
      <c r="N27" s="5" t="s">
        <v>8</v>
      </c>
      <c r="O27" s="5"/>
      <c r="P27" s="6" t="s">
        <v>9</v>
      </c>
      <c r="Q27" s="6"/>
      <c r="R27" s="6"/>
      <c r="S27" s="8"/>
    </row>
    <row r="28" spans="1:20" s="2" customFormat="1" ht="13.5" customHeight="1" x14ac:dyDescent="0.4">
      <c r="A28" s="9"/>
      <c r="B28" s="10"/>
      <c r="C28" s="11"/>
      <c r="D28" s="11"/>
      <c r="E28" s="11"/>
      <c r="F28" s="11"/>
      <c r="G28" s="11"/>
      <c r="H28" s="11"/>
      <c r="I28" s="12" t="s">
        <v>10</v>
      </c>
      <c r="J28" s="12"/>
      <c r="K28" s="12" t="s">
        <v>11</v>
      </c>
      <c r="L28" s="12"/>
      <c r="M28" s="13" t="s">
        <v>11</v>
      </c>
      <c r="N28" s="11"/>
      <c r="O28" s="11"/>
      <c r="P28" s="12" t="s">
        <v>12</v>
      </c>
      <c r="Q28" s="12"/>
      <c r="R28" s="12" t="s">
        <v>13</v>
      </c>
      <c r="S28" s="14"/>
    </row>
    <row r="29" spans="1:20" s="2" customFormat="1" ht="14.25" customHeight="1" thickBot="1" x14ac:dyDescent="0.45">
      <c r="A29" s="15"/>
      <c r="B29" s="16"/>
      <c r="C29" s="18" t="s">
        <v>14</v>
      </c>
      <c r="D29" s="17" t="s">
        <v>15</v>
      </c>
      <c r="E29" s="18" t="s">
        <v>14</v>
      </c>
      <c r="F29" s="17" t="s">
        <v>15</v>
      </c>
      <c r="G29" s="18" t="s">
        <v>16</v>
      </c>
      <c r="H29" s="17" t="s">
        <v>15</v>
      </c>
      <c r="I29" s="19" t="s">
        <v>17</v>
      </c>
      <c r="J29" s="19" t="s">
        <v>18</v>
      </c>
      <c r="K29" s="19" t="s">
        <v>17</v>
      </c>
      <c r="L29" s="19" t="s">
        <v>18</v>
      </c>
      <c r="M29" s="20" t="s">
        <v>19</v>
      </c>
      <c r="N29" s="18" t="s">
        <v>14</v>
      </c>
      <c r="O29" s="17" t="s">
        <v>15</v>
      </c>
      <c r="P29" s="18" t="s">
        <v>14</v>
      </c>
      <c r="Q29" s="17" t="s">
        <v>15</v>
      </c>
      <c r="R29" s="18" t="s">
        <v>14</v>
      </c>
      <c r="S29" s="21" t="s">
        <v>20</v>
      </c>
      <c r="T29" s="22"/>
    </row>
    <row r="30" spans="1:20" ht="18" customHeight="1" thickBot="1" x14ac:dyDescent="0.45">
      <c r="A30" s="59" t="s">
        <v>33</v>
      </c>
      <c r="B30" s="24">
        <f>[1]NWF77_01!B29</f>
        <v>461634000000</v>
      </c>
      <c r="C30" s="24">
        <f>[1]NWF77_01!C29</f>
        <v>467821498702</v>
      </c>
      <c r="D30" s="24">
        <f>[1]NWF77_01!D29</f>
        <v>5404762</v>
      </c>
      <c r="E30" s="24">
        <f>[1]NWF77_01!E29</f>
        <v>461819977322</v>
      </c>
      <c r="F30" s="24">
        <f>[1]NWF77_01!F29</f>
        <v>5220651</v>
      </c>
      <c r="G30" s="24">
        <f>[1]NWF77_01!G29</f>
        <v>869886965</v>
      </c>
      <c r="H30" s="24">
        <f>[1]NWF77_01!H29</f>
        <v>35831</v>
      </c>
      <c r="I30" s="25">
        <f>[1]NWF77_01!I29</f>
        <v>98.72</v>
      </c>
      <c r="J30" s="25">
        <f>[1]NWF77_01!J29</f>
        <v>96.59</v>
      </c>
      <c r="K30" s="25">
        <f>[1]NWF77_01!K29</f>
        <v>98.89</v>
      </c>
      <c r="L30" s="25">
        <f>[1]NWF77_01!L29</f>
        <v>96.39</v>
      </c>
      <c r="M30" s="26">
        <f>[1]NWF77_01!M29</f>
        <v>98.7</v>
      </c>
      <c r="N30" s="24">
        <f>[1]NWF77_01!N29</f>
        <v>5131634415</v>
      </c>
      <c r="O30" s="24">
        <f>[1]NWF77_01!O29</f>
        <v>148280</v>
      </c>
      <c r="P30" s="24">
        <f>[1]NWF77_01!P29</f>
        <v>446951091</v>
      </c>
      <c r="Q30" s="24">
        <f>[1]NWF77_01!Q29</f>
        <v>19439</v>
      </c>
      <c r="R30" s="24">
        <f>[1]NWF77_01!R29</f>
        <v>4684683324</v>
      </c>
      <c r="S30" s="27">
        <f>[1]NWF77_01!S29</f>
        <v>128841</v>
      </c>
    </row>
    <row r="31" spans="1:20" ht="24.75" customHeight="1" x14ac:dyDescent="0.4">
      <c r="A31" s="35" t="s">
        <v>34</v>
      </c>
      <c r="B31" s="30">
        <f>[1]NWF77_01!B30</f>
        <v>412033000000</v>
      </c>
      <c r="C31" s="30">
        <f>[1]NWF77_01!C30</f>
        <v>418604441453</v>
      </c>
      <c r="D31" s="30">
        <f>[1]NWF77_01!D30</f>
        <v>5278017</v>
      </c>
      <c r="E31" s="30">
        <f>[1]NWF77_01!E30</f>
        <v>413550769453</v>
      </c>
      <c r="F31" s="30">
        <f>[1]NWF77_01!F30</f>
        <v>5097075</v>
      </c>
      <c r="G31" s="30">
        <f>[1]NWF77_01!G30</f>
        <v>821342696</v>
      </c>
      <c r="H31" s="30">
        <f>[1]NWF77_01!H30</f>
        <v>35226</v>
      </c>
      <c r="I31" s="40">
        <f>[1]NWF77_01!I30</f>
        <v>98.79</v>
      </c>
      <c r="J31" s="40">
        <f>[1]NWF77_01!J30</f>
        <v>96.57</v>
      </c>
      <c r="K31" s="40">
        <f>[1]NWF77_01!K30</f>
        <v>98.8</v>
      </c>
      <c r="L31" s="40">
        <f>[1]NWF77_01!L30</f>
        <v>96.37</v>
      </c>
      <c r="M31" s="33">
        <f>[1]NWF77_01!M30</f>
        <v>101</v>
      </c>
      <c r="N31" s="30">
        <f>[1]NWF77_01!N30</f>
        <v>4232329304</v>
      </c>
      <c r="O31" s="30">
        <f>[1]NWF77_01!O30</f>
        <v>145716</v>
      </c>
      <c r="P31" s="30">
        <f>[1]NWF77_01!P30</f>
        <v>428843146</v>
      </c>
      <c r="Q31" s="30">
        <f>[1]NWF77_01!Q30</f>
        <v>19245</v>
      </c>
      <c r="R31" s="30">
        <f>[1]NWF77_01!R30</f>
        <v>3803486158</v>
      </c>
      <c r="S31" s="34">
        <f>[1]NWF77_01!S30</f>
        <v>126471</v>
      </c>
    </row>
    <row r="32" spans="1:20" ht="24.75" customHeight="1" x14ac:dyDescent="0.4">
      <c r="A32" s="35" t="s">
        <v>35</v>
      </c>
      <c r="B32" s="30">
        <f>[1]NWF77_01!B31</f>
        <v>410479000000</v>
      </c>
      <c r="C32" s="30">
        <f>[1]NWF77_01!C31</f>
        <v>414441201016</v>
      </c>
      <c r="D32" s="30">
        <f>[1]NWF77_01!D31</f>
        <v>5121855</v>
      </c>
      <c r="E32" s="30">
        <f>[1]NWF77_01!E31</f>
        <v>411550646091</v>
      </c>
      <c r="F32" s="30">
        <f>[1]NWF77_01!F31</f>
        <v>5027425</v>
      </c>
      <c r="G32" s="30">
        <f>[1]NWF77_01!G31</f>
        <v>173339338</v>
      </c>
      <c r="H32" s="30">
        <f>[1]NWF77_01!H31</f>
        <v>7410</v>
      </c>
      <c r="I32" s="40">
        <f>[1]NWF77_01!I31</f>
        <v>99.3</v>
      </c>
      <c r="J32" s="40">
        <f>[1]NWF77_01!J31</f>
        <v>98.16</v>
      </c>
      <c r="K32" s="40">
        <f>[1]NWF77_01!K31</f>
        <v>99.27</v>
      </c>
      <c r="L32" s="40">
        <f>[1]NWF77_01!L31</f>
        <v>97.95</v>
      </c>
      <c r="M32" s="33">
        <f>[1]NWF77_01!M31</f>
        <v>101</v>
      </c>
      <c r="N32" s="30">
        <f>[1]NWF77_01!N31</f>
        <v>2717215587</v>
      </c>
      <c r="O32" s="30">
        <f>[1]NWF77_01!O31</f>
        <v>87020</v>
      </c>
      <c r="P32" s="30">
        <f>[1]NWF77_01!P31</f>
        <v>58962431</v>
      </c>
      <c r="Q32" s="30">
        <f>[1]NWF77_01!Q31</f>
        <v>2426</v>
      </c>
      <c r="R32" s="30">
        <f>[1]NWF77_01!R31</f>
        <v>2658253156</v>
      </c>
      <c r="S32" s="34">
        <f>[1]NWF77_01!S31</f>
        <v>84594</v>
      </c>
    </row>
    <row r="33" spans="1:19" ht="24.75" customHeight="1" x14ac:dyDescent="0.4">
      <c r="A33" s="35" t="s">
        <v>36</v>
      </c>
      <c r="B33" s="36" t="s">
        <v>24</v>
      </c>
      <c r="C33" s="30">
        <f>'[1]市税（区別１～３）'!F39</f>
        <v>413059971635</v>
      </c>
      <c r="D33" s="30">
        <f>[1]NWF77_01!D32</f>
        <v>5095054</v>
      </c>
      <c r="E33" s="30">
        <f>'[1]市税（区別１～３）'!H39</f>
        <v>410340509429</v>
      </c>
      <c r="F33" s="30">
        <f>[1]NWF77_01!F32</f>
        <v>5002399</v>
      </c>
      <c r="G33" s="30">
        <f>'[1]市税（区別１～３）'!J39</f>
        <v>161787399</v>
      </c>
      <c r="H33" s="30">
        <f>[1]NWF77_01!H32</f>
        <v>7192</v>
      </c>
      <c r="I33" s="41">
        <f>'[1]市税（区別１～３）'!L39</f>
        <v>99.341630176549018</v>
      </c>
      <c r="J33" s="40">
        <f>[1]NWF77_01!J32</f>
        <v>98.18</v>
      </c>
      <c r="K33" s="41">
        <f>'[1]市税（区別１～３）'!N39</f>
        <v>99.315592968636167</v>
      </c>
      <c r="L33" s="40">
        <f>[1]NWF77_01!L32</f>
        <v>97.98</v>
      </c>
      <c r="M33" s="37">
        <f>'[1]市税（区別１～３）'!R39</f>
        <v>100.98973771842086</v>
      </c>
      <c r="N33" s="30">
        <f>'[1]市税（区別１～３）'!F532</f>
        <v>2557674807</v>
      </c>
      <c r="O33" s="30">
        <f>[1]NWF77_01!O32</f>
        <v>85463</v>
      </c>
      <c r="P33" s="30">
        <f>[1]NWF77_01!P32</f>
        <v>55294664</v>
      </c>
      <c r="Q33" s="30">
        <f>[1]NWF77_01!Q32</f>
        <v>2366</v>
      </c>
      <c r="R33" s="30">
        <f>'[1]市税（区別１～３）'!J532</f>
        <v>2502380143</v>
      </c>
      <c r="S33" s="34">
        <f>[1]NWF77_01!S32</f>
        <v>83097</v>
      </c>
    </row>
    <row r="34" spans="1:19" ht="24.75" customHeight="1" x14ac:dyDescent="0.4">
      <c r="A34" s="35" t="s">
        <v>37</v>
      </c>
      <c r="B34" s="36" t="s">
        <v>24</v>
      </c>
      <c r="C34" s="30">
        <f>'[1]市税（区別１～３）'!F40</f>
        <v>325555420434</v>
      </c>
      <c r="D34" s="30">
        <f>[1]NWF77_01!D33</f>
        <v>3169176</v>
      </c>
      <c r="E34" s="30">
        <f>'[1]市税（区別１～３）'!H40</f>
        <v>325160452355</v>
      </c>
      <c r="F34" s="30">
        <f>[1]NWF77_01!F33</f>
        <v>3157400</v>
      </c>
      <c r="G34" s="30">
        <f>'[1]市税（区別１～３）'!J40</f>
        <v>1384755</v>
      </c>
      <c r="H34" s="30">
        <f>[1]NWF77_01!H33</f>
        <v>78</v>
      </c>
      <c r="I34" s="41">
        <f>'[1]市税（区別１～３）'!L40</f>
        <v>99.878678696710537</v>
      </c>
      <c r="J34" s="40">
        <f>[1]NWF77_01!J33</f>
        <v>99.63</v>
      </c>
      <c r="K34" s="41">
        <f>'[1]市税（区別１～３）'!N40</f>
        <v>99.874804774313645</v>
      </c>
      <c r="L34" s="40">
        <f>[1]NWF77_01!L33</f>
        <v>99.51</v>
      </c>
      <c r="M34" s="37">
        <f>'[1]市税（区別１～３）'!R40</f>
        <v>101.7156213125087</v>
      </c>
      <c r="N34" s="30">
        <f>'[1]市税（区別１～３）'!F533</f>
        <v>393583324</v>
      </c>
      <c r="O34" s="30">
        <f>[1]NWF77_01!O33</f>
        <v>11698</v>
      </c>
      <c r="P34" s="30">
        <f>[1]NWF77_01!P33</f>
        <v>4136013</v>
      </c>
      <c r="Q34" s="30">
        <f>[1]NWF77_01!Q33</f>
        <v>151</v>
      </c>
      <c r="R34" s="30">
        <f>'[1]市税（区別１～３）'!J533</f>
        <v>389447311</v>
      </c>
      <c r="S34" s="34">
        <f>[1]NWF77_01!S33</f>
        <v>11547</v>
      </c>
    </row>
    <row r="35" spans="1:19" ht="24.75" customHeight="1" x14ac:dyDescent="0.4">
      <c r="A35" s="35" t="s">
        <v>38</v>
      </c>
      <c r="B35" s="36" t="s">
        <v>24</v>
      </c>
      <c r="C35" s="30">
        <f>'[1]市税（区別１～３）'!F41</f>
        <v>3284186655</v>
      </c>
      <c r="D35" s="30">
        <f>[1]NWF77_01!D34</f>
        <v>5063</v>
      </c>
      <c r="E35" s="30">
        <f>'[1]市税（区別１～３）'!H41</f>
        <v>3284186655</v>
      </c>
      <c r="F35" s="30">
        <f>[1]NWF77_01!F34</f>
        <v>5063</v>
      </c>
      <c r="G35" s="30">
        <v>0</v>
      </c>
      <c r="H35" s="30">
        <f>[1]NWF77_01!H34</f>
        <v>0</v>
      </c>
      <c r="I35" s="41">
        <f>'[1]市税（区別１～３）'!L41</f>
        <v>100</v>
      </c>
      <c r="J35" s="40">
        <f>[1]NWF77_01!J34</f>
        <v>100</v>
      </c>
      <c r="K35" s="41">
        <f>'[1]市税（区別１～３）'!N41</f>
        <v>100</v>
      </c>
      <c r="L35" s="40">
        <f>[1]NWF77_01!L34</f>
        <v>100</v>
      </c>
      <c r="M35" s="37">
        <f>'[1]市税（区別１～３）'!R41</f>
        <v>94.465240189721783</v>
      </c>
      <c r="N35" s="30">
        <v>0</v>
      </c>
      <c r="O35" s="30">
        <f>[1]NWF77_01!O34</f>
        <v>0</v>
      </c>
      <c r="P35" s="30">
        <f>[1]NWF77_01!P34</f>
        <v>0</v>
      </c>
      <c r="Q35" s="30">
        <f>[1]NWF77_01!Q34</f>
        <v>0</v>
      </c>
      <c r="R35" s="30">
        <v>0</v>
      </c>
      <c r="S35" s="34">
        <f>[1]NWF77_01!S34</f>
        <v>0</v>
      </c>
    </row>
    <row r="36" spans="1:19" ht="24.75" customHeight="1" x14ac:dyDescent="0.4">
      <c r="A36" s="35" t="s">
        <v>39</v>
      </c>
      <c r="B36" s="36" t="s">
        <v>24</v>
      </c>
      <c r="C36" s="30">
        <f>'[1]市税（区別１～３）'!F42</f>
        <v>84220364546</v>
      </c>
      <c r="D36" s="30">
        <f>[1]NWF77_01!D35</f>
        <v>1920815</v>
      </c>
      <c r="E36" s="30">
        <f>'[1]市税（区別１～３）'!H42</f>
        <v>81895870419</v>
      </c>
      <c r="F36" s="30">
        <f>[1]NWF77_01!F35</f>
        <v>1839936</v>
      </c>
      <c r="G36" s="30">
        <f>'[1]市税（区別１～３）'!J42</f>
        <v>160402644</v>
      </c>
      <c r="H36" s="30">
        <f>[1]NWF77_01!H35</f>
        <v>7114</v>
      </c>
      <c r="I36" s="41">
        <f>'[1]市税（区別１～３）'!L42</f>
        <v>97.239985673856353</v>
      </c>
      <c r="J36" s="40">
        <f>[1]NWF77_01!J35</f>
        <v>95.79</v>
      </c>
      <c r="K36" s="41">
        <f>'[1]市税（区別１～３）'!N42</f>
        <v>97.195934051983585</v>
      </c>
      <c r="L36" s="40">
        <f>[1]NWF77_01!L35</f>
        <v>95.47</v>
      </c>
      <c r="M36" s="37">
        <f>'[1]市税（区別１～３）'!R42</f>
        <v>98.472320931787266</v>
      </c>
      <c r="N36" s="30">
        <f>'[1]市税（区別１～３）'!F535</f>
        <v>2164091483</v>
      </c>
      <c r="O36" s="30">
        <f>[1]NWF77_01!O35</f>
        <v>73765</v>
      </c>
      <c r="P36" s="30">
        <f>[1]NWF77_01!P35</f>
        <v>51158651</v>
      </c>
      <c r="Q36" s="30">
        <f>[1]NWF77_01!Q35</f>
        <v>2215</v>
      </c>
      <c r="R36" s="30">
        <f>'[1]市税（区別１～３）'!J535</f>
        <v>2112932832</v>
      </c>
      <c r="S36" s="34">
        <f>[1]NWF77_01!S35</f>
        <v>71550</v>
      </c>
    </row>
    <row r="37" spans="1:19" ht="24.75" customHeight="1" x14ac:dyDescent="0.4">
      <c r="A37" s="35" t="s">
        <v>40</v>
      </c>
      <c r="B37" s="36" t="s">
        <v>24</v>
      </c>
      <c r="C37" s="30">
        <f>'[1]市税（区別１～３）'!F43</f>
        <v>1381229381</v>
      </c>
      <c r="D37" s="30">
        <f>[1]NWF77_01!D36</f>
        <v>26801</v>
      </c>
      <c r="E37" s="30">
        <f>'[1]市税（区別１～３）'!H43</f>
        <v>1210136662</v>
      </c>
      <c r="F37" s="30">
        <f>[1]NWF77_01!F36</f>
        <v>25026</v>
      </c>
      <c r="G37" s="30">
        <f>'[1]市税（区別１～３）'!J43</f>
        <v>11551939</v>
      </c>
      <c r="H37" s="30">
        <f>[1]NWF77_01!H36</f>
        <v>218</v>
      </c>
      <c r="I37" s="41">
        <f>'[1]市税（区別１～３）'!L43</f>
        <v>87.613011904211731</v>
      </c>
      <c r="J37" s="40">
        <f>[1]NWF77_01!J36</f>
        <v>93.38</v>
      </c>
      <c r="K37" s="41">
        <f>'[1]市税（区別１～３）'!N43</f>
        <v>87.01930328403003</v>
      </c>
      <c r="L37" s="40">
        <f>[1]NWF77_01!L36</f>
        <v>92.54</v>
      </c>
      <c r="M37" s="37">
        <f>'[1]市税（区別１～３）'!R43</f>
        <v>97.321124160601073</v>
      </c>
      <c r="N37" s="30">
        <f>'[1]市税（区別１～３）'!F536</f>
        <v>159540780</v>
      </c>
      <c r="O37" s="30">
        <f>[1]NWF77_01!O36</f>
        <v>1557</v>
      </c>
      <c r="P37" s="30">
        <f>[1]NWF77_01!P36</f>
        <v>3667767</v>
      </c>
      <c r="Q37" s="30">
        <f>[1]NWF77_01!Q36</f>
        <v>60</v>
      </c>
      <c r="R37" s="30">
        <f>'[1]市税（区別１～３）'!J536</f>
        <v>155873013</v>
      </c>
      <c r="S37" s="34">
        <f>[1]NWF77_01!S36</f>
        <v>1497</v>
      </c>
    </row>
    <row r="38" spans="1:19" ht="24.75" customHeight="1" x14ac:dyDescent="0.4">
      <c r="A38" s="60" t="s">
        <v>41</v>
      </c>
      <c r="B38" s="30">
        <f>[1]NWF77_01!B37</f>
        <v>1554000000</v>
      </c>
      <c r="C38" s="30">
        <f>[1]NWF77_01!C37</f>
        <v>4163240437</v>
      </c>
      <c r="D38" s="30">
        <f>[1]NWF77_01!D37</f>
        <v>156162</v>
      </c>
      <c r="E38" s="30">
        <f>[1]NWF77_01!E37</f>
        <v>2000123362</v>
      </c>
      <c r="F38" s="30">
        <f>[1]NWF77_01!F37</f>
        <v>69650</v>
      </c>
      <c r="G38" s="30">
        <f>[1]NWF77_01!G37</f>
        <v>648003358</v>
      </c>
      <c r="H38" s="30">
        <f>[1]NWF77_01!H37</f>
        <v>27816</v>
      </c>
      <c r="I38" s="40">
        <f>[1]NWF77_01!I37</f>
        <v>48.04</v>
      </c>
      <c r="J38" s="40">
        <f>[1]NWF77_01!J37</f>
        <v>44.6</v>
      </c>
      <c r="K38" s="40">
        <f>[1]NWF77_01!K37</f>
        <v>47.04</v>
      </c>
      <c r="L38" s="40">
        <f>[1]NWF77_01!L37</f>
        <v>42.4</v>
      </c>
      <c r="M38" s="33">
        <f>[1]NWF77_01!M37</f>
        <v>113.6</v>
      </c>
      <c r="N38" s="30">
        <f>[1]NWF77_01!N37</f>
        <v>1515113717</v>
      </c>
      <c r="O38" s="30">
        <f>[1]NWF77_01!O37</f>
        <v>58696</v>
      </c>
      <c r="P38" s="30">
        <f>[1]NWF77_01!P37</f>
        <v>369880715</v>
      </c>
      <c r="Q38" s="30">
        <f>[1]NWF77_01!Q37</f>
        <v>16819</v>
      </c>
      <c r="R38" s="30">
        <f>[1]NWF77_01!R37</f>
        <v>1145233002</v>
      </c>
      <c r="S38" s="34">
        <f>[1]NWF77_01!S37</f>
        <v>41877</v>
      </c>
    </row>
    <row r="39" spans="1:19" ht="24.75" customHeight="1" x14ac:dyDescent="0.4">
      <c r="A39" s="35" t="s">
        <v>42</v>
      </c>
      <c r="B39" s="30">
        <f>[1]NWF77_01!B38</f>
        <v>49601000000</v>
      </c>
      <c r="C39" s="30">
        <f>[1]NWF77_01!C38</f>
        <v>49217057249</v>
      </c>
      <c r="D39" s="30">
        <f>[1]NWF77_01!D38</f>
        <v>126745</v>
      </c>
      <c r="E39" s="30">
        <f>[1]NWF77_01!E38</f>
        <v>48269207869</v>
      </c>
      <c r="F39" s="30">
        <f>[1]NWF77_01!F38</f>
        <v>123576</v>
      </c>
      <c r="G39" s="30">
        <f>[1]NWF77_01!G38</f>
        <v>48544269</v>
      </c>
      <c r="H39" s="30">
        <f>[1]NWF77_01!H38</f>
        <v>605</v>
      </c>
      <c r="I39" s="40">
        <f>[1]NWF77_01!I38</f>
        <v>98.07</v>
      </c>
      <c r="J39" s="40">
        <f>[1]NWF77_01!J38</f>
        <v>97.5</v>
      </c>
      <c r="K39" s="40">
        <f>[1]NWF77_01!K38</f>
        <v>99.54</v>
      </c>
      <c r="L39" s="40">
        <f>[1]NWF77_01!L38</f>
        <v>97.19</v>
      </c>
      <c r="M39" s="33">
        <f>[1]NWF77_01!M38</f>
        <v>82.3</v>
      </c>
      <c r="N39" s="30">
        <f>[1]NWF77_01!N38</f>
        <v>899305111</v>
      </c>
      <c r="O39" s="30">
        <f>[1]NWF77_01!O38</f>
        <v>2564</v>
      </c>
      <c r="P39" s="30">
        <f>[1]NWF77_01!P38</f>
        <v>18107945</v>
      </c>
      <c r="Q39" s="30">
        <f>[1]NWF77_01!Q38</f>
        <v>194</v>
      </c>
      <c r="R39" s="30">
        <f>[1]NWF77_01!R38</f>
        <v>881197166</v>
      </c>
      <c r="S39" s="34">
        <f>[1]NWF77_01!S38</f>
        <v>2370</v>
      </c>
    </row>
    <row r="40" spans="1:19" ht="24.75" customHeight="1" x14ac:dyDescent="0.4">
      <c r="A40" s="35" t="s">
        <v>35</v>
      </c>
      <c r="B40" s="30">
        <f>[1]NWF77_01!B39</f>
        <v>49538000000</v>
      </c>
      <c r="C40" s="30">
        <f>[1]NWF77_01!C39</f>
        <v>49007996400</v>
      </c>
      <c r="D40" s="30">
        <f>[1]NWF77_01!D39</f>
        <v>123881</v>
      </c>
      <c r="E40" s="30">
        <f>[1]NWF77_01!E39</f>
        <v>48191768675</v>
      </c>
      <c r="F40" s="30">
        <f>[1]NWF77_01!F39</f>
        <v>122388</v>
      </c>
      <c r="G40" s="30">
        <f>[1]NWF77_01!G39</f>
        <v>2319692</v>
      </c>
      <c r="H40" s="30">
        <f>[1]NWF77_01!H39</f>
        <v>43</v>
      </c>
      <c r="I40" s="40">
        <f>[1]NWF77_01!I39</f>
        <v>98.33</v>
      </c>
      <c r="J40" s="40">
        <f>[1]NWF77_01!J39</f>
        <v>98.79</v>
      </c>
      <c r="K40" s="40">
        <f>[1]NWF77_01!K39</f>
        <v>99.78</v>
      </c>
      <c r="L40" s="40">
        <f>[1]NWF77_01!L39</f>
        <v>98.74</v>
      </c>
      <c r="M40" s="33">
        <f>[1]NWF77_01!M39</f>
        <v>82.3</v>
      </c>
      <c r="N40" s="30">
        <f>[1]NWF77_01!N39</f>
        <v>813908033</v>
      </c>
      <c r="O40" s="30">
        <f>[1]NWF77_01!O39</f>
        <v>1450</v>
      </c>
      <c r="P40" s="30">
        <f>[1]NWF77_01!P39</f>
        <v>3959981</v>
      </c>
      <c r="Q40" s="30">
        <f>[1]NWF77_01!Q39</f>
        <v>9</v>
      </c>
      <c r="R40" s="30">
        <f>[1]NWF77_01!R39</f>
        <v>809948052</v>
      </c>
      <c r="S40" s="34">
        <f>[1]NWF77_01!S39</f>
        <v>1441</v>
      </c>
    </row>
    <row r="41" spans="1:19" ht="24.75" customHeight="1" x14ac:dyDescent="0.4">
      <c r="A41" s="35" t="s">
        <v>36</v>
      </c>
      <c r="B41" s="36" t="s">
        <v>24</v>
      </c>
      <c r="C41" s="30">
        <f>[1]NWF77_01!C40</f>
        <v>48241800000</v>
      </c>
      <c r="D41" s="30">
        <f>[1]NWF77_01!D40</f>
        <v>119038</v>
      </c>
      <c r="E41" s="30">
        <f>[1]NWF77_01!E40</f>
        <v>47559274390</v>
      </c>
      <c r="F41" s="30">
        <f>[1]NWF77_01!F40</f>
        <v>117865</v>
      </c>
      <c r="G41" s="30">
        <f>[1]NWF77_01!G40</f>
        <v>1371176</v>
      </c>
      <c r="H41" s="30">
        <f>[1]NWF77_01!H40</f>
        <v>28</v>
      </c>
      <c r="I41" s="40">
        <f>[1]NWF77_01!I40</f>
        <v>98.59</v>
      </c>
      <c r="J41" s="40">
        <f>[1]NWF77_01!J40</f>
        <v>99.01</v>
      </c>
      <c r="K41" s="40">
        <f>[1]NWF77_01!K40</f>
        <v>99.85</v>
      </c>
      <c r="L41" s="40">
        <f>[1]NWF77_01!L40</f>
        <v>98.98</v>
      </c>
      <c r="M41" s="33">
        <f>[1]NWF77_01!M40</f>
        <v>82.3</v>
      </c>
      <c r="N41" s="30">
        <f>[1]NWF77_01!N40</f>
        <v>681154434</v>
      </c>
      <c r="O41" s="30">
        <f>[1]NWF77_01!O40</f>
        <v>1145</v>
      </c>
      <c r="P41" s="30">
        <f>[1]NWF77_01!P40</f>
        <v>109000</v>
      </c>
      <c r="Q41" s="30">
        <f>[1]NWF77_01!Q40</f>
        <v>2</v>
      </c>
      <c r="R41" s="30">
        <f>[1]NWF77_01!R40</f>
        <v>681045434</v>
      </c>
      <c r="S41" s="34">
        <f>[1]NWF77_01!S40</f>
        <v>1143</v>
      </c>
    </row>
    <row r="42" spans="1:19" ht="24.75" customHeight="1" x14ac:dyDescent="0.4">
      <c r="A42" s="35" t="s">
        <v>43</v>
      </c>
      <c r="B42" s="36" t="s">
        <v>24</v>
      </c>
      <c r="C42" s="30">
        <f>[1]NWF77_01!C41</f>
        <v>12996207300</v>
      </c>
      <c r="D42" s="30">
        <f>[1]NWF77_01!D41</f>
        <v>118416</v>
      </c>
      <c r="E42" s="36" t="s">
        <v>24</v>
      </c>
      <c r="F42" s="36" t="s">
        <v>24</v>
      </c>
      <c r="G42" s="36" t="s">
        <v>24</v>
      </c>
      <c r="H42" s="36" t="s">
        <v>24</v>
      </c>
      <c r="I42" s="36" t="s">
        <v>24</v>
      </c>
      <c r="J42" s="36" t="s">
        <v>24</v>
      </c>
      <c r="K42" s="36" t="s">
        <v>24</v>
      </c>
      <c r="L42" s="36" t="s">
        <v>24</v>
      </c>
      <c r="M42" s="36" t="s">
        <v>24</v>
      </c>
      <c r="N42" s="36" t="s">
        <v>24</v>
      </c>
      <c r="O42" s="36" t="s">
        <v>24</v>
      </c>
      <c r="P42" s="36" t="s">
        <v>24</v>
      </c>
      <c r="Q42" s="36" t="s">
        <v>24</v>
      </c>
      <c r="R42" s="36" t="s">
        <v>24</v>
      </c>
      <c r="S42" s="61" t="s">
        <v>24</v>
      </c>
    </row>
    <row r="43" spans="1:19" ht="24.75" customHeight="1" x14ac:dyDescent="0.4">
      <c r="A43" s="35" t="s">
        <v>44</v>
      </c>
      <c r="B43" s="36" t="s">
        <v>24</v>
      </c>
      <c r="C43" s="30">
        <f>[1]NWF77_01!C42</f>
        <v>35245592700</v>
      </c>
      <c r="D43" s="30">
        <f>[1]NWF77_01!D42</f>
        <v>52383</v>
      </c>
      <c r="E43" s="36" t="s">
        <v>24</v>
      </c>
      <c r="F43" s="36" t="s">
        <v>24</v>
      </c>
      <c r="G43" s="36" t="s">
        <v>24</v>
      </c>
      <c r="H43" s="36" t="s">
        <v>24</v>
      </c>
      <c r="I43" s="36" t="s">
        <v>24</v>
      </c>
      <c r="J43" s="36" t="s">
        <v>24</v>
      </c>
      <c r="K43" s="36" t="s">
        <v>24</v>
      </c>
      <c r="L43" s="36" t="s">
        <v>24</v>
      </c>
      <c r="M43" s="36" t="s">
        <v>24</v>
      </c>
      <c r="N43" s="36" t="s">
        <v>24</v>
      </c>
      <c r="O43" s="36" t="s">
        <v>24</v>
      </c>
      <c r="P43" s="36" t="s">
        <v>24</v>
      </c>
      <c r="Q43" s="36" t="s">
        <v>24</v>
      </c>
      <c r="R43" s="36" t="s">
        <v>24</v>
      </c>
      <c r="S43" s="61" t="s">
        <v>24</v>
      </c>
    </row>
    <row r="44" spans="1:19" ht="24.75" customHeight="1" x14ac:dyDescent="0.4">
      <c r="A44" s="35" t="s">
        <v>40</v>
      </c>
      <c r="B44" s="36" t="s">
        <v>24</v>
      </c>
      <c r="C44" s="30">
        <f>[1]NWF77_01!C43</f>
        <v>766196400</v>
      </c>
      <c r="D44" s="30">
        <f>[1]NWF77_01!D43</f>
        <v>4843</v>
      </c>
      <c r="E44" s="30">
        <f>[1]NWF77_01!E43</f>
        <v>632494285</v>
      </c>
      <c r="F44" s="30">
        <f>[1]NWF77_01!F43</f>
        <v>4523</v>
      </c>
      <c r="G44" s="30">
        <f>[1]NWF77_01!G43</f>
        <v>948516</v>
      </c>
      <c r="H44" s="30">
        <f>[1]NWF77_01!H43</f>
        <v>15</v>
      </c>
      <c r="I44" s="40">
        <f>[1]NWF77_01!I43</f>
        <v>82.55</v>
      </c>
      <c r="J44" s="40">
        <f>[1]NWF77_01!J43</f>
        <v>93.39</v>
      </c>
      <c r="K44" s="40">
        <f>[1]NWF77_01!K43</f>
        <v>94.78</v>
      </c>
      <c r="L44" s="40">
        <f>[1]NWF77_01!L43</f>
        <v>94.11</v>
      </c>
      <c r="M44" s="33">
        <f>[1]NWF77_01!M43</f>
        <v>79.3</v>
      </c>
      <c r="N44" s="30">
        <f>[1]NWF77_01!N43</f>
        <v>132753599</v>
      </c>
      <c r="O44" s="30">
        <f>[1]NWF77_01!O43</f>
        <v>305</v>
      </c>
      <c r="P44" s="30">
        <f>[1]NWF77_01!P43</f>
        <v>3850981</v>
      </c>
      <c r="Q44" s="30">
        <f>[1]NWF77_01!Q43</f>
        <v>7</v>
      </c>
      <c r="R44" s="30">
        <f>[1]NWF77_01!R43</f>
        <v>128902618</v>
      </c>
      <c r="S44" s="34">
        <f>[1]NWF77_01!S43</f>
        <v>298</v>
      </c>
    </row>
    <row r="45" spans="1:19" ht="24.75" customHeight="1" x14ac:dyDescent="0.4">
      <c r="A45" s="35" t="s">
        <v>43</v>
      </c>
      <c r="B45" s="36" t="s">
        <v>24</v>
      </c>
      <c r="C45" s="30">
        <f>[1]NWF77_01!C44</f>
        <v>167262600</v>
      </c>
      <c r="D45" s="30">
        <f>[1]NWF77_01!D44</f>
        <v>2645</v>
      </c>
      <c r="E45" s="36" t="s">
        <v>24</v>
      </c>
      <c r="F45" s="36" t="s">
        <v>24</v>
      </c>
      <c r="G45" s="36" t="s">
        <v>24</v>
      </c>
      <c r="H45" s="36" t="s">
        <v>24</v>
      </c>
      <c r="I45" s="36" t="s">
        <v>24</v>
      </c>
      <c r="J45" s="36" t="s">
        <v>24</v>
      </c>
      <c r="K45" s="36" t="s">
        <v>24</v>
      </c>
      <c r="L45" s="36" t="s">
        <v>24</v>
      </c>
      <c r="M45" s="36" t="s">
        <v>24</v>
      </c>
      <c r="N45" s="36" t="s">
        <v>24</v>
      </c>
      <c r="O45" s="36" t="s">
        <v>24</v>
      </c>
      <c r="P45" s="36" t="s">
        <v>24</v>
      </c>
      <c r="Q45" s="36" t="s">
        <v>24</v>
      </c>
      <c r="R45" s="36" t="s">
        <v>24</v>
      </c>
      <c r="S45" s="61" t="s">
        <v>24</v>
      </c>
    </row>
    <row r="46" spans="1:19" ht="24.75" customHeight="1" x14ac:dyDescent="0.4">
      <c r="A46" s="35" t="s">
        <v>44</v>
      </c>
      <c r="B46" s="36" t="s">
        <v>24</v>
      </c>
      <c r="C46" s="30">
        <f>[1]NWF77_01!C45</f>
        <v>598933800</v>
      </c>
      <c r="D46" s="30">
        <f>[1]NWF77_01!D45</f>
        <v>3276</v>
      </c>
      <c r="E46" s="36" t="s">
        <v>24</v>
      </c>
      <c r="F46" s="36" t="s">
        <v>24</v>
      </c>
      <c r="G46" s="36" t="s">
        <v>24</v>
      </c>
      <c r="H46" s="36" t="s">
        <v>24</v>
      </c>
      <c r="I46" s="36" t="s">
        <v>24</v>
      </c>
      <c r="J46" s="36" t="s">
        <v>24</v>
      </c>
      <c r="K46" s="36" t="s">
        <v>24</v>
      </c>
      <c r="L46" s="36" t="s">
        <v>24</v>
      </c>
      <c r="M46" s="36" t="s">
        <v>24</v>
      </c>
      <c r="N46" s="36" t="s">
        <v>24</v>
      </c>
      <c r="O46" s="36" t="s">
        <v>24</v>
      </c>
      <c r="P46" s="36" t="s">
        <v>24</v>
      </c>
      <c r="Q46" s="36" t="s">
        <v>24</v>
      </c>
      <c r="R46" s="36" t="s">
        <v>24</v>
      </c>
      <c r="S46" s="61" t="s">
        <v>24</v>
      </c>
    </row>
    <row r="47" spans="1:19" ht="24.75" customHeight="1" thickBot="1" x14ac:dyDescent="0.45">
      <c r="A47" s="29" t="s">
        <v>45</v>
      </c>
      <c r="B47" s="30">
        <f>[1]NWF77_01!B46</f>
        <v>63000000</v>
      </c>
      <c r="C47" s="30">
        <f>[1]NWF77_01!C46</f>
        <v>209060849</v>
      </c>
      <c r="D47" s="30">
        <f>[1]NWF77_01!D46</f>
        <v>2864</v>
      </c>
      <c r="E47" s="30">
        <f>[1]NWF77_01!E46</f>
        <v>77439194</v>
      </c>
      <c r="F47" s="30">
        <f>[1]NWF77_01!F46</f>
        <v>1188</v>
      </c>
      <c r="G47" s="30">
        <f>[1]NWF77_01!G46</f>
        <v>46224577</v>
      </c>
      <c r="H47" s="30">
        <f>[1]NWF77_01!H46</f>
        <v>562</v>
      </c>
      <c r="I47" s="40">
        <f>[1]NWF77_01!I46</f>
        <v>37.04</v>
      </c>
      <c r="J47" s="40">
        <f>[1]NWF77_01!J46</f>
        <v>41.48</v>
      </c>
      <c r="K47" s="40">
        <f>[1]NWF77_01!K46</f>
        <v>28.57</v>
      </c>
      <c r="L47" s="40">
        <f>[1]NWF77_01!L46</f>
        <v>31.29</v>
      </c>
      <c r="M47" s="33">
        <f>[1]NWF77_01!M46</f>
        <v>137.5</v>
      </c>
      <c r="N47" s="30">
        <f>[1]NWF77_01!N46</f>
        <v>85397078</v>
      </c>
      <c r="O47" s="30">
        <f>[1]NWF77_01!O46</f>
        <v>1114</v>
      </c>
      <c r="P47" s="30">
        <f>[1]NWF77_01!P46</f>
        <v>14147964</v>
      </c>
      <c r="Q47" s="30">
        <f>[1]NWF77_01!Q46</f>
        <v>185</v>
      </c>
      <c r="R47" s="30">
        <f>[1]NWF77_01!R46</f>
        <v>71249114</v>
      </c>
      <c r="S47" s="34">
        <f>[1]NWF77_01!S46</f>
        <v>929</v>
      </c>
    </row>
    <row r="48" spans="1:19" ht="18" customHeight="1" thickBot="1" x14ac:dyDescent="0.45">
      <c r="A48" s="59" t="s">
        <v>46</v>
      </c>
      <c r="B48" s="24">
        <f>[1]NWF77_01!B47</f>
        <v>279236000000</v>
      </c>
      <c r="C48" s="24">
        <f>[1]NWF77_01!C47</f>
        <v>281766220319</v>
      </c>
      <c r="D48" s="24">
        <f>[1]NWF77_01!D47</f>
        <v>5175291</v>
      </c>
      <c r="E48" s="24">
        <f>[1]NWF77_01!E47</f>
        <v>279856719245</v>
      </c>
      <c r="F48" s="24">
        <f>[1]NWF77_01!F47</f>
        <v>5106115</v>
      </c>
      <c r="G48" s="24">
        <f>[1]NWF77_01!G47</f>
        <v>128863062</v>
      </c>
      <c r="H48" s="24">
        <f>[1]NWF77_01!H47</f>
        <v>8347</v>
      </c>
      <c r="I48" s="25">
        <f>[1]NWF77_01!I47</f>
        <v>99.32</v>
      </c>
      <c r="J48" s="25">
        <f>[1]NWF77_01!J47</f>
        <v>98.66</v>
      </c>
      <c r="K48" s="25">
        <f>[1]NWF77_01!K47</f>
        <v>99.46</v>
      </c>
      <c r="L48" s="25">
        <f>[1]NWF77_01!L47</f>
        <v>98.41</v>
      </c>
      <c r="M48" s="26">
        <f>[1]NWF77_01!M47</f>
        <v>101.3</v>
      </c>
      <c r="N48" s="24">
        <f>[1]NWF77_01!N47</f>
        <v>1780638012</v>
      </c>
      <c r="O48" s="24">
        <f>[1]NWF77_01!O47</f>
        <v>60829</v>
      </c>
      <c r="P48" s="24">
        <f>[1]NWF77_01!P47</f>
        <v>52456500</v>
      </c>
      <c r="Q48" s="24">
        <f>[1]NWF77_01!Q47</f>
        <v>4359</v>
      </c>
      <c r="R48" s="24">
        <f>[1]NWF77_01!R47</f>
        <v>1728181512</v>
      </c>
      <c r="S48" s="27">
        <f>[1]NWF77_01!S47</f>
        <v>56470</v>
      </c>
    </row>
    <row r="49" spans="1:20" ht="24.75" customHeight="1" x14ac:dyDescent="0.4">
      <c r="A49" s="35" t="s">
        <v>47</v>
      </c>
      <c r="B49" s="30">
        <f>[1]NWF77_01!B48</f>
        <v>278311000000</v>
      </c>
      <c r="C49" s="30">
        <f>[1]NWF77_01!C48</f>
        <v>280841884319</v>
      </c>
      <c r="D49" s="30">
        <f>[1]NWF77_01!D48</f>
        <v>5175264</v>
      </c>
      <c r="E49" s="30">
        <f>[1]NWF77_01!E48</f>
        <v>278932383245</v>
      </c>
      <c r="F49" s="30">
        <f>[1]NWF77_01!F48</f>
        <v>5106088</v>
      </c>
      <c r="G49" s="30">
        <f>[1]NWF77_01!G48</f>
        <v>128863062</v>
      </c>
      <c r="H49" s="30">
        <f>[1]NWF77_01!H48</f>
        <v>8347</v>
      </c>
      <c r="I49" s="40">
        <f>[1]NWF77_01!I48</f>
        <v>99.32</v>
      </c>
      <c r="J49" s="40">
        <f>[1]NWF77_01!J48</f>
        <v>98.66</v>
      </c>
      <c r="K49" s="40">
        <f>[1]NWF77_01!K48</f>
        <v>99.45</v>
      </c>
      <c r="L49" s="40">
        <f>[1]NWF77_01!L48</f>
        <v>98.41</v>
      </c>
      <c r="M49" s="33">
        <f>[1]NWF77_01!M48</f>
        <v>101.3</v>
      </c>
      <c r="N49" s="30">
        <f>[1]NWF77_01!N48</f>
        <v>1780638012</v>
      </c>
      <c r="O49" s="30">
        <f>[1]NWF77_01!O48</f>
        <v>60829</v>
      </c>
      <c r="P49" s="30">
        <f>[1]NWF77_01!P48</f>
        <v>52456500</v>
      </c>
      <c r="Q49" s="30">
        <f>[1]NWF77_01!Q48</f>
        <v>4359</v>
      </c>
      <c r="R49" s="30">
        <f>[1]NWF77_01!R48</f>
        <v>1728181512</v>
      </c>
      <c r="S49" s="34">
        <f>[1]NWF77_01!S48</f>
        <v>56470</v>
      </c>
    </row>
    <row r="50" spans="1:20" ht="24.75" customHeight="1" x14ac:dyDescent="0.4">
      <c r="A50" s="35" t="s">
        <v>48</v>
      </c>
      <c r="B50" s="30">
        <f>[1]NWF77_01!B49</f>
        <v>277603000000</v>
      </c>
      <c r="C50" s="30">
        <f>[1]NWF77_01!C49</f>
        <v>279444181800</v>
      </c>
      <c r="D50" s="30">
        <f>[1]NWF77_01!D49</f>
        <v>5102380</v>
      </c>
      <c r="E50" s="30">
        <f>[1]NWF77_01!E49</f>
        <v>278090617419</v>
      </c>
      <c r="F50" s="30">
        <f>[1]NWF77_01!F49</f>
        <v>5068151</v>
      </c>
      <c r="G50" s="30">
        <f>[1]NWF77_01!G49</f>
        <v>24743800</v>
      </c>
      <c r="H50" s="30">
        <f>[1]NWF77_01!H49</f>
        <v>1698</v>
      </c>
      <c r="I50" s="40">
        <f>[1]NWF77_01!I49</f>
        <v>99.52</v>
      </c>
      <c r="J50" s="40">
        <f>[1]NWF77_01!J49</f>
        <v>99.33</v>
      </c>
      <c r="K50" s="40">
        <f>[1]NWF77_01!K49</f>
        <v>99.65</v>
      </c>
      <c r="L50" s="40">
        <f>[1]NWF77_01!L49</f>
        <v>99.09</v>
      </c>
      <c r="M50" s="33">
        <f>[1]NWF77_01!M49</f>
        <v>101.2</v>
      </c>
      <c r="N50" s="30">
        <f>[1]NWF77_01!N49</f>
        <v>1328820581</v>
      </c>
      <c r="O50" s="30">
        <f>[1]NWF77_01!O49</f>
        <v>32531</v>
      </c>
      <c r="P50" s="30">
        <f>[1]NWF77_01!P49</f>
        <v>3284900</v>
      </c>
      <c r="Q50" s="30">
        <f>[1]NWF77_01!Q49</f>
        <v>319</v>
      </c>
      <c r="R50" s="30">
        <f>[1]NWF77_01!R49</f>
        <v>1325535681</v>
      </c>
      <c r="S50" s="34">
        <f>[1]NWF77_01!S49</f>
        <v>32212</v>
      </c>
    </row>
    <row r="51" spans="1:20" ht="24.75" customHeight="1" x14ac:dyDescent="0.4">
      <c r="A51" s="35" t="s">
        <v>23</v>
      </c>
      <c r="B51" s="36" t="s">
        <v>24</v>
      </c>
      <c r="C51" s="30">
        <f>[1]NWF77_01!C50</f>
        <v>278991062900</v>
      </c>
      <c r="D51" s="30">
        <f>[1]NWF77_01!D50</f>
        <v>5097967</v>
      </c>
      <c r="E51" s="30">
        <f>[1]NWF77_01!E50</f>
        <v>277657782719</v>
      </c>
      <c r="F51" s="30">
        <f>[1]NWF77_01!F50</f>
        <v>5063837</v>
      </c>
      <c r="G51" s="30">
        <f>[1]NWF77_01!G50</f>
        <v>24732600</v>
      </c>
      <c r="H51" s="30">
        <f>[1]NWF77_01!H50</f>
        <v>1696</v>
      </c>
      <c r="I51" s="40">
        <f>[1]NWF77_01!I50</f>
        <v>99.52</v>
      </c>
      <c r="J51" s="40">
        <f>[1]NWF77_01!J50</f>
        <v>99.33</v>
      </c>
      <c r="K51" s="40">
        <f>[1]NWF77_01!K50</f>
        <v>99.65</v>
      </c>
      <c r="L51" s="40">
        <f>[1]NWF77_01!L50</f>
        <v>99.1</v>
      </c>
      <c r="M51" s="33">
        <f>[1]NWF77_01!M50</f>
        <v>101.2</v>
      </c>
      <c r="N51" s="30">
        <f>[1]NWF77_01!N50</f>
        <v>1308547581</v>
      </c>
      <c r="O51" s="30">
        <f>[1]NWF77_01!O50</f>
        <v>32434</v>
      </c>
      <c r="P51" s="30">
        <f>[1]NWF77_01!P50</f>
        <v>3284900</v>
      </c>
      <c r="Q51" s="30">
        <f>[1]NWF77_01!Q50</f>
        <v>319</v>
      </c>
      <c r="R51" s="30">
        <f>[1]NWF77_01!R50</f>
        <v>1305262681</v>
      </c>
      <c r="S51" s="34">
        <f>[1]NWF77_01!S50</f>
        <v>32115</v>
      </c>
    </row>
    <row r="52" spans="1:20" ht="24.75" customHeight="1" x14ac:dyDescent="0.4">
      <c r="A52" s="35" t="s">
        <v>49</v>
      </c>
      <c r="B52" s="36" t="s">
        <v>24</v>
      </c>
      <c r="C52" s="30">
        <f>[1]NWF77_01!C51</f>
        <v>240029840300</v>
      </c>
      <c r="D52" s="30">
        <f>[1]NWF77_01!D51</f>
        <v>4940012</v>
      </c>
      <c r="E52" s="30">
        <f>[1]NWF77_01!E51</f>
        <v>238924338400</v>
      </c>
      <c r="F52" s="30">
        <f>[1]NWF77_01!F51</f>
        <v>4906964</v>
      </c>
      <c r="G52" s="30">
        <f>[1]NWF77_01!G51</f>
        <v>24454700</v>
      </c>
      <c r="H52" s="30">
        <f>[1]NWF77_01!H51</f>
        <v>1688</v>
      </c>
      <c r="I52" s="40">
        <f>[1]NWF77_01!I51</f>
        <v>99.54</v>
      </c>
      <c r="J52" s="40">
        <f>[1]NWF77_01!J51</f>
        <v>99.33</v>
      </c>
      <c r="K52" s="40">
        <f>[1]NWF77_01!K51</f>
        <v>99.61</v>
      </c>
      <c r="L52" s="40">
        <f>[1]NWF77_01!L51</f>
        <v>99.08</v>
      </c>
      <c r="M52" s="33">
        <f>[1]NWF77_01!M51</f>
        <v>101.2</v>
      </c>
      <c r="N52" s="30">
        <f>[1]NWF77_01!N51</f>
        <v>1081047200</v>
      </c>
      <c r="O52" s="30">
        <f>[1]NWF77_01!O51</f>
        <v>31360</v>
      </c>
      <c r="P52" s="30">
        <f>[1]NWF77_01!P51</f>
        <v>3225600</v>
      </c>
      <c r="Q52" s="30">
        <f>[1]NWF77_01!Q51</f>
        <v>315</v>
      </c>
      <c r="R52" s="30">
        <f>[1]NWF77_01!R51</f>
        <v>1077821600</v>
      </c>
      <c r="S52" s="34">
        <f>[1]NWF77_01!S51</f>
        <v>31045</v>
      </c>
    </row>
    <row r="53" spans="1:20" ht="24.75" customHeight="1" x14ac:dyDescent="0.4">
      <c r="A53" s="35" t="s">
        <v>50</v>
      </c>
      <c r="B53" s="36" t="s">
        <v>24</v>
      </c>
      <c r="C53" s="30">
        <f>[1]NWF77_01!C52</f>
        <v>38961222600</v>
      </c>
      <c r="D53" s="30">
        <f>[1]NWF77_01!D52</f>
        <v>157955</v>
      </c>
      <c r="E53" s="30">
        <f>[1]NWF77_01!E52</f>
        <v>38733444319</v>
      </c>
      <c r="F53" s="30">
        <f>[1]NWF77_01!F52</f>
        <v>156873</v>
      </c>
      <c r="G53" s="30">
        <f>[1]NWF77_01!G52</f>
        <v>277900</v>
      </c>
      <c r="H53" s="30">
        <f>[1]NWF77_01!H52</f>
        <v>8</v>
      </c>
      <c r="I53" s="40">
        <f>[1]NWF77_01!I52</f>
        <v>99.42</v>
      </c>
      <c r="J53" s="40">
        <f>[1]NWF77_01!J52</f>
        <v>99.31</v>
      </c>
      <c r="K53" s="40">
        <f>[1]NWF77_01!K52</f>
        <v>99.94</v>
      </c>
      <c r="L53" s="40">
        <f>[1]NWF77_01!L52</f>
        <v>99.53</v>
      </c>
      <c r="M53" s="33">
        <f>[1]NWF77_01!M52</f>
        <v>101.6</v>
      </c>
      <c r="N53" s="30">
        <f>[1]NWF77_01!N52</f>
        <v>227500381</v>
      </c>
      <c r="O53" s="30">
        <f>[1]NWF77_01!O52</f>
        <v>1074</v>
      </c>
      <c r="P53" s="30">
        <f>[1]NWF77_01!P52</f>
        <v>59300</v>
      </c>
      <c r="Q53" s="30">
        <f>[1]NWF77_01!Q52</f>
        <v>4</v>
      </c>
      <c r="R53" s="30">
        <f>[1]NWF77_01!R52</f>
        <v>227441081</v>
      </c>
      <c r="S53" s="34">
        <f>[1]NWF77_01!S52</f>
        <v>1070</v>
      </c>
    </row>
    <row r="54" spans="1:20" ht="24.75" customHeight="1" x14ac:dyDescent="0.4">
      <c r="A54" s="35" t="s">
        <v>51</v>
      </c>
      <c r="B54" s="36" t="s">
        <v>24</v>
      </c>
      <c r="C54" s="30">
        <f>[1]NWF77_01!C53</f>
        <v>453118900</v>
      </c>
      <c r="D54" s="30">
        <f>[1]NWF77_01!D53</f>
        <v>4413</v>
      </c>
      <c r="E54" s="30">
        <f>[1]NWF77_01!E53</f>
        <v>432834700</v>
      </c>
      <c r="F54" s="30">
        <f>[1]NWF77_01!F53</f>
        <v>4314</v>
      </c>
      <c r="G54" s="30">
        <f>[1]NWF77_01!G53</f>
        <v>11200</v>
      </c>
      <c r="H54" s="30">
        <f>[1]NWF77_01!H53</f>
        <v>2</v>
      </c>
      <c r="I54" s="40">
        <f>[1]NWF77_01!I53</f>
        <v>95.52</v>
      </c>
      <c r="J54" s="40">
        <f>[1]NWF77_01!J53</f>
        <v>97.76</v>
      </c>
      <c r="K54" s="40">
        <f>[1]NWF77_01!K53</f>
        <v>96.99</v>
      </c>
      <c r="L54" s="40">
        <f>[1]NWF77_01!L53</f>
        <v>96.36</v>
      </c>
      <c r="M54" s="33">
        <f>[1]NWF77_01!M53</f>
        <v>98.8</v>
      </c>
      <c r="N54" s="30">
        <f>[1]NWF77_01!N53</f>
        <v>20273000</v>
      </c>
      <c r="O54" s="30">
        <f>[1]NWF77_01!O53</f>
        <v>97</v>
      </c>
      <c r="P54" s="30">
        <f>[1]NWF77_01!P53</f>
        <v>0</v>
      </c>
      <c r="Q54" s="30">
        <f>[1]NWF77_01!Q53</f>
        <v>0</v>
      </c>
      <c r="R54" s="30">
        <f>[1]NWF77_01!R53</f>
        <v>20273000</v>
      </c>
      <c r="S54" s="34">
        <f>[1]NWF77_01!S53</f>
        <v>97</v>
      </c>
    </row>
    <row r="55" spans="1:20" ht="24.75" customHeight="1" x14ac:dyDescent="0.4">
      <c r="A55" s="35" t="s">
        <v>49</v>
      </c>
      <c r="B55" s="36" t="s">
        <v>24</v>
      </c>
      <c r="C55" s="30">
        <f>[1]NWF77_01!C54</f>
        <v>161758600</v>
      </c>
      <c r="D55" s="30">
        <f>[1]NWF77_01!D54</f>
        <v>385</v>
      </c>
      <c r="E55" s="30">
        <f>[1]NWF77_01!E54</f>
        <v>153368700</v>
      </c>
      <c r="F55" s="30">
        <f>[1]NWF77_01!F54</f>
        <v>326</v>
      </c>
      <c r="G55" s="30">
        <f>[1]NWF77_01!G54</f>
        <v>11200</v>
      </c>
      <c r="H55" s="30">
        <f>[1]NWF77_01!H54</f>
        <v>2</v>
      </c>
      <c r="I55" s="40">
        <f>[1]NWF77_01!I54</f>
        <v>94.81</v>
      </c>
      <c r="J55" s="40">
        <f>[1]NWF77_01!J54</f>
        <v>84.68</v>
      </c>
      <c r="K55" s="40">
        <f>[1]NWF77_01!K54</f>
        <v>72.81</v>
      </c>
      <c r="L55" s="40">
        <f>[1]NWF77_01!L54</f>
        <v>69.569999999999993</v>
      </c>
      <c r="M55" s="33">
        <f>[1]NWF77_01!M54</f>
        <v>559.6</v>
      </c>
      <c r="N55" s="30">
        <f>[1]NWF77_01!N54</f>
        <v>8378700</v>
      </c>
      <c r="O55" s="30">
        <f>[1]NWF77_01!O54</f>
        <v>57</v>
      </c>
      <c r="P55" s="30">
        <f>[1]NWF77_01!P54</f>
        <v>0</v>
      </c>
      <c r="Q55" s="30">
        <f>[1]NWF77_01!Q54</f>
        <v>0</v>
      </c>
      <c r="R55" s="30">
        <f>[1]NWF77_01!R54</f>
        <v>8378700</v>
      </c>
      <c r="S55" s="34">
        <f>[1]NWF77_01!S54</f>
        <v>57</v>
      </c>
    </row>
    <row r="56" spans="1:20" ht="24.75" customHeight="1" x14ac:dyDescent="0.4">
      <c r="A56" s="35" t="s">
        <v>50</v>
      </c>
      <c r="B56" s="36" t="s">
        <v>24</v>
      </c>
      <c r="C56" s="30">
        <f>[1]NWF77_01!C55</f>
        <v>291360300</v>
      </c>
      <c r="D56" s="30">
        <f>[1]NWF77_01!D55</f>
        <v>4028</v>
      </c>
      <c r="E56" s="30">
        <f>[1]NWF77_01!E55</f>
        <v>279466000</v>
      </c>
      <c r="F56" s="30">
        <f>[1]NWF77_01!F55</f>
        <v>3988</v>
      </c>
      <c r="G56" s="30">
        <f>[1]NWF77_01!G55</f>
        <v>0</v>
      </c>
      <c r="H56" s="30">
        <f>[1]NWF77_01!H55</f>
        <v>0</v>
      </c>
      <c r="I56" s="40">
        <f>[1]NWF77_01!I55</f>
        <v>95.92</v>
      </c>
      <c r="J56" s="40">
        <f>[1]NWF77_01!J55</f>
        <v>99.01</v>
      </c>
      <c r="K56" s="40">
        <f>[1]NWF77_01!K55</f>
        <v>99.19</v>
      </c>
      <c r="L56" s="40">
        <f>[1]NWF77_01!L55</f>
        <v>98.7</v>
      </c>
      <c r="M56" s="33">
        <f>[1]NWF77_01!M55</f>
        <v>68</v>
      </c>
      <c r="N56" s="30">
        <f>[1]NWF77_01!N55</f>
        <v>11894300</v>
      </c>
      <c r="O56" s="30">
        <f>[1]NWF77_01!O55</f>
        <v>40</v>
      </c>
      <c r="P56" s="30">
        <f>[1]NWF77_01!P55</f>
        <v>0</v>
      </c>
      <c r="Q56" s="30">
        <f>[1]NWF77_01!Q55</f>
        <v>0</v>
      </c>
      <c r="R56" s="30">
        <f>[1]NWF77_01!R55</f>
        <v>11894300</v>
      </c>
      <c r="S56" s="34">
        <f>[1]NWF77_01!S55</f>
        <v>40</v>
      </c>
    </row>
    <row r="57" spans="1:20" ht="24.75" customHeight="1" x14ac:dyDescent="0.4">
      <c r="A57" s="35" t="s">
        <v>52</v>
      </c>
      <c r="B57" s="30">
        <f>[1]NWF77_01!B56</f>
        <v>708000000</v>
      </c>
      <c r="C57" s="30">
        <f>[1]NWF77_01!C56</f>
        <v>1397702519</v>
      </c>
      <c r="D57" s="30">
        <f>[1]NWF77_01!D56</f>
        <v>72884</v>
      </c>
      <c r="E57" s="30">
        <f>[1]NWF77_01!E56</f>
        <v>841765826</v>
      </c>
      <c r="F57" s="30">
        <f>[1]NWF77_01!F56</f>
        <v>37937</v>
      </c>
      <c r="G57" s="30">
        <f>[1]NWF77_01!G56</f>
        <v>104119262</v>
      </c>
      <c r="H57" s="30">
        <f>[1]NWF77_01!H56</f>
        <v>6649</v>
      </c>
      <c r="I57" s="40">
        <f>[1]NWF77_01!I56</f>
        <v>60.22</v>
      </c>
      <c r="J57" s="40">
        <f>[1]NWF77_01!J56</f>
        <v>52.05</v>
      </c>
      <c r="K57" s="40">
        <f>[1]NWF77_01!K56</f>
        <v>53.63</v>
      </c>
      <c r="L57" s="40">
        <f>[1]NWF77_01!L56</f>
        <v>45.4</v>
      </c>
      <c r="M57" s="33">
        <f>[1]NWF77_01!M56</f>
        <v>133.69999999999999</v>
      </c>
      <c r="N57" s="30">
        <f>[1]NWF77_01!N56</f>
        <v>451817431</v>
      </c>
      <c r="O57" s="30">
        <f>[1]NWF77_01!O56</f>
        <v>28298</v>
      </c>
      <c r="P57" s="30">
        <f>[1]NWF77_01!P56</f>
        <v>49171600</v>
      </c>
      <c r="Q57" s="30">
        <f>[1]NWF77_01!Q56</f>
        <v>4040</v>
      </c>
      <c r="R57" s="30">
        <f>[1]NWF77_01!R56</f>
        <v>402645831</v>
      </c>
      <c r="S57" s="34">
        <f>[1]NWF77_01!S56</f>
        <v>24258</v>
      </c>
    </row>
    <row r="58" spans="1:20" ht="24.75" customHeight="1" x14ac:dyDescent="0.4">
      <c r="A58" s="35" t="s">
        <v>49</v>
      </c>
      <c r="B58" s="36" t="s">
        <v>24</v>
      </c>
      <c r="C58" s="30">
        <f>[1]NWF77_01!C57</f>
        <v>1358348100</v>
      </c>
      <c r="D58" s="30">
        <f>[1]NWF77_01!D57</f>
        <v>71698</v>
      </c>
      <c r="E58" s="30">
        <f>[1]NWF77_01!E57</f>
        <v>819453900</v>
      </c>
      <c r="F58" s="30">
        <f>[1]NWF77_01!F57</f>
        <v>37227</v>
      </c>
      <c r="G58" s="30">
        <f>[1]NWF77_01!G57</f>
        <v>97570600</v>
      </c>
      <c r="H58" s="30">
        <f>[1]NWF77_01!H57</f>
        <v>6496</v>
      </c>
      <c r="I58" s="40">
        <f>[1]NWF77_01!I57</f>
        <v>60.33</v>
      </c>
      <c r="J58" s="40">
        <f>[1]NWF77_01!J57</f>
        <v>51.92</v>
      </c>
      <c r="K58" s="40">
        <f>[1]NWF77_01!K57</f>
        <v>53.81</v>
      </c>
      <c r="L58" s="40">
        <f>[1]NWF77_01!L57</f>
        <v>45.41</v>
      </c>
      <c r="M58" s="33">
        <f>[1]NWF77_01!M57</f>
        <v>133.9</v>
      </c>
      <c r="N58" s="30">
        <f>[1]NWF77_01!N57</f>
        <v>441323600</v>
      </c>
      <c r="O58" s="30">
        <f>[1]NWF77_01!O57</f>
        <v>27975</v>
      </c>
      <c r="P58" s="30">
        <f>[1]NWF77_01!P57</f>
        <v>48828900</v>
      </c>
      <c r="Q58" s="30">
        <f>[1]NWF77_01!Q57</f>
        <v>4015</v>
      </c>
      <c r="R58" s="30">
        <f>[1]NWF77_01!R57</f>
        <v>392494700</v>
      </c>
      <c r="S58" s="34">
        <f>[1]NWF77_01!S57</f>
        <v>23960</v>
      </c>
    </row>
    <row r="59" spans="1:20" ht="24.75" customHeight="1" x14ac:dyDescent="0.4">
      <c r="A59" s="35" t="s">
        <v>50</v>
      </c>
      <c r="B59" s="36" t="s">
        <v>24</v>
      </c>
      <c r="C59" s="30">
        <f>[1]NWF77_01!C58</f>
        <v>39354419</v>
      </c>
      <c r="D59" s="30">
        <f>[1]NWF77_01!D58</f>
        <v>1186</v>
      </c>
      <c r="E59" s="30">
        <f>[1]NWF77_01!E58</f>
        <v>22311926</v>
      </c>
      <c r="F59" s="30">
        <f>[1]NWF77_01!F58</f>
        <v>710</v>
      </c>
      <c r="G59" s="30">
        <f>[1]NWF77_01!G58</f>
        <v>6548662</v>
      </c>
      <c r="H59" s="30">
        <f>[1]NWF77_01!H58</f>
        <v>153</v>
      </c>
      <c r="I59" s="40">
        <f>[1]NWF77_01!I58</f>
        <v>56.69</v>
      </c>
      <c r="J59" s="40">
        <f>[1]NWF77_01!J58</f>
        <v>59.87</v>
      </c>
      <c r="K59" s="40">
        <f>[1]NWF77_01!K58</f>
        <v>48.18</v>
      </c>
      <c r="L59" s="40">
        <f>[1]NWF77_01!L58</f>
        <v>44.8</v>
      </c>
      <c r="M59" s="33">
        <f>[1]NWF77_01!M58</f>
        <v>126.8</v>
      </c>
      <c r="N59" s="30">
        <f>[1]NWF77_01!N58</f>
        <v>10493831</v>
      </c>
      <c r="O59" s="30">
        <f>[1]NWF77_01!O58</f>
        <v>323</v>
      </c>
      <c r="P59" s="30">
        <f>[1]NWF77_01!P58</f>
        <v>342700</v>
      </c>
      <c r="Q59" s="30">
        <f>[1]NWF77_01!Q58</f>
        <v>25</v>
      </c>
      <c r="R59" s="30">
        <f>[1]NWF77_01!R58</f>
        <v>10151131</v>
      </c>
      <c r="S59" s="34">
        <f>[1]NWF77_01!S58</f>
        <v>298</v>
      </c>
    </row>
    <row r="60" spans="1:20" ht="24.75" customHeight="1" thickBot="1" x14ac:dyDescent="0.45">
      <c r="A60" s="62" t="s">
        <v>53</v>
      </c>
      <c r="B60" s="49">
        <f>[1]NWF77_01!B59</f>
        <v>925000000</v>
      </c>
      <c r="C60" s="49">
        <f>[1]NWF77_01!C59</f>
        <v>924336000</v>
      </c>
      <c r="D60" s="49">
        <f>[1]NWF77_01!D59</f>
        <v>27</v>
      </c>
      <c r="E60" s="49">
        <f>[1]NWF77_01!E59</f>
        <v>924336000</v>
      </c>
      <c r="F60" s="49">
        <f>[1]NWF77_01!F59</f>
        <v>27</v>
      </c>
      <c r="G60" s="49">
        <f>[1]NWF77_01!G59</f>
        <v>0</v>
      </c>
      <c r="H60" s="49">
        <f>[1]NWF77_01!H59</f>
        <v>0</v>
      </c>
      <c r="I60" s="63">
        <f>[1]NWF77_01!I59</f>
        <v>100</v>
      </c>
      <c r="J60" s="63">
        <f>[1]NWF77_01!J59</f>
        <v>100</v>
      </c>
      <c r="K60" s="63">
        <f>[1]NWF77_01!K59</f>
        <v>100</v>
      </c>
      <c r="L60" s="63">
        <f>[1]NWF77_01!L59</f>
        <v>100</v>
      </c>
      <c r="M60" s="64">
        <f>[1]NWF77_01!M59</f>
        <v>95.9</v>
      </c>
      <c r="N60" s="49">
        <f>[1]NWF77_01!N59</f>
        <v>0</v>
      </c>
      <c r="O60" s="49">
        <f>[1]NWF77_01!O59</f>
        <v>0</v>
      </c>
      <c r="P60" s="49">
        <f>[1]NWF77_01!P59</f>
        <v>0</v>
      </c>
      <c r="Q60" s="49">
        <f>[1]NWF77_01!Q59</f>
        <v>0</v>
      </c>
      <c r="R60" s="49">
        <f>[1]NWF77_01!R59</f>
        <v>0</v>
      </c>
      <c r="S60" s="38">
        <f>[1]NWF77_01!S59</f>
        <v>0</v>
      </c>
    </row>
    <row r="61" spans="1:20" ht="30" customHeight="1" thickBot="1" x14ac:dyDescent="0.45">
      <c r="A61" s="1" t="s">
        <v>54</v>
      </c>
    </row>
    <row r="62" spans="1:20" s="2" customFormat="1" ht="13.5" x14ac:dyDescent="0.4">
      <c r="A62" s="3" t="s">
        <v>1</v>
      </c>
      <c r="B62" s="4" t="s">
        <v>2</v>
      </c>
      <c r="C62" s="5" t="s">
        <v>3</v>
      </c>
      <c r="D62" s="5"/>
      <c r="E62" s="5" t="s">
        <v>4</v>
      </c>
      <c r="F62" s="5"/>
      <c r="G62" s="5" t="s">
        <v>5</v>
      </c>
      <c r="H62" s="5"/>
      <c r="I62" s="6" t="s">
        <v>6</v>
      </c>
      <c r="J62" s="6"/>
      <c r="K62" s="6"/>
      <c r="L62" s="6"/>
      <c r="M62" s="7" t="s">
        <v>7</v>
      </c>
      <c r="N62" s="5" t="s">
        <v>8</v>
      </c>
      <c r="O62" s="5"/>
      <c r="P62" s="6" t="s">
        <v>9</v>
      </c>
      <c r="Q62" s="6"/>
      <c r="R62" s="6"/>
      <c r="S62" s="8"/>
    </row>
    <row r="63" spans="1:20" s="2" customFormat="1" ht="13.5" customHeight="1" x14ac:dyDescent="0.4">
      <c r="A63" s="9"/>
      <c r="B63" s="10"/>
      <c r="C63" s="11"/>
      <c r="D63" s="11"/>
      <c r="E63" s="11"/>
      <c r="F63" s="11"/>
      <c r="G63" s="11"/>
      <c r="H63" s="11"/>
      <c r="I63" s="12" t="s">
        <v>10</v>
      </c>
      <c r="J63" s="12"/>
      <c r="K63" s="12" t="s">
        <v>11</v>
      </c>
      <c r="L63" s="12"/>
      <c r="M63" s="13" t="s">
        <v>11</v>
      </c>
      <c r="N63" s="11"/>
      <c r="O63" s="11"/>
      <c r="P63" s="12" t="s">
        <v>12</v>
      </c>
      <c r="Q63" s="12"/>
      <c r="R63" s="12" t="s">
        <v>13</v>
      </c>
      <c r="S63" s="14"/>
    </row>
    <row r="64" spans="1:20" s="2" customFormat="1" ht="14.25" customHeight="1" thickBot="1" x14ac:dyDescent="0.45">
      <c r="A64" s="15"/>
      <c r="B64" s="16"/>
      <c r="C64" s="18" t="s">
        <v>14</v>
      </c>
      <c r="D64" s="17" t="s">
        <v>15</v>
      </c>
      <c r="E64" s="18" t="s">
        <v>14</v>
      </c>
      <c r="F64" s="17" t="s">
        <v>15</v>
      </c>
      <c r="G64" s="18" t="s">
        <v>16</v>
      </c>
      <c r="H64" s="17" t="s">
        <v>15</v>
      </c>
      <c r="I64" s="19" t="s">
        <v>17</v>
      </c>
      <c r="J64" s="19" t="s">
        <v>18</v>
      </c>
      <c r="K64" s="19" t="s">
        <v>17</v>
      </c>
      <c r="L64" s="19" t="s">
        <v>18</v>
      </c>
      <c r="M64" s="20" t="s">
        <v>19</v>
      </c>
      <c r="N64" s="18" t="s">
        <v>14</v>
      </c>
      <c r="O64" s="17" t="s">
        <v>15</v>
      </c>
      <c r="P64" s="18" t="s">
        <v>14</v>
      </c>
      <c r="Q64" s="17" t="s">
        <v>15</v>
      </c>
      <c r="R64" s="18" t="s">
        <v>14</v>
      </c>
      <c r="S64" s="21" t="s">
        <v>20</v>
      </c>
      <c r="T64" s="22"/>
    </row>
    <row r="65" spans="1:19" ht="18" customHeight="1" thickBot="1" x14ac:dyDescent="0.45">
      <c r="A65" s="59" t="s">
        <v>55</v>
      </c>
      <c r="B65" s="24">
        <f>[1]NWF77_01!B64</f>
        <v>3106000000</v>
      </c>
      <c r="C65" s="24">
        <f>[1]NWF77_01!C64</f>
        <v>3203592356</v>
      </c>
      <c r="D65" s="24">
        <f>[1]NWF77_01!D64</f>
        <v>601693</v>
      </c>
      <c r="E65" s="24">
        <f>[1]NWF77_01!E64</f>
        <v>3123457661</v>
      </c>
      <c r="F65" s="24">
        <f>[1]NWF77_01!F64</f>
        <v>582309</v>
      </c>
      <c r="G65" s="24">
        <f>[1]NWF77_01!G64</f>
        <v>15654051</v>
      </c>
      <c r="H65" s="24">
        <f>[1]NWF77_01!H64</f>
        <v>4292</v>
      </c>
      <c r="I65" s="25">
        <f>[1]NWF77_01!I64</f>
        <v>97.5</v>
      </c>
      <c r="J65" s="25">
        <f>[1]NWF77_01!J64</f>
        <v>96.78</v>
      </c>
      <c r="K65" s="25">
        <f>'[1]市税（区別１～３）'!N94</f>
        <v>97.2</v>
      </c>
      <c r="L65" s="25">
        <f>'[1]市税（区別１～３）'!O94</f>
        <v>96.43</v>
      </c>
      <c r="M65" s="26">
        <f>'[1]市税（区別１～３）'!R94</f>
        <v>106.15</v>
      </c>
      <c r="N65" s="24">
        <f>[1]NWF77_01!N64</f>
        <v>64480644</v>
      </c>
      <c r="O65" s="24">
        <f>[1]NWF77_01!O64</f>
        <v>15092</v>
      </c>
      <c r="P65" s="24">
        <f>[1]NWF77_01!P64</f>
        <v>14815870</v>
      </c>
      <c r="Q65" s="24">
        <f>[1]NWF77_01!Q64</f>
        <v>3248</v>
      </c>
      <c r="R65" s="24">
        <f>[1]NWF77_01!R64</f>
        <v>49664774</v>
      </c>
      <c r="S65" s="27">
        <f>[1]NWF77_01!S64</f>
        <v>11844</v>
      </c>
    </row>
    <row r="66" spans="1:19" ht="18" customHeight="1" x14ac:dyDescent="0.4">
      <c r="A66" s="65" t="s">
        <v>56</v>
      </c>
      <c r="B66" s="30">
        <f>[1]NWF77_01!B65</f>
        <v>2975000000</v>
      </c>
      <c r="C66" s="30">
        <f>[1]NWF77_01!C65</f>
        <v>3061913956</v>
      </c>
      <c r="D66" s="30">
        <f>[1]NWF77_01!D65</f>
        <v>601681</v>
      </c>
      <c r="E66" s="30">
        <f>[1]NWF77_01!E65</f>
        <v>2981779261</v>
      </c>
      <c r="F66" s="30">
        <f>[1]NWF77_01!F65</f>
        <v>582297</v>
      </c>
      <c r="G66" s="30">
        <f>[1]NWF77_01!G65</f>
        <v>15654051</v>
      </c>
      <c r="H66" s="30">
        <f>[1]NWF77_01!H65</f>
        <v>4292</v>
      </c>
      <c r="I66" s="40">
        <f>[1]NWF77_01!I65</f>
        <v>97.38</v>
      </c>
      <c r="J66" s="40">
        <f>[1]NWF77_01!J65</f>
        <v>96.78</v>
      </c>
      <c r="K66" s="40">
        <f>[1]NWF77_01!K65</f>
        <v>97.15</v>
      </c>
      <c r="L66" s="40">
        <f>[1]NWF77_01!L65</f>
        <v>96.43</v>
      </c>
      <c r="M66" s="33">
        <f>[1]NWF77_01!M65</f>
        <v>102.8</v>
      </c>
      <c r="N66" s="30">
        <f>[1]NWF77_01!N65</f>
        <v>64480644</v>
      </c>
      <c r="O66" s="30">
        <f>[1]NWF77_01!O65</f>
        <v>15092</v>
      </c>
      <c r="P66" s="30">
        <f>[1]NWF77_01!P65</f>
        <v>14815870</v>
      </c>
      <c r="Q66" s="30">
        <f>[1]NWF77_01!Q65</f>
        <v>3248</v>
      </c>
      <c r="R66" s="30">
        <f>[1]NWF77_01!R65</f>
        <v>49664774</v>
      </c>
      <c r="S66" s="34">
        <f>[1]NWF77_01!S65</f>
        <v>11844</v>
      </c>
    </row>
    <row r="67" spans="1:19" ht="24.75" customHeight="1" x14ac:dyDescent="0.4">
      <c r="A67" s="35" t="s">
        <v>57</v>
      </c>
      <c r="B67" s="30">
        <f>[1]NWF77_01!B66</f>
        <v>2960000000</v>
      </c>
      <c r="C67" s="30">
        <f>[1]NWF77_01!C66</f>
        <v>2991546892</v>
      </c>
      <c r="D67" s="30">
        <f>[1]NWF77_01!D66</f>
        <v>584318</v>
      </c>
      <c r="E67" s="30">
        <f>[1]NWF77_01!E66</f>
        <v>2960511645</v>
      </c>
      <c r="F67" s="30">
        <f>[1]NWF77_01!F66</f>
        <v>577098</v>
      </c>
      <c r="G67" s="30">
        <f>[1]NWF77_01!G66</f>
        <v>2518965</v>
      </c>
      <c r="H67" s="30">
        <f>[1]NWF77_01!H66</f>
        <v>741</v>
      </c>
      <c r="I67" s="40">
        <f>[1]NWF77_01!I66</f>
        <v>98.96</v>
      </c>
      <c r="J67" s="40">
        <f>[1]NWF77_01!J66</f>
        <v>98.76</v>
      </c>
      <c r="K67" s="40">
        <f>[1]NWF77_01!K66</f>
        <v>98.78</v>
      </c>
      <c r="L67" s="40">
        <f>[1]NWF77_01!L66</f>
        <v>98.56</v>
      </c>
      <c r="M67" s="33">
        <f>[1]NWF77_01!M66</f>
        <v>102.9</v>
      </c>
      <c r="N67" s="30">
        <f>[1]NWF77_01!N66</f>
        <v>28516282</v>
      </c>
      <c r="O67" s="30">
        <f>[1]NWF77_01!O66</f>
        <v>6479</v>
      </c>
      <c r="P67" s="30">
        <f>[1]NWF77_01!P66</f>
        <v>1517159</v>
      </c>
      <c r="Q67" s="30">
        <f>[1]NWF77_01!Q66</f>
        <v>298</v>
      </c>
      <c r="R67" s="30">
        <f>[1]NWF77_01!R66</f>
        <v>26999123</v>
      </c>
      <c r="S67" s="34">
        <f>[1]NWF77_01!S66</f>
        <v>6181</v>
      </c>
    </row>
    <row r="68" spans="1:19" ht="24.75" customHeight="1" x14ac:dyDescent="0.4">
      <c r="A68" s="35" t="s">
        <v>58</v>
      </c>
      <c r="B68" s="36" t="s">
        <v>24</v>
      </c>
      <c r="C68" s="30">
        <f>[1]NWF77_01!C67</f>
        <v>2988061792</v>
      </c>
      <c r="D68" s="30">
        <f>[1]NWF77_01!D67</f>
        <v>583320</v>
      </c>
      <c r="E68" s="30">
        <f>[1]NWF77_01!E67</f>
        <v>2957528145</v>
      </c>
      <c r="F68" s="30">
        <f>[1]NWF77_01!F67</f>
        <v>576254</v>
      </c>
      <c r="G68" s="30">
        <f>[1]NWF77_01!G67</f>
        <v>2512965</v>
      </c>
      <c r="H68" s="30">
        <f>[1]NWF77_01!H67</f>
        <v>738</v>
      </c>
      <c r="I68" s="40">
        <f>[1]NWF77_01!I67</f>
        <v>98.98</v>
      </c>
      <c r="J68" s="40">
        <f>[1]NWF77_01!J67</f>
        <v>98.79</v>
      </c>
      <c r="K68" s="40">
        <f>[1]NWF77_01!K67</f>
        <v>98.8</v>
      </c>
      <c r="L68" s="40">
        <f>[1]NWF77_01!L67</f>
        <v>98.58</v>
      </c>
      <c r="M68" s="33">
        <f>[1]NWF77_01!M67</f>
        <v>102.8</v>
      </c>
      <c r="N68" s="30">
        <f>[1]NWF77_01!N67</f>
        <v>28020682</v>
      </c>
      <c r="O68" s="30">
        <f>[1]NWF77_01!O67</f>
        <v>6328</v>
      </c>
      <c r="P68" s="30">
        <f>[1]NWF77_01!P67</f>
        <v>1515159</v>
      </c>
      <c r="Q68" s="30">
        <f>[1]NWF77_01!Q67</f>
        <v>297</v>
      </c>
      <c r="R68" s="30">
        <f>[1]NWF77_01!R67</f>
        <v>26505523</v>
      </c>
      <c r="S68" s="34">
        <f>[1]NWF77_01!S67</f>
        <v>6031</v>
      </c>
    </row>
    <row r="69" spans="1:19" ht="24.75" customHeight="1" x14ac:dyDescent="0.4">
      <c r="A69" s="35" t="s">
        <v>59</v>
      </c>
      <c r="B69" s="36" t="s">
        <v>24</v>
      </c>
      <c r="C69" s="30">
        <f>[1]NWF77_01!C68</f>
        <v>3485100</v>
      </c>
      <c r="D69" s="30">
        <f>[1]NWF77_01!D68</f>
        <v>998</v>
      </c>
      <c r="E69" s="30">
        <f>[1]NWF77_01!E68</f>
        <v>2983500</v>
      </c>
      <c r="F69" s="30">
        <f>[1]NWF77_01!F68</f>
        <v>844</v>
      </c>
      <c r="G69" s="30">
        <f>[1]NWF77_01!G68</f>
        <v>6000</v>
      </c>
      <c r="H69" s="30">
        <f>[1]NWF77_01!H68</f>
        <v>3</v>
      </c>
      <c r="I69" s="40">
        <f>[1]NWF77_01!I68</f>
        <v>85.61</v>
      </c>
      <c r="J69" s="40">
        <f>[1]NWF77_01!J68</f>
        <v>84.57</v>
      </c>
      <c r="K69" s="40">
        <f>[1]NWF77_01!K68</f>
        <v>80.459999999999994</v>
      </c>
      <c r="L69" s="40">
        <f>[1]NWF77_01!L68</f>
        <v>83.05</v>
      </c>
      <c r="M69" s="33">
        <f>[1]NWF77_01!M68</f>
        <v>124.4</v>
      </c>
      <c r="N69" s="30">
        <f>[1]NWF77_01!N68</f>
        <v>495600</v>
      </c>
      <c r="O69" s="30">
        <f>[1]NWF77_01!O68</f>
        <v>151</v>
      </c>
      <c r="P69" s="30">
        <f>[1]NWF77_01!P68</f>
        <v>2000</v>
      </c>
      <c r="Q69" s="30">
        <f>[1]NWF77_01!Q68</f>
        <v>1</v>
      </c>
      <c r="R69" s="30">
        <f>[1]NWF77_01!R68</f>
        <v>493600</v>
      </c>
      <c r="S69" s="34">
        <f>[1]NWF77_01!S68</f>
        <v>150</v>
      </c>
    </row>
    <row r="70" spans="1:19" ht="24.75" customHeight="1" x14ac:dyDescent="0.4">
      <c r="A70" s="35" t="s">
        <v>60</v>
      </c>
      <c r="B70" s="30">
        <f>[1]NWF77_01!B69</f>
        <v>15000000</v>
      </c>
      <c r="C70" s="30">
        <f>[1]NWF77_01!C69</f>
        <v>70367064</v>
      </c>
      <c r="D70" s="30">
        <f>[1]NWF77_01!D69</f>
        <v>17363</v>
      </c>
      <c r="E70" s="30">
        <f>[1]NWF77_01!E69</f>
        <v>21267616</v>
      </c>
      <c r="F70" s="30">
        <f>[1]NWF77_01!F69</f>
        <v>5199</v>
      </c>
      <c r="G70" s="30">
        <f>[1]NWF77_01!G69</f>
        <v>13135086</v>
      </c>
      <c r="H70" s="30">
        <f>[1]NWF77_01!H69</f>
        <v>3551</v>
      </c>
      <c r="I70" s="40">
        <f>[1]NWF77_01!I69</f>
        <v>30.22</v>
      </c>
      <c r="J70" s="40">
        <f>[1]NWF77_01!J69</f>
        <v>29.94</v>
      </c>
      <c r="K70" s="40">
        <f>[1]NWF77_01!K69</f>
        <v>29.67</v>
      </c>
      <c r="L70" s="40">
        <f>[1]NWF77_01!L69</f>
        <v>28.82</v>
      </c>
      <c r="M70" s="33">
        <f>[1]NWF77_01!M69</f>
        <v>102</v>
      </c>
      <c r="N70" s="30">
        <f>[1]NWF77_01!N69</f>
        <v>35964362</v>
      </c>
      <c r="O70" s="30">
        <f>[1]NWF77_01!O69</f>
        <v>8613</v>
      </c>
      <c r="P70" s="30">
        <f>[1]NWF77_01!P69</f>
        <v>13298711</v>
      </c>
      <c r="Q70" s="30">
        <f>[1]NWF77_01!Q69</f>
        <v>2950</v>
      </c>
      <c r="R70" s="30">
        <f>[1]NWF77_01!R69</f>
        <v>22665651</v>
      </c>
      <c r="S70" s="34">
        <f>[1]NWF77_01!S69</f>
        <v>5663</v>
      </c>
    </row>
    <row r="71" spans="1:19" ht="18" customHeight="1" x14ac:dyDescent="0.4">
      <c r="A71" s="65" t="s">
        <v>61</v>
      </c>
      <c r="B71" s="30">
        <f>[1]NWF77_01!B70</f>
        <v>131000000</v>
      </c>
      <c r="C71" s="30">
        <f>[1]NWF77_01!C70</f>
        <v>141678400</v>
      </c>
      <c r="D71" s="30">
        <f>[1]NWF77_01!D70</f>
        <v>12</v>
      </c>
      <c r="E71" s="30">
        <f>[1]NWF77_01!E70</f>
        <v>141678400</v>
      </c>
      <c r="F71" s="30">
        <f>[1]NWF77_01!F70</f>
        <v>12</v>
      </c>
      <c r="G71" s="30">
        <f>[1]NWF77_01!G70</f>
        <v>0</v>
      </c>
      <c r="H71" s="30">
        <f>[1]NWF77_01!H70</f>
        <v>0</v>
      </c>
      <c r="I71" s="40">
        <f>[1]NWF77_01!I70</f>
        <v>100</v>
      </c>
      <c r="J71" s="40">
        <f>[1]NWF77_01!J70</f>
        <v>100</v>
      </c>
      <c r="K71" s="40">
        <f>[1]NWF77_01!K70</f>
        <v>100</v>
      </c>
      <c r="L71" s="40">
        <f>[1]NWF77_01!L70</f>
        <v>100</v>
      </c>
      <c r="M71" s="33">
        <f>[1]NWF77_01!M70</f>
        <v>329.1</v>
      </c>
      <c r="N71" s="30">
        <f>[1]NWF77_01!N70</f>
        <v>0</v>
      </c>
      <c r="O71" s="30">
        <f>[1]NWF77_01!O70</f>
        <v>0</v>
      </c>
      <c r="P71" s="30">
        <f>[1]NWF77_01!P70</f>
        <v>0</v>
      </c>
      <c r="Q71" s="30">
        <f>[1]NWF77_01!Q70</f>
        <v>0</v>
      </c>
      <c r="R71" s="30">
        <f>[1]NWF77_01!R70</f>
        <v>0</v>
      </c>
      <c r="S71" s="34">
        <f>[1]NWF77_01!S70</f>
        <v>0</v>
      </c>
    </row>
    <row r="72" spans="1:19" ht="24.75" customHeight="1" x14ac:dyDescent="0.4">
      <c r="A72" s="35" t="s">
        <v>57</v>
      </c>
      <c r="B72" s="30">
        <f>[1]NWF77_01!B71</f>
        <v>131000000</v>
      </c>
      <c r="C72" s="30">
        <f>[1]NWF77_01!C71</f>
        <v>141678400</v>
      </c>
      <c r="D72" s="30">
        <f>[1]NWF77_01!D71</f>
        <v>12</v>
      </c>
      <c r="E72" s="30">
        <f>[1]NWF77_01!E71</f>
        <v>141678400</v>
      </c>
      <c r="F72" s="30">
        <f>[1]NWF77_01!F71</f>
        <v>12</v>
      </c>
      <c r="G72" s="30">
        <f>[1]NWF77_01!G71</f>
        <v>0</v>
      </c>
      <c r="H72" s="30">
        <f>[1]NWF77_01!H71</f>
        <v>0</v>
      </c>
      <c r="I72" s="40">
        <f>[1]NWF77_01!I71</f>
        <v>100</v>
      </c>
      <c r="J72" s="40">
        <f>[1]NWF77_01!J71</f>
        <v>100</v>
      </c>
      <c r="K72" s="40">
        <f>[1]NWF77_01!K71</f>
        <v>100</v>
      </c>
      <c r="L72" s="40">
        <f>[1]NWF77_01!L71</f>
        <v>100</v>
      </c>
      <c r="M72" s="33">
        <f>[1]NWF77_01!M71</f>
        <v>329.1</v>
      </c>
      <c r="N72" s="30">
        <f>[1]NWF77_01!N71</f>
        <v>0</v>
      </c>
      <c r="O72" s="30">
        <f>[1]NWF77_01!O71</f>
        <v>0</v>
      </c>
      <c r="P72" s="30">
        <f>[1]NWF77_01!P71</f>
        <v>0</v>
      </c>
      <c r="Q72" s="30">
        <f>[1]NWF77_01!Q71</f>
        <v>0</v>
      </c>
      <c r="R72" s="30">
        <f>[1]NWF77_01!R71</f>
        <v>0</v>
      </c>
      <c r="S72" s="34">
        <f>[1]NWF77_01!S71</f>
        <v>0</v>
      </c>
    </row>
    <row r="73" spans="1:19" ht="24.75" customHeight="1" x14ac:dyDescent="0.4">
      <c r="A73" s="35" t="s">
        <v>62</v>
      </c>
      <c r="B73" s="36" t="s">
        <v>24</v>
      </c>
      <c r="C73" s="30">
        <f>[1]NWF77_01!C72</f>
        <v>141678400</v>
      </c>
      <c r="D73" s="30">
        <f>[1]NWF77_01!D72</f>
        <v>12</v>
      </c>
      <c r="E73" s="30">
        <f>[1]NWF77_01!E72</f>
        <v>141678400</v>
      </c>
      <c r="F73" s="30">
        <f>[1]NWF77_01!F72</f>
        <v>12</v>
      </c>
      <c r="G73" s="30">
        <f>[1]NWF77_01!G72</f>
        <v>0</v>
      </c>
      <c r="H73" s="30">
        <f>[1]NWF77_01!H72</f>
        <v>0</v>
      </c>
      <c r="I73" s="40">
        <f>[1]NWF77_01!I72</f>
        <v>100</v>
      </c>
      <c r="J73" s="40">
        <f>[1]NWF77_01!J72</f>
        <v>100</v>
      </c>
      <c r="K73" s="40">
        <f>[1]NWF77_01!K72</f>
        <v>100</v>
      </c>
      <c r="L73" s="40">
        <f>[1]NWF77_01!L72</f>
        <v>100</v>
      </c>
      <c r="M73" s="33">
        <f>[1]NWF77_01!M72</f>
        <v>329.1</v>
      </c>
      <c r="N73" s="30">
        <f>[1]NWF77_01!N72</f>
        <v>0</v>
      </c>
      <c r="O73" s="30">
        <f>[1]NWF77_01!O72</f>
        <v>0</v>
      </c>
      <c r="P73" s="30">
        <f>[1]NWF77_01!P72</f>
        <v>0</v>
      </c>
      <c r="Q73" s="30">
        <f>[1]NWF77_01!Q72</f>
        <v>0</v>
      </c>
      <c r="R73" s="30">
        <f>[1]NWF77_01!R72</f>
        <v>0</v>
      </c>
      <c r="S73" s="34">
        <f>[1]NWF77_01!S72</f>
        <v>0</v>
      </c>
    </row>
    <row r="74" spans="1:19" ht="24.75" customHeight="1" x14ac:dyDescent="0.4">
      <c r="A74" s="35" t="s">
        <v>59</v>
      </c>
      <c r="B74" s="36" t="s">
        <v>24</v>
      </c>
      <c r="C74" s="30">
        <f>[1]NWF77_01!C73</f>
        <v>0</v>
      </c>
      <c r="D74" s="30">
        <f>[1]NWF77_01!D73</f>
        <v>0</v>
      </c>
      <c r="E74" s="30">
        <f>[1]NWF77_01!E73</f>
        <v>0</v>
      </c>
      <c r="F74" s="30">
        <f>[1]NWF77_01!F73</f>
        <v>0</v>
      </c>
      <c r="G74" s="30">
        <f>[1]NWF77_01!G73</f>
        <v>0</v>
      </c>
      <c r="H74" s="30">
        <f>[1]NWF77_01!H73</f>
        <v>0</v>
      </c>
      <c r="I74" s="36" t="s">
        <v>24</v>
      </c>
      <c r="J74" s="36" t="s">
        <v>24</v>
      </c>
      <c r="K74" s="36" t="s">
        <v>24</v>
      </c>
      <c r="L74" s="36" t="s">
        <v>24</v>
      </c>
      <c r="M74" s="36" t="s">
        <v>24</v>
      </c>
      <c r="N74" s="30">
        <f>[1]NWF77_01!N73</f>
        <v>0</v>
      </c>
      <c r="O74" s="30">
        <f>[1]NWF77_01!O73</f>
        <v>0</v>
      </c>
      <c r="P74" s="30">
        <f>[1]NWF77_01!P73</f>
        <v>0</v>
      </c>
      <c r="Q74" s="30">
        <f>[1]NWF77_01!Q73</f>
        <v>0</v>
      </c>
      <c r="R74" s="30">
        <f>[1]NWF77_01!R73</f>
        <v>0</v>
      </c>
      <c r="S74" s="34">
        <f>[1]NWF77_01!S73</f>
        <v>0</v>
      </c>
    </row>
    <row r="75" spans="1:19" ht="24.75" customHeight="1" thickBot="1" x14ac:dyDescent="0.45">
      <c r="A75" s="35" t="s">
        <v>60</v>
      </c>
      <c r="B75" s="36" t="s">
        <v>24</v>
      </c>
      <c r="C75" s="30">
        <f>[1]NWF77_01!C74</f>
        <v>0</v>
      </c>
      <c r="D75" s="30">
        <f>[1]NWF77_01!D74</f>
        <v>0</v>
      </c>
      <c r="E75" s="30">
        <f>[1]NWF77_01!E74</f>
        <v>0</v>
      </c>
      <c r="F75" s="30">
        <f>[1]NWF77_01!F74</f>
        <v>0</v>
      </c>
      <c r="G75" s="30">
        <f>[1]NWF77_01!G74</f>
        <v>0</v>
      </c>
      <c r="H75" s="30">
        <f>[1]NWF77_01!H74</f>
        <v>0</v>
      </c>
      <c r="I75" s="36" t="s">
        <v>24</v>
      </c>
      <c r="J75" s="36" t="s">
        <v>24</v>
      </c>
      <c r="K75" s="36" t="s">
        <v>24</v>
      </c>
      <c r="L75" s="36" t="s">
        <v>24</v>
      </c>
      <c r="M75" s="36" t="s">
        <v>24</v>
      </c>
      <c r="N75" s="30">
        <f>[1]NWF77_01!N74</f>
        <v>0</v>
      </c>
      <c r="O75" s="30">
        <f>[1]NWF77_01!O74</f>
        <v>0</v>
      </c>
      <c r="P75" s="30">
        <f>[1]NWF77_01!P74</f>
        <v>0</v>
      </c>
      <c r="Q75" s="30">
        <f>[1]NWF77_01!Q74</f>
        <v>0</v>
      </c>
      <c r="R75" s="30">
        <f>[1]NWF77_01!R74</f>
        <v>0</v>
      </c>
      <c r="S75" s="34">
        <f>[1]NWF77_01!S74</f>
        <v>0</v>
      </c>
    </row>
    <row r="76" spans="1:19" ht="18" customHeight="1" thickBot="1" x14ac:dyDescent="0.45">
      <c r="A76" s="59" t="s">
        <v>63</v>
      </c>
      <c r="B76" s="24">
        <f>[1]NWF77_01!B75</f>
        <v>20426000000</v>
      </c>
      <c r="C76" s="24">
        <f>[1]NWF77_01!C75</f>
        <v>20666572704</v>
      </c>
      <c r="D76" s="24">
        <f>[1]NWF77_01!D75</f>
        <v>1781</v>
      </c>
      <c r="E76" s="24">
        <f>[1]NWF77_01!E75</f>
        <v>20666563889</v>
      </c>
      <c r="F76" s="24">
        <f>[1]NWF77_01!F75</f>
        <v>1780</v>
      </c>
      <c r="G76" s="24">
        <f>[1]NWF77_01!G75</f>
        <v>0</v>
      </c>
      <c r="H76" s="66">
        <f>[1]NWF77_01!H75</f>
        <v>0</v>
      </c>
      <c r="I76" s="25">
        <f>[1]NWF77_01!I75</f>
        <v>100</v>
      </c>
      <c r="J76" s="25">
        <f>[1]NWF77_01!J75</f>
        <v>99.94</v>
      </c>
      <c r="K76" s="25">
        <f>[1]NWF77_01!K75</f>
        <v>100</v>
      </c>
      <c r="L76" s="25">
        <f>[1]NWF77_01!L75</f>
        <v>99.35</v>
      </c>
      <c r="M76" s="26">
        <f>[1]NWF77_01!M75</f>
        <v>97.7</v>
      </c>
      <c r="N76" s="24">
        <f>[1]NWF77_01!N75</f>
        <v>8815</v>
      </c>
      <c r="O76" s="24">
        <f>[1]NWF77_01!O75</f>
        <v>1</v>
      </c>
      <c r="P76" s="24">
        <f>[1]NWF77_01!P75</f>
        <v>0</v>
      </c>
      <c r="Q76" s="24">
        <f>[1]NWF77_01!Q75</f>
        <v>0</v>
      </c>
      <c r="R76" s="24">
        <f>[1]NWF77_01!R75</f>
        <v>8815</v>
      </c>
      <c r="S76" s="27">
        <f>[1]NWF77_01!S75</f>
        <v>1</v>
      </c>
    </row>
    <row r="77" spans="1:19" ht="24.75" customHeight="1" x14ac:dyDescent="0.4">
      <c r="A77" s="67" t="s">
        <v>64</v>
      </c>
      <c r="B77" s="30">
        <f>[1]NWF77_01!B76</f>
        <v>20425999000</v>
      </c>
      <c r="C77" s="30">
        <f>[1]NWF77_01!C76</f>
        <v>20666509385</v>
      </c>
      <c r="D77" s="30">
        <f>[1]NWF77_01!D76</f>
        <v>1773</v>
      </c>
      <c r="E77" s="30">
        <f>[1]NWF77_01!E76</f>
        <v>20666500570</v>
      </c>
      <c r="F77" s="30">
        <f>[1]NWF77_01!F76</f>
        <v>1772</v>
      </c>
      <c r="G77" s="30">
        <f>[1]NWF77_01!G76</f>
        <v>0</v>
      </c>
      <c r="H77" s="68">
        <f>[1]NWF77_01!H76</f>
        <v>0</v>
      </c>
      <c r="I77" s="40">
        <f>[1]NWF77_01!I76</f>
        <v>100</v>
      </c>
      <c r="J77" s="40">
        <f>[1]NWF77_01!J76</f>
        <v>99.94</v>
      </c>
      <c r="K77" s="40">
        <f>[1]NWF77_01!K76</f>
        <v>100</v>
      </c>
      <c r="L77" s="40">
        <f>[1]NWF77_01!L76</f>
        <v>99.35</v>
      </c>
      <c r="M77" s="33">
        <f>[1]NWF77_01!M76</f>
        <v>97.7</v>
      </c>
      <c r="N77" s="30">
        <f>[1]NWF77_01!N76</f>
        <v>8815</v>
      </c>
      <c r="O77" s="30">
        <f>[1]NWF77_01!O76</f>
        <v>1</v>
      </c>
      <c r="P77" s="30">
        <f>[1]NWF77_01!P76</f>
        <v>0</v>
      </c>
      <c r="Q77" s="30">
        <f>[1]NWF77_01!Q76</f>
        <v>0</v>
      </c>
      <c r="R77" s="30">
        <f>[1]NWF77_01!R76</f>
        <v>8815</v>
      </c>
      <c r="S77" s="34">
        <f>[1]NWF77_01!S76</f>
        <v>1</v>
      </c>
    </row>
    <row r="78" spans="1:19" ht="24.75" customHeight="1" x14ac:dyDescent="0.4">
      <c r="A78" s="67" t="s">
        <v>65</v>
      </c>
      <c r="B78" s="36" t="s">
        <v>24</v>
      </c>
      <c r="C78" s="30">
        <f>[1]NWF77_01!C77</f>
        <v>20666453705</v>
      </c>
      <c r="D78" s="30">
        <f>[1]NWF77_01!D77</f>
        <v>1759</v>
      </c>
      <c r="E78" s="30">
        <f>[1]NWF77_01!E77</f>
        <v>20666444890</v>
      </c>
      <c r="F78" s="30">
        <f>[1]NWF77_01!F77</f>
        <v>1758</v>
      </c>
      <c r="G78" s="30">
        <f>[1]NWF77_01!G77</f>
        <v>0</v>
      </c>
      <c r="H78" s="68">
        <f>[1]NWF77_01!H77</f>
        <v>0</v>
      </c>
      <c r="I78" s="40">
        <f>[1]NWF77_01!I77</f>
        <v>100</v>
      </c>
      <c r="J78" s="40">
        <f>[1]NWF77_01!J77</f>
        <v>99.94</v>
      </c>
      <c r="K78" s="40">
        <f>[1]NWF77_01!K77</f>
        <v>100</v>
      </c>
      <c r="L78" s="40">
        <f>[1]NWF77_01!L77</f>
        <v>99.27</v>
      </c>
      <c r="M78" s="33">
        <f>[1]NWF77_01!M77</f>
        <v>97.7</v>
      </c>
      <c r="N78" s="30">
        <f>[1]NWF77_01!N77</f>
        <v>8815</v>
      </c>
      <c r="O78" s="30">
        <f>[1]NWF77_01!O77</f>
        <v>1</v>
      </c>
      <c r="P78" s="30">
        <f>[1]NWF77_01!P77</f>
        <v>0</v>
      </c>
      <c r="Q78" s="30">
        <f>[1]NWF77_01!Q77</f>
        <v>0</v>
      </c>
      <c r="R78" s="30">
        <f>[1]NWF77_01!R77</f>
        <v>8815</v>
      </c>
      <c r="S78" s="34">
        <f>[1]NWF77_01!S77</f>
        <v>1</v>
      </c>
    </row>
    <row r="79" spans="1:19" ht="24.75" customHeight="1" x14ac:dyDescent="0.4">
      <c r="A79" s="67" t="s">
        <v>66</v>
      </c>
      <c r="B79" s="36" t="s">
        <v>24</v>
      </c>
      <c r="C79" s="30">
        <f>[1]NWF77_01!C78</f>
        <v>55680</v>
      </c>
      <c r="D79" s="30">
        <f>[1]NWF77_01!D78</f>
        <v>14</v>
      </c>
      <c r="E79" s="30">
        <f>[1]NWF77_01!E78</f>
        <v>55680</v>
      </c>
      <c r="F79" s="30">
        <f>[1]NWF77_01!F78</f>
        <v>14</v>
      </c>
      <c r="G79" s="30">
        <f>[1]NWF77_01!G78</f>
        <v>0</v>
      </c>
      <c r="H79" s="68">
        <f>[1]NWF77_01!H78</f>
        <v>0</v>
      </c>
      <c r="I79" s="40">
        <f>[1]NWF77_01!I78</f>
        <v>100</v>
      </c>
      <c r="J79" s="40">
        <f>[1]NWF77_01!J78</f>
        <v>100</v>
      </c>
      <c r="K79" s="40">
        <f>[1]NWF77_01!K78</f>
        <v>100</v>
      </c>
      <c r="L79" s="40">
        <f>[1]NWF77_01!L78</f>
        <v>100</v>
      </c>
      <c r="M79" s="33">
        <f>[1]NWF77_01!M78</f>
        <v>1</v>
      </c>
      <c r="N79" s="30">
        <f>[1]NWF77_01!N78</f>
        <v>0</v>
      </c>
      <c r="O79" s="30">
        <f>[1]NWF77_01!O78</f>
        <v>0</v>
      </c>
      <c r="P79" s="30">
        <f>[1]NWF77_01!P78</f>
        <v>0</v>
      </c>
      <c r="Q79" s="30">
        <f>[1]NWF77_01!Q78</f>
        <v>0</v>
      </c>
      <c r="R79" s="30">
        <f>[1]NWF77_01!R78</f>
        <v>0</v>
      </c>
      <c r="S79" s="34">
        <f>[1]NWF77_01!S78</f>
        <v>0</v>
      </c>
    </row>
    <row r="80" spans="1:19" ht="24.75" customHeight="1" thickBot="1" x14ac:dyDescent="0.45">
      <c r="A80" s="67" t="s">
        <v>67</v>
      </c>
      <c r="B80" s="30">
        <f>[1]NWF77_01!B79</f>
        <v>1000</v>
      </c>
      <c r="C80" s="30">
        <f>[1]NWF77_01!C79</f>
        <v>63319</v>
      </c>
      <c r="D80" s="30">
        <f>[1]NWF77_01!D79</f>
        <v>8</v>
      </c>
      <c r="E80" s="30">
        <f>[1]NWF77_01!E79</f>
        <v>63319</v>
      </c>
      <c r="F80" s="30">
        <f>[1]NWF77_01!F79</f>
        <v>8</v>
      </c>
      <c r="G80" s="30">
        <f>[1]NWF77_01!G79</f>
        <v>0</v>
      </c>
      <c r="H80" s="68">
        <f>[1]NWF77_01!H79</f>
        <v>0</v>
      </c>
      <c r="I80" s="40">
        <f>[1]NWF77_01!I79</f>
        <v>100</v>
      </c>
      <c r="J80" s="40">
        <f>[1]NWF77_01!J79</f>
        <v>100</v>
      </c>
      <c r="K80" s="36" t="s">
        <v>24</v>
      </c>
      <c r="L80" s="36" t="s">
        <v>24</v>
      </c>
      <c r="M80" s="33">
        <f>[1]NWF77_01!M79</f>
        <v>0</v>
      </c>
      <c r="N80" s="30">
        <f>[1]NWF77_01!N79</f>
        <v>0</v>
      </c>
      <c r="O80" s="30">
        <f>[1]NWF77_01!O79</f>
        <v>0</v>
      </c>
      <c r="P80" s="30">
        <f>[1]NWF77_01!P79</f>
        <v>0</v>
      </c>
      <c r="Q80" s="30">
        <f>[1]NWF77_01!Q79</f>
        <v>0</v>
      </c>
      <c r="R80" s="30">
        <f>[1]NWF77_01!R79</f>
        <v>0</v>
      </c>
      <c r="S80" s="34">
        <f>[1]NWF77_01!S79</f>
        <v>0</v>
      </c>
    </row>
    <row r="81" spans="1:20" ht="18" customHeight="1" thickBot="1" x14ac:dyDescent="0.45">
      <c r="A81" s="59" t="s">
        <v>68</v>
      </c>
      <c r="B81" s="24">
        <f>[1]NWF77_01!B80</f>
        <v>39000000</v>
      </c>
      <c r="C81" s="24">
        <f>[1]NWF77_01!C80</f>
        <v>37224300</v>
      </c>
      <c r="D81" s="24">
        <f>[1]NWF77_01!D80</f>
        <v>69</v>
      </c>
      <c r="E81" s="24">
        <f>[1]NWF77_01!E80</f>
        <v>37224300</v>
      </c>
      <c r="F81" s="24">
        <f>[1]NWF77_01!F80</f>
        <v>69</v>
      </c>
      <c r="G81" s="24">
        <f>[1]NWF77_01!G80</f>
        <v>0</v>
      </c>
      <c r="H81" s="66">
        <f>[1]NWF77_01!H80</f>
        <v>0</v>
      </c>
      <c r="I81" s="25">
        <f>[1]NWF77_01!I80</f>
        <v>100</v>
      </c>
      <c r="J81" s="25">
        <f>[1]NWF77_01!J80</f>
        <v>100</v>
      </c>
      <c r="K81" s="25">
        <f>[1]NWF77_01!K80</f>
        <v>100</v>
      </c>
      <c r="L81" s="25">
        <f>[1]NWF77_01!L80</f>
        <v>100</v>
      </c>
      <c r="M81" s="26">
        <f>[1]NWF77_01!M80</f>
        <v>46.3</v>
      </c>
      <c r="N81" s="24">
        <f>[1]NWF77_01!N80</f>
        <v>0</v>
      </c>
      <c r="O81" s="24">
        <f>[1]NWF77_01!O80</f>
        <v>0</v>
      </c>
      <c r="P81" s="24">
        <f>[1]NWF77_01!P80</f>
        <v>0</v>
      </c>
      <c r="Q81" s="24">
        <f>[1]NWF77_01!Q80</f>
        <v>0</v>
      </c>
      <c r="R81" s="24">
        <f>[1]NWF77_01!R80</f>
        <v>0</v>
      </c>
      <c r="S81" s="27">
        <f>[1]NWF77_01!S80</f>
        <v>0</v>
      </c>
    </row>
    <row r="82" spans="1:20" ht="24.75" customHeight="1" x14ac:dyDescent="0.4">
      <c r="A82" s="67" t="s">
        <v>69</v>
      </c>
      <c r="B82" s="30">
        <f>[1]NWF77_01!B81</f>
        <v>38999000</v>
      </c>
      <c r="C82" s="30">
        <f>[1]NWF77_01!C81</f>
        <v>37224300</v>
      </c>
      <c r="D82" s="30">
        <f>[1]NWF77_01!D81</f>
        <v>69</v>
      </c>
      <c r="E82" s="30">
        <f>[1]NWF77_01!E81</f>
        <v>37224300</v>
      </c>
      <c r="F82" s="30">
        <f>[1]NWF77_01!F81</f>
        <v>69</v>
      </c>
      <c r="G82" s="30">
        <f>[1]NWF77_01!G81</f>
        <v>0</v>
      </c>
      <c r="H82" s="68">
        <f>[1]NWF77_01!H81</f>
        <v>0</v>
      </c>
      <c r="I82" s="40">
        <f>[1]NWF77_01!I81</f>
        <v>100</v>
      </c>
      <c r="J82" s="40">
        <f>[1]NWF77_01!J81</f>
        <v>100</v>
      </c>
      <c r="K82" s="40">
        <f>[1]NWF77_01!K81</f>
        <v>100</v>
      </c>
      <c r="L82" s="40">
        <f>[1]NWF77_01!L81</f>
        <v>100</v>
      </c>
      <c r="M82" s="33">
        <f>[1]NWF77_01!M81</f>
        <v>46.3</v>
      </c>
      <c r="N82" s="30">
        <f>[1]NWF77_01!N81</f>
        <v>0</v>
      </c>
      <c r="O82" s="30">
        <f>[1]NWF77_01!O81</f>
        <v>0</v>
      </c>
      <c r="P82" s="30">
        <f>[1]NWF77_01!P81</f>
        <v>0</v>
      </c>
      <c r="Q82" s="30">
        <f>[1]NWF77_01!Q81</f>
        <v>0</v>
      </c>
      <c r="R82" s="30">
        <f>[1]NWF77_01!R81</f>
        <v>0</v>
      </c>
      <c r="S82" s="34">
        <f>[1]NWF77_01!S81</f>
        <v>0</v>
      </c>
    </row>
    <row r="83" spans="1:20" ht="24.75" customHeight="1" x14ac:dyDescent="0.4">
      <c r="A83" s="67" t="s">
        <v>70</v>
      </c>
      <c r="B83" s="36" t="s">
        <v>24</v>
      </c>
      <c r="C83" s="30">
        <f>[1]NWF77_01!C82</f>
        <v>37224300</v>
      </c>
      <c r="D83" s="30">
        <f>[1]NWF77_01!D82</f>
        <v>69</v>
      </c>
      <c r="E83" s="30">
        <f>[1]NWF77_01!E82</f>
        <v>37224300</v>
      </c>
      <c r="F83" s="30">
        <f>[1]NWF77_01!F82</f>
        <v>69</v>
      </c>
      <c r="G83" s="30">
        <f>[1]NWF77_01!G82</f>
        <v>0</v>
      </c>
      <c r="H83" s="68">
        <f>[1]NWF77_01!H82</f>
        <v>0</v>
      </c>
      <c r="I83" s="40">
        <f>[1]NWF77_01!I82</f>
        <v>100</v>
      </c>
      <c r="J83" s="40">
        <f>[1]NWF77_01!J82</f>
        <v>100</v>
      </c>
      <c r="K83" s="40">
        <f>[1]NWF77_01!K82</f>
        <v>100</v>
      </c>
      <c r="L83" s="40">
        <f>[1]NWF77_01!L82</f>
        <v>100</v>
      </c>
      <c r="M83" s="33">
        <f>[1]NWF77_01!M82</f>
        <v>46.3</v>
      </c>
      <c r="N83" s="30">
        <f>[1]NWF77_01!N82</f>
        <v>0</v>
      </c>
      <c r="O83" s="30">
        <f>[1]NWF77_01!O82</f>
        <v>0</v>
      </c>
      <c r="P83" s="30">
        <f>[1]NWF77_01!P82</f>
        <v>0</v>
      </c>
      <c r="Q83" s="30">
        <f>[1]NWF77_01!Q82</f>
        <v>0</v>
      </c>
      <c r="R83" s="30">
        <f>[1]NWF77_01!R82</f>
        <v>0</v>
      </c>
      <c r="S83" s="34">
        <f>[1]NWF77_01!S82</f>
        <v>0</v>
      </c>
    </row>
    <row r="84" spans="1:20" ht="24.75" customHeight="1" x14ac:dyDescent="0.4">
      <c r="A84" s="67" t="s">
        <v>71</v>
      </c>
      <c r="B84" s="36" t="s">
        <v>24</v>
      </c>
      <c r="C84" s="30">
        <f>[1]NWF77_01!C83</f>
        <v>0</v>
      </c>
      <c r="D84" s="30">
        <f>[1]NWF77_01!D83</f>
        <v>0</v>
      </c>
      <c r="E84" s="30">
        <f>[1]NWF77_01!E83</f>
        <v>0</v>
      </c>
      <c r="F84" s="30">
        <f>[1]NWF77_01!F83</f>
        <v>0</v>
      </c>
      <c r="G84" s="30">
        <f>[1]NWF77_01!G83</f>
        <v>0</v>
      </c>
      <c r="H84" s="68">
        <f>[1]NWF77_01!H83</f>
        <v>0</v>
      </c>
      <c r="I84" s="36" t="s">
        <v>24</v>
      </c>
      <c r="J84" s="36" t="s">
        <v>24</v>
      </c>
      <c r="K84" s="36" t="s">
        <v>24</v>
      </c>
      <c r="L84" s="36" t="s">
        <v>24</v>
      </c>
      <c r="M84" s="36" t="s">
        <v>24</v>
      </c>
      <c r="N84" s="30">
        <f>[1]NWF77_01!N83</f>
        <v>0</v>
      </c>
      <c r="O84" s="30">
        <f>[1]NWF77_01!O83</f>
        <v>0</v>
      </c>
      <c r="P84" s="30">
        <f>[1]NWF77_01!P83</f>
        <v>0</v>
      </c>
      <c r="Q84" s="30">
        <f>[1]NWF77_01!Q83</f>
        <v>0</v>
      </c>
      <c r="R84" s="30">
        <f>[1]NWF77_01!R83</f>
        <v>0</v>
      </c>
      <c r="S84" s="34">
        <f>[1]NWF77_01!S83</f>
        <v>0</v>
      </c>
    </row>
    <row r="85" spans="1:20" ht="24.75" customHeight="1" thickBot="1" x14ac:dyDescent="0.45">
      <c r="A85" s="69" t="s">
        <v>72</v>
      </c>
      <c r="B85" s="49">
        <f>[1]NWF77_01!B84</f>
        <v>1000</v>
      </c>
      <c r="C85" s="49">
        <f>[1]NWF77_01!C84</f>
        <v>0</v>
      </c>
      <c r="D85" s="49">
        <f>[1]NWF77_01!D84</f>
        <v>0</v>
      </c>
      <c r="E85" s="49">
        <f>[1]NWF77_01!E84</f>
        <v>0</v>
      </c>
      <c r="F85" s="49">
        <f>[1]NWF77_01!F84</f>
        <v>0</v>
      </c>
      <c r="G85" s="49">
        <f>[1]NWF77_01!G84</f>
        <v>0</v>
      </c>
      <c r="H85" s="70">
        <f>[1]NWF77_01!H84</f>
        <v>0</v>
      </c>
      <c r="I85" s="36" t="s">
        <v>24</v>
      </c>
      <c r="J85" s="36" t="s">
        <v>24</v>
      </c>
      <c r="K85" s="36" t="s">
        <v>24</v>
      </c>
      <c r="L85" s="36" t="s">
        <v>24</v>
      </c>
      <c r="M85" s="36" t="s">
        <v>24</v>
      </c>
      <c r="N85" s="49">
        <f>[1]NWF77_01!N84</f>
        <v>0</v>
      </c>
      <c r="O85" s="49">
        <f>[1]NWF77_01!O84</f>
        <v>0</v>
      </c>
      <c r="P85" s="49">
        <f>[1]NWF77_01!P84</f>
        <v>0</v>
      </c>
      <c r="Q85" s="49">
        <f>[1]NWF77_01!Q84</f>
        <v>0</v>
      </c>
      <c r="R85" s="49">
        <f>[1]NWF77_01!R84</f>
        <v>0</v>
      </c>
      <c r="S85" s="38">
        <f>[1]NWF77_01!S84</f>
        <v>0</v>
      </c>
    </row>
    <row r="86" spans="1:20" ht="18" customHeight="1" thickBot="1" x14ac:dyDescent="0.45">
      <c r="A86" s="71" t="s">
        <v>73</v>
      </c>
      <c r="B86" s="24">
        <f>[1]NWF77_01!B89</f>
        <v>17909000000</v>
      </c>
      <c r="C86" s="24">
        <f>[1]NWF77_01!C89</f>
        <v>18452180100</v>
      </c>
      <c r="D86" s="24">
        <f>[1]NWF77_01!D89</f>
        <v>3840</v>
      </c>
      <c r="E86" s="24">
        <f>[1]NWF77_01!E89</f>
        <v>18262607980</v>
      </c>
      <c r="F86" s="24">
        <f>[1]NWF77_01!F89</f>
        <v>3769</v>
      </c>
      <c r="G86" s="24">
        <f>[1]NWF77_01!G89</f>
        <v>2041800</v>
      </c>
      <c r="H86" s="24">
        <f>[1]NWF77_01!H89</f>
        <v>2</v>
      </c>
      <c r="I86" s="25">
        <f>[1]NWF77_01!I89</f>
        <v>98.97</v>
      </c>
      <c r="J86" s="25">
        <f>[1]NWF77_01!J89</f>
        <v>98.15</v>
      </c>
      <c r="K86" s="25">
        <f>[1]NWF77_01!K89</f>
        <v>99.95</v>
      </c>
      <c r="L86" s="25">
        <f>[1]NWF77_01!L89</f>
        <v>99.74</v>
      </c>
      <c r="M86" s="26">
        <f>[1]NWF77_01!M89</f>
        <v>98.5</v>
      </c>
      <c r="N86" s="24">
        <f>[1]NWF77_01!N89</f>
        <v>187530320</v>
      </c>
      <c r="O86" s="24">
        <f>[1]NWF77_01!O89</f>
        <v>69</v>
      </c>
      <c r="P86" s="24">
        <f>[1]NWF77_01!P89</f>
        <v>0</v>
      </c>
      <c r="Q86" s="24">
        <f>[1]NWF77_01!Q89</f>
        <v>0</v>
      </c>
      <c r="R86" s="24">
        <f>[1]NWF77_01!R89</f>
        <v>187530320</v>
      </c>
      <c r="S86" s="27">
        <f>[1]NWF77_01!S89</f>
        <v>69</v>
      </c>
    </row>
    <row r="87" spans="1:20" ht="24.75" customHeight="1" x14ac:dyDescent="0.4">
      <c r="A87" s="67" t="s">
        <v>69</v>
      </c>
      <c r="B87" s="30">
        <f>[1]NWF77_01!B90</f>
        <v>17906000000</v>
      </c>
      <c r="C87" s="30">
        <f>[1]NWF77_01!C90</f>
        <v>18447302100</v>
      </c>
      <c r="D87" s="30">
        <f>[1]NWF77_01!D90</f>
        <v>3833</v>
      </c>
      <c r="E87" s="30">
        <f>[1]NWF77_01!E90</f>
        <v>18259771780</v>
      </c>
      <c r="F87" s="30">
        <f>[1]NWF77_01!F90</f>
        <v>3764</v>
      </c>
      <c r="G87" s="30">
        <f>[1]NWF77_01!G90</f>
        <v>0</v>
      </c>
      <c r="H87" s="30">
        <f>[1]NWF77_01!H90</f>
        <v>0</v>
      </c>
      <c r="I87" s="40">
        <f>[1]NWF77_01!I90</f>
        <v>98.98</v>
      </c>
      <c r="J87" s="40">
        <f>[1]NWF77_01!J90</f>
        <v>98.2</v>
      </c>
      <c r="K87" s="40">
        <f>[1]NWF77_01!K90</f>
        <v>99.98</v>
      </c>
      <c r="L87" s="40">
        <f>[1]NWF77_01!L90</f>
        <v>99.84</v>
      </c>
      <c r="M87" s="33">
        <f>[1]NWF77_01!M90</f>
        <v>98.5</v>
      </c>
      <c r="N87" s="30">
        <f>[1]NWF77_01!N90</f>
        <v>187530320</v>
      </c>
      <c r="O87" s="30">
        <f>[1]NWF77_01!O90</f>
        <v>69</v>
      </c>
      <c r="P87" s="30">
        <f>[1]NWF77_01!P90</f>
        <v>0</v>
      </c>
      <c r="Q87" s="30">
        <f>[1]NWF77_01!Q90</f>
        <v>0</v>
      </c>
      <c r="R87" s="30">
        <f>[1]NWF77_01!R90</f>
        <v>187530320</v>
      </c>
      <c r="S87" s="34">
        <f>[1]NWF77_01!S90</f>
        <v>69</v>
      </c>
    </row>
    <row r="88" spans="1:20" ht="24.75" customHeight="1" x14ac:dyDescent="0.4">
      <c r="A88" s="60" t="s">
        <v>74</v>
      </c>
      <c r="B88" s="36" t="s">
        <v>24</v>
      </c>
      <c r="C88" s="30">
        <f>[1]NWF77_01!C91</f>
        <v>18419331800</v>
      </c>
      <c r="D88" s="30">
        <f>[1]NWF77_01!D91</f>
        <v>3779</v>
      </c>
      <c r="E88" s="30">
        <f>[1]NWF77_01!E91</f>
        <v>18231801480</v>
      </c>
      <c r="F88" s="30">
        <f>[1]NWF77_01!F91</f>
        <v>3710</v>
      </c>
      <c r="G88" s="30">
        <f>[1]NWF77_01!G91</f>
        <v>0</v>
      </c>
      <c r="H88" s="30">
        <f>[1]NWF77_01!H91</f>
        <v>0</v>
      </c>
      <c r="I88" s="40">
        <f>[1]NWF77_01!I91</f>
        <v>98.98</v>
      </c>
      <c r="J88" s="40">
        <f>[1]NWF77_01!J91</f>
        <v>98.17</v>
      </c>
      <c r="K88" s="40">
        <f>[1]NWF77_01!K91</f>
        <v>99.98</v>
      </c>
      <c r="L88" s="40">
        <f>[1]NWF77_01!L91</f>
        <v>99.84</v>
      </c>
      <c r="M88" s="33">
        <f>[1]NWF77_01!M91</f>
        <v>99.1</v>
      </c>
      <c r="N88" s="30">
        <f>[1]NWF77_01!N91</f>
        <v>187530320</v>
      </c>
      <c r="O88" s="30">
        <f>[1]NWF77_01!O91</f>
        <v>69</v>
      </c>
      <c r="P88" s="30">
        <f>[1]NWF77_01!P91</f>
        <v>0</v>
      </c>
      <c r="Q88" s="30">
        <f>[1]NWF77_01!Q91</f>
        <v>0</v>
      </c>
      <c r="R88" s="30">
        <f>[1]NWF77_01!R91</f>
        <v>187530320</v>
      </c>
      <c r="S88" s="72">
        <f>[1]NWF77_01!S91</f>
        <v>69</v>
      </c>
      <c r="T88" s="73"/>
    </row>
    <row r="89" spans="1:20" ht="24.75" customHeight="1" x14ac:dyDescent="0.4">
      <c r="A89" s="67" t="s">
        <v>75</v>
      </c>
      <c r="B89" s="36" t="s">
        <v>24</v>
      </c>
      <c r="C89" s="30">
        <f>[1]NWF77_01!C92</f>
        <v>13150725600</v>
      </c>
      <c r="D89" s="30">
        <f>[1]NWF77_01!D92</f>
        <v>3586</v>
      </c>
      <c r="E89" s="36" t="s">
        <v>24</v>
      </c>
      <c r="F89" s="36" t="s">
        <v>24</v>
      </c>
      <c r="G89" s="36" t="s">
        <v>24</v>
      </c>
      <c r="H89" s="36" t="s">
        <v>24</v>
      </c>
      <c r="I89" s="40">
        <f>[1]NWF77_01!I92</f>
        <v>0</v>
      </c>
      <c r="J89" s="40">
        <f>[1]NWF77_01!J92</f>
        <v>0</v>
      </c>
      <c r="K89" s="40">
        <f>[1]NWF77_01!K92</f>
        <v>0</v>
      </c>
      <c r="L89" s="40">
        <f>[1]NWF77_01!L92</f>
        <v>0</v>
      </c>
      <c r="M89" s="33">
        <f>[1]NWF77_01!M92</f>
        <v>0</v>
      </c>
      <c r="N89" s="36" t="s">
        <v>24</v>
      </c>
      <c r="O89" s="36" t="s">
        <v>24</v>
      </c>
      <c r="P89" s="36" t="s">
        <v>24</v>
      </c>
      <c r="Q89" s="36" t="s">
        <v>24</v>
      </c>
      <c r="R89" s="36" t="s">
        <v>24</v>
      </c>
      <c r="S89" s="74" t="s">
        <v>24</v>
      </c>
      <c r="T89" s="73"/>
    </row>
    <row r="90" spans="1:20" ht="24.75" customHeight="1" x14ac:dyDescent="0.4">
      <c r="A90" s="67" t="s">
        <v>76</v>
      </c>
      <c r="B90" s="36" t="s">
        <v>24</v>
      </c>
      <c r="C90" s="30">
        <f>[1]NWF77_01!C93</f>
        <v>5268606200</v>
      </c>
      <c r="D90" s="30">
        <f>[1]NWF77_01!D93</f>
        <v>1392</v>
      </c>
      <c r="E90" s="36" t="s">
        <v>24</v>
      </c>
      <c r="F90" s="36" t="s">
        <v>24</v>
      </c>
      <c r="G90" s="36" t="s">
        <v>24</v>
      </c>
      <c r="H90" s="36" t="s">
        <v>24</v>
      </c>
      <c r="I90" s="40">
        <f>[1]NWF77_01!I93</f>
        <v>0</v>
      </c>
      <c r="J90" s="40">
        <f>[1]NWF77_01!J93</f>
        <v>0</v>
      </c>
      <c r="K90" s="40">
        <f>[1]NWF77_01!K93</f>
        <v>0</v>
      </c>
      <c r="L90" s="40">
        <f>[1]NWF77_01!L93</f>
        <v>0</v>
      </c>
      <c r="M90" s="33">
        <f>[1]NWF77_01!M93</f>
        <v>0</v>
      </c>
      <c r="N90" s="36" t="s">
        <v>24</v>
      </c>
      <c r="O90" s="36" t="s">
        <v>24</v>
      </c>
      <c r="P90" s="36" t="s">
        <v>24</v>
      </c>
      <c r="Q90" s="36" t="s">
        <v>24</v>
      </c>
      <c r="R90" s="36" t="s">
        <v>24</v>
      </c>
      <c r="S90" s="74" t="s">
        <v>24</v>
      </c>
      <c r="T90" s="73"/>
    </row>
    <row r="91" spans="1:20" ht="24.75" customHeight="1" x14ac:dyDescent="0.4">
      <c r="A91" s="60" t="s">
        <v>77</v>
      </c>
      <c r="B91" s="36" t="s">
        <v>24</v>
      </c>
      <c r="C91" s="30">
        <f>[1]NWF77_01!C94</f>
        <v>27970300</v>
      </c>
      <c r="D91" s="30">
        <f>[1]NWF77_01!D94</f>
        <v>54</v>
      </c>
      <c r="E91" s="30">
        <f>[1]NWF77_01!E94</f>
        <v>27970300</v>
      </c>
      <c r="F91" s="30">
        <f>[1]NWF77_01!F94</f>
        <v>54</v>
      </c>
      <c r="G91" s="30">
        <f>[1]NWF77_01!G94</f>
        <v>0</v>
      </c>
      <c r="H91" s="30">
        <f>[1]NWF77_01!H94</f>
        <v>0</v>
      </c>
      <c r="I91" s="40">
        <f>[1]NWF77_01!I94</f>
        <v>100</v>
      </c>
      <c r="J91" s="40">
        <f>[1]NWF77_01!J94</f>
        <v>100</v>
      </c>
      <c r="K91" s="40">
        <f>[1]NWF77_01!K94</f>
        <v>100</v>
      </c>
      <c r="L91" s="40">
        <f>[1]NWF77_01!L94</f>
        <v>100</v>
      </c>
      <c r="M91" s="33">
        <f>[1]NWF77_01!M94</f>
        <v>19.7</v>
      </c>
      <c r="N91" s="30">
        <f>[1]NWF77_01!N94</f>
        <v>0</v>
      </c>
      <c r="O91" s="30">
        <f>[1]NWF77_01!O94</f>
        <v>0</v>
      </c>
      <c r="P91" s="30">
        <f>[1]NWF77_01!P94</f>
        <v>0</v>
      </c>
      <c r="Q91" s="30">
        <f>[1]NWF77_01!Q94</f>
        <v>0</v>
      </c>
      <c r="R91" s="30">
        <f>[1]NWF77_01!R94</f>
        <v>0</v>
      </c>
      <c r="S91" s="72">
        <f>[1]NWF77_01!S94</f>
        <v>0</v>
      </c>
      <c r="T91" s="73"/>
    </row>
    <row r="92" spans="1:20" ht="24.75" customHeight="1" x14ac:dyDescent="0.4">
      <c r="A92" s="67" t="s">
        <v>75</v>
      </c>
      <c r="B92" s="36" t="s">
        <v>24</v>
      </c>
      <c r="C92" s="30">
        <f>[1]NWF77_01!C95</f>
        <v>27596800</v>
      </c>
      <c r="D92" s="30">
        <f>[1]NWF77_01!D95</f>
        <v>47</v>
      </c>
      <c r="E92" s="36" t="s">
        <v>24</v>
      </c>
      <c r="F92" s="36" t="s">
        <v>24</v>
      </c>
      <c r="G92" s="36" t="s">
        <v>24</v>
      </c>
      <c r="H92" s="36" t="s">
        <v>24</v>
      </c>
      <c r="I92" s="40">
        <f>[1]NWF77_01!I95</f>
        <v>0</v>
      </c>
      <c r="J92" s="40">
        <f>[1]NWF77_01!J95</f>
        <v>0</v>
      </c>
      <c r="K92" s="40">
        <f>[1]NWF77_01!K95</f>
        <v>0</v>
      </c>
      <c r="L92" s="40">
        <f>[1]NWF77_01!L95</f>
        <v>0</v>
      </c>
      <c r="M92" s="33">
        <f>[1]NWF77_01!M95</f>
        <v>0</v>
      </c>
      <c r="N92" s="36" t="s">
        <v>24</v>
      </c>
      <c r="O92" s="36" t="s">
        <v>24</v>
      </c>
      <c r="P92" s="36" t="s">
        <v>24</v>
      </c>
      <c r="Q92" s="36" t="s">
        <v>24</v>
      </c>
      <c r="R92" s="36" t="s">
        <v>24</v>
      </c>
      <c r="S92" s="74" t="s">
        <v>24</v>
      </c>
      <c r="T92" s="73"/>
    </row>
    <row r="93" spans="1:20" ht="24.75" customHeight="1" x14ac:dyDescent="0.4">
      <c r="A93" s="67" t="s">
        <v>76</v>
      </c>
      <c r="B93" s="36" t="s">
        <v>24</v>
      </c>
      <c r="C93" s="30">
        <f>[1]NWF77_01!C96</f>
        <v>373500</v>
      </c>
      <c r="D93" s="30">
        <f>[1]NWF77_01!D96</f>
        <v>7</v>
      </c>
      <c r="E93" s="36" t="s">
        <v>24</v>
      </c>
      <c r="F93" s="36" t="s">
        <v>24</v>
      </c>
      <c r="G93" s="36" t="s">
        <v>24</v>
      </c>
      <c r="H93" s="36" t="s">
        <v>24</v>
      </c>
      <c r="I93" s="40">
        <f>[1]NWF77_01!I96</f>
        <v>0</v>
      </c>
      <c r="J93" s="40">
        <f>[1]NWF77_01!J96</f>
        <v>0</v>
      </c>
      <c r="K93" s="40">
        <f>[1]NWF77_01!K96</f>
        <v>0</v>
      </c>
      <c r="L93" s="40">
        <f>[1]NWF77_01!L96</f>
        <v>0</v>
      </c>
      <c r="M93" s="33">
        <f>[1]NWF77_01!M96</f>
        <v>0</v>
      </c>
      <c r="N93" s="36" t="s">
        <v>24</v>
      </c>
      <c r="O93" s="36" t="s">
        <v>24</v>
      </c>
      <c r="P93" s="36" t="s">
        <v>24</v>
      </c>
      <c r="Q93" s="36" t="s">
        <v>24</v>
      </c>
      <c r="R93" s="36" t="s">
        <v>24</v>
      </c>
      <c r="S93" s="74" t="s">
        <v>24</v>
      </c>
      <c r="T93" s="73"/>
    </row>
    <row r="94" spans="1:20" ht="24.75" customHeight="1" thickBot="1" x14ac:dyDescent="0.45">
      <c r="A94" s="67" t="s">
        <v>72</v>
      </c>
      <c r="B94" s="30">
        <f>[1]NWF77_01!B97</f>
        <v>3000000</v>
      </c>
      <c r="C94" s="30">
        <f>[1]NWF77_01!C97</f>
        <v>4878000</v>
      </c>
      <c r="D94" s="30">
        <f>[1]NWF77_01!D97</f>
        <v>7</v>
      </c>
      <c r="E94" s="30">
        <f>[1]NWF77_01!E97</f>
        <v>2836200</v>
      </c>
      <c r="F94" s="30">
        <f>[1]NWF77_01!F97</f>
        <v>5</v>
      </c>
      <c r="G94" s="30">
        <f>[1]NWF77_01!G97</f>
        <v>2041800</v>
      </c>
      <c r="H94" s="30">
        <f>[1]NWF77_01!H97</f>
        <v>2</v>
      </c>
      <c r="I94" s="40">
        <f>[1]NWF77_01!I97</f>
        <v>58.14</v>
      </c>
      <c r="J94" s="40">
        <f>[1]NWF77_01!J97</f>
        <v>71.430000000000007</v>
      </c>
      <c r="K94" s="40">
        <f>[1]NWF77_01!K97</f>
        <v>36.479999999999997</v>
      </c>
      <c r="L94" s="40">
        <f>[1]NWF77_01!L97</f>
        <v>55.56</v>
      </c>
      <c r="M94" s="33">
        <f>[1]NWF77_01!M97</f>
        <v>87</v>
      </c>
      <c r="N94" s="30">
        <f>[1]NWF77_01!N97</f>
        <v>0</v>
      </c>
      <c r="O94" s="30">
        <f>[1]NWF77_01!O97</f>
        <v>0</v>
      </c>
      <c r="P94" s="30">
        <f>[1]NWF77_01!P97</f>
        <v>0</v>
      </c>
      <c r="Q94" s="30">
        <f>[1]NWF77_01!Q97</f>
        <v>0</v>
      </c>
      <c r="R94" s="30">
        <f>[1]NWF77_01!R97</f>
        <v>0</v>
      </c>
      <c r="S94" s="34">
        <f>[1]NWF77_01!S97</f>
        <v>0</v>
      </c>
    </row>
    <row r="95" spans="1:20" ht="18" customHeight="1" thickBot="1" x14ac:dyDescent="0.45">
      <c r="A95" s="59" t="s">
        <v>78</v>
      </c>
      <c r="B95" s="24">
        <f>[1]NWF77_01!B98</f>
        <v>59949000000</v>
      </c>
      <c r="C95" s="24">
        <f>[1]NWF77_01!C98</f>
        <v>60517140584</v>
      </c>
      <c r="D95" s="24">
        <f>[1]NWF77_01!D98</f>
        <v>4866362</v>
      </c>
      <c r="E95" s="24">
        <f>[1]NWF77_01!E98</f>
        <v>60103262127</v>
      </c>
      <c r="F95" s="24">
        <f>[1]NWF77_01!F98</f>
        <v>4801989</v>
      </c>
      <c r="G95" s="24">
        <f>[1]NWF77_01!G98</f>
        <v>30617168</v>
      </c>
      <c r="H95" s="24">
        <f>[1]NWF77_01!H98</f>
        <v>7614</v>
      </c>
      <c r="I95" s="25">
        <f>[1]NWF77_01!I98</f>
        <v>99.32</v>
      </c>
      <c r="J95" s="25">
        <f>[1]NWF77_01!J98</f>
        <v>98.68</v>
      </c>
      <c r="K95" s="25">
        <f>[1]NWF77_01!K98</f>
        <v>99.38</v>
      </c>
      <c r="L95" s="25">
        <f>[1]NWF77_01!L98</f>
        <v>98.41</v>
      </c>
      <c r="M95" s="26">
        <f>[1]NWF77_01!M98</f>
        <v>101.1</v>
      </c>
      <c r="N95" s="24">
        <f>[1]NWF77_01!N98</f>
        <v>383261289</v>
      </c>
      <c r="O95" s="24">
        <f>[1]NWF77_01!O98</f>
        <v>56759</v>
      </c>
      <c r="P95" s="24">
        <f>[1]NWF77_01!P98</f>
        <v>13217719</v>
      </c>
      <c r="Q95" s="24">
        <f>[1]NWF77_01!Q98</f>
        <v>3976</v>
      </c>
      <c r="R95" s="24">
        <f>[1]NWF77_01!R98</f>
        <v>370043570</v>
      </c>
      <c r="S95" s="27">
        <f>[1]NWF77_01!S98</f>
        <v>52783</v>
      </c>
    </row>
    <row r="96" spans="1:20" ht="24.75" customHeight="1" x14ac:dyDescent="0.4">
      <c r="A96" s="67" t="s">
        <v>69</v>
      </c>
      <c r="B96" s="30">
        <f>[1]NWF77_01!B99</f>
        <v>59775000000</v>
      </c>
      <c r="C96" s="30">
        <f>[1]NWF77_01!C99</f>
        <v>60175375951</v>
      </c>
      <c r="D96" s="30">
        <f>[1]NWF77_01!D99</f>
        <v>4797735</v>
      </c>
      <c r="E96" s="30">
        <f>[1]NWF77_01!E99</f>
        <v>59896937778</v>
      </c>
      <c r="F96" s="30">
        <f>[1]NWF77_01!F99</f>
        <v>4765978</v>
      </c>
      <c r="G96" s="30">
        <f>[1]NWF77_01!G99</f>
        <v>6167179</v>
      </c>
      <c r="H96" s="30">
        <f>[1]NWF77_01!H99</f>
        <v>1559</v>
      </c>
      <c r="I96" s="40">
        <f>[1]NWF77_01!I99</f>
        <v>99.54</v>
      </c>
      <c r="J96" s="40">
        <f>[1]NWF77_01!J99</f>
        <v>99.34</v>
      </c>
      <c r="K96" s="40">
        <f>[1]NWF77_01!K99</f>
        <v>99.6</v>
      </c>
      <c r="L96" s="40">
        <f>[1]NWF77_01!L99</f>
        <v>99.09</v>
      </c>
      <c r="M96" s="33">
        <f>[1]NWF77_01!M99</f>
        <v>101</v>
      </c>
      <c r="N96" s="30">
        <f>[1]NWF77_01!N99</f>
        <v>272270994</v>
      </c>
      <c r="O96" s="30">
        <f>[1]NWF77_01!O99</f>
        <v>30198</v>
      </c>
      <c r="P96" s="30">
        <f>[1]NWF77_01!P99</f>
        <v>816400</v>
      </c>
      <c r="Q96" s="30">
        <f>[1]NWF77_01!Q99</f>
        <v>276</v>
      </c>
      <c r="R96" s="30">
        <f>[1]NWF77_01!R99</f>
        <v>271454594</v>
      </c>
      <c r="S96" s="34">
        <f>[1]NWF77_01!S99</f>
        <v>29922</v>
      </c>
    </row>
    <row r="97" spans="1:19" ht="24.75" customHeight="1" x14ac:dyDescent="0.4">
      <c r="A97" s="67" t="s">
        <v>70</v>
      </c>
      <c r="B97" s="36" t="s">
        <v>24</v>
      </c>
      <c r="C97" s="30">
        <f>[1]NWF77_01!C100</f>
        <v>60139678651</v>
      </c>
      <c r="D97" s="30">
        <f>[1]NWF77_01!D100</f>
        <v>4797440</v>
      </c>
      <c r="E97" s="30">
        <f>[1]NWF77_01!E100</f>
        <v>59863476601</v>
      </c>
      <c r="F97" s="30">
        <f>[1]NWF77_01!F100</f>
        <v>4765742</v>
      </c>
      <c r="G97" s="30">
        <f>[1]NWF77_01!G100</f>
        <v>6163556</v>
      </c>
      <c r="H97" s="30">
        <f>[1]NWF77_01!H100</f>
        <v>1557</v>
      </c>
      <c r="I97" s="40">
        <f>[1]NWF77_01!I100</f>
        <v>99.54</v>
      </c>
      <c r="J97" s="40">
        <f>[1]NWF77_01!J100</f>
        <v>99.34</v>
      </c>
      <c r="K97" s="40">
        <f>[1]NWF77_01!K100</f>
        <v>99.61</v>
      </c>
      <c r="L97" s="40">
        <f>[1]NWF77_01!L100</f>
        <v>99.09</v>
      </c>
      <c r="M97" s="33">
        <f>[1]NWF77_01!M100</f>
        <v>101</v>
      </c>
      <c r="N97" s="30">
        <f>[1]NWF77_01!N100</f>
        <v>270038494</v>
      </c>
      <c r="O97" s="30">
        <f>[1]NWF77_01!O100</f>
        <v>30141</v>
      </c>
      <c r="P97" s="30">
        <f>[1]NWF77_01!P100</f>
        <v>816400</v>
      </c>
      <c r="Q97" s="30">
        <f>[1]NWF77_01!Q100</f>
        <v>276</v>
      </c>
      <c r="R97" s="30">
        <f>[1]NWF77_01!R100</f>
        <v>269222094</v>
      </c>
      <c r="S97" s="34">
        <f>[1]NWF77_01!S100</f>
        <v>29865</v>
      </c>
    </row>
    <row r="98" spans="1:19" ht="24.75" customHeight="1" x14ac:dyDescent="0.4">
      <c r="A98" s="67" t="s">
        <v>71</v>
      </c>
      <c r="B98" s="36" t="s">
        <v>24</v>
      </c>
      <c r="C98" s="30">
        <f>[1]NWF77_01!C101</f>
        <v>35697300</v>
      </c>
      <c r="D98" s="30">
        <f>[1]NWF77_01!D101</f>
        <v>295</v>
      </c>
      <c r="E98" s="30">
        <f>[1]NWF77_01!E101</f>
        <v>33461177</v>
      </c>
      <c r="F98" s="30">
        <f>[1]NWF77_01!F101</f>
        <v>236</v>
      </c>
      <c r="G98" s="30">
        <f>[1]NWF77_01!G101</f>
        <v>3623</v>
      </c>
      <c r="H98" s="30">
        <f>[1]NWF77_01!H101</f>
        <v>2</v>
      </c>
      <c r="I98" s="40">
        <f>[1]NWF77_01!I101</f>
        <v>93.74</v>
      </c>
      <c r="J98" s="40">
        <f>[1]NWF77_01!J101</f>
        <v>80</v>
      </c>
      <c r="K98" s="40">
        <f>[1]NWF77_01!K101</f>
        <v>72.84</v>
      </c>
      <c r="L98" s="40">
        <f>[1]NWF77_01!L101</f>
        <v>66.760000000000005</v>
      </c>
      <c r="M98" s="33">
        <f>[1]NWF77_01!M101</f>
        <v>474</v>
      </c>
      <c r="N98" s="30">
        <f>[1]NWF77_01!N101</f>
        <v>2232500</v>
      </c>
      <c r="O98" s="30">
        <f>[1]NWF77_01!O101</f>
        <v>57</v>
      </c>
      <c r="P98" s="30">
        <f>[1]NWF77_01!P101</f>
        <v>0</v>
      </c>
      <c r="Q98" s="30">
        <f>[1]NWF77_01!Q101</f>
        <v>0</v>
      </c>
      <c r="R98" s="30">
        <f>[1]NWF77_01!R101</f>
        <v>2232500</v>
      </c>
      <c r="S98" s="34">
        <f>[1]NWF77_01!S101</f>
        <v>57</v>
      </c>
    </row>
    <row r="99" spans="1:19" ht="24.75" customHeight="1" thickBot="1" x14ac:dyDescent="0.45">
      <c r="A99" s="67" t="s">
        <v>72</v>
      </c>
      <c r="B99" s="30">
        <f>[1]NWF77_01!B102</f>
        <v>174000000</v>
      </c>
      <c r="C99" s="30">
        <f>[1]NWF77_01!C102</f>
        <v>341764633</v>
      </c>
      <c r="D99" s="30">
        <f>[1]NWF77_01!D102</f>
        <v>68627</v>
      </c>
      <c r="E99" s="30">
        <f>[1]NWF77_01!E102</f>
        <v>206324349</v>
      </c>
      <c r="F99" s="30">
        <f>[1]NWF77_01!F102</f>
        <v>36011</v>
      </c>
      <c r="G99" s="30">
        <f>[1]NWF77_01!G102</f>
        <v>24449989</v>
      </c>
      <c r="H99" s="30">
        <f>[1]NWF77_01!H102</f>
        <v>6055</v>
      </c>
      <c r="I99" s="40">
        <f>[1]NWF77_01!I102</f>
        <v>60.37</v>
      </c>
      <c r="J99" s="40">
        <f>[1]NWF77_01!J102</f>
        <v>52.47</v>
      </c>
      <c r="K99" s="40">
        <f>[1]NWF77_01!K102</f>
        <v>53.83</v>
      </c>
      <c r="L99" s="40">
        <f>[1]NWF77_01!L102</f>
        <v>45.96</v>
      </c>
      <c r="M99" s="33">
        <f>[1]NWF77_01!M102</f>
        <v>134.80000000000001</v>
      </c>
      <c r="N99" s="30">
        <f>[1]NWF77_01!N102</f>
        <v>110990295</v>
      </c>
      <c r="O99" s="30">
        <f>[1]NWF77_01!O102</f>
        <v>26561</v>
      </c>
      <c r="P99" s="30">
        <f>[1]NWF77_01!P102</f>
        <v>12401319</v>
      </c>
      <c r="Q99" s="30">
        <f>[1]NWF77_01!Q102</f>
        <v>3700</v>
      </c>
      <c r="R99" s="30">
        <f>[1]NWF77_01!R102</f>
        <v>98588976</v>
      </c>
      <c r="S99" s="34">
        <f>[1]NWF77_01!S102</f>
        <v>22861</v>
      </c>
    </row>
    <row r="100" spans="1:19" ht="24.75" customHeight="1" x14ac:dyDescent="0.4">
      <c r="A100" s="52" t="s">
        <v>79</v>
      </c>
      <c r="B100" s="52"/>
      <c r="C100" s="52"/>
      <c r="D100" s="52"/>
      <c r="E100" s="52"/>
      <c r="F100" s="52"/>
      <c r="G100" s="52"/>
      <c r="H100" s="52"/>
      <c r="I100" s="75"/>
      <c r="J100" s="75"/>
      <c r="K100" s="75"/>
      <c r="L100" s="75"/>
      <c r="M100" s="76"/>
      <c r="N100" s="77"/>
      <c r="O100" s="77"/>
      <c r="P100" s="77"/>
      <c r="Q100" s="77"/>
      <c r="R100" s="77"/>
      <c r="S100" s="77"/>
    </row>
    <row r="101" spans="1:19" ht="30" customHeight="1" thickBot="1" x14ac:dyDescent="0.45">
      <c r="A101" s="1" t="s">
        <v>80</v>
      </c>
    </row>
    <row r="102" spans="1:19" ht="13.5" customHeight="1" x14ac:dyDescent="0.4">
      <c r="A102" s="78" t="s">
        <v>81</v>
      </c>
      <c r="B102" s="79"/>
      <c r="C102" s="5" t="s">
        <v>3</v>
      </c>
      <c r="D102" s="5"/>
      <c r="E102" s="5" t="s">
        <v>4</v>
      </c>
      <c r="F102" s="5"/>
      <c r="G102" s="5" t="s">
        <v>5</v>
      </c>
      <c r="H102" s="5"/>
      <c r="I102" s="6" t="s">
        <v>6</v>
      </c>
      <c r="J102" s="6"/>
      <c r="K102" s="6"/>
      <c r="L102" s="6"/>
      <c r="M102" s="7" t="s">
        <v>7</v>
      </c>
      <c r="N102" s="5" t="s">
        <v>8</v>
      </c>
      <c r="O102" s="5"/>
      <c r="P102" s="6" t="s">
        <v>9</v>
      </c>
      <c r="Q102" s="6"/>
      <c r="R102" s="6"/>
      <c r="S102" s="8"/>
    </row>
    <row r="103" spans="1:19" ht="13.5" customHeight="1" x14ac:dyDescent="0.4">
      <c r="A103" s="80"/>
      <c r="B103" s="81"/>
      <c r="C103" s="11"/>
      <c r="D103" s="11"/>
      <c r="E103" s="11"/>
      <c r="F103" s="11"/>
      <c r="G103" s="11"/>
      <c r="H103" s="11"/>
      <c r="I103" s="12" t="s">
        <v>10</v>
      </c>
      <c r="J103" s="12"/>
      <c r="K103" s="12" t="s">
        <v>11</v>
      </c>
      <c r="L103" s="12"/>
      <c r="M103" s="13" t="s">
        <v>11</v>
      </c>
      <c r="N103" s="11"/>
      <c r="O103" s="11"/>
      <c r="P103" s="12" t="s">
        <v>12</v>
      </c>
      <c r="Q103" s="12"/>
      <c r="R103" s="12" t="s">
        <v>13</v>
      </c>
      <c r="S103" s="14"/>
    </row>
    <row r="104" spans="1:19" ht="19.5" thickBot="1" x14ac:dyDescent="0.45">
      <c r="A104" s="82"/>
      <c r="B104" s="83"/>
      <c r="C104" s="18" t="s">
        <v>14</v>
      </c>
      <c r="D104" s="17" t="s">
        <v>15</v>
      </c>
      <c r="E104" s="18" t="s">
        <v>14</v>
      </c>
      <c r="F104" s="17" t="s">
        <v>15</v>
      </c>
      <c r="G104" s="18" t="s">
        <v>16</v>
      </c>
      <c r="H104" s="17" t="s">
        <v>15</v>
      </c>
      <c r="I104" s="19" t="s">
        <v>17</v>
      </c>
      <c r="J104" s="19" t="s">
        <v>18</v>
      </c>
      <c r="K104" s="19" t="s">
        <v>17</v>
      </c>
      <c r="L104" s="19" t="s">
        <v>18</v>
      </c>
      <c r="M104" s="20" t="s">
        <v>19</v>
      </c>
      <c r="N104" s="18" t="s">
        <v>14</v>
      </c>
      <c r="O104" s="17" t="s">
        <v>15</v>
      </c>
      <c r="P104" s="18" t="s">
        <v>14</v>
      </c>
      <c r="Q104" s="17" t="s">
        <v>15</v>
      </c>
      <c r="R104" s="18" t="s">
        <v>14</v>
      </c>
      <c r="S104" s="21" t="s">
        <v>20</v>
      </c>
    </row>
    <row r="105" spans="1:19" ht="25.5" customHeight="1" thickBot="1" x14ac:dyDescent="0.45">
      <c r="A105" s="84" t="s">
        <v>82</v>
      </c>
      <c r="B105" s="59" t="s">
        <v>83</v>
      </c>
      <c r="C105" s="24">
        <f>'[1]市税（区別１～３）'!F355</f>
        <v>852464429065</v>
      </c>
      <c r="D105" s="24">
        <f>'[1]市税（区別１～３）'!G355</f>
        <v>16053798</v>
      </c>
      <c r="E105" s="24">
        <f>'[1]市税（区別１～３）'!H355</f>
        <v>843869812524</v>
      </c>
      <c r="F105" s="24">
        <f>'[1]市税（区別１～３）'!I355</f>
        <v>15716682</v>
      </c>
      <c r="G105" s="24">
        <f>'[1]市税（区別１～３）'!J355</f>
        <v>1047063046</v>
      </c>
      <c r="H105" s="24">
        <f>'[1]市税（区別１～３）'!K355</f>
        <v>56086</v>
      </c>
      <c r="I105" s="25">
        <f>'[1]市税（区別１～３）'!L355</f>
        <v>98.99</v>
      </c>
      <c r="J105" s="25">
        <f>'[1]市税（区別１～３）'!M355</f>
        <v>97.9</v>
      </c>
      <c r="K105" s="25">
        <f>'[1]市税（区別１～３）'!N355</f>
        <v>99.16</v>
      </c>
      <c r="L105" s="25">
        <f>'[1]市税（区別１～３）'!O355</f>
        <v>97.65</v>
      </c>
      <c r="M105" s="26">
        <f>'[1]市税（区別１～３）'!R355</f>
        <v>99.69</v>
      </c>
      <c r="N105" s="24">
        <f>'[1]市税（区別１～３）'!F848</f>
        <v>7547553495</v>
      </c>
      <c r="O105" s="24">
        <f>'[1]市税（区別１～３）'!G848</f>
        <v>281030</v>
      </c>
      <c r="P105" s="24">
        <f>'[1]市税（区別１～３）'!H848</f>
        <v>527441180</v>
      </c>
      <c r="Q105" s="24">
        <f>'[1]市税（区別１～３）'!I848</f>
        <v>31022</v>
      </c>
      <c r="R105" s="24">
        <f>'[1]市税（区別１～３）'!J848</f>
        <v>7020112315</v>
      </c>
      <c r="S105" s="27">
        <f>'[1]市税（区別１～３）'!K848</f>
        <v>250008</v>
      </c>
    </row>
    <row r="106" spans="1:19" ht="25.5" customHeight="1" x14ac:dyDescent="0.4">
      <c r="A106" s="85"/>
      <c r="B106" s="86" t="s">
        <v>84</v>
      </c>
      <c r="C106" s="30">
        <f>'[1]市税（区別１～３）'!F356</f>
        <v>846277352244</v>
      </c>
      <c r="D106" s="30">
        <f>'[1]市税（区別１～３）'!G356</f>
        <v>15735883</v>
      </c>
      <c r="E106" s="30">
        <f>'[1]市税（区別１～３）'!H356</f>
        <v>840719992658</v>
      </c>
      <c r="F106" s="30">
        <f>'[1]市税（区別１～３）'!I356</f>
        <v>15566684</v>
      </c>
      <c r="G106" s="30">
        <f>'[1]市税（区別１～３）'!J356</f>
        <v>209088974</v>
      </c>
      <c r="H106" s="30">
        <f>'[1]市税（区別１～３）'!K356</f>
        <v>11451</v>
      </c>
      <c r="I106" s="40">
        <f>'[1]市税（区別１～３）'!L356</f>
        <v>99.34</v>
      </c>
      <c r="J106" s="40">
        <f>'[1]市税（区別１～３）'!M356</f>
        <v>98.92</v>
      </c>
      <c r="K106" s="40">
        <f>'[1]市税（区別１～３）'!N356</f>
        <v>99.49</v>
      </c>
      <c r="L106" s="40">
        <f>'[1]市税（区別１～３）'!O356</f>
        <v>98.69</v>
      </c>
      <c r="M106" s="33">
        <f>'[1]市税（区別１～３）'!R356</f>
        <v>99.63</v>
      </c>
      <c r="N106" s="30">
        <f>'[1]市税（区別１～３）'!F849</f>
        <v>5348270612</v>
      </c>
      <c r="O106" s="30">
        <f>'[1]市税（区別１～３）'!G849</f>
        <v>157748</v>
      </c>
      <c r="P106" s="30">
        <f>'[1]市税（区別１～３）'!H849</f>
        <v>68540871</v>
      </c>
      <c r="Q106" s="30">
        <f>'[1]市税（区別１～３）'!I849</f>
        <v>3328</v>
      </c>
      <c r="R106" s="30">
        <f>'[1]市税（区別１～３）'!J849</f>
        <v>5279729741</v>
      </c>
      <c r="S106" s="34">
        <f>'[1]市税（区別１～３）'!K849</f>
        <v>154420</v>
      </c>
    </row>
    <row r="107" spans="1:19" ht="25.5" customHeight="1" x14ac:dyDescent="0.4">
      <c r="A107" s="85"/>
      <c r="B107" s="86" t="s">
        <v>85</v>
      </c>
      <c r="C107" s="30">
        <f>'[1]市税（区別１～３）'!F357</f>
        <v>843609599183</v>
      </c>
      <c r="D107" s="30">
        <f>'[1]市税（区別１～３）'!G357</f>
        <v>15698465</v>
      </c>
      <c r="E107" s="30">
        <f>'[1]市税（区別１～３）'!H357</f>
        <v>838380056354</v>
      </c>
      <c r="F107" s="30">
        <f>'[1]市税（区別１～３）'!I357</f>
        <v>15531673</v>
      </c>
      <c r="G107" s="30">
        <f>'[1]市税（区別１～３）'!J357</f>
        <v>196567696</v>
      </c>
      <c r="H107" s="30">
        <f>'[1]市税（区別１～３）'!K357</f>
        <v>11211</v>
      </c>
      <c r="I107" s="40">
        <f>'[1]市税（区別１～３）'!L357</f>
        <v>99.380099179280961</v>
      </c>
      <c r="J107" s="40">
        <f>'[1]市税（区別１～３）'!M357</f>
        <v>98.94</v>
      </c>
      <c r="K107" s="40">
        <f>'[1]市税（区別１～３）'!N357</f>
        <v>99.513749468763208</v>
      </c>
      <c r="L107" s="40">
        <f>'[1]市税（区別１～３）'!O357</f>
        <v>98.71</v>
      </c>
      <c r="M107" s="33">
        <f>'[1]市税（区別１～３）'!R357</f>
        <v>99.665208613921607</v>
      </c>
      <c r="N107" s="30">
        <f>'[1]市税（区別１～３）'!F850</f>
        <v>5032975133</v>
      </c>
      <c r="O107" s="30">
        <f>'[1]市税（区別１～３）'!G850</f>
        <v>155581</v>
      </c>
      <c r="P107" s="30">
        <f>'[1]市税（区別１～３）'!H850</f>
        <v>61020123</v>
      </c>
      <c r="Q107" s="30">
        <f>'[1]市税（区別１～３）'!I850</f>
        <v>3260</v>
      </c>
      <c r="R107" s="30">
        <f>'[1]市税（区別１～３）'!J850</f>
        <v>4971955010</v>
      </c>
      <c r="S107" s="34">
        <f>'[1]市税（区別１～３）'!K850</f>
        <v>152321</v>
      </c>
    </row>
    <row r="108" spans="1:19" ht="25.5" customHeight="1" x14ac:dyDescent="0.4">
      <c r="A108" s="85"/>
      <c r="B108" s="86" t="s">
        <v>86</v>
      </c>
      <c r="C108" s="30">
        <f>'[1]市税（区別１～３）'!F358</f>
        <v>2667753061</v>
      </c>
      <c r="D108" s="30">
        <f>'[1]市税（区別１～３）'!G358</f>
        <v>37418</v>
      </c>
      <c r="E108" s="30">
        <f>'[1]市税（区別１～３）'!H358</f>
        <v>2339936304</v>
      </c>
      <c r="F108" s="30">
        <f>'[1]市税（区別１～３）'!I358</f>
        <v>35011</v>
      </c>
      <c r="G108" s="30">
        <f>'[1]市税（区別１～３）'!J358</f>
        <v>12521278</v>
      </c>
      <c r="H108" s="30">
        <f>'[1]市税（区別１～３）'!K358</f>
        <v>240</v>
      </c>
      <c r="I108" s="40">
        <f>'[1]市税（区別１～３）'!L358</f>
        <v>87.711877767385303</v>
      </c>
      <c r="J108" s="40">
        <f>'[1]市税（区別１～３）'!M358</f>
        <v>93.57</v>
      </c>
      <c r="K108" s="40">
        <f>'[1]市税（区別１～３）'!N358</f>
        <v>91.456187116385053</v>
      </c>
      <c r="L108" s="40">
        <f>'[1]市税（区別１～３）'!O358</f>
        <v>92.88</v>
      </c>
      <c r="M108" s="33">
        <f>'[1]市税（区別１～３）'!R358</f>
        <v>88.779648434396819</v>
      </c>
      <c r="N108" s="30">
        <f>'[1]市税（区別１～３）'!F851</f>
        <v>315295479</v>
      </c>
      <c r="O108" s="30">
        <f>'[1]市税（区別１～３）'!G851</f>
        <v>2167</v>
      </c>
      <c r="P108" s="30">
        <f>'[1]市税（区別１～３）'!H851</f>
        <v>7520748</v>
      </c>
      <c r="Q108" s="30">
        <f>'[1]市税（区別１～３）'!I851</f>
        <v>68</v>
      </c>
      <c r="R108" s="30">
        <f>'[1]市税（区別１～３）'!J851</f>
        <v>307774731</v>
      </c>
      <c r="S108" s="34">
        <f>'[1]市税（区別１～３）'!K851</f>
        <v>2099</v>
      </c>
    </row>
    <row r="109" spans="1:19" ht="25.5" customHeight="1" thickBot="1" x14ac:dyDescent="0.45">
      <c r="A109" s="85"/>
      <c r="B109" s="86" t="s">
        <v>87</v>
      </c>
      <c r="C109" s="30">
        <f>'[1]市税（区別１～３）'!F359</f>
        <v>6187076821</v>
      </c>
      <c r="D109" s="30">
        <f>'[1]市税（区別１～３）'!G359</f>
        <v>317915</v>
      </c>
      <c r="E109" s="30">
        <f>'[1]市税（区別１～３）'!H359</f>
        <v>3149819866</v>
      </c>
      <c r="F109" s="30">
        <f>'[1]市税（区別１～３）'!I359</f>
        <v>149998</v>
      </c>
      <c r="G109" s="30">
        <f>'[1]市税（区別１～３）'!J359</f>
        <v>837974072</v>
      </c>
      <c r="H109" s="30">
        <f>'[1]市税（区別１～３）'!K359</f>
        <v>44635</v>
      </c>
      <c r="I109" s="40">
        <f>'[1]市税（区別１～３）'!L359</f>
        <v>50.91</v>
      </c>
      <c r="J109" s="40">
        <f>'[1]市税（区別１～３）'!M359</f>
        <v>47.18</v>
      </c>
      <c r="K109" s="40">
        <f>'[1]市税（区別１～３）'!N359</f>
        <v>47.9</v>
      </c>
      <c r="L109" s="40">
        <f>'[1]市税（区別１～３）'!O359</f>
        <v>42.84</v>
      </c>
      <c r="M109" s="33">
        <f>'[1]市税（区別１～３）'!R359</f>
        <v>120.03</v>
      </c>
      <c r="N109" s="30">
        <f>'[1]市税（区別１～３）'!F852</f>
        <v>2199282883</v>
      </c>
      <c r="O109" s="30">
        <f>'[1]市税（区別１～３）'!G852</f>
        <v>123282</v>
      </c>
      <c r="P109" s="30">
        <f>'[1]市税（区別１～３）'!H852</f>
        <v>458900309</v>
      </c>
      <c r="Q109" s="30">
        <f>'[1]市税（区別１～３）'!I852</f>
        <v>27694</v>
      </c>
      <c r="R109" s="30">
        <f>'[1]市税（区別１～３）'!J852</f>
        <v>1740382574</v>
      </c>
      <c r="S109" s="34">
        <f>'[1]市税（区別１～３）'!K852</f>
        <v>95588</v>
      </c>
    </row>
    <row r="110" spans="1:19" ht="25.5" customHeight="1" thickBot="1" x14ac:dyDescent="0.45">
      <c r="A110" s="87" t="s">
        <v>88</v>
      </c>
      <c r="B110" s="59" t="s">
        <v>83</v>
      </c>
      <c r="C110" s="24">
        <f>'[1]市税（区別１～３）'!F360</f>
        <v>77127006684</v>
      </c>
      <c r="D110" s="24">
        <f>'[1]市税（区別１～３）'!G360</f>
        <v>1279640</v>
      </c>
      <c r="E110" s="24">
        <f>'[1]市税（区別１～３）'!H360</f>
        <v>76318736706</v>
      </c>
      <c r="F110" s="24">
        <f>'[1]市税（区別１～３）'!I360</f>
        <v>1240543</v>
      </c>
      <c r="G110" s="24">
        <f>'[1]市税（区別１～３）'!J360</f>
        <v>126620686</v>
      </c>
      <c r="H110" s="24">
        <f>'[1]市税（区別１～３）'!K360</f>
        <v>6710</v>
      </c>
      <c r="I110" s="25">
        <f>'[1]市税（区別１～３）'!L360</f>
        <v>98.95</v>
      </c>
      <c r="J110" s="25">
        <f>'[1]市税（区別１～３）'!M360</f>
        <v>96.94</v>
      </c>
      <c r="K110" s="25">
        <f>'[1]市税（区別１～３）'!N360</f>
        <v>98.91</v>
      </c>
      <c r="L110" s="25">
        <f>'[1]市税（区別１～３）'!O360</f>
        <v>96.45</v>
      </c>
      <c r="M110" s="26">
        <f>'[1]市税（区別１～３）'!R360</f>
        <v>99.48</v>
      </c>
      <c r="N110" s="24">
        <f>'[1]市税（区別１～３）'!F853</f>
        <v>681649292</v>
      </c>
      <c r="O110" s="24">
        <f>'[1]市税（区別１～３）'!G853</f>
        <v>32387</v>
      </c>
      <c r="P110" s="24">
        <f>'[1]市税（区別１～３）'!H853</f>
        <v>25417470</v>
      </c>
      <c r="Q110" s="24">
        <f>'[1]市税（区別１～３）'!I853</f>
        <v>1120</v>
      </c>
      <c r="R110" s="24">
        <f>'[1]市税（区別１～３）'!J853</f>
        <v>656231822</v>
      </c>
      <c r="S110" s="27">
        <f>'[1]市税（区別１～３）'!K853</f>
        <v>31267</v>
      </c>
    </row>
    <row r="111" spans="1:19" ht="25.5" customHeight="1" x14ac:dyDescent="0.4">
      <c r="A111" s="85"/>
      <c r="B111" s="86" t="s">
        <v>84</v>
      </c>
      <c r="C111" s="30">
        <f>'[1]市税（区別１～３）'!F361</f>
        <v>76382014230</v>
      </c>
      <c r="D111" s="30">
        <f>'[1]市税（区別１～３）'!G361</f>
        <v>1239965</v>
      </c>
      <c r="E111" s="30">
        <f>'[1]市税（区別１～３）'!H361</f>
        <v>75939053905</v>
      </c>
      <c r="F111" s="30">
        <f>'[1]市税（区別１～３）'!I361</f>
        <v>1221945</v>
      </c>
      <c r="G111" s="30">
        <f>'[1]市税（区別１～３）'!J361</f>
        <v>18070610</v>
      </c>
      <c r="H111" s="30">
        <f>'[1]市税（区別１～３）'!K361</f>
        <v>1102</v>
      </c>
      <c r="I111" s="40">
        <f>'[1]市税（区別１～３）'!L361</f>
        <v>99.42</v>
      </c>
      <c r="J111" s="40">
        <f>'[1]市税（区別１～３）'!M361</f>
        <v>98.55</v>
      </c>
      <c r="K111" s="40">
        <f>'[1]市税（区別１～３）'!N361</f>
        <v>99.37</v>
      </c>
      <c r="L111" s="40">
        <f>'[1]市税（区別１～３）'!O361</f>
        <v>98.09</v>
      </c>
      <c r="M111" s="33">
        <f>'[1]市税（区別１～３）'!R361</f>
        <v>99.39</v>
      </c>
      <c r="N111" s="30">
        <f>'[1]市税（区別１～３）'!F854</f>
        <v>424889715</v>
      </c>
      <c r="O111" s="30">
        <f>'[1]市税（区別１～３）'!G854</f>
        <v>16918</v>
      </c>
      <c r="P111" s="30">
        <f>'[1]市税（区別１～３）'!H854</f>
        <v>4806823</v>
      </c>
      <c r="Q111" s="30">
        <f>'[1]市税（区別１～３）'!I854</f>
        <v>149</v>
      </c>
      <c r="R111" s="30">
        <f>'[1]市税（区別１～３）'!J854</f>
        <v>420082892</v>
      </c>
      <c r="S111" s="34">
        <f>'[1]市税（区別１～３）'!K854</f>
        <v>16769</v>
      </c>
    </row>
    <row r="112" spans="1:19" ht="25.5" customHeight="1" x14ac:dyDescent="0.4">
      <c r="A112" s="85"/>
      <c r="B112" s="86" t="s">
        <v>85</v>
      </c>
      <c r="C112" s="30">
        <f>'[1]市税（区別１～３）'!F362</f>
        <v>76222855561</v>
      </c>
      <c r="D112" s="30">
        <f>'[1]市税（区別１～３）'!G362</f>
        <v>1237013</v>
      </c>
      <c r="E112" s="30">
        <f>'[1]市税（区別１～３）'!H362</f>
        <v>75799212917</v>
      </c>
      <c r="F112" s="30">
        <f>'[1]市税（区別１～３）'!I362</f>
        <v>1219268</v>
      </c>
      <c r="G112" s="30">
        <f>'[1]市税（区別１～３）'!J362</f>
        <v>15764180</v>
      </c>
      <c r="H112" s="30">
        <f>'[1]市税（区別１～３）'!K362</f>
        <v>1073</v>
      </c>
      <c r="I112" s="40">
        <f>'[1]市税（区別１～３）'!L362</f>
        <v>99.444205230987492</v>
      </c>
      <c r="J112" s="40">
        <f>'[1]市税（区別１～３）'!M362</f>
        <v>98.57</v>
      </c>
      <c r="K112" s="40">
        <f>'[1]市税（区別１～３）'!N362</f>
        <v>99.403344131208584</v>
      </c>
      <c r="L112" s="40">
        <f>'[1]市税（区別１～３）'!O362</f>
        <v>98.11</v>
      </c>
      <c r="M112" s="33">
        <f>'[1]市税（区別１～３）'!R362</f>
        <v>99.404219959994805</v>
      </c>
      <c r="N112" s="30">
        <f>'[1]市税（区別１～３）'!F855</f>
        <v>407878464</v>
      </c>
      <c r="O112" s="30">
        <f>'[1]市税（区別１～３）'!G855</f>
        <v>16672</v>
      </c>
      <c r="P112" s="30">
        <f>'[1]市税（区別１～３）'!H855</f>
        <v>3980115</v>
      </c>
      <c r="Q112" s="30">
        <f>'[1]市税（区別１～３）'!I855</f>
        <v>143</v>
      </c>
      <c r="R112" s="30">
        <f>'[1]市税（区別１～３）'!J855</f>
        <v>403898349</v>
      </c>
      <c r="S112" s="34">
        <f>'[1]市税（区別１～３）'!K855</f>
        <v>16529</v>
      </c>
    </row>
    <row r="113" spans="1:19" ht="25.5" customHeight="1" x14ac:dyDescent="0.4">
      <c r="A113" s="85"/>
      <c r="B113" s="86" t="s">
        <v>86</v>
      </c>
      <c r="C113" s="30">
        <f>'[1]市税（区別１～３）'!F363</f>
        <v>159158669</v>
      </c>
      <c r="D113" s="30">
        <f>'[1]市税（区別１～３）'!G363</f>
        <v>2952</v>
      </c>
      <c r="E113" s="30">
        <f>'[1]市税（区別１～３）'!H363</f>
        <v>139840988</v>
      </c>
      <c r="F113" s="30">
        <f>'[1]市税（区別１～３）'!I363</f>
        <v>2677</v>
      </c>
      <c r="G113" s="30">
        <f>'[1]市税（区別１～３）'!J363</f>
        <v>2306430</v>
      </c>
      <c r="H113" s="30">
        <f>'[1]市税（区別１～３）'!K363</f>
        <v>29</v>
      </c>
      <c r="I113" s="40">
        <f>'[1]市税（区別１～３）'!L363</f>
        <v>87.862627200030175</v>
      </c>
      <c r="J113" s="40">
        <f>'[1]市税（区別１～３）'!M363</f>
        <v>90.68</v>
      </c>
      <c r="K113" s="40">
        <f>'[1]市税（区別１～３）'!N363</f>
        <v>86.58721963709138</v>
      </c>
      <c r="L113" s="40">
        <f>'[1]市税（区別１～３）'!O363</f>
        <v>89.44</v>
      </c>
      <c r="M113" s="33">
        <f>'[1]市税（区別１～３）'!R363</f>
        <v>92.506152915572699</v>
      </c>
      <c r="N113" s="30">
        <f>'[1]市税（区別１～３）'!F856</f>
        <v>17011251</v>
      </c>
      <c r="O113" s="30">
        <f>'[1]市税（区別１～３）'!G856</f>
        <v>246</v>
      </c>
      <c r="P113" s="30">
        <f>'[1]市税（区別１～３）'!H856</f>
        <v>826708</v>
      </c>
      <c r="Q113" s="30">
        <f>'[1]市税（区別１～３）'!I856</f>
        <v>6</v>
      </c>
      <c r="R113" s="30">
        <f>'[1]市税（区別１～３）'!J856</f>
        <v>16184543</v>
      </c>
      <c r="S113" s="34">
        <f>'[1]市税（区別１～３）'!K856</f>
        <v>240</v>
      </c>
    </row>
    <row r="114" spans="1:19" ht="25.5" customHeight="1" thickBot="1" x14ac:dyDescent="0.45">
      <c r="A114" s="88"/>
      <c r="B114" s="86" t="s">
        <v>87</v>
      </c>
      <c r="C114" s="30">
        <f>'[1]市税（区別１～３）'!F364</f>
        <v>744992454</v>
      </c>
      <c r="D114" s="30">
        <f>'[1]市税（区別１～３）'!G364</f>
        <v>39675</v>
      </c>
      <c r="E114" s="30">
        <f>'[1]市税（区別１～３）'!H364</f>
        <v>379682801</v>
      </c>
      <c r="F114" s="30">
        <f>'[1]市税（区別１～３）'!I364</f>
        <v>18598</v>
      </c>
      <c r="G114" s="30">
        <f>'[1]市税（区別１～３）'!J364</f>
        <v>108550076</v>
      </c>
      <c r="H114" s="30">
        <f>'[1]市税（区別１～３）'!K364</f>
        <v>5608</v>
      </c>
      <c r="I114" s="40">
        <f>'[1]市税（区別１～３）'!L364</f>
        <v>50.96</v>
      </c>
      <c r="J114" s="40">
        <f>'[1]市税（区別１～３）'!M364</f>
        <v>46.88</v>
      </c>
      <c r="K114" s="40">
        <f>'[1]市税（区別１～３）'!N364</f>
        <v>45.47</v>
      </c>
      <c r="L114" s="40">
        <f>'[1]市税（区別１～３）'!O364</f>
        <v>41.36</v>
      </c>
      <c r="M114" s="33">
        <f>'[1]市税（区別１～３）'!R364</f>
        <v>123.9</v>
      </c>
      <c r="N114" s="30">
        <f>'[1]市税（区別１～３）'!F857</f>
        <v>256759577</v>
      </c>
      <c r="O114" s="30">
        <f>'[1]市税（区別１～３）'!G857</f>
        <v>15469</v>
      </c>
      <c r="P114" s="30">
        <f>'[1]市税（区別１～３）'!H857</f>
        <v>20610647</v>
      </c>
      <c r="Q114" s="30">
        <f>'[1]市税（区別１～３）'!I857</f>
        <v>971</v>
      </c>
      <c r="R114" s="30">
        <f>'[1]市税（区別１～３）'!J857</f>
        <v>236148930</v>
      </c>
      <c r="S114" s="34">
        <f>'[1]市税（区別１～３）'!K857</f>
        <v>14498</v>
      </c>
    </row>
    <row r="115" spans="1:19" ht="25.5" customHeight="1" thickBot="1" x14ac:dyDescent="0.45">
      <c r="A115" s="87" t="s">
        <v>89</v>
      </c>
      <c r="B115" s="59" t="s">
        <v>83</v>
      </c>
      <c r="C115" s="24">
        <f>'[1]市税（区別１～３）'!F365</f>
        <v>112014596804</v>
      </c>
      <c r="D115" s="24">
        <f>'[1]市税（区別１～３）'!G365</f>
        <v>1249954</v>
      </c>
      <c r="E115" s="24">
        <f>'[1]市税（区別１～３）'!H365</f>
        <v>111503574376</v>
      </c>
      <c r="F115" s="24">
        <f>'[1]市税（区別１～３）'!I365</f>
        <v>1227109</v>
      </c>
      <c r="G115" s="24">
        <f>'[1]市税（区別１～３）'!J365</f>
        <v>59175866</v>
      </c>
      <c r="H115" s="24">
        <f>'[1]市税（区別１～３）'!K365</f>
        <v>3538</v>
      </c>
      <c r="I115" s="25">
        <f>'[1]市税（区別１～３）'!L365</f>
        <v>99.54</v>
      </c>
      <c r="J115" s="25">
        <f>'[1]市税（区別１～３）'!M365</f>
        <v>98.17</v>
      </c>
      <c r="K115" s="25">
        <f>'[1]市税（区別１～３）'!N365</f>
        <v>99.62</v>
      </c>
      <c r="L115" s="25">
        <f>'[1]市税（区別１～３）'!O365</f>
        <v>98.1</v>
      </c>
      <c r="M115" s="26">
        <f>'[1]市税（区別１～３）'!R365</f>
        <v>100.75</v>
      </c>
      <c r="N115" s="24">
        <f>'[1]市税（区別１～３）'!F858</f>
        <v>451846562</v>
      </c>
      <c r="O115" s="24">
        <f>'[1]市税（区別１～３）'!G858</f>
        <v>19307</v>
      </c>
      <c r="P115" s="24">
        <f>'[1]市税（区別１～３）'!H858</f>
        <v>41616497</v>
      </c>
      <c r="Q115" s="24">
        <f>'[1]市税（区別１～３）'!I858</f>
        <v>2184</v>
      </c>
      <c r="R115" s="24">
        <f>'[1]市税（区別１～３）'!J858</f>
        <v>410230065</v>
      </c>
      <c r="S115" s="27">
        <f>'[1]市税（区別１～３）'!K858</f>
        <v>17123</v>
      </c>
    </row>
    <row r="116" spans="1:19" ht="25.5" customHeight="1" x14ac:dyDescent="0.4">
      <c r="A116" s="85"/>
      <c r="B116" s="86" t="s">
        <v>84</v>
      </c>
      <c r="C116" s="30">
        <f>'[1]市税（区別１～３）'!F366</f>
        <v>111643903439</v>
      </c>
      <c r="D116" s="30">
        <f>'[1]市税（区別１～３）'!G366</f>
        <v>1229223</v>
      </c>
      <c r="E116" s="30">
        <f>'[1]市税（区別１～３）'!H366</f>
        <v>111294762579</v>
      </c>
      <c r="F116" s="30">
        <f>'[1]市税（区別１～３）'!I366</f>
        <v>1216464</v>
      </c>
      <c r="G116" s="30">
        <f>'[1]市税（区別１～３）'!J366</f>
        <v>15012312</v>
      </c>
      <c r="H116" s="30">
        <f>'[1]市税（区別１～３）'!K366</f>
        <v>821</v>
      </c>
      <c r="I116" s="40">
        <f>'[1]市税（区別１～３）'!L366</f>
        <v>99.69</v>
      </c>
      <c r="J116" s="40">
        <f>'[1]市税（区別１～３）'!M366</f>
        <v>98.96</v>
      </c>
      <c r="K116" s="40">
        <f>'[1]市税（区別１～３）'!N366</f>
        <v>99.72</v>
      </c>
      <c r="L116" s="40">
        <f>'[1]市税（区別１～３）'!O366</f>
        <v>98.73</v>
      </c>
      <c r="M116" s="33">
        <f>'[1]市税（区別１～３）'!R366</f>
        <v>100.67</v>
      </c>
      <c r="N116" s="30">
        <f>'[1]市税（区別１～３）'!F859</f>
        <v>334128548</v>
      </c>
      <c r="O116" s="30">
        <f>'[1]市税（区別１～３）'!G859</f>
        <v>11938</v>
      </c>
      <c r="P116" s="30">
        <f>'[1]市税（区別１～３）'!H859</f>
        <v>4236419</v>
      </c>
      <c r="Q116" s="30">
        <f>'[1]市税（区別１～３）'!I859</f>
        <v>226</v>
      </c>
      <c r="R116" s="30">
        <f>'[1]市税（区別１～３）'!J859</f>
        <v>329892129</v>
      </c>
      <c r="S116" s="34">
        <f>'[1]市税（区別１～３）'!K859</f>
        <v>11712</v>
      </c>
    </row>
    <row r="117" spans="1:19" ht="25.5" customHeight="1" x14ac:dyDescent="0.4">
      <c r="A117" s="85"/>
      <c r="B117" s="86" t="s">
        <v>85</v>
      </c>
      <c r="C117" s="30">
        <f>'[1]市税（区別１～３）'!F367</f>
        <v>111466015781</v>
      </c>
      <c r="D117" s="30">
        <f>'[1]市税（区別１～３）'!G367</f>
        <v>1226579</v>
      </c>
      <c r="E117" s="30">
        <f>'[1]市税（区別１～３）'!H367</f>
        <v>111129161608</v>
      </c>
      <c r="F117" s="30">
        <f>'[1]市税（区別１～３）'!I367</f>
        <v>1213995</v>
      </c>
      <c r="G117" s="30">
        <f>'[1]市税（区別１～３）'!J367</f>
        <v>12700899</v>
      </c>
      <c r="H117" s="30">
        <f>'[1]市税（区別１～３）'!K367</f>
        <v>804</v>
      </c>
      <c r="I117" s="40">
        <f>'[1]市税（区別１～３）'!L367</f>
        <v>99.697796525120424</v>
      </c>
      <c r="J117" s="40">
        <f>'[1]市税（区別１～３）'!M367</f>
        <v>98.97</v>
      </c>
      <c r="K117" s="40">
        <f>'[1]市税（区別１～３）'!N367</f>
        <v>99.737491741021074</v>
      </c>
      <c r="L117" s="40">
        <f>'[1]市税（区別１～３）'!O367</f>
        <v>98.74</v>
      </c>
      <c r="M117" s="33">
        <f>'[1]市税（区別１～３）'!R367</f>
        <v>100.7675364158293</v>
      </c>
      <c r="N117" s="30">
        <f>'[1]市税（区別１～３）'!F860</f>
        <v>324153274</v>
      </c>
      <c r="O117" s="30">
        <f>'[1]市税（区別１～３）'!G860</f>
        <v>11780</v>
      </c>
      <c r="P117" s="30">
        <f>'[1]市税（区別１～３）'!H860</f>
        <v>4162614</v>
      </c>
      <c r="Q117" s="30">
        <f>'[1]市税（区別１～３）'!I860</f>
        <v>220</v>
      </c>
      <c r="R117" s="30">
        <f>'[1]市税（区別１～３）'!J860</f>
        <v>319990660</v>
      </c>
      <c r="S117" s="34">
        <f>'[1]市税（区別１～３）'!K860</f>
        <v>11560</v>
      </c>
    </row>
    <row r="118" spans="1:19" ht="25.5" customHeight="1" x14ac:dyDescent="0.4">
      <c r="A118" s="85"/>
      <c r="B118" s="86" t="s">
        <v>86</v>
      </c>
      <c r="C118" s="30">
        <f>'[1]市税（区別１～３）'!F368</f>
        <v>177887658</v>
      </c>
      <c r="D118" s="30">
        <f>'[1]市税（区別１～３）'!G368</f>
        <v>2644</v>
      </c>
      <c r="E118" s="30">
        <f>'[1]市税（区別１～３）'!H368</f>
        <v>165600971</v>
      </c>
      <c r="F118" s="30">
        <f>'[1]市税（区別１～３）'!I368</f>
        <v>2469</v>
      </c>
      <c r="G118" s="30">
        <f>'[1]市税（区別１～３）'!J368</f>
        <v>2311413</v>
      </c>
      <c r="H118" s="30">
        <f>'[1]市税（区別１～３）'!K368</f>
        <v>17</v>
      </c>
      <c r="I118" s="40">
        <f>'[1]市税（区別１～３）'!L368</f>
        <v>93.093007610454904</v>
      </c>
      <c r="J118" s="40">
        <f>'[1]市税（区別１～３）'!M368</f>
        <v>93.38</v>
      </c>
      <c r="K118" s="40">
        <f>'[1]市税（区別１～３）'!N368</f>
        <v>94.612071211801833</v>
      </c>
      <c r="L118" s="40">
        <f>'[1]市税（区別１～３）'!O368</f>
        <v>94.13</v>
      </c>
      <c r="M118" s="33">
        <f>'[1]市税（区別１～３）'!R368</f>
        <v>63.059519196909129</v>
      </c>
      <c r="N118" s="30">
        <f>'[1]市税（区別１～３）'!F861</f>
        <v>9975274</v>
      </c>
      <c r="O118" s="30">
        <f>'[1]市税（区別１～３）'!G861</f>
        <v>158</v>
      </c>
      <c r="P118" s="30">
        <f>'[1]市税（区別１～３）'!H861</f>
        <v>73805</v>
      </c>
      <c r="Q118" s="30">
        <f>'[1]市税（区別１～３）'!I861</f>
        <v>6</v>
      </c>
      <c r="R118" s="30">
        <f>'[1]市税（区別１～３）'!J861</f>
        <v>9901469</v>
      </c>
      <c r="S118" s="34">
        <f>'[1]市税（区別１～３）'!K861</f>
        <v>152</v>
      </c>
    </row>
    <row r="119" spans="1:19" ht="25.5" customHeight="1" thickBot="1" x14ac:dyDescent="0.45">
      <c r="A119" s="88"/>
      <c r="B119" s="86" t="s">
        <v>87</v>
      </c>
      <c r="C119" s="30">
        <f>'[1]市税（区別１～３）'!F369</f>
        <v>370693365</v>
      </c>
      <c r="D119" s="30">
        <f>'[1]市税（区別１～３）'!G369</f>
        <v>20731</v>
      </c>
      <c r="E119" s="30">
        <f>'[1]市税（区別１～３）'!H369</f>
        <v>208811797</v>
      </c>
      <c r="F119" s="30">
        <f>'[1]市税（区別１～３）'!I369</f>
        <v>10645</v>
      </c>
      <c r="G119" s="30">
        <f>'[1]市税（区別１～３）'!J369</f>
        <v>44163554</v>
      </c>
      <c r="H119" s="30">
        <f>'[1]市税（区別１～３）'!K369</f>
        <v>2717</v>
      </c>
      <c r="I119" s="40">
        <f>'[1]市税（区別１～３）'!L369</f>
        <v>56.33</v>
      </c>
      <c r="J119" s="40">
        <f>'[1]市税（区別１～３）'!M369</f>
        <v>51.35</v>
      </c>
      <c r="K119" s="40">
        <f>'[1]市税（区別１～３）'!N369</f>
        <v>49.82</v>
      </c>
      <c r="L119" s="40">
        <f>'[1]市税（区別１～３）'!O369</f>
        <v>44.26</v>
      </c>
      <c r="M119" s="33">
        <f>'[1]市税（区別１～３）'!R369</f>
        <v>176.04</v>
      </c>
      <c r="N119" s="30">
        <f>'[1]市税（区別１～３）'!F862</f>
        <v>117718014</v>
      </c>
      <c r="O119" s="30">
        <f>'[1]市税（区別１～３）'!G862</f>
        <v>7369</v>
      </c>
      <c r="P119" s="30">
        <f>'[1]市税（区別１～３）'!H862</f>
        <v>37380078</v>
      </c>
      <c r="Q119" s="30">
        <f>'[1]市税（区別１～３）'!I862</f>
        <v>1958</v>
      </c>
      <c r="R119" s="30">
        <f>'[1]市税（区別１～３）'!J862</f>
        <v>80337936</v>
      </c>
      <c r="S119" s="34">
        <f>'[1]市税（区別１～３）'!K862</f>
        <v>5411</v>
      </c>
    </row>
    <row r="120" spans="1:19" ht="25.5" customHeight="1" thickBot="1" x14ac:dyDescent="0.45">
      <c r="A120" s="87" t="s">
        <v>90</v>
      </c>
      <c r="B120" s="59" t="s">
        <v>83</v>
      </c>
      <c r="C120" s="24">
        <f>'[1]市税（区別１～３）'!F370</f>
        <v>92539261236</v>
      </c>
      <c r="D120" s="24">
        <f>'[1]市税（区別１～３）'!G370</f>
        <v>754810</v>
      </c>
      <c r="E120" s="24">
        <f>'[1]市税（区別１～３）'!H370</f>
        <v>91754598961</v>
      </c>
      <c r="F120" s="24">
        <f>'[1]市税（区別１～３）'!I370</f>
        <v>732818</v>
      </c>
      <c r="G120" s="24">
        <f>'[1]市税（区別１～３）'!J370</f>
        <v>31559025</v>
      </c>
      <c r="H120" s="24">
        <f>'[1]市税（区別１～３）'!K370</f>
        <v>2250</v>
      </c>
      <c r="I120" s="25">
        <f>'[1]市税（区別１～３）'!L370</f>
        <v>99.15</v>
      </c>
      <c r="J120" s="25">
        <f>'[1]市税（区別１～３）'!M370</f>
        <v>97.09</v>
      </c>
      <c r="K120" s="25">
        <f>'[1]市税（区別１～３）'!N370</f>
        <v>99.54</v>
      </c>
      <c r="L120" s="25">
        <f>'[1]市税（区別１～３）'!O370</f>
        <v>96.88</v>
      </c>
      <c r="M120" s="26">
        <f>'[1]市税（区別１～３）'!R370</f>
        <v>101.27</v>
      </c>
      <c r="N120" s="24">
        <f>'[1]市税（区別１～３）'!F863</f>
        <v>753103250</v>
      </c>
      <c r="O120" s="24">
        <f>'[1]市税（区別１～３）'!G863</f>
        <v>19742</v>
      </c>
      <c r="P120" s="24">
        <f>'[1]市税（区別１～３）'!H863</f>
        <v>38665527</v>
      </c>
      <c r="Q120" s="24">
        <f>'[1]市税（区別１～３）'!I863</f>
        <v>2065</v>
      </c>
      <c r="R120" s="24">
        <f>'[1]市税（区別１～３）'!J863</f>
        <v>714437723</v>
      </c>
      <c r="S120" s="27">
        <f>'[1]市税（区別１～３）'!K863</f>
        <v>17677</v>
      </c>
    </row>
    <row r="121" spans="1:19" ht="25.5" customHeight="1" x14ac:dyDescent="0.4">
      <c r="A121" s="85"/>
      <c r="B121" s="86" t="s">
        <v>84</v>
      </c>
      <c r="C121" s="30">
        <f>'[1]市税（区別１～３）'!F371</f>
        <v>92164791809</v>
      </c>
      <c r="D121" s="30">
        <f>'[1]市税（区別１～３）'!G371</f>
        <v>734611</v>
      </c>
      <c r="E121" s="30">
        <f>'[1]市税（区別１～３）'!H371</f>
        <v>91574111002</v>
      </c>
      <c r="F121" s="30">
        <f>'[1]市税（区別１～３）'!I371</f>
        <v>724040</v>
      </c>
      <c r="G121" s="30">
        <f>'[1]市税（区別１～３）'!J371</f>
        <v>4028868</v>
      </c>
      <c r="H121" s="30">
        <f>'[1]市税（区別１～３）'!K371</f>
        <v>176</v>
      </c>
      <c r="I121" s="40">
        <f>'[1]市税（区別１～３）'!L371</f>
        <v>99.36</v>
      </c>
      <c r="J121" s="40">
        <f>'[1]市税（区別１～３）'!M371</f>
        <v>98.56</v>
      </c>
      <c r="K121" s="40">
        <f>'[1]市税（区別１～３）'!N371</f>
        <v>99.74</v>
      </c>
      <c r="L121" s="40">
        <f>'[1]市税（区別１～３）'!O371</f>
        <v>98.38</v>
      </c>
      <c r="M121" s="33">
        <f>'[1]市税（区別１～３）'!R371</f>
        <v>101.25</v>
      </c>
      <c r="N121" s="30">
        <f>'[1]市税（区別１～３）'!F864</f>
        <v>586651939</v>
      </c>
      <c r="O121" s="30">
        <f>'[1]市税（区別１～３）'!G864</f>
        <v>10395</v>
      </c>
      <c r="P121" s="30">
        <f>'[1]市税（区別１～３）'!H864</f>
        <v>2695959</v>
      </c>
      <c r="Q121" s="30">
        <f>'[1]市税（区別１～３）'!I864</f>
        <v>125</v>
      </c>
      <c r="R121" s="30">
        <f>'[1]市税（区別１～３）'!J864</f>
        <v>583955980</v>
      </c>
      <c r="S121" s="34">
        <f>'[1]市税（区別１～３）'!K864</f>
        <v>10270</v>
      </c>
    </row>
    <row r="122" spans="1:19" ht="25.5" customHeight="1" x14ac:dyDescent="0.4">
      <c r="A122" s="85"/>
      <c r="B122" s="86" t="s">
        <v>85</v>
      </c>
      <c r="C122" s="30">
        <f>'[1]市税（区別１～３）'!F372</f>
        <v>91840584533</v>
      </c>
      <c r="D122" s="30">
        <f>'[1]市税（区別１～３）'!G372</f>
        <v>732872</v>
      </c>
      <c r="E122" s="30">
        <f>'[1]市税（区別１～３）'!H372</f>
        <v>91258788313</v>
      </c>
      <c r="F122" s="30">
        <f>'[1]市税（区別１～３）'!I372</f>
        <v>722424</v>
      </c>
      <c r="G122" s="30">
        <f>'[1]市税（区別１～３）'!J372</f>
        <v>3538095</v>
      </c>
      <c r="H122" s="30">
        <f>'[1]市税（区別１～３）'!K372</f>
        <v>170</v>
      </c>
      <c r="I122" s="40">
        <f>'[1]市税（区別１～３）'!L372</f>
        <v>99.366515116428786</v>
      </c>
      <c r="J122" s="40">
        <f>'[1]市税（区別１～３）'!M372</f>
        <v>98.57</v>
      </c>
      <c r="K122" s="40">
        <f>'[1]市税（区別１～３）'!N372</f>
        <v>99.747564454538079</v>
      </c>
      <c r="L122" s="40">
        <f>'[1]市税（区別１～３）'!O372</f>
        <v>98.4</v>
      </c>
      <c r="M122" s="33">
        <f>'[1]市税（区別１～３）'!R372</f>
        <v>101.12510817134151</v>
      </c>
      <c r="N122" s="30">
        <f>'[1]市税（区別１～３）'!F865</f>
        <v>578258125</v>
      </c>
      <c r="O122" s="30">
        <f>'[1]市税（区別１～３）'!G865</f>
        <v>10278</v>
      </c>
      <c r="P122" s="30">
        <f>'[1]市税（区別１～３）'!H865</f>
        <v>2632732</v>
      </c>
      <c r="Q122" s="30">
        <f>'[1]市税（区別１～３）'!I865</f>
        <v>123</v>
      </c>
      <c r="R122" s="30">
        <f>'[1]市税（区別１～３）'!J865</f>
        <v>575625393</v>
      </c>
      <c r="S122" s="34">
        <f>'[1]市税（区別１～３）'!K865</f>
        <v>10155</v>
      </c>
    </row>
    <row r="123" spans="1:19" ht="25.5" customHeight="1" x14ac:dyDescent="0.4">
      <c r="A123" s="85"/>
      <c r="B123" s="86" t="s">
        <v>86</v>
      </c>
      <c r="C123" s="30">
        <f>'[1]市税（区別１～３）'!F373</f>
        <v>324207276</v>
      </c>
      <c r="D123" s="30">
        <f>'[1]市税（区別１～３）'!G373</f>
        <v>1739</v>
      </c>
      <c r="E123" s="30">
        <f>'[1]市税（区別１～３）'!H373</f>
        <v>315322689</v>
      </c>
      <c r="F123" s="30">
        <f>'[1]市税（区別１～３）'!I373</f>
        <v>1616</v>
      </c>
      <c r="G123" s="30">
        <f>'[1]市税（区別１～３）'!J373</f>
        <v>490773</v>
      </c>
      <c r="H123" s="30">
        <f>'[1]市税（区別１～３）'!K373</f>
        <v>6</v>
      </c>
      <c r="I123" s="40">
        <f>'[1]市税（区別１～３）'!L373</f>
        <v>97.259596666177231</v>
      </c>
      <c r="J123" s="40">
        <f>'[1]市税（区別１～３）'!M373</f>
        <v>92.93</v>
      </c>
      <c r="K123" s="40">
        <f>'[1]市税（区別１～３）'!N373</f>
        <v>94.166131233183776</v>
      </c>
      <c r="L123" s="40">
        <f>'[1]市税（区別１～３）'!O373</f>
        <v>92.72</v>
      </c>
      <c r="M123" s="33">
        <f>'[1]市税（区別１～３）'!R373</f>
        <v>164.18498533094748</v>
      </c>
      <c r="N123" s="30">
        <f>'[1]市税（区別１～３）'!F866</f>
        <v>8393814</v>
      </c>
      <c r="O123" s="30">
        <f>'[1]市税（区別１～３）'!G866</f>
        <v>117</v>
      </c>
      <c r="P123" s="30">
        <f>'[1]市税（区別１～３）'!H866</f>
        <v>63227</v>
      </c>
      <c r="Q123" s="30">
        <f>'[1]市税（区別１～３）'!I866</f>
        <v>2</v>
      </c>
      <c r="R123" s="30">
        <f>'[1]市税（区別１～３）'!J866</f>
        <v>8330587</v>
      </c>
      <c r="S123" s="34">
        <f>'[1]市税（区別１～３）'!K866</f>
        <v>115</v>
      </c>
    </row>
    <row r="124" spans="1:19" ht="25.5" customHeight="1" thickBot="1" x14ac:dyDescent="0.45">
      <c r="A124" s="88"/>
      <c r="B124" s="86" t="s">
        <v>87</v>
      </c>
      <c r="C124" s="30">
        <f>'[1]市税（区別１～３）'!F374</f>
        <v>374469427</v>
      </c>
      <c r="D124" s="30">
        <f>'[1]市税（区別１～３）'!G374</f>
        <v>20199</v>
      </c>
      <c r="E124" s="30">
        <f>'[1]市税（区別１～３）'!H374</f>
        <v>180487959</v>
      </c>
      <c r="F124" s="30">
        <f>'[1]市税（区別１～３）'!I374</f>
        <v>8778</v>
      </c>
      <c r="G124" s="30">
        <f>'[1]市税（区別１～３）'!J374</f>
        <v>27530157</v>
      </c>
      <c r="H124" s="30">
        <f>'[1]市税（区別１～３）'!K374</f>
        <v>2074</v>
      </c>
      <c r="I124" s="40">
        <f>'[1]市税（区別１～３）'!L374</f>
        <v>48.2</v>
      </c>
      <c r="J124" s="40">
        <f>'[1]市税（区別１～３）'!M374</f>
        <v>43.46</v>
      </c>
      <c r="K124" s="40">
        <f>'[1]市税（区別１～３）'!N374</f>
        <v>47.3</v>
      </c>
      <c r="L124" s="40">
        <f>'[1]市税（区別１～３）'!O374</f>
        <v>41.41</v>
      </c>
      <c r="M124" s="33">
        <f>'[1]市税（区別１～３）'!R374</f>
        <v>112.33</v>
      </c>
      <c r="N124" s="30">
        <f>'[1]市税（区別１～３）'!F867</f>
        <v>166451311</v>
      </c>
      <c r="O124" s="30">
        <f>'[1]市税（区別１～３）'!G867</f>
        <v>9347</v>
      </c>
      <c r="P124" s="30">
        <f>'[1]市税（区別１～３）'!H867</f>
        <v>35969568</v>
      </c>
      <c r="Q124" s="30">
        <f>'[1]市税（区別１～３）'!I867</f>
        <v>1940</v>
      </c>
      <c r="R124" s="30">
        <f>'[1]市税（区別１～３）'!J867</f>
        <v>130481743</v>
      </c>
      <c r="S124" s="34">
        <f>'[1]市税（区別１～３）'!K867</f>
        <v>7407</v>
      </c>
    </row>
    <row r="125" spans="1:19" ht="25.5" customHeight="1" thickBot="1" x14ac:dyDescent="0.45">
      <c r="A125" s="87" t="s">
        <v>91</v>
      </c>
      <c r="B125" s="59" t="s">
        <v>83</v>
      </c>
      <c r="C125" s="24">
        <f>'[1]市税（区別１～３）'!F384</f>
        <v>86852366791</v>
      </c>
      <c r="D125" s="24">
        <f>'[1]市税（区別１～３）'!G384</f>
        <v>789184</v>
      </c>
      <c r="E125" s="24">
        <f>'[1]市税（区別１～３）'!H384</f>
        <v>85933321587</v>
      </c>
      <c r="F125" s="24">
        <f>'[1]市税（区別１～３）'!I384</f>
        <v>763009</v>
      </c>
      <c r="G125" s="24">
        <f>'[1]市税（区別１～３）'!J384</f>
        <v>114868117</v>
      </c>
      <c r="H125" s="24">
        <f>'[1]市税（区別１～３）'!K384</f>
        <v>4772</v>
      </c>
      <c r="I125" s="25">
        <f>'[1]市税（区別１～３）'!L384</f>
        <v>98.94</v>
      </c>
      <c r="J125" s="25">
        <f>'[1]市税（区別１～３）'!M384</f>
        <v>96.68</v>
      </c>
      <c r="K125" s="25">
        <f>'[1]市税（区別１～３）'!N384</f>
        <v>99.15</v>
      </c>
      <c r="L125" s="25">
        <f>'[1]市税（区別１～３）'!O384</f>
        <v>95.84</v>
      </c>
      <c r="M125" s="26">
        <f>'[1]市税（区別１～３）'!R384</f>
        <v>96.59</v>
      </c>
      <c r="N125" s="24">
        <f>'[1]市税（区別１～３）'!F877</f>
        <v>804177087</v>
      </c>
      <c r="O125" s="24">
        <f>'[1]市税（区別１～３）'!G877</f>
        <v>21403</v>
      </c>
      <c r="P125" s="24">
        <f>'[1]市税（区別１～３）'!H877</f>
        <v>26541620</v>
      </c>
      <c r="Q125" s="24">
        <f>'[1]市税（区別１～３）'!I877</f>
        <v>1206</v>
      </c>
      <c r="R125" s="24">
        <f>'[1]市税（区別１～３）'!J877</f>
        <v>777635467</v>
      </c>
      <c r="S125" s="27">
        <f>'[1]市税（区別１～３）'!K877</f>
        <v>20197</v>
      </c>
    </row>
    <row r="126" spans="1:19" ht="25.5" customHeight="1" x14ac:dyDescent="0.4">
      <c r="A126" s="85"/>
      <c r="B126" s="86" t="s">
        <v>84</v>
      </c>
      <c r="C126" s="30">
        <f>'[1]市税（区別１～３）'!F385</f>
        <v>86226882240</v>
      </c>
      <c r="D126" s="30">
        <f>'[1]市税（区別１～３）'!G385</f>
        <v>762631</v>
      </c>
      <c r="E126" s="30">
        <f>'[1]市税（区別１～３）'!H385</f>
        <v>85628110010</v>
      </c>
      <c r="F126" s="30">
        <f>'[1]市税（区別１～３）'!I385</f>
        <v>749792</v>
      </c>
      <c r="G126" s="30">
        <f>'[1]市税（区別１～３）'!J385</f>
        <v>16830124</v>
      </c>
      <c r="H126" s="30">
        <f>'[1]市税（区別１～３）'!K385</f>
        <v>932</v>
      </c>
      <c r="I126" s="40">
        <f>'[1]市税（区別１～３）'!L385</f>
        <v>99.31</v>
      </c>
      <c r="J126" s="40">
        <f>'[1]市税（区別１～３）'!M385</f>
        <v>98.32</v>
      </c>
      <c r="K126" s="40">
        <f>'[1]市税（区別１～３）'!N385</f>
        <v>99.54</v>
      </c>
      <c r="L126" s="40">
        <f>'[1]市税（区別１～３）'!O385</f>
        <v>97.87</v>
      </c>
      <c r="M126" s="33">
        <f>'[1]市税（区別１～３）'!R385</f>
        <v>96.54</v>
      </c>
      <c r="N126" s="30">
        <f>'[1]市税（区別１～３）'!F878</f>
        <v>581942106</v>
      </c>
      <c r="O126" s="30">
        <f>'[1]市税（区別１～３）'!G878</f>
        <v>11907</v>
      </c>
      <c r="P126" s="30">
        <f>'[1]市税（区別１～３）'!H878</f>
        <v>2286075</v>
      </c>
      <c r="Q126" s="30">
        <f>'[1]市税（区別１～３）'!I878</f>
        <v>70</v>
      </c>
      <c r="R126" s="30">
        <f>'[1]市税（区別１～３）'!J878</f>
        <v>579656031</v>
      </c>
      <c r="S126" s="34">
        <f>'[1]市税（区別１～３）'!K878</f>
        <v>11837</v>
      </c>
    </row>
    <row r="127" spans="1:19" ht="25.5" customHeight="1" x14ac:dyDescent="0.4">
      <c r="A127" s="85"/>
      <c r="B127" s="86" t="s">
        <v>85</v>
      </c>
      <c r="C127" s="30">
        <f>'[1]市税（区別１～３）'!F386</f>
        <v>85903097518</v>
      </c>
      <c r="D127" s="30">
        <f>'[1]市税（区別１～３）'!G386</f>
        <v>759910</v>
      </c>
      <c r="E127" s="30">
        <f>'[1]市税（区別１～３）'!H386</f>
        <v>85350351466</v>
      </c>
      <c r="F127" s="30">
        <f>'[1]市税（区別１～３）'!I386</f>
        <v>747346</v>
      </c>
      <c r="G127" s="30">
        <f>'[1]市税（区別１～３）'!J386</f>
        <v>16301392</v>
      </c>
      <c r="H127" s="30">
        <f>'[1]市税（区別１～３）'!K386</f>
        <v>912</v>
      </c>
      <c r="I127" s="40">
        <f>'[1]市税（区別１～３）'!L386</f>
        <v>99.356547007069011</v>
      </c>
      <c r="J127" s="40">
        <f>'[1]市税（区別１～３）'!M386</f>
        <v>98.35</v>
      </c>
      <c r="K127" s="40">
        <f>'[1]市税（区別１～３）'!N386</f>
        <v>99.581158262726902</v>
      </c>
      <c r="L127" s="40">
        <f>'[1]市税（区別１～３）'!O386</f>
        <v>97.9</v>
      </c>
      <c r="M127" s="33">
        <f>'[1]市税（区別１～３）'!R386</f>
        <v>96.548807678187174</v>
      </c>
      <c r="N127" s="30">
        <f>'[1]市税（区別１～３）'!F879</f>
        <v>536444660</v>
      </c>
      <c r="O127" s="30">
        <f>'[1]市税（区別１～３）'!G879</f>
        <v>11652</v>
      </c>
      <c r="P127" s="30">
        <f>'[1]市税（区別１～３）'!H879</f>
        <v>1851910</v>
      </c>
      <c r="Q127" s="30">
        <f>'[1]市税（区別１～３）'!I879</f>
        <v>68</v>
      </c>
      <c r="R127" s="30">
        <f>'[1]市税（区別１～３）'!J879</f>
        <v>534592750</v>
      </c>
      <c r="S127" s="34">
        <f>'[1]市税（区別１～３）'!K879</f>
        <v>11584</v>
      </c>
    </row>
    <row r="128" spans="1:19" ht="25.5" customHeight="1" x14ac:dyDescent="0.4">
      <c r="A128" s="85"/>
      <c r="B128" s="86" t="s">
        <v>86</v>
      </c>
      <c r="C128" s="30">
        <f>'[1]市税（区別１～３）'!F387</f>
        <v>323784722</v>
      </c>
      <c r="D128" s="30">
        <f>'[1]市税（区別１～３）'!G387</f>
        <v>2721</v>
      </c>
      <c r="E128" s="30">
        <f>'[1]市税（区別１～３）'!H387</f>
        <v>277758544</v>
      </c>
      <c r="F128" s="30">
        <f>'[1]市税（区別１～３）'!I387</f>
        <v>2446</v>
      </c>
      <c r="G128" s="30">
        <f>'[1]市税（区別１～３）'!J387</f>
        <v>528732</v>
      </c>
      <c r="H128" s="30">
        <f>'[1]市税（区別１～３）'!K387</f>
        <v>20</v>
      </c>
      <c r="I128" s="40">
        <f>'[1]市税（区別１～３）'!L387</f>
        <v>85.784944479251863</v>
      </c>
      <c r="J128" s="40">
        <f>'[1]市税（区別１～３）'!M387</f>
        <v>89.89</v>
      </c>
      <c r="K128" s="40">
        <f>'[1]市税（区別１～３）'!N387</f>
        <v>88.430523278105426</v>
      </c>
      <c r="L128" s="40">
        <f>'[1]市税（区別１～３）'!O387</f>
        <v>88.77</v>
      </c>
      <c r="M128" s="33">
        <f>'[1]市税（区別１～３）'!R387</f>
        <v>95.688948434196973</v>
      </c>
      <c r="N128" s="30">
        <f>'[1]市税（区別１～３）'!F880</f>
        <v>45497446</v>
      </c>
      <c r="O128" s="30">
        <f>'[1]市税（区別１～３）'!G880</f>
        <v>255</v>
      </c>
      <c r="P128" s="30">
        <f>'[1]市税（区別１～３）'!H880</f>
        <v>434165</v>
      </c>
      <c r="Q128" s="30">
        <f>'[1]市税（区別１～３）'!I880</f>
        <v>2</v>
      </c>
      <c r="R128" s="30">
        <f>'[1]市税（区別１～３）'!J880</f>
        <v>45063281</v>
      </c>
      <c r="S128" s="34">
        <f>'[1]市税（区別１～３）'!K880</f>
        <v>253</v>
      </c>
    </row>
    <row r="129" spans="1:20" ht="25.5" customHeight="1" thickBot="1" x14ac:dyDescent="0.45">
      <c r="A129" s="88"/>
      <c r="B129" s="86" t="s">
        <v>87</v>
      </c>
      <c r="C129" s="30">
        <f>'[1]市税（区別１～３）'!F388</f>
        <v>625484551</v>
      </c>
      <c r="D129" s="30">
        <f>'[1]市税（区別１～３）'!G388</f>
        <v>26553</v>
      </c>
      <c r="E129" s="30">
        <f>'[1]市税（区別１～３）'!H388</f>
        <v>305211577</v>
      </c>
      <c r="F129" s="30">
        <f>'[1]市税（区別１～３）'!I388</f>
        <v>13217</v>
      </c>
      <c r="G129" s="30">
        <f>'[1]市税（区別１～３）'!J388</f>
        <v>98037993</v>
      </c>
      <c r="H129" s="30">
        <f>'[1]市税（区別１～３）'!K388</f>
        <v>3840</v>
      </c>
      <c r="I129" s="40">
        <f>'[1]市税（区別１～３）'!L388</f>
        <v>48.8</v>
      </c>
      <c r="J129" s="40">
        <f>'[1]市税（区別１～３）'!M388</f>
        <v>49.78</v>
      </c>
      <c r="K129" s="40">
        <f>'[1]市税（区別１～３）'!N388</f>
        <v>43.45</v>
      </c>
      <c r="L129" s="40">
        <f>'[1]市税（区別１～３）'!O388</f>
        <v>41.94</v>
      </c>
      <c r="M129" s="33">
        <f>'[1]市税（区別１～３）'!R388</f>
        <v>111.3</v>
      </c>
      <c r="N129" s="30">
        <f>'[1]市税（区別１～３）'!F881</f>
        <v>222234981</v>
      </c>
      <c r="O129" s="30">
        <f>'[1]市税（区別１～３）'!G881</f>
        <v>9496</v>
      </c>
      <c r="P129" s="30">
        <f>'[1]市税（区別１～３）'!H881</f>
        <v>24255545</v>
      </c>
      <c r="Q129" s="30">
        <f>'[1]市税（区別１～３）'!I881</f>
        <v>1136</v>
      </c>
      <c r="R129" s="30">
        <f>'[1]市税（区別１～３）'!J881</f>
        <v>197979436</v>
      </c>
      <c r="S129" s="34">
        <f>'[1]市税（区別１～３）'!K881</f>
        <v>8360</v>
      </c>
    </row>
    <row r="130" spans="1:20" ht="25.5" customHeight="1" thickBot="1" x14ac:dyDescent="0.45">
      <c r="A130" s="89" t="s">
        <v>92</v>
      </c>
      <c r="B130" s="59" t="s">
        <v>83</v>
      </c>
      <c r="C130" s="24">
        <f>'[1]市税（区別１～３）'!F389</f>
        <v>56317231332</v>
      </c>
      <c r="D130" s="24">
        <f>'[1]市税（区別１～３）'!G389</f>
        <v>1006113</v>
      </c>
      <c r="E130" s="24">
        <f>'[1]市税（区別１～３）'!H389</f>
        <v>55717640331</v>
      </c>
      <c r="F130" s="24">
        <f>'[1]市税（区別１～３）'!I389</f>
        <v>971297</v>
      </c>
      <c r="G130" s="24">
        <f>'[1]市税（区別１～３）'!J389</f>
        <v>99919610</v>
      </c>
      <c r="H130" s="24">
        <f>'[1]市税（区別１～３）'!K389</f>
        <v>5478</v>
      </c>
      <c r="I130" s="25">
        <f>'[1]市税（区別１～３）'!L389</f>
        <v>98.94</v>
      </c>
      <c r="J130" s="25">
        <f>'[1]市税（区別１～３）'!M389</f>
        <v>96.54</v>
      </c>
      <c r="K130" s="25">
        <f>'[1]市税（区別１～３）'!N389</f>
        <v>98.98</v>
      </c>
      <c r="L130" s="25">
        <f>'[1]市税（区別１～３）'!O389</f>
        <v>96.34</v>
      </c>
      <c r="M130" s="26">
        <f>'[1]市税（区別１～３）'!R389</f>
        <v>100.87</v>
      </c>
      <c r="N130" s="24">
        <f>'[1]市税（区別１～３）'!F882</f>
        <v>499671391</v>
      </c>
      <c r="O130" s="24">
        <f>'[1]市税（区別１～３）'!G882</f>
        <v>29338</v>
      </c>
      <c r="P130" s="24">
        <f>'[1]市税（区別１～３）'!H882</f>
        <v>41790066</v>
      </c>
      <c r="Q130" s="24">
        <f>'[1]市税（区別１～３）'!I882</f>
        <v>3396</v>
      </c>
      <c r="R130" s="24">
        <f>'[1]市税（区別１～３）'!J882</f>
        <v>457881325</v>
      </c>
      <c r="S130" s="27">
        <f>'[1]市税（区別１～３）'!K882</f>
        <v>25942</v>
      </c>
    </row>
    <row r="131" spans="1:20" ht="25.5" customHeight="1" x14ac:dyDescent="0.4">
      <c r="A131" s="85"/>
      <c r="B131" s="86" t="s">
        <v>84</v>
      </c>
      <c r="C131" s="30">
        <f>'[1]市税（区別１～３）'!F390</f>
        <v>55846965451</v>
      </c>
      <c r="D131" s="30">
        <f>'[1]市税（区別１～３）'!G390</f>
        <v>976049</v>
      </c>
      <c r="E131" s="30">
        <f>'[1]市税（区別１～３）'!H390</f>
        <v>55501863664</v>
      </c>
      <c r="F131" s="30">
        <f>'[1]市税（区別１～３）'!I390</f>
        <v>959600</v>
      </c>
      <c r="G131" s="30">
        <f>'[1]市税（区別１～３）'!J390</f>
        <v>17546922</v>
      </c>
      <c r="H131" s="30">
        <f>'[1]市税（区別１～３）'!K390</f>
        <v>820</v>
      </c>
      <c r="I131" s="40">
        <f>'[1]市税（区別１～３）'!L390</f>
        <v>99.38</v>
      </c>
      <c r="J131" s="40">
        <f>'[1]市税（区別１～３）'!M390</f>
        <v>98.31</v>
      </c>
      <c r="K131" s="40">
        <f>'[1]市税（区別１～３）'!N390</f>
        <v>99.41</v>
      </c>
      <c r="L131" s="40">
        <f>'[1]市税（区別１～３）'!O390</f>
        <v>98.2</v>
      </c>
      <c r="M131" s="33">
        <f>'[1]市税（区別１～３）'!R390</f>
        <v>100.83</v>
      </c>
      <c r="N131" s="30">
        <f>'[1]市税（区別１～３）'!F883</f>
        <v>327554865</v>
      </c>
      <c r="O131" s="30">
        <f>'[1]市税（区別１～３）'!G883</f>
        <v>15629</v>
      </c>
      <c r="P131" s="30">
        <f>'[1]市税（区別１～３）'!H883</f>
        <v>3848007</v>
      </c>
      <c r="Q131" s="30">
        <f>'[1]市税（区別１～３）'!I883</f>
        <v>239</v>
      </c>
      <c r="R131" s="30">
        <f>'[1]市税（区別１～３）'!J883</f>
        <v>323706858</v>
      </c>
      <c r="S131" s="34">
        <f>'[1]市税（区別１～３）'!K883</f>
        <v>15390</v>
      </c>
    </row>
    <row r="132" spans="1:20" ht="25.5" customHeight="1" x14ac:dyDescent="0.4">
      <c r="A132" s="85"/>
      <c r="B132" s="86" t="s">
        <v>85</v>
      </c>
      <c r="C132" s="30">
        <f>'[1]市税（区別１～３）'!F391</f>
        <v>55749220435</v>
      </c>
      <c r="D132" s="30">
        <f>'[1]市税（区別１～３）'!G391</f>
        <v>974198</v>
      </c>
      <c r="E132" s="30">
        <f>'[1]市税（区別１～３）'!H391</f>
        <v>55418612588</v>
      </c>
      <c r="F132" s="30">
        <f>'[1]市税（区別１～３）'!I391</f>
        <v>957922</v>
      </c>
      <c r="G132" s="30">
        <f>'[1]市税（区別１～３）'!J391</f>
        <v>16928230</v>
      </c>
      <c r="H132" s="30">
        <f>'[1]市税（区別１～３）'!K391</f>
        <v>799</v>
      </c>
      <c r="I132" s="40">
        <f>'[1]市税（区別１～３）'!L391</f>
        <v>99.406973147928639</v>
      </c>
      <c r="J132" s="40">
        <f>'[1]市税（区別１～３）'!M391</f>
        <v>98.33</v>
      </c>
      <c r="K132" s="40">
        <f>'[1]市税（区別１～３）'!N391</f>
        <v>99.432354336368945</v>
      </c>
      <c r="L132" s="40">
        <f>'[1]市税（区別１～３）'!O391</f>
        <v>98.21</v>
      </c>
      <c r="M132" s="33">
        <f>'[1]市税（区別１～３）'!R391</f>
        <v>100.83152178607469</v>
      </c>
      <c r="N132" s="30">
        <f>'[1]市税（区別１～３）'!F884</f>
        <v>313679617</v>
      </c>
      <c r="O132" s="30">
        <f>'[1]市税（区別１～３）'!G884</f>
        <v>15477</v>
      </c>
      <c r="P132" s="30">
        <f>'[1]市税（区別１～３）'!H884</f>
        <v>3803287</v>
      </c>
      <c r="Q132" s="30">
        <f>'[1]市税（区別１～３）'!I884</f>
        <v>237</v>
      </c>
      <c r="R132" s="30">
        <f>'[1]市税（区別１～３）'!J884</f>
        <v>309876330</v>
      </c>
      <c r="S132" s="34">
        <f>'[1]市税（区別１～３）'!K884</f>
        <v>15240</v>
      </c>
    </row>
    <row r="133" spans="1:20" ht="25.5" customHeight="1" x14ac:dyDescent="0.4">
      <c r="A133" s="85"/>
      <c r="B133" s="86" t="s">
        <v>86</v>
      </c>
      <c r="C133" s="30">
        <f>'[1]市税（区別１～３）'!F392</f>
        <v>97745016</v>
      </c>
      <c r="D133" s="30">
        <f>'[1]市税（区別１～３）'!G392</f>
        <v>1851</v>
      </c>
      <c r="E133" s="30">
        <f>'[1]市税（区別１～３）'!H392</f>
        <v>83251076</v>
      </c>
      <c r="F133" s="30">
        <f>'[1]市税（区別１～３）'!I392</f>
        <v>1678</v>
      </c>
      <c r="G133" s="30">
        <f>'[1]市税（区別１～３）'!J392</f>
        <v>618692</v>
      </c>
      <c r="H133" s="30">
        <f>'[1]市税（区別１～３）'!K392</f>
        <v>21</v>
      </c>
      <c r="I133" s="40">
        <f>'[1]市税（区別１～３）'!L392</f>
        <v>85.171683843194629</v>
      </c>
      <c r="J133" s="40">
        <f>'[1]市税（区別１～３）'!M392</f>
        <v>90.65</v>
      </c>
      <c r="K133" s="40">
        <f>'[1]市税（区別１～３）'!N392</f>
        <v>86.884141860557435</v>
      </c>
      <c r="L133" s="40">
        <f>'[1]市税（区別１～３）'!O392</f>
        <v>89.84</v>
      </c>
      <c r="M133" s="33">
        <f>'[1]市税（区別１～３）'!R392</f>
        <v>100.0611055959024</v>
      </c>
      <c r="N133" s="30">
        <f>'[1]市税（区別１～３）'!F885</f>
        <v>13875248</v>
      </c>
      <c r="O133" s="30">
        <f>'[1]市税（区別１～３）'!G885</f>
        <v>152</v>
      </c>
      <c r="P133" s="30">
        <f>'[1]市税（区別１～３）'!H885</f>
        <v>44720</v>
      </c>
      <c r="Q133" s="30">
        <f>'[1]市税（区別１～３）'!I885</f>
        <v>2</v>
      </c>
      <c r="R133" s="30">
        <f>'[1]市税（区別１～３）'!J885</f>
        <v>13830528</v>
      </c>
      <c r="S133" s="34">
        <f>'[1]市税（区別１～３）'!K885</f>
        <v>150</v>
      </c>
    </row>
    <row r="134" spans="1:20" ht="25.5" customHeight="1" thickBot="1" x14ac:dyDescent="0.45">
      <c r="A134" s="90"/>
      <c r="B134" s="91" t="s">
        <v>87</v>
      </c>
      <c r="C134" s="49">
        <f>'[1]市税（区別１～３）'!F393</f>
        <v>470265881</v>
      </c>
      <c r="D134" s="49">
        <f>'[1]市税（区別１～３）'!G393</f>
        <v>30064</v>
      </c>
      <c r="E134" s="49">
        <f>'[1]市税（区別１～３）'!H393</f>
        <v>215776667</v>
      </c>
      <c r="F134" s="49">
        <f>'[1]市税（区別１～３）'!I393</f>
        <v>11697</v>
      </c>
      <c r="G134" s="49">
        <f>'[1]市税（区別１～３）'!J393</f>
        <v>82372688</v>
      </c>
      <c r="H134" s="49">
        <f>'[1]市税（区別１～３）'!K393</f>
        <v>4658</v>
      </c>
      <c r="I134" s="63">
        <f>'[1]市税（区別１～３）'!L393</f>
        <v>45.88</v>
      </c>
      <c r="J134" s="63">
        <f>'[1]市税（区別１～３）'!M393</f>
        <v>38.909999999999997</v>
      </c>
      <c r="K134" s="63">
        <f>'[1]市税（区別１～３）'!N393</f>
        <v>43.66</v>
      </c>
      <c r="L134" s="63">
        <f>'[1]市税（区別１～３）'!O393</f>
        <v>37</v>
      </c>
      <c r="M134" s="64">
        <f>'[1]市税（区別１～３）'!R393</f>
        <v>114.95</v>
      </c>
      <c r="N134" s="49">
        <f>'[1]市税（区別１～３）'!F886</f>
        <v>172116526</v>
      </c>
      <c r="O134" s="49">
        <f>'[1]市税（区別１～３）'!G886</f>
        <v>13709</v>
      </c>
      <c r="P134" s="49">
        <f>'[1]市税（区別１～３）'!H886</f>
        <v>37942059</v>
      </c>
      <c r="Q134" s="49">
        <f>'[1]市税（区別１～３）'!I886</f>
        <v>3157</v>
      </c>
      <c r="R134" s="49">
        <f>'[1]市税（区別１～３）'!J886</f>
        <v>134174467</v>
      </c>
      <c r="S134" s="38">
        <f>'[1]市税（区別１～３）'!K886</f>
        <v>10552</v>
      </c>
    </row>
    <row r="135" spans="1:20" ht="30" customHeight="1" thickBot="1" x14ac:dyDescent="0.45">
      <c r="A135" s="1" t="s">
        <v>93</v>
      </c>
      <c r="B135" s="2"/>
    </row>
    <row r="136" spans="1:20" ht="13.5" customHeight="1" x14ac:dyDescent="0.4">
      <c r="A136" s="78" t="s">
        <v>81</v>
      </c>
      <c r="B136" s="79"/>
      <c r="C136" s="5" t="s">
        <v>3</v>
      </c>
      <c r="D136" s="5"/>
      <c r="E136" s="5" t="s">
        <v>4</v>
      </c>
      <c r="F136" s="5"/>
      <c r="G136" s="5" t="s">
        <v>5</v>
      </c>
      <c r="H136" s="5"/>
      <c r="I136" s="6" t="s">
        <v>6</v>
      </c>
      <c r="J136" s="6"/>
      <c r="K136" s="6"/>
      <c r="L136" s="6"/>
      <c r="M136" s="7" t="s">
        <v>7</v>
      </c>
      <c r="N136" s="5" t="s">
        <v>8</v>
      </c>
      <c r="O136" s="5"/>
      <c r="P136" s="6" t="s">
        <v>9</v>
      </c>
      <c r="Q136" s="6"/>
      <c r="R136" s="6"/>
      <c r="S136" s="8"/>
    </row>
    <row r="137" spans="1:20" ht="13.5" customHeight="1" x14ac:dyDescent="0.4">
      <c r="A137" s="80"/>
      <c r="B137" s="81"/>
      <c r="C137" s="11"/>
      <c r="D137" s="11"/>
      <c r="E137" s="11"/>
      <c r="F137" s="11"/>
      <c r="G137" s="11"/>
      <c r="H137" s="11"/>
      <c r="I137" s="12" t="s">
        <v>10</v>
      </c>
      <c r="J137" s="12"/>
      <c r="K137" s="12" t="s">
        <v>11</v>
      </c>
      <c r="L137" s="12"/>
      <c r="M137" s="13" t="s">
        <v>11</v>
      </c>
      <c r="N137" s="11"/>
      <c r="O137" s="11"/>
      <c r="P137" s="12" t="s">
        <v>12</v>
      </c>
      <c r="Q137" s="12"/>
      <c r="R137" s="12" t="s">
        <v>13</v>
      </c>
      <c r="S137" s="14"/>
    </row>
    <row r="138" spans="1:20" ht="19.5" thickBot="1" x14ac:dyDescent="0.45">
      <c r="A138" s="82"/>
      <c r="B138" s="83"/>
      <c r="C138" s="18" t="s">
        <v>14</v>
      </c>
      <c r="D138" s="17" t="s">
        <v>15</v>
      </c>
      <c r="E138" s="18" t="s">
        <v>14</v>
      </c>
      <c r="F138" s="17" t="s">
        <v>15</v>
      </c>
      <c r="G138" s="18" t="s">
        <v>16</v>
      </c>
      <c r="H138" s="17" t="s">
        <v>15</v>
      </c>
      <c r="I138" s="19" t="s">
        <v>17</v>
      </c>
      <c r="J138" s="19" t="s">
        <v>18</v>
      </c>
      <c r="K138" s="19" t="s">
        <v>17</v>
      </c>
      <c r="L138" s="19" t="s">
        <v>18</v>
      </c>
      <c r="M138" s="20" t="s">
        <v>19</v>
      </c>
      <c r="N138" s="18" t="s">
        <v>14</v>
      </c>
      <c r="O138" s="17" t="s">
        <v>15</v>
      </c>
      <c r="P138" s="18" t="s">
        <v>14</v>
      </c>
      <c r="Q138" s="17" t="s">
        <v>15</v>
      </c>
      <c r="R138" s="18" t="s">
        <v>14</v>
      </c>
      <c r="S138" s="21" t="s">
        <v>20</v>
      </c>
    </row>
    <row r="139" spans="1:20" ht="21.75" customHeight="1" thickBot="1" x14ac:dyDescent="0.45">
      <c r="A139" s="92" t="s">
        <v>94</v>
      </c>
      <c r="B139" s="59" t="s">
        <v>83</v>
      </c>
      <c r="C139" s="24">
        <f>'[1]市税（区別１～３）'!F394</f>
        <v>26322657728</v>
      </c>
      <c r="D139" s="24">
        <f>'[1]市税（区別１～３）'!G394</f>
        <v>906022</v>
      </c>
      <c r="E139" s="24">
        <f>'[1]市税（区別１～３）'!H394</f>
        <v>25997107230</v>
      </c>
      <c r="F139" s="24">
        <f>'[1]市税（区別１～３）'!I394</f>
        <v>890067</v>
      </c>
      <c r="G139" s="24">
        <f>'[1]市税（区別１～３）'!J394</f>
        <v>52558969</v>
      </c>
      <c r="H139" s="24">
        <f>'[1]市税（区別１～３）'!K394</f>
        <v>2297</v>
      </c>
      <c r="I139" s="25">
        <f>'[1]市税（区別１～３）'!L394</f>
        <v>98.76</v>
      </c>
      <c r="J139" s="25">
        <f>'[1]市税（区別１～３）'!M394</f>
        <v>98.24</v>
      </c>
      <c r="K139" s="25">
        <f>'[1]市税（区別１～３）'!N394</f>
        <v>98.85</v>
      </c>
      <c r="L139" s="25">
        <f>'[1]市税（区別１～３）'!O394</f>
        <v>98.05</v>
      </c>
      <c r="M139" s="64">
        <f>'[1]市税（区別１～３）'!R394</f>
        <v>99.25</v>
      </c>
      <c r="N139" s="24">
        <f>'[1]市税（区別１～３）'!F887</f>
        <v>272991529</v>
      </c>
      <c r="O139" s="24">
        <f>'[1]市税（区別１～３）'!G887</f>
        <v>13658</v>
      </c>
      <c r="P139" s="24">
        <f>'[1]市税（区別１～３）'!H887</f>
        <v>20181836</v>
      </c>
      <c r="Q139" s="24">
        <f>'[1]市税（区別１～３）'!I887</f>
        <v>1462</v>
      </c>
      <c r="R139" s="24">
        <f>'[1]市税（区別１～３）'!J887</f>
        <v>252809693</v>
      </c>
      <c r="S139" s="27">
        <f>'[1]市税（区別１～３）'!K887</f>
        <v>12196</v>
      </c>
    </row>
    <row r="140" spans="1:20" ht="21.75" customHeight="1" x14ac:dyDescent="0.4">
      <c r="A140" s="93"/>
      <c r="B140" s="86" t="s">
        <v>84</v>
      </c>
      <c r="C140" s="30">
        <f>'[1]市税（区別１～３）'!F395</f>
        <v>26064268599</v>
      </c>
      <c r="D140" s="30">
        <f>'[1]市税（区別１～３）'!G395</f>
        <v>891351</v>
      </c>
      <c r="E140" s="30">
        <f>'[1]市税（区別１～３）'!H395</f>
        <v>25869422245</v>
      </c>
      <c r="F140" s="30">
        <f>'[1]市税（区別１～３）'!I395</f>
        <v>883185</v>
      </c>
      <c r="G140" s="30">
        <f>'[1]市税（区別１～３）'!J395</f>
        <v>8907394</v>
      </c>
      <c r="H140" s="30">
        <f>'[1]市税（区別１～３）'!K395</f>
        <v>548</v>
      </c>
      <c r="I140" s="40">
        <f>'[1]市税（区別１～３）'!L395</f>
        <v>99.25</v>
      </c>
      <c r="J140" s="40">
        <f>'[1]市税（区別１～３）'!M395</f>
        <v>99.08</v>
      </c>
      <c r="K140" s="40">
        <f>'[1]市税（区別１～３）'!N395</f>
        <v>99.32</v>
      </c>
      <c r="L140" s="40">
        <f>'[1]市税（区別１～３）'!O395</f>
        <v>98.93</v>
      </c>
      <c r="M140" s="33">
        <f>'[1]市税（区別１～３）'!R395</f>
        <v>99.29</v>
      </c>
      <c r="N140" s="30">
        <f>'[1]市税（区別１～３）'!F888</f>
        <v>185938960</v>
      </c>
      <c r="O140" s="30">
        <f>'[1]市税（区別１～３）'!G888</f>
        <v>7618</v>
      </c>
      <c r="P140" s="30">
        <f>'[1]市税（区別１～３）'!H888</f>
        <v>2834877</v>
      </c>
      <c r="Q140" s="30">
        <f>'[1]市税（区別１～３）'!I888</f>
        <v>162</v>
      </c>
      <c r="R140" s="30">
        <f>'[1]市税（区別１～３）'!J888</f>
        <v>183104083</v>
      </c>
      <c r="S140" s="34">
        <f>'[1]市税（区別１～３）'!K888</f>
        <v>7456</v>
      </c>
    </row>
    <row r="141" spans="1:20" ht="21.75" customHeight="1" x14ac:dyDescent="0.4">
      <c r="A141" s="93"/>
      <c r="B141" s="86" t="s">
        <v>85</v>
      </c>
      <c r="C141" s="30">
        <f>'[1]市税（区別１～３）'!F396</f>
        <v>25965592635</v>
      </c>
      <c r="D141" s="30">
        <f>'[1]市税（区別１～３）'!G396</f>
        <v>889491</v>
      </c>
      <c r="E141" s="30">
        <f>'[1]市税（区別１～３）'!H396</f>
        <v>25778944952</v>
      </c>
      <c r="F141" s="30">
        <f>'[1]市税（区別１～３）'!I396</f>
        <v>881426</v>
      </c>
      <c r="G141" s="30">
        <f>'[1]市税（区別１～３）'!J396</f>
        <v>8427477</v>
      </c>
      <c r="H141" s="30">
        <f>'[1]市税（区別１～３）'!K396</f>
        <v>540</v>
      </c>
      <c r="I141" s="40">
        <f>'[1]市税（区別１～３）'!L396</f>
        <v>99.281173029155482</v>
      </c>
      <c r="J141" s="40">
        <f>'[1]市税（区別１～３）'!M396</f>
        <v>99.09</v>
      </c>
      <c r="K141" s="40">
        <f>'[1]市税（区別１～３）'!N396</f>
        <v>99.352681230546665</v>
      </c>
      <c r="L141" s="40">
        <f>'[1]市税（区別１～３）'!O396</f>
        <v>98.94</v>
      </c>
      <c r="M141" s="33">
        <f>'[1]市税（区別１～３）'!R396</f>
        <v>99.344462665771715</v>
      </c>
      <c r="N141" s="30">
        <f>'[1]市税（区別１～３）'!F889</f>
        <v>178220206</v>
      </c>
      <c r="O141" s="30">
        <f>'[1]市税（区別１～３）'!G889</f>
        <v>7525</v>
      </c>
      <c r="P141" s="30">
        <f>'[1]市税（区別１～３）'!H889</f>
        <v>2834877</v>
      </c>
      <c r="Q141" s="30">
        <f>'[1]市税（区別１～３）'!I889</f>
        <v>162</v>
      </c>
      <c r="R141" s="30">
        <f>'[1]市税（区別１～３）'!J889</f>
        <v>175385329</v>
      </c>
      <c r="S141" s="34">
        <f>'[1]市税（区別１～３）'!K889</f>
        <v>7363</v>
      </c>
    </row>
    <row r="142" spans="1:20" ht="21.75" customHeight="1" x14ac:dyDescent="0.4">
      <c r="A142" s="93"/>
      <c r="B142" s="86" t="s">
        <v>86</v>
      </c>
      <c r="C142" s="30">
        <f>'[1]市税（区別１～３）'!F397</f>
        <v>98675964</v>
      </c>
      <c r="D142" s="30">
        <f>'[1]市税（区別１～３）'!G397</f>
        <v>1860</v>
      </c>
      <c r="E142" s="30">
        <f>'[1]市税（区別１～３）'!H397</f>
        <v>90477293</v>
      </c>
      <c r="F142" s="30">
        <f>'[1]市税（区別１～３）'!I397</f>
        <v>1759</v>
      </c>
      <c r="G142" s="30">
        <f>'[1]市税（区別１～３）'!J397</f>
        <v>479917</v>
      </c>
      <c r="H142" s="30">
        <f>'[1]市税（区別１～３）'!K397</f>
        <v>8</v>
      </c>
      <c r="I142" s="40">
        <f>'[1]市税（区別１～３）'!L397</f>
        <v>91.691319073406774</v>
      </c>
      <c r="J142" s="40">
        <f>'[1]市税（区別１～３）'!M397</f>
        <v>94.57</v>
      </c>
      <c r="K142" s="40">
        <f>'[1]市税（区別１～３）'!N397</f>
        <v>91.089984865353415</v>
      </c>
      <c r="L142" s="40">
        <f>'[1]市税（区別１～３）'!O397</f>
        <v>93.83</v>
      </c>
      <c r="M142" s="33">
        <f>'[1]市税（区別１～３）'!R397</f>
        <v>86.854908297748764</v>
      </c>
      <c r="N142" s="30">
        <f>'[1]市税（区別１～３）'!F890</f>
        <v>7718754</v>
      </c>
      <c r="O142" s="30">
        <f>'[1]市税（区別１～３）'!G890</f>
        <v>93</v>
      </c>
      <c r="P142" s="30" t="str">
        <f>'[1]市税（区別１～３）'!H890</f>
        <v xml:space="preserve">             </v>
      </c>
      <c r="Q142" s="30" t="str">
        <f>'[1]市税（区別１～３）'!I890</f>
        <v xml:space="preserve">         </v>
      </c>
      <c r="R142" s="30">
        <f>'[1]市税（区別１～３）'!J890</f>
        <v>7718754</v>
      </c>
      <c r="S142" s="34">
        <f>'[1]市税（区別１～３）'!K890</f>
        <v>93</v>
      </c>
    </row>
    <row r="143" spans="1:20" ht="21.75" customHeight="1" thickBot="1" x14ac:dyDescent="0.45">
      <c r="A143" s="93"/>
      <c r="B143" s="86" t="s">
        <v>87</v>
      </c>
      <c r="C143" s="30">
        <f>'[1]市税（区別１～３）'!F398</f>
        <v>258389129</v>
      </c>
      <c r="D143" s="30">
        <f>'[1]市税（区別１～３）'!G398</f>
        <v>14671</v>
      </c>
      <c r="E143" s="30">
        <f>'[1]市税（区別１～３）'!H398</f>
        <v>127684985</v>
      </c>
      <c r="F143" s="30">
        <f>'[1]市税（区別１～３）'!I398</f>
        <v>6882</v>
      </c>
      <c r="G143" s="30">
        <f>'[1]市税（区別１～３）'!J398</f>
        <v>43651575</v>
      </c>
      <c r="H143" s="30">
        <f>'[1]市税（区別１～３）'!K398</f>
        <v>1749</v>
      </c>
      <c r="I143" s="40">
        <f>'[1]市税（区別１～３）'!L398</f>
        <v>49.42</v>
      </c>
      <c r="J143" s="40">
        <f>'[1]市税（区別１～３）'!M398</f>
        <v>46.91</v>
      </c>
      <c r="K143" s="40">
        <f>'[1]市税（区別１～３）'!N398</f>
        <v>52.55</v>
      </c>
      <c r="L143" s="40">
        <f>'[1]市税（区別１～３）'!O398</f>
        <v>49.42</v>
      </c>
      <c r="M143" s="33">
        <f>'[1]市税（区別１～３）'!R398</f>
        <v>91.3</v>
      </c>
      <c r="N143" s="30">
        <f>'[1]市税（区別１～３）'!F891</f>
        <v>87052569</v>
      </c>
      <c r="O143" s="30">
        <f>'[1]市税（区別１～３）'!G891</f>
        <v>6040</v>
      </c>
      <c r="P143" s="30">
        <f>'[1]市税（区別１～３）'!H891</f>
        <v>17346959</v>
      </c>
      <c r="Q143" s="30">
        <f>'[1]市税（区別１～３）'!I891</f>
        <v>1300</v>
      </c>
      <c r="R143" s="30">
        <f>'[1]市税（区別１～３）'!J891</f>
        <v>69705610</v>
      </c>
      <c r="S143" s="34">
        <f>'[1]市税（区別１～３）'!K891</f>
        <v>4740</v>
      </c>
    </row>
    <row r="144" spans="1:20" ht="21.75" customHeight="1" thickBot="1" x14ac:dyDescent="0.45">
      <c r="A144" s="94" t="s">
        <v>95</v>
      </c>
      <c r="B144" s="59" t="s">
        <v>83</v>
      </c>
      <c r="C144" s="24">
        <f>'[1]市税（区別１～３）'!F399</f>
        <v>36336017711</v>
      </c>
      <c r="D144" s="24">
        <f>'[1]市税（区別１～３）'!G399</f>
        <v>920487</v>
      </c>
      <c r="E144" s="24">
        <f>'[1]市税（区別１～３）'!H399</f>
        <v>35938953999</v>
      </c>
      <c r="F144" s="24">
        <f>'[1]市税（区別１～３）'!I399</f>
        <v>904346</v>
      </c>
      <c r="G144" s="24">
        <f>'[1]市税（区別１～３）'!J399</f>
        <v>76571276</v>
      </c>
      <c r="H144" s="24">
        <f>'[1]市税（区別１～３）'!K399</f>
        <v>4575</v>
      </c>
      <c r="I144" s="25">
        <f>'[1]市税（区別１～３）'!L399</f>
        <v>98.91</v>
      </c>
      <c r="J144" s="25">
        <f>'[1]市税（区別１～３）'!M399</f>
        <v>98.25</v>
      </c>
      <c r="K144" s="25">
        <f>'[1]市税（区別１～３）'!N399</f>
        <v>99.08</v>
      </c>
      <c r="L144" s="25">
        <f>'[1]市税（区別１～３）'!O399</f>
        <v>97.98</v>
      </c>
      <c r="M144" s="26">
        <f>'[1]市税（区別１～３）'!R399</f>
        <v>101.19</v>
      </c>
      <c r="N144" s="24">
        <f>'[1]市税（区別１～３）'!F892</f>
        <v>320492436</v>
      </c>
      <c r="O144" s="24">
        <f>'[1]市税（区別１～３）'!G892</f>
        <v>11566</v>
      </c>
      <c r="P144" s="24">
        <f>'[1]市税（区別１～３）'!H892</f>
        <v>24756716</v>
      </c>
      <c r="Q144" s="24">
        <f>'[1]市税（区別１～３）'!I892</f>
        <v>1353</v>
      </c>
      <c r="R144" s="24">
        <f>'[1]市税（区別１～３）'!J892</f>
        <v>295735720</v>
      </c>
      <c r="S144" s="27">
        <f>'[1]市税（区別１～３）'!K892</f>
        <v>10213</v>
      </c>
      <c r="T144" s="73"/>
    </row>
    <row r="145" spans="1:19" ht="21.75" customHeight="1" x14ac:dyDescent="0.4">
      <c r="A145" s="95"/>
      <c r="B145" s="86" t="s">
        <v>84</v>
      </c>
      <c r="C145" s="30">
        <f>'[1]市税（区別１～３）'!F400</f>
        <v>36069364726</v>
      </c>
      <c r="D145" s="30">
        <f>'[1]市税（区別１～３）'!G400</f>
        <v>906222</v>
      </c>
      <c r="E145" s="30">
        <f>'[1]市税（区別１～３）'!H400</f>
        <v>35801340361</v>
      </c>
      <c r="F145" s="30">
        <f>'[1]市税（区別１～３）'!I400</f>
        <v>897220</v>
      </c>
      <c r="G145" s="30">
        <f>'[1]市税（区別１～３）'!J400</f>
        <v>23428213</v>
      </c>
      <c r="H145" s="30">
        <f>'[1]市税（区別１～３）'!K400</f>
        <v>1651</v>
      </c>
      <c r="I145" s="40">
        <f>'[1]市税（区別１～３）'!L400</f>
        <v>99.26</v>
      </c>
      <c r="J145" s="40">
        <f>'[1]市税（区別１～３）'!M400</f>
        <v>99.01</v>
      </c>
      <c r="K145" s="40">
        <f>'[1]市税（区別１～３）'!N400</f>
        <v>99.43</v>
      </c>
      <c r="L145" s="40">
        <f>'[1]市税（区別１～３）'!O400</f>
        <v>98.8</v>
      </c>
      <c r="M145" s="33">
        <f>'[1]市税（区別１～３）'!R400</f>
        <v>101.16</v>
      </c>
      <c r="N145" s="30">
        <f>'[1]市税（区別１～３）'!F893</f>
        <v>244596152</v>
      </c>
      <c r="O145" s="30">
        <f>'[1]市税（区別１～３）'!G893</f>
        <v>7351</v>
      </c>
      <c r="P145" s="30">
        <f>'[1]市税（区別１～３）'!H893</f>
        <v>6302963</v>
      </c>
      <c r="Q145" s="30">
        <f>'[1]市税（区別１～３）'!I893</f>
        <v>299</v>
      </c>
      <c r="R145" s="30">
        <f>'[1]市税（区別１～３）'!J893</f>
        <v>238293189</v>
      </c>
      <c r="S145" s="34">
        <f>'[1]市税（区別１～３）'!K893</f>
        <v>7052</v>
      </c>
    </row>
    <row r="146" spans="1:19" ht="21.75" customHeight="1" x14ac:dyDescent="0.4">
      <c r="A146" s="95"/>
      <c r="B146" s="86" t="s">
        <v>85</v>
      </c>
      <c r="C146" s="30">
        <f>'[1]市税（区別１～３）'!F401</f>
        <v>35980764273</v>
      </c>
      <c r="D146" s="30">
        <f>'[1]市税（区別１～３）'!G401</f>
        <v>904167</v>
      </c>
      <c r="E146" s="30">
        <f>'[1]市税（区別１～３）'!H401</f>
        <v>35723382071</v>
      </c>
      <c r="F146" s="30">
        <f>'[1]市税（区別１～３）'!I401</f>
        <v>895298</v>
      </c>
      <c r="G146" s="30">
        <f>'[1]市税（区別１～３）'!J401</f>
        <v>22529816</v>
      </c>
      <c r="H146" s="30">
        <f>'[1]市税（区別１～３）'!K401</f>
        <v>1626</v>
      </c>
      <c r="I146" s="40">
        <f>'[1]市税（区別１～３）'!L401</f>
        <v>99.284667218163733</v>
      </c>
      <c r="J146" s="40">
        <f>'[1]市税（区別１～３）'!M401</f>
        <v>99.02</v>
      </c>
      <c r="K146" s="40">
        <f>'[1]市税（区別１～３）'!N401</f>
        <v>99.457921608061611</v>
      </c>
      <c r="L146" s="40">
        <f>'[1]市税（区別１～３）'!O401</f>
        <v>98.82</v>
      </c>
      <c r="M146" s="33">
        <f>'[1]市税（区別１～３）'!R401</f>
        <v>101.2158793375943</v>
      </c>
      <c r="N146" s="30">
        <f>'[1]市税（区別１～３）'!F894</f>
        <v>234852386</v>
      </c>
      <c r="O146" s="30">
        <f>'[1]市税（区別１～３）'!G894</f>
        <v>7243</v>
      </c>
      <c r="P146" s="30">
        <f>'[1]市税（区別１～３）'!H894</f>
        <v>6088343</v>
      </c>
      <c r="Q146" s="30">
        <f>'[1]市税（区別１～３）'!I894</f>
        <v>296</v>
      </c>
      <c r="R146" s="30">
        <f>'[1]市税（区別１～３）'!J894</f>
        <v>228764043</v>
      </c>
      <c r="S146" s="34">
        <f>'[1]市税（区別１～３）'!K894</f>
        <v>6947</v>
      </c>
    </row>
    <row r="147" spans="1:19" ht="21.75" customHeight="1" x14ac:dyDescent="0.4">
      <c r="A147" s="95"/>
      <c r="B147" s="86" t="s">
        <v>86</v>
      </c>
      <c r="C147" s="30">
        <f>'[1]市税（区別１～３）'!F402</f>
        <v>88600453</v>
      </c>
      <c r="D147" s="30">
        <f>'[1]市税（区別１～３）'!G402</f>
        <v>2055</v>
      </c>
      <c r="E147" s="30">
        <f>'[1]市税（区別１～３）'!H402</f>
        <v>77958290</v>
      </c>
      <c r="F147" s="30">
        <f>'[1]市税（区別１～３）'!I402</f>
        <v>1922</v>
      </c>
      <c r="G147" s="30">
        <f>'[1]市税（区別１～３）'!J402</f>
        <v>898397</v>
      </c>
      <c r="H147" s="30">
        <f>'[1]市税（区別１～３）'!K402</f>
        <v>25</v>
      </c>
      <c r="I147" s="40">
        <f>'[1]市税（区別１～３）'!L402</f>
        <v>87.988590758108202</v>
      </c>
      <c r="J147" s="40">
        <f>'[1]市税（区別１～３）'!M402</f>
        <v>93.53</v>
      </c>
      <c r="K147" s="40">
        <f>'[1]市税（区別１～３）'!N402</f>
        <v>90.272372099470786</v>
      </c>
      <c r="L147" s="40">
        <f>'[1]市税（区別１～３）'!O402</f>
        <v>92.76</v>
      </c>
      <c r="M147" s="33">
        <f>'[1]市税（区別１～３）'!R402</f>
        <v>81.194090481987899</v>
      </c>
      <c r="N147" s="30">
        <f>'[1]市税（区別１～３）'!F895</f>
        <v>9743766</v>
      </c>
      <c r="O147" s="30">
        <f>'[1]市税（区別１～３）'!G895</f>
        <v>108</v>
      </c>
      <c r="P147" s="30">
        <f>'[1]市税（区別１～３）'!H895</f>
        <v>214620</v>
      </c>
      <c r="Q147" s="30">
        <f>'[1]市税（区別１～３）'!I895</f>
        <v>3</v>
      </c>
      <c r="R147" s="30">
        <f>'[1]市税（区別１～３）'!J895</f>
        <v>9529146</v>
      </c>
      <c r="S147" s="34">
        <f>'[1]市税（区別１～３）'!K895</f>
        <v>105</v>
      </c>
    </row>
    <row r="148" spans="1:19" ht="21.75" customHeight="1" thickBot="1" x14ac:dyDescent="0.45">
      <c r="A148" s="96"/>
      <c r="B148" s="86" t="s">
        <v>87</v>
      </c>
      <c r="C148" s="30">
        <f>'[1]市税（区別１～３）'!F403</f>
        <v>266652985</v>
      </c>
      <c r="D148" s="30">
        <f>'[1]市税（区別１～３）'!G403</f>
        <v>14265</v>
      </c>
      <c r="E148" s="30">
        <f>'[1]市税（区別１～３）'!H403</f>
        <v>137613638</v>
      </c>
      <c r="F148" s="30">
        <f>'[1]市税（区別１～３）'!I403</f>
        <v>7126</v>
      </c>
      <c r="G148" s="30">
        <f>'[1]市税（区別１～３）'!J403</f>
        <v>53143063</v>
      </c>
      <c r="H148" s="30">
        <f>'[1]市税（区別１～３）'!K403</f>
        <v>2924</v>
      </c>
      <c r="I148" s="40">
        <f>'[1]市税（区別１～３）'!L403</f>
        <v>51.61</v>
      </c>
      <c r="J148" s="40">
        <f>'[1]市税（区別１～３）'!M403</f>
        <v>49.95</v>
      </c>
      <c r="K148" s="40">
        <f>'[1]市税（区別１～３）'!N403</f>
        <v>48.84</v>
      </c>
      <c r="L148" s="40">
        <f>'[1]市税（区別１～３）'!O403</f>
        <v>42.55</v>
      </c>
      <c r="M148" s="33">
        <f>'[1]市税（区別１～３）'!R403</f>
        <v>112.09</v>
      </c>
      <c r="N148" s="30">
        <f>'[1]市税（区別１～３）'!F896</f>
        <v>75896284</v>
      </c>
      <c r="O148" s="30">
        <f>'[1]市税（区別１～３）'!G896</f>
        <v>4215</v>
      </c>
      <c r="P148" s="30">
        <f>'[1]市税（区別１～３）'!H896</f>
        <v>18453753</v>
      </c>
      <c r="Q148" s="30">
        <f>'[1]市税（区別１～３）'!I896</f>
        <v>1054</v>
      </c>
      <c r="R148" s="30">
        <f>'[1]市税（区別１～３）'!J896</f>
        <v>57442531</v>
      </c>
      <c r="S148" s="34">
        <f>'[1]市税（区別１～３）'!K896</f>
        <v>3161</v>
      </c>
    </row>
    <row r="149" spans="1:19" ht="21.75" customHeight="1" thickBot="1" x14ac:dyDescent="0.45">
      <c r="A149" s="97" t="s">
        <v>96</v>
      </c>
      <c r="B149" s="59" t="s">
        <v>83</v>
      </c>
      <c r="C149" s="24">
        <f>'[1]市税（区別１～３）'!F413</f>
        <v>25339855328</v>
      </c>
      <c r="D149" s="24">
        <f>'[1]市税（区別１～３）'!G413</f>
        <v>996242</v>
      </c>
      <c r="E149" s="24">
        <f>'[1]市税（区別１～３）'!H413</f>
        <v>24870690807</v>
      </c>
      <c r="F149" s="24">
        <f>'[1]市税（区別１～３）'!I413</f>
        <v>975329</v>
      </c>
      <c r="G149" s="24">
        <f>'[1]市税（区別１～３）'!J413</f>
        <v>71588182</v>
      </c>
      <c r="H149" s="24">
        <f>'[1]市税（区別１～３）'!K413</f>
        <v>4229</v>
      </c>
      <c r="I149" s="25">
        <f>'[1]市税（区別１～３）'!L413</f>
        <v>98.15</v>
      </c>
      <c r="J149" s="25">
        <f>'[1]市税（区別１～３）'!M413</f>
        <v>97.9</v>
      </c>
      <c r="K149" s="25">
        <f>'[1]市税（区別１～３）'!N413</f>
        <v>98.59</v>
      </c>
      <c r="L149" s="25">
        <f>'[1]市税（区別１～３）'!O413</f>
        <v>97.93</v>
      </c>
      <c r="M149" s="26">
        <f>'[1]市税（区別１～３）'!R413</f>
        <v>99.8</v>
      </c>
      <c r="N149" s="24">
        <f>'[1]市税（区別１～３）'!F906</f>
        <v>397576339</v>
      </c>
      <c r="O149" s="24">
        <f>'[1]市税（区別１～３）'!G906</f>
        <v>16684</v>
      </c>
      <c r="P149" s="24">
        <f>'[1]市税（区別１～３）'!H906</f>
        <v>36121158</v>
      </c>
      <c r="Q149" s="24">
        <f>'[1]市税（区別１～３）'!I906</f>
        <v>2521</v>
      </c>
      <c r="R149" s="24">
        <f>'[1]市税（区別１～３）'!J906</f>
        <v>361455181</v>
      </c>
      <c r="S149" s="27">
        <f>'[1]市税（区別１～３）'!K906</f>
        <v>14163</v>
      </c>
    </row>
    <row r="150" spans="1:19" ht="21.75" customHeight="1" x14ac:dyDescent="0.4">
      <c r="A150" s="93"/>
      <c r="B150" s="86" t="s">
        <v>84</v>
      </c>
      <c r="C150" s="30">
        <f>'[1]市税（区別１～３）'!F414</f>
        <v>25018834605</v>
      </c>
      <c r="D150" s="30">
        <f>'[1]市税（区別１～３）'!G414</f>
        <v>978252</v>
      </c>
      <c r="E150" s="30">
        <f>'[1]市税（区別１～３）'!H414</f>
        <v>24731586082</v>
      </c>
      <c r="F150" s="30">
        <f>'[1]市税（区別１～３）'!I414</f>
        <v>968495</v>
      </c>
      <c r="G150" s="30">
        <f>'[1]市税（区別１～３）'!J414</f>
        <v>15846833</v>
      </c>
      <c r="H150" s="30">
        <f>'[1]市税（区別１～３）'!K414</f>
        <v>847</v>
      </c>
      <c r="I150" s="40">
        <f>'[1]市税（区別１～３）'!L414</f>
        <v>98.85</v>
      </c>
      <c r="J150" s="40">
        <f>'[1]市税（区別１～３）'!M414</f>
        <v>99</v>
      </c>
      <c r="K150" s="40">
        <f>'[1]市税（区別１～３）'!N414</f>
        <v>99.12</v>
      </c>
      <c r="L150" s="40">
        <f>'[1]市税（区別１～３）'!O414</f>
        <v>98.87</v>
      </c>
      <c r="M150" s="33">
        <f>'[1]市税（区別１～３）'!R414</f>
        <v>99.67</v>
      </c>
      <c r="N150" s="30">
        <f>'[1]市税（区別１～３）'!F907</f>
        <v>271401690</v>
      </c>
      <c r="O150" s="30">
        <f>'[1]市税（区別１～３）'!G907</f>
        <v>8910</v>
      </c>
      <c r="P150" s="30">
        <f>'[1]市税（区別１～３）'!H907</f>
        <v>7699782</v>
      </c>
      <c r="Q150" s="30">
        <f>'[1]市税（区別１～３）'!I907</f>
        <v>190</v>
      </c>
      <c r="R150" s="30">
        <f>'[1]市税（区別１～３）'!J907</f>
        <v>263701908</v>
      </c>
      <c r="S150" s="34">
        <f>'[1]市税（区別１～３）'!K907</f>
        <v>8720</v>
      </c>
    </row>
    <row r="151" spans="1:19" ht="21.75" customHeight="1" x14ac:dyDescent="0.4">
      <c r="A151" s="93"/>
      <c r="B151" s="86" t="s">
        <v>85</v>
      </c>
      <c r="C151" s="30">
        <f>'[1]市税（区別１～３）'!F415</f>
        <v>24927702397</v>
      </c>
      <c r="D151" s="30">
        <f>'[1]市税（区別１～３）'!G415</f>
        <v>976030</v>
      </c>
      <c r="E151" s="30">
        <f>'[1]市税（区別１～３）'!H415</f>
        <v>24653445170</v>
      </c>
      <c r="F151" s="30">
        <f>'[1]市税（区別１～３）'!I415</f>
        <v>966418</v>
      </c>
      <c r="G151" s="30">
        <f>'[1]市税（区別１～３）'!J415</f>
        <v>14853138</v>
      </c>
      <c r="H151" s="30">
        <f>'[1]市税（区別１～３）'!K415</f>
        <v>831</v>
      </c>
      <c r="I151" s="40">
        <f>'[1]市税（区別１～３）'!L415</f>
        <v>98.899789388399441</v>
      </c>
      <c r="J151" s="40">
        <f>'[1]市税（区別１～３）'!M415</f>
        <v>99.02</v>
      </c>
      <c r="K151" s="40">
        <f>'[1]市税（区別１～３）'!N415</f>
        <v>99.16459205868081</v>
      </c>
      <c r="L151" s="40">
        <f>'[1]市税（区別１～３）'!O415</f>
        <v>98.88</v>
      </c>
      <c r="M151" s="33">
        <f>'[1]市税（区別１～３）'!R415</f>
        <v>99.807500260924726</v>
      </c>
      <c r="N151" s="30">
        <f>'[1]市税（区別１～３）'!F908</f>
        <v>259404089</v>
      </c>
      <c r="O151" s="30">
        <f>'[1]市税（区別１～３）'!G908</f>
        <v>8781</v>
      </c>
      <c r="P151" s="30">
        <f>'[1]市税（区別１～３）'!H908</f>
        <v>3284450</v>
      </c>
      <c r="Q151" s="30">
        <f>'[1]市税（区別１～３）'!I908</f>
        <v>177</v>
      </c>
      <c r="R151" s="30">
        <f>'[1]市税（区別１～３）'!J908</f>
        <v>256119639</v>
      </c>
      <c r="S151" s="34">
        <f>'[1]市税（区別１～３）'!K908</f>
        <v>8604</v>
      </c>
    </row>
    <row r="152" spans="1:19" ht="21.75" customHeight="1" x14ac:dyDescent="0.4">
      <c r="A152" s="93"/>
      <c r="B152" s="86" t="s">
        <v>86</v>
      </c>
      <c r="C152" s="30">
        <f>'[1]市税（区別１～３）'!F416</f>
        <v>91132208</v>
      </c>
      <c r="D152" s="30">
        <f>'[1]市税（区別１～３）'!G416</f>
        <v>2222</v>
      </c>
      <c r="E152" s="30">
        <f>'[1]市税（区別１～３）'!H416</f>
        <v>78140912</v>
      </c>
      <c r="F152" s="30">
        <f>'[1]市税（区別１～３）'!I416</f>
        <v>2077</v>
      </c>
      <c r="G152" s="30">
        <f>'[1]市税（区別１～３）'!J416</f>
        <v>993695</v>
      </c>
      <c r="H152" s="30">
        <f>'[1]市税（区別１～３）'!K416</f>
        <v>16</v>
      </c>
      <c r="I152" s="40">
        <f>'[1]市税（区別１～３）'!L416</f>
        <v>85.744561352008503</v>
      </c>
      <c r="J152" s="40">
        <f>'[1]市税（区別１～３）'!M416</f>
        <v>93.47</v>
      </c>
      <c r="K152" s="40">
        <f>'[1]市税（区別１～３）'!N416</f>
        <v>89.379953876490518</v>
      </c>
      <c r="L152" s="40">
        <f>'[1]市税（区別１～３）'!O416</f>
        <v>92.2</v>
      </c>
      <c r="M152" s="33">
        <f>'[1]市税（区別１～３）'!R416</f>
        <v>70.874191750908153</v>
      </c>
      <c r="N152" s="30">
        <f>'[1]市税（区別１～３）'!F909</f>
        <v>11997601</v>
      </c>
      <c r="O152" s="30">
        <f>'[1]市税（区別１～３）'!G909</f>
        <v>129</v>
      </c>
      <c r="P152" s="30">
        <f>'[1]市税（区別１～３）'!H909</f>
        <v>4415332</v>
      </c>
      <c r="Q152" s="30">
        <f>'[1]市税（区別１～３）'!I909</f>
        <v>13</v>
      </c>
      <c r="R152" s="30">
        <f>'[1]市税（区別１～３）'!J909</f>
        <v>7582269</v>
      </c>
      <c r="S152" s="34">
        <f>'[1]市税（区別１～３）'!K909</f>
        <v>116</v>
      </c>
    </row>
    <row r="153" spans="1:19" ht="21.75" customHeight="1" thickBot="1" x14ac:dyDescent="0.45">
      <c r="A153" s="93"/>
      <c r="B153" s="86" t="s">
        <v>87</v>
      </c>
      <c r="C153" s="30">
        <f>'[1]市税（区別１～３）'!F417</f>
        <v>321020723</v>
      </c>
      <c r="D153" s="30">
        <f>'[1]市税（区別１～３）'!G417</f>
        <v>17990</v>
      </c>
      <c r="E153" s="30">
        <f>'[1]市税（区別１～３）'!H417</f>
        <v>139104725</v>
      </c>
      <c r="F153" s="30">
        <f>'[1]市税（区別１～３）'!I417</f>
        <v>6834</v>
      </c>
      <c r="G153" s="30">
        <f>'[1]市税（区別１～３）'!J417</f>
        <v>55741349</v>
      </c>
      <c r="H153" s="30">
        <f>'[1]市税（区別１～３）'!K417</f>
        <v>3382</v>
      </c>
      <c r="I153" s="40">
        <f>'[1]市税（区別１～３）'!L417</f>
        <v>43.33</v>
      </c>
      <c r="J153" s="40">
        <f>'[1]市税（区別１～３）'!M417</f>
        <v>37.99</v>
      </c>
      <c r="K153" s="40">
        <f>'[1]市税（区別１～３）'!N417</f>
        <v>44.39</v>
      </c>
      <c r="L153" s="40">
        <f>'[1]市税（区別１～３）'!O417</f>
        <v>36.130000000000003</v>
      </c>
      <c r="M153" s="33">
        <f>'[1]市税（区別１～３）'!R417</f>
        <v>128.63999999999999</v>
      </c>
      <c r="N153" s="30">
        <f>'[1]市税（区別１～３）'!F910</f>
        <v>126174649</v>
      </c>
      <c r="O153" s="30">
        <f>'[1]市税（区別１～３）'!G910</f>
        <v>7774</v>
      </c>
      <c r="P153" s="30">
        <f>'[1]市税（区別１～３）'!H910</f>
        <v>28421376</v>
      </c>
      <c r="Q153" s="30">
        <f>'[1]市税（区別１～３）'!I910</f>
        <v>2331</v>
      </c>
      <c r="R153" s="30">
        <f>'[1]市税（区別１～３）'!J910</f>
        <v>97753273</v>
      </c>
      <c r="S153" s="34">
        <f>'[1]市税（区別１～３）'!K910</f>
        <v>5443</v>
      </c>
    </row>
    <row r="154" spans="1:19" ht="21.75" customHeight="1" thickBot="1" x14ac:dyDescent="0.45">
      <c r="A154" s="97" t="s">
        <v>97</v>
      </c>
      <c r="B154" s="59" t="s">
        <v>83</v>
      </c>
      <c r="C154" s="24">
        <f>'[1]市税（区別１～３）'!F418</f>
        <v>25988786009</v>
      </c>
      <c r="D154" s="24">
        <f>'[1]市税（区別１～３）'!G418</f>
        <v>692245</v>
      </c>
      <c r="E154" s="24">
        <f>'[1]市税（区別１～３）'!H418</f>
        <v>25610377255</v>
      </c>
      <c r="F154" s="24">
        <f>'[1]市税（区別１～３）'!I418</f>
        <v>675184</v>
      </c>
      <c r="G154" s="24">
        <f>'[1]市税（区別１～３）'!J418</f>
        <v>54035168</v>
      </c>
      <c r="H154" s="24">
        <f>'[1]市税（区別１～３）'!K418</f>
        <v>3188</v>
      </c>
      <c r="I154" s="25">
        <f>'[1]市税（区別１～３）'!L418</f>
        <v>98.54</v>
      </c>
      <c r="J154" s="25">
        <f>'[1]市税（区別１～３）'!M418</f>
        <v>97.54</v>
      </c>
      <c r="K154" s="25">
        <f>'[1]市税（区別１～３）'!N418</f>
        <v>98.63</v>
      </c>
      <c r="L154" s="25">
        <f>'[1]市税（区別１～３）'!O418</f>
        <v>97.01</v>
      </c>
      <c r="M154" s="26">
        <f>'[1]市税（区別１～３）'!R418</f>
        <v>102.29</v>
      </c>
      <c r="N154" s="24">
        <f>'[1]市税（区別１～３）'!F911</f>
        <v>324373586</v>
      </c>
      <c r="O154" s="24">
        <f>'[1]市税（区別１～３）'!G911</f>
        <v>13873</v>
      </c>
      <c r="P154" s="24">
        <f>'[1]市税（区別１～３）'!H911</f>
        <v>35543590</v>
      </c>
      <c r="Q154" s="24">
        <f>'[1]市税（区別１～３）'!I911</f>
        <v>1929</v>
      </c>
      <c r="R154" s="24">
        <f>'[1]市税（区別１～３）'!J911</f>
        <v>288829996</v>
      </c>
      <c r="S154" s="27">
        <f>'[1]市税（区別１～３）'!K911</f>
        <v>11944</v>
      </c>
    </row>
    <row r="155" spans="1:19" ht="21.75" customHeight="1" x14ac:dyDescent="0.4">
      <c r="A155" s="93"/>
      <c r="B155" s="86" t="s">
        <v>84</v>
      </c>
      <c r="C155" s="30">
        <f>'[1]市税（区別１～３）'!F419</f>
        <v>25697839263</v>
      </c>
      <c r="D155" s="30">
        <f>'[1]市税（区別１～３）'!G419</f>
        <v>675144</v>
      </c>
      <c r="E155" s="30">
        <f>'[1]市税（区別１～３）'!H419</f>
        <v>25473674260</v>
      </c>
      <c r="F155" s="30">
        <f>'[1]市税（区別１～３）'!I419</f>
        <v>667328</v>
      </c>
      <c r="G155" s="30">
        <f>'[1]市税（区別１～３）'!J419</f>
        <v>13296914</v>
      </c>
      <c r="H155" s="30">
        <f>'[1]市税（区別１～３）'!K419</f>
        <v>858</v>
      </c>
      <c r="I155" s="40">
        <f>'[1]市税（区別１～３）'!L419</f>
        <v>99.13</v>
      </c>
      <c r="J155" s="40">
        <f>'[1]市税（区別１～３）'!M419</f>
        <v>98.84</v>
      </c>
      <c r="K155" s="40">
        <f>'[1]市税（区別１～３）'!N419</f>
        <v>99.24</v>
      </c>
      <c r="L155" s="40">
        <f>'[1]市税（区別１～３）'!O419</f>
        <v>98.45</v>
      </c>
      <c r="M155" s="33">
        <f>'[1]市税（区別１～３）'!R419</f>
        <v>102.3</v>
      </c>
      <c r="N155" s="30">
        <f>'[1]市税（区別１～３）'!F912</f>
        <v>210868089</v>
      </c>
      <c r="O155" s="30">
        <f>'[1]市税（区別１～３）'!G912</f>
        <v>6958</v>
      </c>
      <c r="P155" s="30">
        <f>'[1]市税（区別１～３）'!H912</f>
        <v>1094275</v>
      </c>
      <c r="Q155" s="30">
        <f>'[1]市税（区別１～３）'!I912</f>
        <v>53</v>
      </c>
      <c r="R155" s="30">
        <f>'[1]市税（区別１～３）'!J912</f>
        <v>209773814</v>
      </c>
      <c r="S155" s="34">
        <f>'[1]市税（区別１～３）'!K912</f>
        <v>6905</v>
      </c>
    </row>
    <row r="156" spans="1:19" ht="21.75" customHeight="1" x14ac:dyDescent="0.4">
      <c r="A156" s="93"/>
      <c r="B156" s="86" t="s">
        <v>85</v>
      </c>
      <c r="C156" s="30">
        <f>'[1]市税（区別１～３）'!F420</f>
        <v>25630797545</v>
      </c>
      <c r="D156" s="30">
        <f>'[1]市税（区別１～３）'!G420</f>
        <v>673563</v>
      </c>
      <c r="E156" s="30">
        <f>'[1]市税（区別１～３）'!H420</f>
        <v>25410868981</v>
      </c>
      <c r="F156" s="30">
        <f>'[1]市税（区別１～３）'!I420</f>
        <v>665838</v>
      </c>
      <c r="G156" s="30">
        <f>'[1]市税（区別１～３）'!J420</f>
        <v>12801270</v>
      </c>
      <c r="H156" s="30">
        <f>'[1]市税（区別１～３）'!K420</f>
        <v>843</v>
      </c>
      <c r="I156" s="40">
        <f>'[1]市税（区別１～３）'!L420</f>
        <v>99.141936322450093</v>
      </c>
      <c r="J156" s="40">
        <f>'[1]市税（区別１～３）'!M420</f>
        <v>98.85</v>
      </c>
      <c r="K156" s="40">
        <f>'[1]市税（区別１～３）'!N420</f>
        <v>99.29767157555483</v>
      </c>
      <c r="L156" s="40">
        <f>'[1]市税（区別１～３）'!O420</f>
        <v>98.47</v>
      </c>
      <c r="M156" s="33">
        <f>'[1]市税（区別１～３）'!R420</f>
        <v>102.73084785422317</v>
      </c>
      <c r="N156" s="30">
        <f>'[1]市税（区別１～３）'!F913</f>
        <v>207127294</v>
      </c>
      <c r="O156" s="30">
        <f>'[1]市税（区別１～３）'!G913</f>
        <v>6882</v>
      </c>
      <c r="P156" s="30">
        <f>'[1]市税（区別１～３）'!H913</f>
        <v>1084981</v>
      </c>
      <c r="Q156" s="30">
        <f>'[1]市税（区別１～３）'!I913</f>
        <v>52</v>
      </c>
      <c r="R156" s="30">
        <f>'[1]市税（区別１～３）'!J913</f>
        <v>206042313</v>
      </c>
      <c r="S156" s="34">
        <f>'[1]市税（区別１～３）'!K913</f>
        <v>6830</v>
      </c>
    </row>
    <row r="157" spans="1:19" ht="21.75" customHeight="1" x14ac:dyDescent="0.4">
      <c r="A157" s="93"/>
      <c r="B157" s="86" t="s">
        <v>86</v>
      </c>
      <c r="C157" s="30">
        <f>'[1]市税（区別１～３）'!F421</f>
        <v>67041718</v>
      </c>
      <c r="D157" s="30">
        <f>'[1]市税（区別１～３）'!G421</f>
        <v>1581</v>
      </c>
      <c r="E157" s="30">
        <f>'[1]市税（区別１～３）'!H421</f>
        <v>62805279</v>
      </c>
      <c r="F157" s="30">
        <f>'[1]市税（区別１～３）'!I421</f>
        <v>1490</v>
      </c>
      <c r="G157" s="30">
        <f>'[1]市税（区別１～３）'!J421</f>
        <v>495644</v>
      </c>
      <c r="H157" s="30">
        <f>'[1]市税（区別１～３）'!K421</f>
        <v>15</v>
      </c>
      <c r="I157" s="40">
        <f>'[1]市税（区別１～３）'!L421</f>
        <v>93.680891351859458</v>
      </c>
      <c r="J157" s="40">
        <f>'[1]市税（区別１～３）'!M421</f>
        <v>94.24</v>
      </c>
      <c r="K157" s="40">
        <f>'[1]市税（区別１～３）'!N421</f>
        <v>90.981523990501032</v>
      </c>
      <c r="L157" s="40">
        <f>'[1]市税（区別１～３）'!O421</f>
        <v>92.01</v>
      </c>
      <c r="M157" s="33">
        <f>'[1]市税（区別１～３）'!R421</f>
        <v>38.162002763632508</v>
      </c>
      <c r="N157" s="30">
        <f>'[1]市税（区別１～３）'!F914</f>
        <v>3740795</v>
      </c>
      <c r="O157" s="30">
        <f>'[1]市税（区別１～３）'!G914</f>
        <v>76</v>
      </c>
      <c r="P157" s="30">
        <f>'[1]市税（区別１～３）'!H914</f>
        <v>9294</v>
      </c>
      <c r="Q157" s="30">
        <f>'[1]市税（区別１～３）'!I914</f>
        <v>1</v>
      </c>
      <c r="R157" s="30">
        <f>'[1]市税（区別１～３）'!J914</f>
        <v>3731501</v>
      </c>
      <c r="S157" s="34">
        <f>'[1]市税（区別１～３）'!K914</f>
        <v>75</v>
      </c>
    </row>
    <row r="158" spans="1:19" ht="21.75" customHeight="1" thickBot="1" x14ac:dyDescent="0.45">
      <c r="A158" s="93"/>
      <c r="B158" s="86" t="s">
        <v>87</v>
      </c>
      <c r="C158" s="30">
        <f>'[1]市税（区別１～３）'!F422</f>
        <v>290946746</v>
      </c>
      <c r="D158" s="30">
        <f>'[1]市税（区別１～３）'!G422</f>
        <v>17101</v>
      </c>
      <c r="E158" s="30">
        <f>'[1]市税（区別１～３）'!H422</f>
        <v>136702995</v>
      </c>
      <c r="F158" s="30">
        <f>'[1]市税（区別１～３）'!I422</f>
        <v>7856</v>
      </c>
      <c r="G158" s="30">
        <f>'[1]市税（区別１～３）'!J422</f>
        <v>40738254</v>
      </c>
      <c r="H158" s="30">
        <f>'[1]市税（区別１～３）'!K422</f>
        <v>2330</v>
      </c>
      <c r="I158" s="40">
        <f>'[1]市税（区別１～３）'!L422</f>
        <v>46.99</v>
      </c>
      <c r="J158" s="40">
        <f>'[1]市税（区別１～３）'!M422</f>
        <v>45.94</v>
      </c>
      <c r="K158" s="40">
        <f>'[1]市税（区別１～３）'!N422</f>
        <v>46.86</v>
      </c>
      <c r="L158" s="40">
        <f>'[1]市税（区別１～３）'!O422</f>
        <v>42.31</v>
      </c>
      <c r="M158" s="33">
        <f>'[1]市税（区別１～３）'!R422</f>
        <v>99.84</v>
      </c>
      <c r="N158" s="30">
        <f>'[1]市税（区別１～３）'!F915</f>
        <v>113505497</v>
      </c>
      <c r="O158" s="30">
        <f>'[1]市税（区別１～３）'!G915</f>
        <v>6915</v>
      </c>
      <c r="P158" s="30">
        <f>'[1]市税（区別１～３）'!H915</f>
        <v>34449315</v>
      </c>
      <c r="Q158" s="30">
        <f>'[1]市税（区別１～３）'!I915</f>
        <v>1876</v>
      </c>
      <c r="R158" s="30">
        <f>'[1]市税（区別１～３）'!J915</f>
        <v>79056182</v>
      </c>
      <c r="S158" s="34">
        <f>'[1]市税（区別１～３）'!K915</f>
        <v>5039</v>
      </c>
    </row>
    <row r="159" spans="1:19" ht="21.75" customHeight="1" thickBot="1" x14ac:dyDescent="0.45">
      <c r="A159" s="97" t="s">
        <v>98</v>
      </c>
      <c r="B159" s="59" t="s">
        <v>83</v>
      </c>
      <c r="C159" s="24">
        <f>'[1]市税（区別１～３）'!F423</f>
        <v>31639293899</v>
      </c>
      <c r="D159" s="24">
        <f>'[1]市税（区別１～３）'!G423</f>
        <v>864427</v>
      </c>
      <c r="E159" s="24">
        <f>'[1]市税（区別１～３）'!H423</f>
        <v>31307386629</v>
      </c>
      <c r="F159" s="24">
        <f>'[1]市税（区別１～３）'!I423</f>
        <v>846924</v>
      </c>
      <c r="G159" s="24">
        <f>'[1]市税（区別１～３）'!J423</f>
        <v>28661405</v>
      </c>
      <c r="H159" s="24">
        <f>'[1]市税（区別１～３）'!K423</f>
        <v>2277</v>
      </c>
      <c r="I159" s="25">
        <f>'[1]市税（区別１～３）'!L423</f>
        <v>98.95</v>
      </c>
      <c r="J159" s="25">
        <f>'[1]市税（区別１～３）'!M423</f>
        <v>97.98</v>
      </c>
      <c r="K159" s="25">
        <f>'[1]市税（区別１～３）'!N423</f>
        <v>98.84</v>
      </c>
      <c r="L159" s="25">
        <f>'[1]市税（区別１～３）'!O423</f>
        <v>97.7</v>
      </c>
      <c r="M159" s="26">
        <f>'[1]市税（区別１～３）'!R423</f>
        <v>100.57</v>
      </c>
      <c r="N159" s="24">
        <f>'[1]市税（区別１～３）'!F916</f>
        <v>303245865</v>
      </c>
      <c r="O159" s="24">
        <f>'[1]市税（区別１～３）'!G916</f>
        <v>15226</v>
      </c>
      <c r="P159" s="24">
        <f>'[1]市税（区別１～３）'!H916</f>
        <v>32639721</v>
      </c>
      <c r="Q159" s="24">
        <f>'[1]市税（区別１～３）'!I916</f>
        <v>1873</v>
      </c>
      <c r="R159" s="24">
        <f>'[1]市税（区別１～３）'!J916</f>
        <v>270606144</v>
      </c>
      <c r="S159" s="27">
        <f>'[1]市税（区別１～３）'!K916</f>
        <v>13353</v>
      </c>
    </row>
    <row r="160" spans="1:19" ht="21.75" customHeight="1" x14ac:dyDescent="0.4">
      <c r="A160" s="93"/>
      <c r="B160" s="86" t="s">
        <v>84</v>
      </c>
      <c r="C160" s="30">
        <f>'[1]市税（区別１～３）'!F424</f>
        <v>31329515098</v>
      </c>
      <c r="D160" s="30">
        <f>'[1]市税（区別１～３）'!G424</f>
        <v>847309</v>
      </c>
      <c r="E160" s="30">
        <f>'[1]市税（区別１～３）'!H424</f>
        <v>31156659210</v>
      </c>
      <c r="F160" s="30">
        <f>'[1]市税（区別１～３）'!I424</f>
        <v>839134</v>
      </c>
      <c r="G160" s="30">
        <f>'[1]市税（区別１～３）'!J424</f>
        <v>4375959</v>
      </c>
      <c r="H160" s="30">
        <f>'[1]市税（区別１～３）'!K424</f>
        <v>440</v>
      </c>
      <c r="I160" s="40">
        <f>'[1]市税（区別１～３）'!L424</f>
        <v>99.45</v>
      </c>
      <c r="J160" s="40">
        <f>'[1]市税（区別１～３）'!M424</f>
        <v>99.04</v>
      </c>
      <c r="K160" s="40">
        <f>'[1]市税（区別１～３）'!N424</f>
        <v>99.37</v>
      </c>
      <c r="L160" s="40">
        <f>'[1]市税（区別１～３）'!O424</f>
        <v>98.8</v>
      </c>
      <c r="M160" s="33">
        <f>'[1]市税（区別１～３）'!R424</f>
        <v>100.52</v>
      </c>
      <c r="N160" s="30">
        <f>'[1]市税（区別１～３）'!F917</f>
        <v>168479929</v>
      </c>
      <c r="O160" s="30">
        <f>'[1]市税（区別１～３）'!G917</f>
        <v>7735</v>
      </c>
      <c r="P160" s="30">
        <f>'[1]市税（区別１～３）'!H917</f>
        <v>4101975</v>
      </c>
      <c r="Q160" s="30">
        <f>'[1]市税（区別１～３）'!I917</f>
        <v>270</v>
      </c>
      <c r="R160" s="30">
        <f>'[1]市税（区別１～３）'!J917</f>
        <v>164377954</v>
      </c>
      <c r="S160" s="34">
        <f>'[1]市税（区別１～３）'!K917</f>
        <v>7465</v>
      </c>
    </row>
    <row r="161" spans="1:19" ht="21.75" customHeight="1" x14ac:dyDescent="0.4">
      <c r="A161" s="93"/>
      <c r="B161" s="86" t="s">
        <v>85</v>
      </c>
      <c r="C161" s="30">
        <f>'[1]市税（区別１～３）'!F425</f>
        <v>31239594308</v>
      </c>
      <c r="D161" s="30">
        <f>'[1]市税（区別１～３）'!G425</f>
        <v>845671</v>
      </c>
      <c r="E161" s="30">
        <f>'[1]市税（区別１～３）'!H425</f>
        <v>31069005287</v>
      </c>
      <c r="F161" s="30">
        <f>'[1]市税（区別１～３）'!I425</f>
        <v>837553</v>
      </c>
      <c r="G161" s="30">
        <f>'[1]市税（区別１～３）'!J425</f>
        <v>4285011</v>
      </c>
      <c r="H161" s="30">
        <f>'[1]市税（区別１～３）'!K425</f>
        <v>436</v>
      </c>
      <c r="I161" s="40">
        <f>'[1]市税（区別１～３）'!L425</f>
        <v>99.453933302340246</v>
      </c>
      <c r="J161" s="40">
        <f>'[1]市税（区別１～３）'!M425</f>
        <v>99.04</v>
      </c>
      <c r="K161" s="40">
        <f>'[1]市税（区別１～３）'!N425</f>
        <v>99.376683738268738</v>
      </c>
      <c r="L161" s="40">
        <f>'[1]市税（区別１～３）'!O425</f>
        <v>98.81</v>
      </c>
      <c r="M161" s="33">
        <f>'[1]市税（区別１～３）'!R425</f>
        <v>100.55375504033354</v>
      </c>
      <c r="N161" s="30">
        <f>'[1]市税（区別１～３）'!F918</f>
        <v>166304010</v>
      </c>
      <c r="O161" s="30">
        <f>'[1]市税（区別１～３）'!G918</f>
        <v>7682</v>
      </c>
      <c r="P161" s="30">
        <f>'[1]市税（区別１～３）'!H918</f>
        <v>4090378</v>
      </c>
      <c r="Q161" s="30">
        <f>'[1]市税（区別１～３）'!I918</f>
        <v>267</v>
      </c>
      <c r="R161" s="30">
        <f>'[1]市税（区別１～３）'!J918</f>
        <v>162213632</v>
      </c>
      <c r="S161" s="34">
        <f>'[1]市税（区別１～３）'!K918</f>
        <v>7415</v>
      </c>
    </row>
    <row r="162" spans="1:19" ht="21.75" customHeight="1" x14ac:dyDescent="0.4">
      <c r="A162" s="93"/>
      <c r="B162" s="86" t="s">
        <v>86</v>
      </c>
      <c r="C162" s="30">
        <f>'[1]市税（区別１～３）'!F426</f>
        <v>89920790</v>
      </c>
      <c r="D162" s="30">
        <f>'[1]市税（区別１～３）'!G426</f>
        <v>1638</v>
      </c>
      <c r="E162" s="30">
        <f>'[1]市税（区別１～３）'!H426</f>
        <v>87653923</v>
      </c>
      <c r="F162" s="30">
        <f>'[1]市税（区別１～３）'!I426</f>
        <v>1581</v>
      </c>
      <c r="G162" s="30">
        <f>'[1]市税（区別１～３）'!J426</f>
        <v>90948</v>
      </c>
      <c r="H162" s="30">
        <f>'[1]市税（区別１～３）'!K426</f>
        <v>4</v>
      </c>
      <c r="I162" s="40">
        <f>'[1]市税（区別１～３）'!L426</f>
        <v>97.479040164126673</v>
      </c>
      <c r="J162" s="40">
        <f>'[1]市税（区別１～３）'!M426</f>
        <v>96.52</v>
      </c>
      <c r="K162" s="40">
        <f>'[1]市税（区別１～３）'!N426</f>
        <v>96.465360754215112</v>
      </c>
      <c r="L162" s="40">
        <f>'[1]市税（区別１～３）'!O426</f>
        <v>94.66</v>
      </c>
      <c r="M162" s="33">
        <f>'[1]市税（区別１～３）'!R426</f>
        <v>90.54452621425105</v>
      </c>
      <c r="N162" s="30">
        <f>'[1]市税（区別１～３）'!F919</f>
        <v>2175919</v>
      </c>
      <c r="O162" s="30">
        <f>'[1]市税（区別１～３）'!G919</f>
        <v>53</v>
      </c>
      <c r="P162" s="30">
        <f>'[1]市税（区別１～３）'!H919</f>
        <v>11597</v>
      </c>
      <c r="Q162" s="30">
        <f>'[1]市税（区別１～３）'!I919</f>
        <v>3</v>
      </c>
      <c r="R162" s="30">
        <f>'[1]市税（区別１～３）'!J919</f>
        <v>2164322</v>
      </c>
      <c r="S162" s="34">
        <f>'[1]市税（区別１～３）'!K919</f>
        <v>50</v>
      </c>
    </row>
    <row r="163" spans="1:19" ht="21.75" customHeight="1" thickBot="1" x14ac:dyDescent="0.45">
      <c r="A163" s="93"/>
      <c r="B163" s="86" t="s">
        <v>87</v>
      </c>
      <c r="C163" s="30">
        <f>'[1]市税（区別１～３）'!F427</f>
        <v>309778801</v>
      </c>
      <c r="D163" s="30">
        <f>'[1]市税（区別１～３）'!G427</f>
        <v>17118</v>
      </c>
      <c r="E163" s="30">
        <f>'[1]市税（区別１～３）'!H427</f>
        <v>150727419</v>
      </c>
      <c r="F163" s="30">
        <f>'[1]市税（区別１～３）'!I427</f>
        <v>7790</v>
      </c>
      <c r="G163" s="30">
        <f>'[1]市税（区別１～３）'!J427</f>
        <v>24285446</v>
      </c>
      <c r="H163" s="30">
        <f>'[1]市税（区別１～３）'!K427</f>
        <v>1837</v>
      </c>
      <c r="I163" s="40">
        <f>'[1]市税（区別１～３）'!L427</f>
        <v>48.66</v>
      </c>
      <c r="J163" s="40">
        <f>'[1]市税（区別１～３）'!M427</f>
        <v>45.51</v>
      </c>
      <c r="K163" s="40">
        <f>'[1]市税（区別１～３）'!N427</f>
        <v>44.35</v>
      </c>
      <c r="L163" s="40">
        <f>'[1]市税（区別１～３）'!O427</f>
        <v>41.19</v>
      </c>
      <c r="M163" s="33">
        <f>'[1]市税（区別１～３）'!R427</f>
        <v>113</v>
      </c>
      <c r="N163" s="30">
        <f>'[1]市税（区別１～３）'!F920</f>
        <v>134765936</v>
      </c>
      <c r="O163" s="30">
        <f>'[1]市税（区別１～３）'!G920</f>
        <v>7491</v>
      </c>
      <c r="P163" s="30">
        <f>'[1]市税（区別１～３）'!H920</f>
        <v>28537746</v>
      </c>
      <c r="Q163" s="30">
        <f>'[1]市税（区別１～３）'!I920</f>
        <v>1603</v>
      </c>
      <c r="R163" s="30">
        <f>'[1]市税（区別１～３）'!J920</f>
        <v>106228190</v>
      </c>
      <c r="S163" s="34">
        <f>'[1]市税（区別１～３）'!K920</f>
        <v>5888</v>
      </c>
    </row>
    <row r="164" spans="1:19" ht="21.75" customHeight="1" thickBot="1" x14ac:dyDescent="0.45">
      <c r="A164" s="97" t="s">
        <v>99</v>
      </c>
      <c r="B164" s="59" t="s">
        <v>83</v>
      </c>
      <c r="C164" s="24">
        <f>'[1]市税（区別１～３）'!F428</f>
        <v>68041720711</v>
      </c>
      <c r="D164" s="24">
        <f>'[1]市税（区別１～３）'!G428</f>
        <v>1403762</v>
      </c>
      <c r="E164" s="24">
        <f>'[1]市税（区別１～３）'!H428</f>
        <v>66976699814</v>
      </c>
      <c r="F164" s="24">
        <f>'[1]市税（区別１～３）'!I428</f>
        <v>1377419</v>
      </c>
      <c r="G164" s="24">
        <f>'[1]市税（区別１～３）'!J428</f>
        <v>94152813</v>
      </c>
      <c r="H164" s="24">
        <f>'[1]市税（区別１～３）'!K428</f>
        <v>4475</v>
      </c>
      <c r="I164" s="25">
        <f>'[1]市税（区別１～３）'!L428</f>
        <v>98.43</v>
      </c>
      <c r="J164" s="25">
        <f>'[1]市税（区別１～３）'!M428</f>
        <v>98.12</v>
      </c>
      <c r="K164" s="25">
        <f>'[1]市税（区別１～３）'!N428</f>
        <v>99.04</v>
      </c>
      <c r="L164" s="25">
        <f>'[1]市税（区別１～３）'!O428</f>
        <v>97.87</v>
      </c>
      <c r="M164" s="26">
        <f>'[1]市税（区別１～３）'!R428</f>
        <v>98.27</v>
      </c>
      <c r="N164" s="24">
        <f>'[1]市税（区別１～３）'!F921</f>
        <v>970868084</v>
      </c>
      <c r="O164" s="24">
        <f>'[1]市税（区別１～３）'!G921</f>
        <v>21868</v>
      </c>
      <c r="P164" s="24">
        <f>'[1]市税（区別１～３）'!H921</f>
        <v>30746472</v>
      </c>
      <c r="Q164" s="24">
        <f>'[1]市税（区別１～３）'!I921</f>
        <v>1947</v>
      </c>
      <c r="R164" s="24">
        <f>'[1]市税（区別１～３）'!J921</f>
        <v>940121612</v>
      </c>
      <c r="S164" s="27">
        <f>'[1]市税（区別１～３）'!K921</f>
        <v>19921</v>
      </c>
    </row>
    <row r="165" spans="1:19" ht="21.75" customHeight="1" x14ac:dyDescent="0.4">
      <c r="A165" s="93"/>
      <c r="B165" s="86" t="s">
        <v>84</v>
      </c>
      <c r="C165" s="30">
        <f>'[1]市税（区別１～３）'!F429</f>
        <v>67487119650</v>
      </c>
      <c r="D165" s="30">
        <f>'[1]市税（区別１～３）'!G429</f>
        <v>1378221</v>
      </c>
      <c r="E165" s="30">
        <f>'[1]市税（区別１～３）'!H429</f>
        <v>66682372338</v>
      </c>
      <c r="F165" s="30">
        <f>'[1]市税（区別１～３）'!I429</f>
        <v>1364168</v>
      </c>
      <c r="G165" s="30">
        <f>'[1]市税（区別１～３）'!J429</f>
        <v>23370441</v>
      </c>
      <c r="H165" s="30">
        <f>'[1]市税（区別１～３）'!K429</f>
        <v>1080</v>
      </c>
      <c r="I165" s="40">
        <f>'[1]市税（区別１～３）'!L429</f>
        <v>98.81</v>
      </c>
      <c r="J165" s="40">
        <f>'[1]市税（区別１～３）'!M429</f>
        <v>98.98</v>
      </c>
      <c r="K165" s="40">
        <f>'[1]市税（区別１～３）'!N429</f>
        <v>99.4</v>
      </c>
      <c r="L165" s="40">
        <f>'[1]市税（区別１～３）'!O429</f>
        <v>98.73</v>
      </c>
      <c r="M165" s="33">
        <f>'[1]市税（区別１～３）'!R429</f>
        <v>98.15</v>
      </c>
      <c r="N165" s="30">
        <f>'[1]市税（区別１～３）'!F922</f>
        <v>781376871</v>
      </c>
      <c r="O165" s="30">
        <f>'[1]市税（区別１～３）'!G922</f>
        <v>12973</v>
      </c>
      <c r="P165" s="30">
        <f>'[1]市税（区別１～３）'!H922</f>
        <v>3151278</v>
      </c>
      <c r="Q165" s="30">
        <f>'[1]市税（区別１～３）'!I922</f>
        <v>242</v>
      </c>
      <c r="R165" s="30">
        <f>'[1]市税（区別１～３）'!J922</f>
        <v>778225593</v>
      </c>
      <c r="S165" s="34">
        <f>'[1]市税（区別１～３）'!K922</f>
        <v>12731</v>
      </c>
    </row>
    <row r="166" spans="1:19" ht="21.75" customHeight="1" x14ac:dyDescent="0.4">
      <c r="A166" s="93"/>
      <c r="B166" s="86" t="s">
        <v>85</v>
      </c>
      <c r="C166" s="30">
        <f>'[1]市税（区別１～３）'!F430</f>
        <v>67086262103</v>
      </c>
      <c r="D166" s="30">
        <f>'[1]市税（区別１～３）'!G430</f>
        <v>1374470</v>
      </c>
      <c r="E166" s="30">
        <f>'[1]市税（区別１～３）'!H430</f>
        <v>66391302421</v>
      </c>
      <c r="F166" s="30">
        <f>'[1]市税（区別１～３）'!I430</f>
        <v>1360630</v>
      </c>
      <c r="G166" s="30">
        <f>'[1]市税（区別１～３）'!J430</f>
        <v>22479426</v>
      </c>
      <c r="H166" s="30">
        <f>'[1]市税（区別１～３）'!K430</f>
        <v>1049</v>
      </c>
      <c r="I166" s="40">
        <f>'[1]市税（区別１～３）'!L430</f>
        <v>98.964080483522835</v>
      </c>
      <c r="J166" s="40">
        <f>'[1]市税（区別１～３）'!M430</f>
        <v>98.99</v>
      </c>
      <c r="K166" s="40">
        <f>'[1]市税（区別１～３）'!N430</f>
        <v>99.422411402585453</v>
      </c>
      <c r="L166" s="40">
        <f>'[1]市税（区別１～３）'!O430</f>
        <v>98.74</v>
      </c>
      <c r="M166" s="33">
        <f>'[1]市税（区別１～３）'!R430</f>
        <v>98.188289300540177</v>
      </c>
      <c r="N166" s="30">
        <f>'[1]市税（区別１～３）'!F923</f>
        <v>672480256</v>
      </c>
      <c r="O166" s="30">
        <f>'[1]市税（区別１～３）'!G923</f>
        <v>12791</v>
      </c>
      <c r="P166" s="30">
        <f>'[1]市税（区別１～３）'!H923</f>
        <v>3078202</v>
      </c>
      <c r="Q166" s="30">
        <f>'[1]市税（区別１～３）'!I923</f>
        <v>238</v>
      </c>
      <c r="R166" s="30">
        <f>'[1]市税（区別１～３）'!J923</f>
        <v>669402054</v>
      </c>
      <c r="S166" s="34">
        <f>'[1]市税（区別１～３）'!K923</f>
        <v>12553</v>
      </c>
    </row>
    <row r="167" spans="1:19" ht="21.75" customHeight="1" x14ac:dyDescent="0.4">
      <c r="A167" s="93"/>
      <c r="B167" s="86" t="s">
        <v>86</v>
      </c>
      <c r="C167" s="30">
        <f>'[1]市税（区別１～３）'!F431</f>
        <v>400857547</v>
      </c>
      <c r="D167" s="30">
        <f>'[1]市税（区別１～３）'!G431</f>
        <v>3751</v>
      </c>
      <c r="E167" s="30">
        <f>'[1]市税（区別１～３）'!H431</f>
        <v>291069917</v>
      </c>
      <c r="F167" s="30">
        <f>'[1]市税（区別１～３）'!I431</f>
        <v>3538</v>
      </c>
      <c r="G167" s="30">
        <f>'[1]市税（区別１～３）'!J431</f>
        <v>891015</v>
      </c>
      <c r="H167" s="30">
        <f>'[1]市税（区別１～３）'!K431</f>
        <v>31</v>
      </c>
      <c r="I167" s="40">
        <f>'[1]市税（区別１～３）'!L431</f>
        <v>72.611809152242301</v>
      </c>
      <c r="J167" s="40">
        <f>'[1]市税（区別１～３）'!M431</f>
        <v>94.32</v>
      </c>
      <c r="K167" s="40">
        <f>'[1]市税（区別１～３）'!N431</f>
        <v>95.338742689699387</v>
      </c>
      <c r="L167" s="40">
        <f>'[1]市税（区別１～３）'!O431</f>
        <v>93.42</v>
      </c>
      <c r="M167" s="33">
        <f>'[1]市税（区別１～３）'!R431</f>
        <v>91.22650245394253</v>
      </c>
      <c r="N167" s="30">
        <f>'[1]市税（区別１～３）'!F924</f>
        <v>108896615</v>
      </c>
      <c r="O167" s="30">
        <f>'[1]市税（区別１～３）'!G924</f>
        <v>182</v>
      </c>
      <c r="P167" s="30">
        <f>'[1]市税（区別１～３）'!H924</f>
        <v>73076</v>
      </c>
      <c r="Q167" s="30">
        <f>'[1]市税（区別１～３）'!I924</f>
        <v>4</v>
      </c>
      <c r="R167" s="30">
        <f>'[1]市税（区別１～３）'!J924</f>
        <v>108823539</v>
      </c>
      <c r="S167" s="34">
        <f>'[1]市税（区別１～３）'!K924</f>
        <v>178</v>
      </c>
    </row>
    <row r="168" spans="1:19" ht="21.75" customHeight="1" thickBot="1" x14ac:dyDescent="0.45">
      <c r="A168" s="93"/>
      <c r="B168" s="86" t="s">
        <v>87</v>
      </c>
      <c r="C168" s="30">
        <f>'[1]市税（区別１～３）'!F432</f>
        <v>554601061</v>
      </c>
      <c r="D168" s="30">
        <f>'[1]市税（区別１～３）'!G432</f>
        <v>25541</v>
      </c>
      <c r="E168" s="30">
        <f>'[1]市税（区別１～３）'!H432</f>
        <v>294327476</v>
      </c>
      <c r="F168" s="30">
        <f>'[1]市税（区別１～３）'!I432</f>
        <v>13251</v>
      </c>
      <c r="G168" s="30">
        <f>'[1]市税（区別１～３）'!J432</f>
        <v>70782372</v>
      </c>
      <c r="H168" s="30">
        <f>'[1]市税（区別１～３）'!K432</f>
        <v>3395</v>
      </c>
      <c r="I168" s="40">
        <f>'[1]市税（区別１～３）'!L432</f>
        <v>53.07</v>
      </c>
      <c r="J168" s="40">
        <f>'[1]市税（区別１～３）'!M432</f>
        <v>51.88</v>
      </c>
      <c r="K168" s="40">
        <f>'[1]市税（区別１～３）'!N432</f>
        <v>46.54</v>
      </c>
      <c r="L168" s="40">
        <f>'[1]市税（区別１～３）'!O432</f>
        <v>44.6</v>
      </c>
      <c r="M168" s="33">
        <f>'[1]市税（区別１～３）'!R432</f>
        <v>135.04</v>
      </c>
      <c r="N168" s="30">
        <f>'[1]市税（区別１～３）'!F925</f>
        <v>189491213</v>
      </c>
      <c r="O168" s="30">
        <f>'[1]市税（区別１～３）'!G925</f>
        <v>8895</v>
      </c>
      <c r="P168" s="30">
        <f>'[1]市税（区別１～３）'!H925</f>
        <v>27595194</v>
      </c>
      <c r="Q168" s="30">
        <f>'[1]市税（区別１～３）'!I925</f>
        <v>1705</v>
      </c>
      <c r="R168" s="30">
        <f>'[1]市税（区別１～３）'!J925</f>
        <v>161896019</v>
      </c>
      <c r="S168" s="34">
        <f>'[1]市税（区別１～３）'!K925</f>
        <v>7190</v>
      </c>
    </row>
    <row r="169" spans="1:19" ht="21.75" customHeight="1" thickBot="1" x14ac:dyDescent="0.45">
      <c r="A169" s="97" t="s">
        <v>100</v>
      </c>
      <c r="B169" s="59" t="s">
        <v>83</v>
      </c>
      <c r="C169" s="24">
        <f>'[1]市税（区別１～３）'!F442</f>
        <v>27958869193</v>
      </c>
      <c r="D169" s="24">
        <f>'[1]市税（区別１～３）'!G442</f>
        <v>690621</v>
      </c>
      <c r="E169" s="24">
        <f>'[1]市税（区別１～３）'!H442</f>
        <v>27782676444</v>
      </c>
      <c r="F169" s="24">
        <f>'[1]市税（区別１～３）'!I442</f>
        <v>683586</v>
      </c>
      <c r="G169" s="24">
        <f>'[1]市税（区別１～３）'!J442</f>
        <v>25787184</v>
      </c>
      <c r="H169" s="24">
        <f>'[1]市税（区別１～３）'!K442</f>
        <v>1373</v>
      </c>
      <c r="I169" s="25">
        <f>'[1]市税（区別１～３）'!L442</f>
        <v>99.37</v>
      </c>
      <c r="J169" s="25">
        <f>'[1]市税（区別１～３）'!M442</f>
        <v>98.98</v>
      </c>
      <c r="K169" s="25">
        <f>'[1]市税（区別１～３）'!N442</f>
        <v>99.42</v>
      </c>
      <c r="L169" s="25">
        <f>'[1]市税（区別１～３）'!O442</f>
        <v>98.8</v>
      </c>
      <c r="M169" s="26">
        <f>'[1]市税（区別１～３）'!R442</f>
        <v>100.85</v>
      </c>
      <c r="N169" s="24">
        <f>'[1]市税（区別１～３）'!F935</f>
        <v>150405565</v>
      </c>
      <c r="O169" s="24">
        <f>'[1]市税（区別１～３）'!G935</f>
        <v>5662</v>
      </c>
      <c r="P169" s="24">
        <f>'[1]市税（区別１～３）'!H935</f>
        <v>7973555</v>
      </c>
      <c r="Q169" s="24">
        <f>'[1]市税（区別１～３）'!I935</f>
        <v>488</v>
      </c>
      <c r="R169" s="24">
        <f>'[1]市税（区別１～３）'!J935</f>
        <v>142432010</v>
      </c>
      <c r="S169" s="27">
        <f>'[1]市税（区別１～３）'!K935</f>
        <v>5174</v>
      </c>
    </row>
    <row r="170" spans="1:19" ht="21.75" customHeight="1" x14ac:dyDescent="0.4">
      <c r="A170" s="93"/>
      <c r="B170" s="86" t="s">
        <v>84</v>
      </c>
      <c r="C170" s="30">
        <f>'[1]市税（区別１～３）'!F443</f>
        <v>27831082815</v>
      </c>
      <c r="D170" s="30">
        <f>'[1]市税（区別１～３）'!G443</f>
        <v>684255</v>
      </c>
      <c r="E170" s="30">
        <f>'[1]市税（区別１～３）'!H443</f>
        <v>27697700803</v>
      </c>
      <c r="F170" s="30">
        <f>'[1]市税（区別１～３）'!I443</f>
        <v>679696</v>
      </c>
      <c r="G170" s="30">
        <f>'[1]市税（区別１～３）'!J443</f>
        <v>8747567</v>
      </c>
      <c r="H170" s="30">
        <f>'[1]市税（区別１～３）'!K443</f>
        <v>430</v>
      </c>
      <c r="I170" s="40">
        <f>'[1]市税（区別１～３）'!L443</f>
        <v>99.52</v>
      </c>
      <c r="J170" s="40">
        <f>'[1]市税（区別１～３）'!M443</f>
        <v>99.33</v>
      </c>
      <c r="K170" s="40">
        <f>'[1]市税（区別１～３）'!N443</f>
        <v>99.59</v>
      </c>
      <c r="L170" s="40">
        <f>'[1]市税（区別１～３）'!O443</f>
        <v>99.21</v>
      </c>
      <c r="M170" s="33">
        <f>'[1]市税（区別１～３）'!R443</f>
        <v>100.77</v>
      </c>
      <c r="N170" s="30">
        <f>'[1]市税（区別１～３）'!F936</f>
        <v>124634445</v>
      </c>
      <c r="O170" s="30">
        <f>'[1]市税（区別１～３）'!G936</f>
        <v>4129</v>
      </c>
      <c r="P170" s="30">
        <f>'[1]市税（区別１～３）'!H936</f>
        <v>884634</v>
      </c>
      <c r="Q170" s="30">
        <f>'[1]市税（区別１～３）'!I936</f>
        <v>41</v>
      </c>
      <c r="R170" s="30">
        <f>'[1]市税（区別１～３）'!J936</f>
        <v>123749811</v>
      </c>
      <c r="S170" s="34">
        <f>'[1]市税（区別１～３）'!K936</f>
        <v>4088</v>
      </c>
    </row>
    <row r="171" spans="1:19" ht="21.75" customHeight="1" x14ac:dyDescent="0.4">
      <c r="A171" s="93"/>
      <c r="B171" s="86" t="s">
        <v>85</v>
      </c>
      <c r="C171" s="30">
        <f>'[1]市税（区別１～３）'!F444</f>
        <v>27753612040</v>
      </c>
      <c r="D171" s="30">
        <f>'[1]市税（区別１～３）'!G444</f>
        <v>682680</v>
      </c>
      <c r="E171" s="30">
        <f>'[1]市税（区別１～３）'!H444</f>
        <v>27625652760</v>
      </c>
      <c r="F171" s="30">
        <f>'[1]市税（区別１～３）'!I444</f>
        <v>678185</v>
      </c>
      <c r="G171" s="30">
        <f>'[1]市税（区別１～３）'!J444</f>
        <v>7989321</v>
      </c>
      <c r="H171" s="30">
        <f>'[1]市税（区別１～３）'!K444</f>
        <v>419</v>
      </c>
      <c r="I171" s="40">
        <f>'[1]市税（区別１～３）'!L444</f>
        <v>99.538945489993964</v>
      </c>
      <c r="J171" s="40">
        <f>'[1]市税（区別１～３）'!M444</f>
        <v>99.34</v>
      </c>
      <c r="K171" s="40">
        <f>'[1]市税（区別１～３）'!N444</f>
        <v>99.600287165905272</v>
      </c>
      <c r="L171" s="40">
        <f>'[1]市税（区別１～３）'!O444</f>
        <v>99.21</v>
      </c>
      <c r="M171" s="33">
        <f>'[1]市税（区別１～３）'!R444</f>
        <v>100.78178800786985</v>
      </c>
      <c r="N171" s="30">
        <f>'[1]市税（区別１～３）'!F937</f>
        <v>119969959</v>
      </c>
      <c r="O171" s="30">
        <f>'[1]市税（区別１～３）'!G937</f>
        <v>4076</v>
      </c>
      <c r="P171" s="30">
        <f>'[1]市税（区別１～３）'!H937</f>
        <v>610919</v>
      </c>
      <c r="Q171" s="30">
        <f>'[1]市税（区別１～３）'!I937</f>
        <v>40</v>
      </c>
      <c r="R171" s="30">
        <f>'[1]市税（区別１～３）'!J937</f>
        <v>119359040</v>
      </c>
      <c r="S171" s="34">
        <f>'[1]市税（区別１～３）'!K937</f>
        <v>4036</v>
      </c>
    </row>
    <row r="172" spans="1:19" ht="21.75" customHeight="1" x14ac:dyDescent="0.4">
      <c r="A172" s="93"/>
      <c r="B172" s="86" t="s">
        <v>86</v>
      </c>
      <c r="C172" s="30">
        <f>'[1]市税（区別１～３）'!F445</f>
        <v>77470775</v>
      </c>
      <c r="D172" s="30">
        <f>'[1]市税（区別１～３）'!G445</f>
        <v>1575</v>
      </c>
      <c r="E172" s="30">
        <f>'[1]市税（区別１～３）'!H445</f>
        <v>72048043</v>
      </c>
      <c r="F172" s="30">
        <f>'[1]市税（区別１～３）'!I445</f>
        <v>1511</v>
      </c>
      <c r="G172" s="30">
        <f>'[1]市税（区別１～３）'!J445</f>
        <v>758246</v>
      </c>
      <c r="H172" s="30">
        <f>'[1]市税（区別１～３）'!K445</f>
        <v>11</v>
      </c>
      <c r="I172" s="40">
        <f>'[1]市税（区別１～３）'!L445</f>
        <v>93.000286882375974</v>
      </c>
      <c r="J172" s="40">
        <f>'[1]市税（区別１～３）'!M445</f>
        <v>95.94</v>
      </c>
      <c r="K172" s="40">
        <f>'[1]市税（区別１～３）'!N445</f>
        <v>94.854372114167234</v>
      </c>
      <c r="L172" s="40">
        <f>'[1]市税（区別１～３）'!O445</f>
        <v>96.05</v>
      </c>
      <c r="M172" s="33">
        <f>'[1]市税（区別１～３）'!R445</f>
        <v>98.517757682587188</v>
      </c>
      <c r="N172" s="30">
        <f>'[1]市税（区別１～３）'!F938</f>
        <v>4664486</v>
      </c>
      <c r="O172" s="30">
        <f>'[1]市税（区別１～３）'!G938</f>
        <v>53</v>
      </c>
      <c r="P172" s="30">
        <f>'[1]市税（区別１～３）'!H938</f>
        <v>273715</v>
      </c>
      <c r="Q172" s="30">
        <f>'[1]市税（区別１～３）'!I938</f>
        <v>1</v>
      </c>
      <c r="R172" s="30">
        <f>'[1]市税（区別１～３）'!J938</f>
        <v>4390771</v>
      </c>
      <c r="S172" s="34">
        <f>'[1]市税（区別１～３）'!K938</f>
        <v>52</v>
      </c>
    </row>
    <row r="173" spans="1:19" ht="21.75" customHeight="1" thickBot="1" x14ac:dyDescent="0.45">
      <c r="A173" s="98"/>
      <c r="B173" s="91" t="s">
        <v>87</v>
      </c>
      <c r="C173" s="49">
        <f>'[1]市税（区別１～３）'!F446</f>
        <v>127786378</v>
      </c>
      <c r="D173" s="49">
        <f>'[1]市税（区別１～３）'!G446</f>
        <v>6366</v>
      </c>
      <c r="E173" s="49">
        <f>'[1]市税（区別１～３）'!H446</f>
        <v>84975641</v>
      </c>
      <c r="F173" s="49">
        <f>'[1]市税（区別１～３）'!I446</f>
        <v>3890</v>
      </c>
      <c r="G173" s="49">
        <f>'[1]市税（区別１～３）'!J446</f>
        <v>17039617</v>
      </c>
      <c r="H173" s="49">
        <f>'[1]市税（区別１～３）'!K446</f>
        <v>943</v>
      </c>
      <c r="I173" s="63">
        <f>'[1]市税（区別１～３）'!L446</f>
        <v>66.5</v>
      </c>
      <c r="J173" s="63">
        <f>'[1]市税（区別１～３）'!M446</f>
        <v>61.11</v>
      </c>
      <c r="K173" s="63">
        <f>'[1]市税（区別１～３）'!N446</f>
        <v>57.79</v>
      </c>
      <c r="L173" s="63">
        <f>'[1]市税（区別１～３）'!O446</f>
        <v>50.71</v>
      </c>
      <c r="M173" s="64">
        <f>'[1]市税（区別１～３）'!R446</f>
        <v>136.32</v>
      </c>
      <c r="N173" s="49">
        <f>'[1]市税（区別１～３）'!F939</f>
        <v>25771120</v>
      </c>
      <c r="O173" s="49">
        <f>'[1]市税（区別１～３）'!G939</f>
        <v>1533</v>
      </c>
      <c r="P173" s="49">
        <f>'[1]市税（区別１～３）'!H939</f>
        <v>7088921</v>
      </c>
      <c r="Q173" s="49">
        <f>'[1]市税（区別１～３）'!I939</f>
        <v>447</v>
      </c>
      <c r="R173" s="49">
        <f>'[1]市税（区別１～３）'!J939</f>
        <v>18682199</v>
      </c>
      <c r="S173" s="38">
        <f>'[1]市税（区別１～３）'!K939</f>
        <v>1086</v>
      </c>
    </row>
    <row r="174" spans="1:19" ht="30" customHeight="1" thickBot="1" x14ac:dyDescent="0.45">
      <c r="A174" s="1" t="s">
        <v>101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x14ac:dyDescent="0.4">
      <c r="A175" s="78" t="s">
        <v>81</v>
      </c>
      <c r="B175" s="79"/>
      <c r="C175" s="5" t="s">
        <v>3</v>
      </c>
      <c r="D175" s="5"/>
      <c r="E175" s="5" t="s">
        <v>4</v>
      </c>
      <c r="F175" s="5"/>
      <c r="G175" s="5" t="s">
        <v>5</v>
      </c>
      <c r="H175" s="5"/>
      <c r="I175" s="6" t="s">
        <v>6</v>
      </c>
      <c r="J175" s="6"/>
      <c r="K175" s="6"/>
      <c r="L175" s="6"/>
      <c r="M175" s="7" t="s">
        <v>7</v>
      </c>
      <c r="N175" s="5" t="s">
        <v>8</v>
      </c>
      <c r="O175" s="5"/>
      <c r="P175" s="6" t="s">
        <v>9</v>
      </c>
      <c r="Q175" s="6"/>
      <c r="R175" s="6"/>
      <c r="S175" s="8"/>
    </row>
    <row r="176" spans="1:19" x14ac:dyDescent="0.4">
      <c r="A176" s="80"/>
      <c r="B176" s="81"/>
      <c r="C176" s="11"/>
      <c r="D176" s="11"/>
      <c r="E176" s="11"/>
      <c r="F176" s="11"/>
      <c r="G176" s="11"/>
      <c r="H176" s="11"/>
      <c r="I176" s="12" t="s">
        <v>10</v>
      </c>
      <c r="J176" s="12"/>
      <c r="K176" s="12" t="s">
        <v>11</v>
      </c>
      <c r="L176" s="12"/>
      <c r="M176" s="13" t="s">
        <v>11</v>
      </c>
      <c r="N176" s="11"/>
      <c r="O176" s="11"/>
      <c r="P176" s="12" t="s">
        <v>12</v>
      </c>
      <c r="Q176" s="12"/>
      <c r="R176" s="12" t="s">
        <v>13</v>
      </c>
      <c r="S176" s="14"/>
    </row>
    <row r="177" spans="1:19" ht="19.5" thickBot="1" x14ac:dyDescent="0.45">
      <c r="A177" s="82"/>
      <c r="B177" s="83"/>
      <c r="C177" s="18" t="s">
        <v>14</v>
      </c>
      <c r="D177" s="17" t="s">
        <v>15</v>
      </c>
      <c r="E177" s="18" t="s">
        <v>14</v>
      </c>
      <c r="F177" s="17" t="s">
        <v>15</v>
      </c>
      <c r="G177" s="18" t="s">
        <v>16</v>
      </c>
      <c r="H177" s="17" t="s">
        <v>15</v>
      </c>
      <c r="I177" s="19" t="s">
        <v>17</v>
      </c>
      <c r="J177" s="19" t="s">
        <v>18</v>
      </c>
      <c r="K177" s="19" t="s">
        <v>17</v>
      </c>
      <c r="L177" s="19" t="s">
        <v>18</v>
      </c>
      <c r="M177" s="20" t="s">
        <v>19</v>
      </c>
      <c r="N177" s="18" t="s">
        <v>14</v>
      </c>
      <c r="O177" s="17" t="s">
        <v>15</v>
      </c>
      <c r="P177" s="18" t="s">
        <v>14</v>
      </c>
      <c r="Q177" s="17" t="s">
        <v>15</v>
      </c>
      <c r="R177" s="18" t="s">
        <v>14</v>
      </c>
      <c r="S177" s="21" t="s">
        <v>20</v>
      </c>
    </row>
    <row r="178" spans="1:19" ht="21.75" customHeight="1" thickBot="1" x14ac:dyDescent="0.45">
      <c r="A178" s="99" t="s">
        <v>102</v>
      </c>
      <c r="B178" s="59" t="s">
        <v>83</v>
      </c>
      <c r="C178" s="24">
        <f>'[1]市税（区別１～３）'!F447</f>
        <v>43592571268</v>
      </c>
      <c r="D178" s="24">
        <f>'[1]市税（区別１～３）'!G447</f>
        <v>1112517</v>
      </c>
      <c r="E178" s="24">
        <f>'[1]市税（区別１～３）'!H447</f>
        <v>43070732522</v>
      </c>
      <c r="F178" s="24">
        <f>'[1]市税（区別１～３）'!I447</f>
        <v>1097126</v>
      </c>
      <c r="G178" s="24">
        <f>'[1]市税（区別１～３）'!J447</f>
        <v>41490851</v>
      </c>
      <c r="H178" s="24">
        <f>'[1]市税（区別１～３）'!K447</f>
        <v>1543</v>
      </c>
      <c r="I178" s="25">
        <f>'[1]市税（区別１～３）'!L447</f>
        <v>98.8</v>
      </c>
      <c r="J178" s="25">
        <f>'[1]市税（区別１～３）'!M447</f>
        <v>98.62</v>
      </c>
      <c r="K178" s="25">
        <f>'[1]市税（区別１～３）'!N447</f>
        <v>99.01</v>
      </c>
      <c r="L178" s="25">
        <f>'[1]市税（区別１～３）'!O447</f>
        <v>98.52</v>
      </c>
      <c r="M178" s="100">
        <f>'[1]市税（区別１～３）'!R447</f>
        <v>99.35</v>
      </c>
      <c r="N178" s="24">
        <f>'[1]市税（区別１～３）'!F940</f>
        <v>480347895</v>
      </c>
      <c r="O178" s="24">
        <f>'[1]市税（区別１～３）'!G940</f>
        <v>13848</v>
      </c>
      <c r="P178" s="24">
        <f>'[1]市税（区別１～３）'!H940</f>
        <v>25040077</v>
      </c>
      <c r="Q178" s="24">
        <f>'[1]市税（区別１～３）'!I940</f>
        <v>1198</v>
      </c>
      <c r="R178" s="24">
        <f>'[1]市税（区別１～３）'!J940</f>
        <v>455307818</v>
      </c>
      <c r="S178" s="101">
        <f>'[1]市税（区別１～３）'!K940</f>
        <v>12650</v>
      </c>
    </row>
    <row r="179" spans="1:19" ht="21.75" customHeight="1" x14ac:dyDescent="0.4">
      <c r="A179" s="102"/>
      <c r="B179" s="86" t="s">
        <v>84</v>
      </c>
      <c r="C179" s="30">
        <f>'[1]市税（区別１～３）'!F448</f>
        <v>43199029797</v>
      </c>
      <c r="D179" s="30">
        <f>'[1]市税（区別１～３）'!G448</f>
        <v>1097972</v>
      </c>
      <c r="E179" s="30">
        <f>'[1]市税（区別１～３）'!H448</f>
        <v>42854753462</v>
      </c>
      <c r="F179" s="30">
        <f>'[1]市税（区別１～３）'!I448</f>
        <v>1089098</v>
      </c>
      <c r="G179" s="30">
        <f>'[1]市税（区別１～３）'!J448</f>
        <v>1307717</v>
      </c>
      <c r="H179" s="30">
        <f>'[1]市税（区別１～３）'!K448</f>
        <v>76</v>
      </c>
      <c r="I179" s="40">
        <f>'[1]市税（区別１～３）'!L448</f>
        <v>99.2</v>
      </c>
      <c r="J179" s="40">
        <f>'[1]市税（区別１～３）'!M448</f>
        <v>99.19</v>
      </c>
      <c r="K179" s="40">
        <f>'[1]市税（区別１～３）'!N448</f>
        <v>99.31</v>
      </c>
      <c r="L179" s="40">
        <f>'[1]市税（区別１～３）'!O448</f>
        <v>99.04</v>
      </c>
      <c r="M179" s="33">
        <f>'[1]市税（区別１～３）'!R448</f>
        <v>99.22</v>
      </c>
      <c r="N179" s="30">
        <f>'[1]市税（区別１～３）'!F941</f>
        <v>342968618</v>
      </c>
      <c r="O179" s="30">
        <f>'[1]市税（区別１～３）'!G941</f>
        <v>8798</v>
      </c>
      <c r="P179" s="30">
        <f>'[1]市税（区別１～３）'!H941</f>
        <v>2953439</v>
      </c>
      <c r="Q179" s="30">
        <f>'[1]市税（区別１～３）'!I941</f>
        <v>74</v>
      </c>
      <c r="R179" s="30">
        <f>'[1]市税（区別１～３）'!J941</f>
        <v>340015179</v>
      </c>
      <c r="S179" s="34">
        <f>'[1]市税（区別１～３）'!K941</f>
        <v>8724</v>
      </c>
    </row>
    <row r="180" spans="1:19" ht="21.75" customHeight="1" x14ac:dyDescent="0.4">
      <c r="A180" s="102"/>
      <c r="B180" s="86" t="s">
        <v>85</v>
      </c>
      <c r="C180" s="30">
        <f>'[1]市税（区別１～３）'!F449</f>
        <v>42997701653</v>
      </c>
      <c r="D180" s="30">
        <f>'[1]市税（区別１～３）'!G449</f>
        <v>1094893</v>
      </c>
      <c r="E180" s="30">
        <f>'[1]市税（区別１～３）'!H449</f>
        <v>42674340806</v>
      </c>
      <c r="F180" s="30">
        <f>'[1]市税（区別１～３）'!I449</f>
        <v>1086189</v>
      </c>
      <c r="G180" s="30">
        <f>'[1]市税（区別１～３）'!J449</f>
        <v>1263266</v>
      </c>
      <c r="H180" s="30">
        <f>'[1]市税（区別１～３）'!K449</f>
        <v>74</v>
      </c>
      <c r="I180" s="40">
        <f>'[1]市税（区別１～３）'!L449</f>
        <v>99.247957833631233</v>
      </c>
      <c r="J180" s="40">
        <f>'[1]市税（区別１～３）'!M449</f>
        <v>99.21</v>
      </c>
      <c r="K180" s="40">
        <f>'[1]市税（区別１～３）'!N449</f>
        <v>99.35384961554719</v>
      </c>
      <c r="L180" s="40">
        <f>'[1]市税（区別１～３）'!O449</f>
        <v>99.06</v>
      </c>
      <c r="M180" s="33">
        <f>'[1]市税（区別１～３）'!R449</f>
        <v>99.331566232908202</v>
      </c>
      <c r="N180" s="30">
        <f>'[1]市税（区別１～３）'!F942</f>
        <v>322097581</v>
      </c>
      <c r="O180" s="30">
        <f>'[1]市税（区別１～３）'!G942</f>
        <v>8630</v>
      </c>
      <c r="P180" s="30">
        <f>'[1]市税（区別１～３）'!H942</f>
        <v>2878139</v>
      </c>
      <c r="Q180" s="30">
        <f>'[1]市税（区別１～３）'!I942</f>
        <v>72</v>
      </c>
      <c r="R180" s="30">
        <f>'[1]市税（区別１～３）'!J942</f>
        <v>319219442</v>
      </c>
      <c r="S180" s="34">
        <f>'[1]市税（区別１～３）'!K942</f>
        <v>8558</v>
      </c>
    </row>
    <row r="181" spans="1:19" ht="21.75" customHeight="1" x14ac:dyDescent="0.4">
      <c r="A181" s="102"/>
      <c r="B181" s="86" t="s">
        <v>86</v>
      </c>
      <c r="C181" s="30">
        <f>'[1]市税（区別１～３）'!F450</f>
        <v>201328144</v>
      </c>
      <c r="D181" s="30">
        <f>'[1]市税（区別１～３）'!G450</f>
        <v>3079</v>
      </c>
      <c r="E181" s="30">
        <f>'[1]市税（区別１～３）'!H450</f>
        <v>180412656</v>
      </c>
      <c r="F181" s="30">
        <f>'[1]市税（区別１～３）'!I450</f>
        <v>2909</v>
      </c>
      <c r="G181" s="30">
        <f>'[1]市税（区別１～３）'!J450</f>
        <v>44451</v>
      </c>
      <c r="H181" s="30">
        <f>'[1]市税（区別１～３）'!K450</f>
        <v>2</v>
      </c>
      <c r="I181" s="40">
        <f>'[1]市税（区別１～３）'!L450</f>
        <v>89.611244814336544</v>
      </c>
      <c r="J181" s="40">
        <f>'[1]市税（区別１～３）'!M450</f>
        <v>94.48</v>
      </c>
      <c r="K181" s="40">
        <f>'[1]市税（区別１～３）'!N450</f>
        <v>92.067683106997706</v>
      </c>
      <c r="L181" s="40">
        <f>'[1]市税（区別１～３）'!O450</f>
        <v>94.91</v>
      </c>
      <c r="M181" s="33">
        <f>'[1]市税（区別１～３）'!R450</f>
        <v>78.434707145631393</v>
      </c>
      <c r="N181" s="30">
        <f>'[1]市税（区別１～３）'!F943</f>
        <v>20871037</v>
      </c>
      <c r="O181" s="30">
        <f>'[1]市税（区別１～３）'!G943</f>
        <v>168</v>
      </c>
      <c r="P181" s="30">
        <f>'[1]市税（区別１～３）'!H943</f>
        <v>75300</v>
      </c>
      <c r="Q181" s="30">
        <f>'[1]市税（区別１～３）'!I943</f>
        <v>2</v>
      </c>
      <c r="R181" s="30">
        <f>'[1]市税（区別１～３）'!J943</f>
        <v>20795737</v>
      </c>
      <c r="S181" s="34">
        <f>'[1]市税（区別１～３）'!K943</f>
        <v>166</v>
      </c>
    </row>
    <row r="182" spans="1:19" ht="21.75" customHeight="1" thickBot="1" x14ac:dyDescent="0.45">
      <c r="A182" s="102"/>
      <c r="B182" s="86" t="s">
        <v>87</v>
      </c>
      <c r="C182" s="30">
        <f>'[1]市税（区別１～３）'!F451</f>
        <v>393541471</v>
      </c>
      <c r="D182" s="30">
        <f>'[1]市税（区別１～３）'!G451</f>
        <v>14545</v>
      </c>
      <c r="E182" s="30">
        <f>'[1]市税（区別１～３）'!H451</f>
        <v>215979060</v>
      </c>
      <c r="F182" s="30">
        <f>'[1]市税（区別１～３）'!I451</f>
        <v>8028</v>
      </c>
      <c r="G182" s="30">
        <f>'[1]市税（区別１～３）'!J451</f>
        <v>40183134</v>
      </c>
      <c r="H182" s="30">
        <f>'[1]市税（区別１～３）'!K451</f>
        <v>1467</v>
      </c>
      <c r="I182" s="40">
        <f>'[1]市税（区別１～３）'!L451</f>
        <v>54.88</v>
      </c>
      <c r="J182" s="40">
        <f>'[1]市税（区別１～３）'!M451</f>
        <v>55.19</v>
      </c>
      <c r="K182" s="40">
        <f>'[1]市税（区別１～３）'!N451</f>
        <v>54.13</v>
      </c>
      <c r="L182" s="40">
        <f>'[1]市税（区別１～３）'!O451</f>
        <v>50.37</v>
      </c>
      <c r="M182" s="33">
        <f>'[1]市税（区別１～３）'!R451</f>
        <v>134.97999999999999</v>
      </c>
      <c r="N182" s="30">
        <f>'[1]市税（区別１～３）'!F944</f>
        <v>137379277</v>
      </c>
      <c r="O182" s="30">
        <f>'[1]市税（区別１～３）'!G944</f>
        <v>5050</v>
      </c>
      <c r="P182" s="30">
        <f>'[1]市税（区別１～３）'!H944</f>
        <v>22086638</v>
      </c>
      <c r="Q182" s="30">
        <f>'[1]市税（区別１～３）'!I944</f>
        <v>1124</v>
      </c>
      <c r="R182" s="30">
        <f>'[1]市税（区別１～３）'!J944</f>
        <v>115292639</v>
      </c>
      <c r="S182" s="34">
        <f>'[1]市税（区別１～３）'!K944</f>
        <v>3926</v>
      </c>
    </row>
    <row r="183" spans="1:19" ht="21.75" customHeight="1" thickBot="1" x14ac:dyDescent="0.45">
      <c r="A183" s="102" t="s">
        <v>103</v>
      </c>
      <c r="B183" s="59" t="s">
        <v>83</v>
      </c>
      <c r="C183" s="24">
        <f>'[1]市税（区別１～３）'!F452</f>
        <v>39437029107</v>
      </c>
      <c r="D183" s="24">
        <f>'[1]市税（区別１～３）'!G452</f>
        <v>698899</v>
      </c>
      <c r="E183" s="24">
        <f>'[1]市税（区別１～３）'!H452</f>
        <v>39052388069</v>
      </c>
      <c r="F183" s="24">
        <f>'[1]市税（区別１～３）'!I452</f>
        <v>687390</v>
      </c>
      <c r="G183" s="24">
        <f>'[1]市税（区別１～３）'!J452</f>
        <v>47730651</v>
      </c>
      <c r="H183" s="24">
        <f>'[1]市税（区別１～３）'!K452</f>
        <v>1944</v>
      </c>
      <c r="I183" s="25">
        <f>'[1]市税（区別１～３）'!L452</f>
        <v>99.02</v>
      </c>
      <c r="J183" s="25">
        <f>'[1]市税（区別１～３）'!M452</f>
        <v>98.35</v>
      </c>
      <c r="K183" s="25">
        <f>'[1]市税（区別１～３）'!N452</f>
        <v>99.23</v>
      </c>
      <c r="L183" s="25">
        <f>'[1]市税（区別１～３）'!O452</f>
        <v>98.24</v>
      </c>
      <c r="M183" s="26">
        <f>'[1]市税（区別１～３）'!R452</f>
        <v>98.68</v>
      </c>
      <c r="N183" s="24">
        <f>'[1]市税（区別１～３）'!F945</f>
        <v>336910387</v>
      </c>
      <c r="O183" s="24">
        <f>'[1]市税（区別１～３）'!G945</f>
        <v>9565</v>
      </c>
      <c r="P183" s="24">
        <f>'[1]市税（区別１～３）'!H945</f>
        <v>34547703</v>
      </c>
      <c r="Q183" s="24">
        <f>'[1]市税（区別１～３）'!I945</f>
        <v>1537</v>
      </c>
      <c r="R183" s="24">
        <f>'[1]市税（区別１～３）'!J945</f>
        <v>302362684</v>
      </c>
      <c r="S183" s="27">
        <f>'[1]市税（区別１～３）'!K945</f>
        <v>8028</v>
      </c>
    </row>
    <row r="184" spans="1:19" ht="21.75" customHeight="1" x14ac:dyDescent="0.4">
      <c r="A184" s="102"/>
      <c r="B184" s="86" t="s">
        <v>84</v>
      </c>
      <c r="C184" s="30">
        <f>'[1]市税（区別１～３）'!F453</f>
        <v>39173440435</v>
      </c>
      <c r="D184" s="30">
        <f>'[1]市税（区別１～３）'!G453</f>
        <v>688491</v>
      </c>
      <c r="E184" s="30">
        <f>'[1]市税（区別１～３）'!H453</f>
        <v>38912520591</v>
      </c>
      <c r="F184" s="30">
        <f>'[1]市税（区別１～３）'!I453</f>
        <v>682271</v>
      </c>
      <c r="G184" s="30">
        <f>'[1]市税（区別１～３）'!J453</f>
        <v>14549015</v>
      </c>
      <c r="H184" s="30">
        <f>'[1]市税（区別１～３）'!K453</f>
        <v>354</v>
      </c>
      <c r="I184" s="40">
        <f>'[1]市税（区別１～３）'!L453</f>
        <v>99.33</v>
      </c>
      <c r="J184" s="40">
        <f>'[1]市税（区別１～３）'!M453</f>
        <v>99.1</v>
      </c>
      <c r="K184" s="40">
        <f>'[1]市税（区別１～３）'!N453</f>
        <v>99.53</v>
      </c>
      <c r="L184" s="40">
        <f>'[1]市税（区別１～３）'!O453</f>
        <v>99.02</v>
      </c>
      <c r="M184" s="33">
        <f>'[1]市税（区別１～３）'!R453</f>
        <v>98.66</v>
      </c>
      <c r="N184" s="30">
        <f>'[1]市税（区別１～３）'!F946</f>
        <v>246370829</v>
      </c>
      <c r="O184" s="30">
        <f>'[1]市税（区別１～３）'!G946</f>
        <v>5866</v>
      </c>
      <c r="P184" s="30">
        <f>'[1]市税（区別１～３）'!H946</f>
        <v>5352176</v>
      </c>
      <c r="Q184" s="30">
        <f>'[1]市税（区別１～３）'!I946</f>
        <v>198</v>
      </c>
      <c r="R184" s="30">
        <f>'[1]市税（区別１～３）'!J946</f>
        <v>241018653</v>
      </c>
      <c r="S184" s="34">
        <f>'[1]市税（区別１～３）'!K946</f>
        <v>5668</v>
      </c>
    </row>
    <row r="185" spans="1:19" ht="21.75" customHeight="1" x14ac:dyDescent="0.4">
      <c r="A185" s="102"/>
      <c r="B185" s="86" t="s">
        <v>85</v>
      </c>
      <c r="C185" s="30">
        <f>'[1]市税（区別１～３）'!F454</f>
        <v>38984781423</v>
      </c>
      <c r="D185" s="30">
        <f>'[1]市税（区別１～３）'!G454</f>
        <v>686421</v>
      </c>
      <c r="E185" s="30">
        <f>'[1]市税（区別１～３）'!H454</f>
        <v>38757974673</v>
      </c>
      <c r="F185" s="30">
        <f>'[1]市税（区別１～３）'!I454</f>
        <v>680325</v>
      </c>
      <c r="G185" s="30">
        <f>'[1]市税（区別１～３）'!J454</f>
        <v>14187529</v>
      </c>
      <c r="H185" s="30">
        <f>'[1]市税（区別１～３）'!K454</f>
        <v>346</v>
      </c>
      <c r="I185" s="40">
        <f>'[1]市税（区別１～３）'!L454</f>
        <v>99.418217207532706</v>
      </c>
      <c r="J185" s="40">
        <f>'[1]市税（区別１～３）'!M454</f>
        <v>99.11</v>
      </c>
      <c r="K185" s="40">
        <f>'[1]市税（区別１～３）'!N454</f>
        <v>99.561372018559368</v>
      </c>
      <c r="L185" s="40">
        <f>'[1]市税（区別１～３）'!O454</f>
        <v>99.03</v>
      </c>
      <c r="M185" s="33">
        <f>'[1]市税（区別１～３）'!R454</f>
        <v>98.665608882567568</v>
      </c>
      <c r="N185" s="30">
        <f>'[1]市税（区別１～３）'!F947</f>
        <v>212619221</v>
      </c>
      <c r="O185" s="30">
        <f>'[1]市税（区別１～３）'!G947</f>
        <v>5750</v>
      </c>
      <c r="P185" s="30">
        <f>'[1]市税（区別１～３）'!H947</f>
        <v>5013486</v>
      </c>
      <c r="Q185" s="30">
        <f>'[1]市税（区別１～３）'!I947</f>
        <v>193</v>
      </c>
      <c r="R185" s="30">
        <f>'[1]市税（区別１～３）'!J947</f>
        <v>207605735</v>
      </c>
      <c r="S185" s="34">
        <f>'[1]市税（区別１～３）'!K947</f>
        <v>5557</v>
      </c>
    </row>
    <row r="186" spans="1:19" ht="21.75" customHeight="1" x14ac:dyDescent="0.4">
      <c r="A186" s="102"/>
      <c r="B186" s="86" t="s">
        <v>86</v>
      </c>
      <c r="C186" s="30">
        <f>'[1]市税（区別１～３）'!F455</f>
        <v>188659012</v>
      </c>
      <c r="D186" s="30">
        <f>'[1]市税（区別１～３）'!G455</f>
        <v>2070</v>
      </c>
      <c r="E186" s="30">
        <f>'[1]市税（区別１～３）'!H455</f>
        <v>154545918</v>
      </c>
      <c r="F186" s="30">
        <f>'[1]市税（区別１～３）'!I455</f>
        <v>1946</v>
      </c>
      <c r="G186" s="30">
        <f>'[1]市税（区別１～３）'!J455</f>
        <v>361486</v>
      </c>
      <c r="H186" s="30">
        <f>'[1]市税（区別１～３）'!K455</f>
        <v>8</v>
      </c>
      <c r="I186" s="40">
        <f>'[1]市税（区別１～３）'!L455</f>
        <v>81.918121144406285</v>
      </c>
      <c r="J186" s="40">
        <f>'[1]市税（区別１～３）'!M455</f>
        <v>94.01</v>
      </c>
      <c r="K186" s="40">
        <f>'[1]市税（区別１～３）'!N455</f>
        <v>92.569377174162199</v>
      </c>
      <c r="L186" s="40">
        <f>'[1]市税（区別１～３）'!O455</f>
        <v>95.31</v>
      </c>
      <c r="M186" s="33">
        <f>'[1]市税（区別１～３）'!R455</f>
        <v>98.074909697148669</v>
      </c>
      <c r="N186" s="30">
        <f>'[1]市税（区別１～３）'!F948</f>
        <v>33751608</v>
      </c>
      <c r="O186" s="30">
        <f>'[1]市税（区別１～３）'!G948</f>
        <v>116</v>
      </c>
      <c r="P186" s="30">
        <f>'[1]市税（区別１～３）'!H948</f>
        <v>338690</v>
      </c>
      <c r="Q186" s="30">
        <f>'[1]市税（区別１～３）'!I948</f>
        <v>5</v>
      </c>
      <c r="R186" s="30">
        <f>'[1]市税（区別１～３）'!J948</f>
        <v>33412918</v>
      </c>
      <c r="S186" s="34">
        <f>'[1]市税（区別１～３）'!K948</f>
        <v>111</v>
      </c>
    </row>
    <row r="187" spans="1:19" ht="21.75" customHeight="1" thickBot="1" x14ac:dyDescent="0.45">
      <c r="A187" s="102"/>
      <c r="B187" s="86" t="s">
        <v>87</v>
      </c>
      <c r="C187" s="30">
        <f>'[1]市税（区別１～３）'!F456</f>
        <v>263588672</v>
      </c>
      <c r="D187" s="30">
        <f>'[1]市税（区別１～３）'!G456</f>
        <v>10408</v>
      </c>
      <c r="E187" s="30">
        <f>'[1]市税（区別１～３）'!H456</f>
        <v>139867478</v>
      </c>
      <c r="F187" s="30">
        <f>'[1]市税（区別１～３）'!I456</f>
        <v>5119</v>
      </c>
      <c r="G187" s="30">
        <f>'[1]市税（区別１～３）'!J456</f>
        <v>33181636</v>
      </c>
      <c r="H187" s="30">
        <f>'[1]市税（区別１～３）'!K456</f>
        <v>1590</v>
      </c>
      <c r="I187" s="40">
        <f>'[1]市税（区別１～３）'!L456</f>
        <v>53.06</v>
      </c>
      <c r="J187" s="40">
        <f>'[1]市税（区別１～３）'!M456</f>
        <v>49.18</v>
      </c>
      <c r="K187" s="40">
        <f>'[1]市税（区別１～３）'!N456</f>
        <v>53.06</v>
      </c>
      <c r="L187" s="40">
        <f>'[1]市税（区別１～３）'!O456</f>
        <v>47.5</v>
      </c>
      <c r="M187" s="33">
        <f>'[1]市税（区別１～３）'!R456</f>
        <v>103.61</v>
      </c>
      <c r="N187" s="30">
        <f>'[1]市税（区別１～３）'!F949</f>
        <v>90539558</v>
      </c>
      <c r="O187" s="30">
        <f>'[1]市税（区別１～３）'!G949</f>
        <v>3699</v>
      </c>
      <c r="P187" s="30">
        <f>'[1]市税（区別１～３）'!H949</f>
        <v>29195527</v>
      </c>
      <c r="Q187" s="30">
        <f>'[1]市税（区別１～３）'!I949</f>
        <v>1339</v>
      </c>
      <c r="R187" s="30">
        <f>'[1]市税（区別１～３）'!J949</f>
        <v>61344031</v>
      </c>
      <c r="S187" s="34">
        <f>'[1]市税（区別１～３）'!K949</f>
        <v>2360</v>
      </c>
    </row>
    <row r="188" spans="1:19" ht="21.75" customHeight="1" thickBot="1" x14ac:dyDescent="0.45">
      <c r="A188" s="102" t="s">
        <v>104</v>
      </c>
      <c r="B188" s="59" t="s">
        <v>83</v>
      </c>
      <c r="C188" s="24">
        <f>'[1]市税（区別１～３）'!F457</f>
        <v>40577527958</v>
      </c>
      <c r="D188" s="24">
        <f>'[1]市税（区別１～３）'!G457</f>
        <v>1164818</v>
      </c>
      <c r="E188" s="24">
        <f>'[1]市税（区別１～３）'!H457</f>
        <v>40109863369</v>
      </c>
      <c r="F188" s="24">
        <f>'[1]市税（区別１～３）'!I457</f>
        <v>1141937</v>
      </c>
      <c r="G188" s="24">
        <f>'[1]市税（区別１～３）'!J457</f>
        <v>60143684</v>
      </c>
      <c r="H188" s="24">
        <f>'[1]市税（区別１～３）'!K457</f>
        <v>3819</v>
      </c>
      <c r="I188" s="25">
        <f>'[1]市税（区別１～３）'!L457</f>
        <v>98.85</v>
      </c>
      <c r="J188" s="25">
        <f>'[1]市税（区別１～３）'!M457</f>
        <v>98.04</v>
      </c>
      <c r="K188" s="25">
        <f>'[1]市税（区別１～３）'!N457</f>
        <v>98.82</v>
      </c>
      <c r="L188" s="25">
        <f>'[1]市税（区別１～３）'!O457</f>
        <v>97.74</v>
      </c>
      <c r="M188" s="26">
        <f>'[1]市税（区別１～３）'!R457</f>
        <v>99.59</v>
      </c>
      <c r="N188" s="24">
        <f>'[1]市税（区別１～３）'!F950</f>
        <v>407520905</v>
      </c>
      <c r="O188" s="24">
        <f>'[1]市税（区別１～３）'!G950</f>
        <v>19062</v>
      </c>
      <c r="P188" s="24">
        <f>'[1]市税（区別１～３）'!H950</f>
        <v>62380386</v>
      </c>
      <c r="Q188" s="24">
        <f>'[1]市税（区別１～３）'!I950</f>
        <v>3960</v>
      </c>
      <c r="R188" s="24">
        <f>'[1]市税（区別１～３）'!J950</f>
        <v>345140519</v>
      </c>
      <c r="S188" s="27">
        <f>'[1]市税（区別１～３）'!K950</f>
        <v>15102</v>
      </c>
    </row>
    <row r="189" spans="1:19" ht="21.75" customHeight="1" x14ac:dyDescent="0.4">
      <c r="A189" s="102"/>
      <c r="B189" s="86" t="s">
        <v>84</v>
      </c>
      <c r="C189" s="30">
        <f>'[1]市税（区別１～３）'!F458</f>
        <v>40154657722</v>
      </c>
      <c r="D189" s="30">
        <f>'[1]市税（区別１～３）'!G458</f>
        <v>1142016</v>
      </c>
      <c r="E189" s="30">
        <f>'[1]市税（区別１～３）'!H458</f>
        <v>39877620723</v>
      </c>
      <c r="F189" s="30">
        <f>'[1]市税（区別１～３）'!I458</f>
        <v>1131024</v>
      </c>
      <c r="G189" s="30">
        <f>'[1]市税（区別１～３）'!J458</f>
        <v>11178654</v>
      </c>
      <c r="H189" s="30">
        <f>'[1]市税（区別１～３）'!K458</f>
        <v>668</v>
      </c>
      <c r="I189" s="40">
        <f>'[1]市税（区別１～３）'!L458</f>
        <v>99.31</v>
      </c>
      <c r="J189" s="40">
        <f>'[1]市税（区別１～３）'!M458</f>
        <v>99.04</v>
      </c>
      <c r="K189" s="40">
        <f>'[1]市税（区別１～３）'!N458</f>
        <v>99.27</v>
      </c>
      <c r="L189" s="40">
        <f>'[1]市税（区別１～３）'!O458</f>
        <v>98.75</v>
      </c>
      <c r="M189" s="33">
        <f>'[1]市税（区別１～３）'!R458</f>
        <v>99.52</v>
      </c>
      <c r="N189" s="30">
        <f>'[1]市税（区別１～３）'!F951</f>
        <v>265858345</v>
      </c>
      <c r="O189" s="30">
        <f>'[1]市税（区別１～３）'!G951</f>
        <v>10324</v>
      </c>
      <c r="P189" s="30">
        <f>'[1]市税（区別１～３）'!H951</f>
        <v>10144013</v>
      </c>
      <c r="Q189" s="30">
        <f>'[1]市税（区別１～３）'!I951</f>
        <v>594</v>
      </c>
      <c r="R189" s="30">
        <f>'[1]市税（区別１～３）'!J951</f>
        <v>255714332</v>
      </c>
      <c r="S189" s="34">
        <f>'[1]市税（区別１～３）'!K951</f>
        <v>9730</v>
      </c>
    </row>
    <row r="190" spans="1:19" ht="21.75" customHeight="1" x14ac:dyDescent="0.4">
      <c r="A190" s="102"/>
      <c r="B190" s="86" t="s">
        <v>85</v>
      </c>
      <c r="C190" s="30">
        <f>'[1]市税（区別１～３）'!F459</f>
        <v>40031559338</v>
      </c>
      <c r="D190" s="30">
        <f>'[1]市税（区別１～３）'!G459</f>
        <v>1139853</v>
      </c>
      <c r="E190" s="30">
        <f>'[1]市税（区別１～３）'!H459</f>
        <v>39761277591</v>
      </c>
      <c r="F190" s="30">
        <f>'[1]市税（区別１～３）'!I459</f>
        <v>1128987</v>
      </c>
      <c r="G190" s="30">
        <f>'[1]市税（区別１～３）'!J459</f>
        <v>10793339</v>
      </c>
      <c r="H190" s="30">
        <f>'[1]市税（区別１～３）'!K459</f>
        <v>657</v>
      </c>
      <c r="I190" s="40">
        <f>'[1]市税（区別１～３）'!L459</f>
        <v>99.324828331772139</v>
      </c>
      <c r="J190" s="40">
        <f>'[1]市税（区別１～３）'!M459</f>
        <v>99.05</v>
      </c>
      <c r="K190" s="40">
        <f>'[1]市税（区別１～３）'!N459</f>
        <v>99.403344131208584</v>
      </c>
      <c r="L190" s="40">
        <f>'[1]市税（区別１～３）'!O459</f>
        <v>98.76</v>
      </c>
      <c r="M190" s="33">
        <f>'[1]市税（区別１～３）'!R459</f>
        <v>99.550416392976047</v>
      </c>
      <c r="N190" s="30">
        <f>'[1]市税（区別１～３）'!F952</f>
        <v>259488408</v>
      </c>
      <c r="O190" s="30">
        <f>'[1]市税（区別１～３）'!G952</f>
        <v>10209</v>
      </c>
      <c r="P190" s="30">
        <f>'[1]市税（区別１～３）'!H952</f>
        <v>9711357</v>
      </c>
      <c r="Q190" s="30">
        <f>'[1]市税（区別１～３）'!I952</f>
        <v>584</v>
      </c>
      <c r="R190" s="30">
        <f>'[1]市税（区別１～３）'!J952</f>
        <v>249777051</v>
      </c>
      <c r="S190" s="34">
        <f>'[1]市税（区別１～３）'!K952</f>
        <v>9625</v>
      </c>
    </row>
    <row r="191" spans="1:19" ht="21.75" customHeight="1" x14ac:dyDescent="0.4">
      <c r="A191" s="102"/>
      <c r="B191" s="86" t="s">
        <v>86</v>
      </c>
      <c r="C191" s="30">
        <f>'[1]市税（区別１～３）'!F460</f>
        <v>123098384</v>
      </c>
      <c r="D191" s="30">
        <f>'[1]市税（区別１～３）'!G460</f>
        <v>2163</v>
      </c>
      <c r="E191" s="30">
        <f>'[1]市税（区別１～３）'!H460</f>
        <v>116343132</v>
      </c>
      <c r="F191" s="30">
        <f>'[1]市税（区別１～３）'!I460</f>
        <v>2037</v>
      </c>
      <c r="G191" s="30">
        <f>'[1]市税（区別１～３）'!J460</f>
        <v>385315</v>
      </c>
      <c r="H191" s="30">
        <f>'[1]市税（区別１～３）'!K460</f>
        <v>11</v>
      </c>
      <c r="I191" s="40">
        <f>'[1]市税（区別１～３）'!L460</f>
        <v>94.512314637696619</v>
      </c>
      <c r="J191" s="40">
        <f>'[1]市税（区別１～３）'!M460</f>
        <v>94.17</v>
      </c>
      <c r="K191" s="40">
        <f>'[1]市税（区別１～３）'!N460</f>
        <v>86.58721963709138</v>
      </c>
      <c r="L191" s="40">
        <f>'[1]市税（区別１～３）'!O460</f>
        <v>92.84</v>
      </c>
      <c r="M191" s="33">
        <f>'[1]市税（区別１～３）'!R460</f>
        <v>92.862788100860001</v>
      </c>
      <c r="N191" s="30">
        <f>'[1]市税（区別１～３）'!F953</f>
        <v>6369937</v>
      </c>
      <c r="O191" s="30">
        <f>'[1]市税（区別１～３）'!G953</f>
        <v>115</v>
      </c>
      <c r="P191" s="30">
        <f>'[1]市税（区別１～３）'!H953</f>
        <v>432656</v>
      </c>
      <c r="Q191" s="30">
        <f>'[1]市税（区別１～３）'!I953</f>
        <v>10</v>
      </c>
      <c r="R191" s="30">
        <f>'[1]市税（区別１～３）'!J953</f>
        <v>5937281</v>
      </c>
      <c r="S191" s="34">
        <f>'[1]市税（区別１～３）'!K953</f>
        <v>105</v>
      </c>
    </row>
    <row r="192" spans="1:19" ht="21.75" customHeight="1" thickBot="1" x14ac:dyDescent="0.45">
      <c r="A192" s="102"/>
      <c r="B192" s="86" t="s">
        <v>87</v>
      </c>
      <c r="C192" s="30">
        <f>'[1]市税（区別１～３）'!F461</f>
        <v>422870236</v>
      </c>
      <c r="D192" s="30">
        <f>'[1]市税（区別１～３）'!G461</f>
        <v>22802</v>
      </c>
      <c r="E192" s="30">
        <f>'[1]市税（区別１～３）'!H461</f>
        <v>232242646</v>
      </c>
      <c r="F192" s="30">
        <f>'[1]市税（区別１～３）'!I461</f>
        <v>10913</v>
      </c>
      <c r="G192" s="30">
        <f>'[1]市税（区別１～３）'!J461</f>
        <v>48965030</v>
      </c>
      <c r="H192" s="30">
        <f>'[1]市税（区別１～３）'!K461</f>
        <v>3151</v>
      </c>
      <c r="I192" s="40">
        <f>'[1]市税（区別１～３）'!L461</f>
        <v>54.92</v>
      </c>
      <c r="J192" s="40">
        <f>'[1]市税（区別１～３）'!M461</f>
        <v>47.86</v>
      </c>
      <c r="K192" s="40">
        <f>'[1]市税（区別１～３）'!N461</f>
        <v>52.86</v>
      </c>
      <c r="L192" s="40">
        <f>'[1]市税（区別１～３）'!O461</f>
        <v>45.45</v>
      </c>
      <c r="M192" s="33">
        <f>'[1]市税（区別１～３）'!R461</f>
        <v>112.71</v>
      </c>
      <c r="N192" s="30">
        <f>'[1]市税（区別１～３）'!F954</f>
        <v>141662560</v>
      </c>
      <c r="O192" s="30">
        <f>'[1]市税（区別１～３）'!G954</f>
        <v>8738</v>
      </c>
      <c r="P192" s="30">
        <f>'[1]市税（区別１～３）'!H954</f>
        <v>52236373</v>
      </c>
      <c r="Q192" s="30">
        <f>'[1]市税（区別１～３）'!I954</f>
        <v>3366</v>
      </c>
      <c r="R192" s="30">
        <f>'[1]市税（区別１～３）'!J954</f>
        <v>89426187</v>
      </c>
      <c r="S192" s="34">
        <f>'[1]市税（区別１～３）'!K954</f>
        <v>5372</v>
      </c>
    </row>
    <row r="193" spans="1:19" ht="21.75" customHeight="1" thickBot="1" x14ac:dyDescent="0.45">
      <c r="A193" s="102" t="s">
        <v>105</v>
      </c>
      <c r="B193" s="59" t="s">
        <v>83</v>
      </c>
      <c r="C193" s="24">
        <f>'[1]市税（区別１～３）'!F471</f>
        <v>12679322151</v>
      </c>
      <c r="D193" s="24">
        <f>'[1]市税（区別１～３）'!G471</f>
        <v>486649</v>
      </c>
      <c r="E193" s="24">
        <f>'[1]市税（区別１～３）'!H471</f>
        <v>12586314040</v>
      </c>
      <c r="F193" s="24">
        <f>'[1]市税（区別１～３）'!I471</f>
        <v>481694</v>
      </c>
      <c r="G193" s="24">
        <f>'[1]市税（区別１～３）'!J471</f>
        <v>15366480</v>
      </c>
      <c r="H193" s="24">
        <f>'[1]市税（区別１～３）'!K471</f>
        <v>920</v>
      </c>
      <c r="I193" s="25">
        <f>'[1]市税（区別１～３）'!L471</f>
        <v>99.27</v>
      </c>
      <c r="J193" s="25">
        <f>'[1]市税（区別１～３）'!M471</f>
        <v>98.98</v>
      </c>
      <c r="K193" s="25">
        <f>'[1]市税（区別１～３）'!N471</f>
        <v>99.12</v>
      </c>
      <c r="L193" s="25">
        <f>'[1]市税（区別１～３）'!O471</f>
        <v>98.62</v>
      </c>
      <c r="M193" s="26">
        <f>'[1]市税（区別１～３）'!R471</f>
        <v>97.96</v>
      </c>
      <c r="N193" s="24">
        <f>'[1]市税（区別１～３）'!F964</f>
        <v>77641631</v>
      </c>
      <c r="O193" s="24">
        <f>'[1]市税（区別１～３）'!G964</f>
        <v>4035</v>
      </c>
      <c r="P193" s="24">
        <f>'[1]市税（区別１～３）'!H964</f>
        <v>10567304</v>
      </c>
      <c r="Q193" s="24">
        <f>'[1]市税（区別１～３）'!I964</f>
        <v>681</v>
      </c>
      <c r="R193" s="24">
        <f>'[1]市税（区別１～３）'!J964</f>
        <v>67074327</v>
      </c>
      <c r="S193" s="27">
        <f>'[1]市税（区別１～３）'!K964</f>
        <v>3354</v>
      </c>
    </row>
    <row r="194" spans="1:19" ht="21.75" customHeight="1" x14ac:dyDescent="0.4">
      <c r="A194" s="102"/>
      <c r="B194" s="86" t="s">
        <v>84</v>
      </c>
      <c r="C194" s="30">
        <f>'[1]市税（区別１～３）'!F472</f>
        <v>12583534494</v>
      </c>
      <c r="D194" s="30">
        <f>'[1]市税（区別１～３）'!G472</f>
        <v>481334</v>
      </c>
      <c r="E194" s="30">
        <f>'[1]市税（区別１～３）'!H472</f>
        <v>12526017611</v>
      </c>
      <c r="F194" s="30">
        <f>'[1]市税（区別１～３）'!I472</f>
        <v>478680</v>
      </c>
      <c r="G194" s="30">
        <f>'[1]市税（区別１～３）'!J472</f>
        <v>6684325</v>
      </c>
      <c r="H194" s="30">
        <f>'[1]市税（区別１～３）'!K472</f>
        <v>296</v>
      </c>
      <c r="I194" s="40">
        <f>'[1]市税（区別１～３）'!L472</f>
        <v>99.54</v>
      </c>
      <c r="J194" s="40">
        <f>'[1]市税（区別１～３）'!M472</f>
        <v>99.45</v>
      </c>
      <c r="K194" s="40">
        <f>'[1]市税（区別１～３）'!N472</f>
        <v>99.41</v>
      </c>
      <c r="L194" s="40">
        <f>'[1]市税（区別１～３）'!O472</f>
        <v>99.2</v>
      </c>
      <c r="M194" s="33">
        <f>'[1]市税（区別１～３）'!R472</f>
        <v>97.87</v>
      </c>
      <c r="N194" s="30">
        <f>'[1]市税（区別１～３）'!F965</f>
        <v>50832558</v>
      </c>
      <c r="O194" s="30">
        <f>'[1]市税（区別１～３）'!G965</f>
        <v>2358</v>
      </c>
      <c r="P194" s="30">
        <f>'[1]市税（区別１～３）'!H965</f>
        <v>1243402</v>
      </c>
      <c r="Q194" s="30">
        <f>'[1]市税（区別１～３）'!I965</f>
        <v>92</v>
      </c>
      <c r="R194" s="30">
        <f>'[1]市税（区別１～３）'!J965</f>
        <v>49589156</v>
      </c>
      <c r="S194" s="34">
        <f>'[1]市税（区別１～３）'!K965</f>
        <v>2266</v>
      </c>
    </row>
    <row r="195" spans="1:19" ht="21.75" customHeight="1" x14ac:dyDescent="0.4">
      <c r="A195" s="102"/>
      <c r="B195" s="86" t="s">
        <v>85</v>
      </c>
      <c r="C195" s="30">
        <f>'[1]市税（区別１～３）'!F473</f>
        <v>12542632214</v>
      </c>
      <c r="D195" s="30">
        <f>'[1]市税（区別１～３）'!G473</f>
        <v>480406</v>
      </c>
      <c r="E195" s="30">
        <f>'[1]市税（区別１～３）'!H473</f>
        <v>12487075027</v>
      </c>
      <c r="F195" s="30">
        <f>'[1]市税（区別１～３）'!I473</f>
        <v>477789</v>
      </c>
      <c r="G195" s="30">
        <f>'[1]市税（区別１～３）'!J473</f>
        <v>6244203</v>
      </c>
      <c r="H195" s="30">
        <f>'[1]市税（区別１～３）'!K473</f>
        <v>288</v>
      </c>
      <c r="I195" s="40">
        <f>'[1]市税（区別１～３）'!L473</f>
        <v>99.557053208193508</v>
      </c>
      <c r="J195" s="40">
        <f>'[1]市税（区別１～３）'!M473</f>
        <v>99.46</v>
      </c>
      <c r="K195" s="40">
        <f>'[1]市税（区別１～３）'!N473</f>
        <v>99.437954054339457</v>
      </c>
      <c r="L195" s="40">
        <f>'[1]市税（区別１～３）'!O473</f>
        <v>99.21</v>
      </c>
      <c r="M195" s="33">
        <f>'[1]市税（区別１～３）'!R473</f>
        <v>97.965674890139468</v>
      </c>
      <c r="N195" s="30">
        <f>'[1]市税（区別１～３）'!F966</f>
        <v>49312984</v>
      </c>
      <c r="O195" s="30">
        <f>'[1]市税（区別１～３）'!G966</f>
        <v>2329</v>
      </c>
      <c r="P195" s="30">
        <f>'[1]市税（区別１～３）'!H966</f>
        <v>1243402</v>
      </c>
      <c r="Q195" s="30">
        <f>'[1]市税（区別１～３）'!I966</f>
        <v>92</v>
      </c>
      <c r="R195" s="30">
        <f>'[1]市税（区別１～３）'!J966</f>
        <v>48069582</v>
      </c>
      <c r="S195" s="34">
        <f>'[1]市税（区別１～３）'!K966</f>
        <v>2237</v>
      </c>
    </row>
    <row r="196" spans="1:19" ht="21.75" customHeight="1" x14ac:dyDescent="0.4">
      <c r="A196" s="102"/>
      <c r="B196" s="86" t="s">
        <v>86</v>
      </c>
      <c r="C196" s="30">
        <f>'[1]市税（区別１～３）'!F474</f>
        <v>40902280</v>
      </c>
      <c r="D196" s="30">
        <f>'[1]市税（区別１～３）'!G474</f>
        <v>928</v>
      </c>
      <c r="E196" s="30">
        <f>'[1]市税（区別１～３）'!H474</f>
        <v>38942584</v>
      </c>
      <c r="F196" s="30">
        <f>'[1]市税（区別１～３）'!I474</f>
        <v>891</v>
      </c>
      <c r="G196" s="30">
        <f>'[1]市税（区別１～３）'!J474</f>
        <v>440122</v>
      </c>
      <c r="H196" s="30">
        <f>'[1]市税（区別１～３）'!K474</f>
        <v>8</v>
      </c>
      <c r="I196" s="40">
        <f>'[1]市税（区別１～３）'!L474</f>
        <v>95.208834324150146</v>
      </c>
      <c r="J196" s="40">
        <f>'[1]市税（区別１～３）'!M474</f>
        <v>96.01</v>
      </c>
      <c r="K196" s="40">
        <f>'[1]市税（区別１～３）'!N474</f>
        <v>93.968722916430892</v>
      </c>
      <c r="L196" s="40">
        <f>'[1]市税（区別１～３）'!O474</f>
        <v>94.53</v>
      </c>
      <c r="M196" s="33">
        <f>'[1]市税（区別１～３）'!R474</f>
        <v>75.719470006657588</v>
      </c>
      <c r="N196" s="30">
        <f>'[1]市税（区別１～３）'!F967</f>
        <v>1519574</v>
      </c>
      <c r="O196" s="30">
        <f>'[1]市税（区別１～３）'!G967</f>
        <v>29</v>
      </c>
      <c r="P196" s="30" t="str">
        <f>'[1]市税（区別１～３）'!H967</f>
        <v xml:space="preserve">             </v>
      </c>
      <c r="Q196" s="30" t="str">
        <f>'[1]市税（区別１～３）'!I967</f>
        <v xml:space="preserve">         </v>
      </c>
      <c r="R196" s="30">
        <f>'[1]市税（区別１～３）'!J967</f>
        <v>1519574</v>
      </c>
      <c r="S196" s="34">
        <f>'[1]市税（区別１～３）'!K967</f>
        <v>29</v>
      </c>
    </row>
    <row r="197" spans="1:19" ht="21.75" customHeight="1" thickBot="1" x14ac:dyDescent="0.45">
      <c r="A197" s="102"/>
      <c r="B197" s="86" t="s">
        <v>87</v>
      </c>
      <c r="C197" s="30">
        <f>'[1]市税（区別１～３）'!F475</f>
        <v>95787657</v>
      </c>
      <c r="D197" s="30">
        <f>'[1]市税（区別１～３）'!G475</f>
        <v>5315</v>
      </c>
      <c r="E197" s="30">
        <f>'[1]市税（区別１～３）'!H475</f>
        <v>60296429</v>
      </c>
      <c r="F197" s="30">
        <f>'[1]市税（区別１～３）'!I475</f>
        <v>3014</v>
      </c>
      <c r="G197" s="30">
        <f>'[1]市税（区別１～３）'!J475</f>
        <v>8682155</v>
      </c>
      <c r="H197" s="30">
        <f>'[1]市税（区別１～３）'!K475</f>
        <v>624</v>
      </c>
      <c r="I197" s="40">
        <f>'[1]市税（区別１～３）'!L475</f>
        <v>62.95</v>
      </c>
      <c r="J197" s="40">
        <f>'[1]市税（区別１～３）'!M475</f>
        <v>56.71</v>
      </c>
      <c r="K197" s="40">
        <f>'[1]市税（区別１～３）'!N475</f>
        <v>56.05</v>
      </c>
      <c r="L197" s="40">
        <f>'[1]市税（区別１～３）'!O475</f>
        <v>49.65</v>
      </c>
      <c r="M197" s="33">
        <f>'[1]市税（区別１～３）'!R475</f>
        <v>120.39</v>
      </c>
      <c r="N197" s="30">
        <f>'[1]市税（区別１～３）'!F968</f>
        <v>26809073</v>
      </c>
      <c r="O197" s="30">
        <f>'[1]市税（区別１～３）'!G968</f>
        <v>1677</v>
      </c>
      <c r="P197" s="30">
        <f>'[1]市税（区別１～３）'!H968</f>
        <v>9323902</v>
      </c>
      <c r="Q197" s="30">
        <f>'[1]市税（区別１～３）'!I968</f>
        <v>589</v>
      </c>
      <c r="R197" s="30">
        <f>'[1]市税（区別１～３）'!J968</f>
        <v>17485171</v>
      </c>
      <c r="S197" s="34">
        <f>'[1]市税（区別１～３）'!K968</f>
        <v>1088</v>
      </c>
    </row>
    <row r="198" spans="1:19" ht="21.75" customHeight="1" thickBot="1" x14ac:dyDescent="0.45">
      <c r="A198" s="102" t="s">
        <v>106</v>
      </c>
      <c r="B198" s="59" t="s">
        <v>83</v>
      </c>
      <c r="C198" s="24">
        <f>'[1]市税（区別１～３）'!F476</f>
        <v>15450756428</v>
      </c>
      <c r="D198" s="24">
        <f>'[1]市税（区別１～３）'!G476</f>
        <v>582583</v>
      </c>
      <c r="E198" s="24">
        <f>'[1]市税（区別１～３）'!H476</f>
        <v>15299933521</v>
      </c>
      <c r="F198" s="24">
        <f>'[1]市税（区別１～３）'!I476</f>
        <v>576229</v>
      </c>
      <c r="G198" s="24">
        <f>'[1]市税（区別１～３）'!J476</f>
        <v>22325840</v>
      </c>
      <c r="H198" s="24">
        <f>'[1]市税（区別１～３）'!K476</f>
        <v>1300</v>
      </c>
      <c r="I198" s="25">
        <f>'[1]市税（区別１～３）'!L476</f>
        <v>99.02</v>
      </c>
      <c r="J198" s="25">
        <f>'[1]市税（区別１～３）'!M476</f>
        <v>98.91</v>
      </c>
      <c r="K198" s="25">
        <f>'[1]市税（区別１～３）'!N476</f>
        <v>99.17</v>
      </c>
      <c r="L198" s="25">
        <f>'[1]市税（区別１～３）'!O476</f>
        <v>98.93</v>
      </c>
      <c r="M198" s="26">
        <f>'[1]市税（区別１～３）'!R476</f>
        <v>99.61</v>
      </c>
      <c r="N198" s="24">
        <f>'[1]市税（区別１～３）'!F969</f>
        <v>128497067</v>
      </c>
      <c r="O198" s="24">
        <f>'[1]市税（区別１～３）'!G969</f>
        <v>5054</v>
      </c>
      <c r="P198" s="24">
        <f>'[1]市税（区別１～３）'!H969</f>
        <v>12278459</v>
      </c>
      <c r="Q198" s="24">
        <f>'[1]市税（区別１～３）'!I969</f>
        <v>725</v>
      </c>
      <c r="R198" s="24">
        <f>'[1]市税（区別１～３）'!J969</f>
        <v>116218608</v>
      </c>
      <c r="S198" s="27">
        <f>'[1]市税（区別１～３）'!K969</f>
        <v>4329</v>
      </c>
    </row>
    <row r="199" spans="1:19" ht="21.75" customHeight="1" x14ac:dyDescent="0.4">
      <c r="A199" s="102"/>
      <c r="B199" s="86" t="s">
        <v>84</v>
      </c>
      <c r="C199" s="30">
        <f>'[1]市税（区別１～３）'!F477</f>
        <v>15333226504</v>
      </c>
      <c r="D199" s="30">
        <f>'[1]市税（区別１～３）'!G477</f>
        <v>577157</v>
      </c>
      <c r="E199" s="30">
        <f>'[1]市税（区別１～３）'!H477</f>
        <v>15241600679</v>
      </c>
      <c r="F199" s="30">
        <f>'[1]市税（区別１～３）'!I477</f>
        <v>573682</v>
      </c>
      <c r="G199" s="30">
        <f>'[1]市税（区別１～３）'!J477</f>
        <v>1579894</v>
      </c>
      <c r="H199" s="30">
        <f>'[1]市税（区別１～３）'!K477</f>
        <v>134</v>
      </c>
      <c r="I199" s="40">
        <f>'[1]市税（区別１～３）'!L477</f>
        <v>99.4</v>
      </c>
      <c r="J199" s="40">
        <f>'[1]市税（区別１～３）'!M477</f>
        <v>99.4</v>
      </c>
      <c r="K199" s="40">
        <f>'[1]市税（区別１～３）'!N477</f>
        <v>99.39</v>
      </c>
      <c r="L199" s="40">
        <f>'[1]市税（区別１～３）'!O477</f>
        <v>99.31</v>
      </c>
      <c r="M199" s="33">
        <f>'[1]市税（区別１～３）'!R477</f>
        <v>99.54</v>
      </c>
      <c r="N199" s="30">
        <f>'[1]市税（区別１～３）'!F970</f>
        <v>90045931</v>
      </c>
      <c r="O199" s="30">
        <f>'[1]市税（区別１～３）'!G970</f>
        <v>3341</v>
      </c>
      <c r="P199" s="30">
        <f>'[1]市税（区別１～３）'!H970</f>
        <v>2673045</v>
      </c>
      <c r="Q199" s="30">
        <f>'[1]市税（区別１～３）'!I970</f>
        <v>139</v>
      </c>
      <c r="R199" s="30">
        <f>'[1]市税（区別１～３）'!J970</f>
        <v>87372886</v>
      </c>
      <c r="S199" s="34">
        <f>'[1]市税（区別１～３）'!K970</f>
        <v>3202</v>
      </c>
    </row>
    <row r="200" spans="1:19" ht="21.75" customHeight="1" x14ac:dyDescent="0.4">
      <c r="A200" s="102"/>
      <c r="B200" s="86" t="s">
        <v>85</v>
      </c>
      <c r="C200" s="30">
        <f>'[1]市税（区別１～３）'!F478</f>
        <v>15267021270</v>
      </c>
      <c r="D200" s="30">
        <f>'[1]市税（区別１～３）'!G478</f>
        <v>575828</v>
      </c>
      <c r="E200" s="30">
        <f>'[1]市税（区別１～３）'!H478</f>
        <v>15181957342</v>
      </c>
      <c r="F200" s="30">
        <f>'[1]市税（区別１～３）'!I478</f>
        <v>572421</v>
      </c>
      <c r="G200" s="30">
        <f>'[1]市税（区別１～３）'!J478</f>
        <v>1481618</v>
      </c>
      <c r="H200" s="30">
        <f>'[1]市税（区別１～３）'!K478</f>
        <v>129</v>
      </c>
      <c r="I200" s="40">
        <f>'[1]市税（区別１～３）'!L478</f>
        <v>99.442825640341823</v>
      </c>
      <c r="J200" s="40">
        <f>'[1]市税（区別１～３）'!M478</f>
        <v>99.41</v>
      </c>
      <c r="K200" s="40">
        <f>'[1]市税（区別１～３）'!N478</f>
        <v>99.478573703328905</v>
      </c>
      <c r="L200" s="40">
        <f>'[1]市税（区別１～３）'!O478</f>
        <v>99.32</v>
      </c>
      <c r="M200" s="33">
        <f>'[1]市税（区別１～３）'!R478</f>
        <v>99.632768641531456</v>
      </c>
      <c r="N200" s="30">
        <f>'[1]市税（区別１～３）'!F971</f>
        <v>83582310</v>
      </c>
      <c r="O200" s="30">
        <f>'[1]市税（区別１～３）'!G971</f>
        <v>3278</v>
      </c>
      <c r="P200" s="30">
        <f>'[1]市税（区別１～３）'!H971</f>
        <v>2616570</v>
      </c>
      <c r="Q200" s="30">
        <f>'[1]市税（区別１～３）'!I971</f>
        <v>138</v>
      </c>
      <c r="R200" s="30">
        <f>'[1]市税（区別１～３）'!J971</f>
        <v>80965740</v>
      </c>
      <c r="S200" s="34">
        <f>'[1]市税（区別１～３）'!K971</f>
        <v>3140</v>
      </c>
    </row>
    <row r="201" spans="1:19" ht="21.75" customHeight="1" x14ac:dyDescent="0.4">
      <c r="A201" s="102"/>
      <c r="B201" s="86" t="s">
        <v>86</v>
      </c>
      <c r="C201" s="30">
        <f>'[1]市税（区別１～３）'!F479</f>
        <v>66205234</v>
      </c>
      <c r="D201" s="30">
        <f>'[1]市税（区別１～３）'!G479</f>
        <v>1329</v>
      </c>
      <c r="E201" s="30">
        <f>'[1]市税（区別１～３）'!H479</f>
        <v>59643337</v>
      </c>
      <c r="F201" s="30">
        <f>'[1]市税（区別１～３）'!I479</f>
        <v>1261</v>
      </c>
      <c r="G201" s="30">
        <f>'[1]市税（区別１～３）'!J479</f>
        <v>98276</v>
      </c>
      <c r="H201" s="30">
        <f>'[1]市税（区別１～３）'!K479</f>
        <v>5</v>
      </c>
      <c r="I201" s="40">
        <f>'[1]市税（区別１～３）'!L479</f>
        <v>90.088552515349463</v>
      </c>
      <c r="J201" s="40">
        <f>'[1]市税（区別１～３）'!M479</f>
        <v>94.88</v>
      </c>
      <c r="K201" s="40">
        <f>'[1]市税（区別１～３）'!N479</f>
        <v>83.341618967638098</v>
      </c>
      <c r="L201" s="40">
        <f>'[1]市税（区別１～３）'!O479</f>
        <v>94.49</v>
      </c>
      <c r="M201" s="33">
        <f>'[1]市税（区別１～３）'!R479</f>
        <v>81.944007868492776</v>
      </c>
      <c r="N201" s="30">
        <f>'[1]市税（区別１～３）'!F972</f>
        <v>6463621</v>
      </c>
      <c r="O201" s="30">
        <f>'[1]市税（区別１～３）'!G972</f>
        <v>63</v>
      </c>
      <c r="P201" s="30">
        <f>'[1]市税（区別１～３）'!H972</f>
        <v>56475</v>
      </c>
      <c r="Q201" s="30">
        <f>'[1]市税（区別１～３）'!I972</f>
        <v>1</v>
      </c>
      <c r="R201" s="30">
        <f>'[1]市税（区別１～３）'!J972</f>
        <v>6407146</v>
      </c>
      <c r="S201" s="34">
        <f>'[1]市税（区別１～３）'!K972</f>
        <v>62</v>
      </c>
    </row>
    <row r="202" spans="1:19" ht="21.75" customHeight="1" thickBot="1" x14ac:dyDescent="0.45">
      <c r="A202" s="102"/>
      <c r="B202" s="86" t="s">
        <v>87</v>
      </c>
      <c r="C202" s="30">
        <f>'[1]市税（区別１～３）'!F480</f>
        <v>117529924</v>
      </c>
      <c r="D202" s="30">
        <f>'[1]市税（区別１～３）'!G480</f>
        <v>5426</v>
      </c>
      <c r="E202" s="30">
        <f>'[1]市税（区別１～３）'!H480</f>
        <v>58332842</v>
      </c>
      <c r="F202" s="30">
        <f>'[1]市税（区別１～３）'!I480</f>
        <v>2547</v>
      </c>
      <c r="G202" s="30">
        <f>'[1]市税（区別１～３）'!J480</f>
        <v>20745946</v>
      </c>
      <c r="H202" s="30">
        <f>'[1]市税（区別１～３）'!K480</f>
        <v>1166</v>
      </c>
      <c r="I202" s="40">
        <f>'[1]市税（区別１～３）'!L480</f>
        <v>49.63</v>
      </c>
      <c r="J202" s="40">
        <f>'[1]市税（区別１～３）'!M480</f>
        <v>46.94</v>
      </c>
      <c r="K202" s="40">
        <f>'[1]市税（区別１～３）'!N480</f>
        <v>58.61</v>
      </c>
      <c r="L202" s="40">
        <f>'[1]市税（区別１～３）'!O480</f>
        <v>48.12</v>
      </c>
      <c r="M202" s="33">
        <f>'[1]市税（区別１～３）'!R480</f>
        <v>119.64</v>
      </c>
      <c r="N202" s="30">
        <f>'[1]市税（区別１～３）'!F973</f>
        <v>38451136</v>
      </c>
      <c r="O202" s="30">
        <f>'[1]市税（区別１～３）'!G973</f>
        <v>1713</v>
      </c>
      <c r="P202" s="30">
        <f>'[1]市税（区別１～３）'!H973</f>
        <v>9605414</v>
      </c>
      <c r="Q202" s="30">
        <f>'[1]市税（区別１～３）'!I973</f>
        <v>586</v>
      </c>
      <c r="R202" s="30">
        <f>'[1]市税（区別１～３）'!J973</f>
        <v>28845722</v>
      </c>
      <c r="S202" s="34">
        <f>'[1]市税（区別１～３）'!K973</f>
        <v>1127</v>
      </c>
    </row>
    <row r="203" spans="1:19" ht="21.75" customHeight="1" thickBot="1" x14ac:dyDescent="0.45">
      <c r="A203" s="102" t="s">
        <v>107</v>
      </c>
      <c r="B203" s="59" t="s">
        <v>83</v>
      </c>
      <c r="C203" s="24">
        <f>'[1]市税（区別１～３）'!F481</f>
        <v>12479747323</v>
      </c>
      <c r="D203" s="24">
        <f>'[1]市税（区別１～３）'!G481</f>
        <v>452936</v>
      </c>
      <c r="E203" s="24">
        <f>'[1]市税（区別１～３）'!H481</f>
        <v>12269014275</v>
      </c>
      <c r="F203" s="24">
        <f>'[1]市税（区別１～３）'!I481</f>
        <v>442787</v>
      </c>
      <c r="G203" s="24">
        <f>'[1]市税（区別１～３）'!J481</f>
        <v>24507239</v>
      </c>
      <c r="H203" s="24">
        <f>'[1]市税（区別１～３）'!K481</f>
        <v>1398</v>
      </c>
      <c r="I203" s="25">
        <f>'[1]市税（区別１～３）'!L481</f>
        <v>98.31</v>
      </c>
      <c r="J203" s="25">
        <f>'[1]市税（区別１～３）'!M481</f>
        <v>97.76</v>
      </c>
      <c r="K203" s="25">
        <f>'[1]市税（区別１～３）'!N481</f>
        <v>98.41</v>
      </c>
      <c r="L203" s="25">
        <f>'[1]市税（区別１～３）'!O481</f>
        <v>97.72</v>
      </c>
      <c r="M203" s="26">
        <f>'[1]市税（区別１～３）'!R481</f>
        <v>100.96</v>
      </c>
      <c r="N203" s="24">
        <f>'[1]市税（区別１～３）'!F974</f>
        <v>186225809</v>
      </c>
      <c r="O203" s="24">
        <f>'[1]市税（区別１～３）'!G974</f>
        <v>8751</v>
      </c>
      <c r="P203" s="24">
        <f>'[1]市税（区別１～３）'!H974</f>
        <v>20633023</v>
      </c>
      <c r="Q203" s="24">
        <f>'[1]市税（区別１～３）'!I974</f>
        <v>1377</v>
      </c>
      <c r="R203" s="24">
        <f>'[1]市税（区別１～３）'!J974</f>
        <v>165592786</v>
      </c>
      <c r="S203" s="27">
        <f>'[1]市税（区別１～３）'!K974</f>
        <v>7374</v>
      </c>
    </row>
    <row r="204" spans="1:19" ht="21.75" customHeight="1" x14ac:dyDescent="0.4">
      <c r="A204" s="102"/>
      <c r="B204" s="86" t="s">
        <v>84</v>
      </c>
      <c r="C204" s="30">
        <f>'[1]市税（区別１～３）'!F482</f>
        <v>12301133282</v>
      </c>
      <c r="D204" s="30">
        <f>'[1]市税（区別１～３）'!G482</f>
        <v>443799</v>
      </c>
      <c r="E204" s="30">
        <f>'[1]市税（区別１～３）'!H482</f>
        <v>12187083863</v>
      </c>
      <c r="F204" s="30">
        <f>'[1]市税（区別１～３）'!I482</f>
        <v>438982</v>
      </c>
      <c r="G204" s="30">
        <f>'[1]市税（区別１～３）'!J482</f>
        <v>4327212</v>
      </c>
      <c r="H204" s="30">
        <f>'[1]市税（区別１～３）'!K482</f>
        <v>218</v>
      </c>
      <c r="I204" s="40">
        <f>'[1]市税（区別１～３）'!L482</f>
        <v>99.07</v>
      </c>
      <c r="J204" s="40">
        <f>'[1]市税（区別１～３）'!M482</f>
        <v>98.91</v>
      </c>
      <c r="K204" s="40">
        <f>'[1]市税（区別１～３）'!N482</f>
        <v>98.94</v>
      </c>
      <c r="L204" s="40">
        <f>'[1]市税（区別１～３）'!O482</f>
        <v>98.66</v>
      </c>
      <c r="M204" s="33">
        <f>'[1]市税（区別１～３）'!R482</f>
        <v>100.74</v>
      </c>
      <c r="N204" s="30">
        <f>'[1]市税（区別１～３）'!F975</f>
        <v>109722207</v>
      </c>
      <c r="O204" s="30">
        <f>'[1]市税（区別１～３）'!G975</f>
        <v>4599</v>
      </c>
      <c r="P204" s="30">
        <f>'[1]市税（区別１～３）'!H975</f>
        <v>2231729</v>
      </c>
      <c r="Q204" s="30">
        <f>'[1]市税（区別１～３）'!I975</f>
        <v>165</v>
      </c>
      <c r="R204" s="30">
        <f>'[1]市税（区別１～３）'!J975</f>
        <v>107490478</v>
      </c>
      <c r="S204" s="34">
        <f>'[1]市税（区別１～３）'!K975</f>
        <v>4434</v>
      </c>
    </row>
    <row r="205" spans="1:19" ht="21.75" customHeight="1" x14ac:dyDescent="0.4">
      <c r="A205" s="102"/>
      <c r="B205" s="86" t="s">
        <v>85</v>
      </c>
      <c r="C205" s="30">
        <f>'[1]市税（区別１～３）'!F483</f>
        <v>12250111751</v>
      </c>
      <c r="D205" s="30">
        <f>'[1]市税（区別１～３）'!G483</f>
        <v>442553</v>
      </c>
      <c r="E205" s="30">
        <f>'[1]市税（区別１～３）'!H483</f>
        <v>12139018791</v>
      </c>
      <c r="F205" s="30">
        <f>'[1]市税（区別１～３）'!I483</f>
        <v>437793</v>
      </c>
      <c r="G205" s="30">
        <f>'[1]市税（区別１～３）'!J483</f>
        <v>3999486</v>
      </c>
      <c r="H205" s="30">
        <f>'[1]市税（区別１～３）'!K483</f>
        <v>215</v>
      </c>
      <c r="I205" s="40">
        <f>'[1]市税（区別１～３）'!L483</f>
        <v>99.093126966854555</v>
      </c>
      <c r="J205" s="40">
        <f>'[1]市税（区別１～３）'!M483</f>
        <v>98.92</v>
      </c>
      <c r="K205" s="40">
        <f>'[1]市税（区別１～３）'!N483</f>
        <v>98.99951506577132</v>
      </c>
      <c r="L205" s="40">
        <f>'[1]市税（区別１～３）'!O483</f>
        <v>98.67</v>
      </c>
      <c r="M205" s="33">
        <f>'[1]市税（区別１～３）'!R483</f>
        <v>100.76254556782342</v>
      </c>
      <c r="N205" s="30">
        <f>'[1]市税（区別１～３）'!F976</f>
        <v>107093474</v>
      </c>
      <c r="O205" s="30">
        <f>'[1]市税（区別１～３）'!G976</f>
        <v>4545</v>
      </c>
      <c r="P205" s="30">
        <f>'[1]市税（区別１～３）'!H976</f>
        <v>2054361</v>
      </c>
      <c r="Q205" s="30">
        <f>'[1]市税（区別１～３）'!I976</f>
        <v>158</v>
      </c>
      <c r="R205" s="30">
        <f>'[1]市税（区別１～３）'!J976</f>
        <v>105039113</v>
      </c>
      <c r="S205" s="34">
        <f>'[1]市税（区別１～３）'!K976</f>
        <v>4387</v>
      </c>
    </row>
    <row r="206" spans="1:19" ht="21.75" customHeight="1" x14ac:dyDescent="0.4">
      <c r="A206" s="102"/>
      <c r="B206" s="86" t="s">
        <v>86</v>
      </c>
      <c r="C206" s="30">
        <f>'[1]市税（区別１～３）'!F484</f>
        <v>51021531</v>
      </c>
      <c r="D206" s="30">
        <f>'[1]市税（区別１～３）'!G484</f>
        <v>1246</v>
      </c>
      <c r="E206" s="30">
        <f>'[1]市税（区別１～３）'!H484</f>
        <v>48065072</v>
      </c>
      <c r="F206" s="30">
        <f>'[1]市税（区別１～３）'!I484</f>
        <v>1189</v>
      </c>
      <c r="G206" s="30">
        <f>'[1]市税（区別１～３）'!J484</f>
        <v>327726</v>
      </c>
      <c r="H206" s="30">
        <f>'[1]市税（区別１～３）'!K484</f>
        <v>3</v>
      </c>
      <c r="I206" s="40">
        <f>'[1]市税（区別１～３）'!L484</f>
        <v>94.205467883745001</v>
      </c>
      <c r="J206" s="40">
        <f>'[1]市税（区別１～３）'!M484</f>
        <v>95.43</v>
      </c>
      <c r="K206" s="40">
        <f>'[1]市税（区別１～３）'!N484</f>
        <v>87.085693434980868</v>
      </c>
      <c r="L206" s="40">
        <f>'[1]市税（区別１～３）'!O484</f>
        <v>91.79</v>
      </c>
      <c r="M206" s="33">
        <f>'[1]市税（区別１～３）'!R484</f>
        <v>96.332142870384914</v>
      </c>
      <c r="N206" s="30">
        <f>'[1]市税（区別１～３）'!F977</f>
        <v>2628733</v>
      </c>
      <c r="O206" s="30">
        <f>'[1]市税（区別１～３）'!G977</f>
        <v>54</v>
      </c>
      <c r="P206" s="30">
        <f>'[1]市税（区別１～３）'!H977</f>
        <v>177368</v>
      </c>
      <c r="Q206" s="30">
        <f>'[1]市税（区別１～３）'!I977</f>
        <v>7</v>
      </c>
      <c r="R206" s="30">
        <f>'[1]市税（区別１～３）'!J977</f>
        <v>2451365</v>
      </c>
      <c r="S206" s="34">
        <f>'[1]市税（区別１～３）'!K977</f>
        <v>47</v>
      </c>
    </row>
    <row r="207" spans="1:19" ht="21.75" customHeight="1" thickBot="1" x14ac:dyDescent="0.45">
      <c r="A207" s="102"/>
      <c r="B207" s="86" t="s">
        <v>87</v>
      </c>
      <c r="C207" s="30">
        <f>'[1]市税（区別１～３）'!F485</f>
        <v>178614041</v>
      </c>
      <c r="D207" s="30">
        <f>'[1]市税（区別１～３）'!G485</f>
        <v>9137</v>
      </c>
      <c r="E207" s="30">
        <f>'[1]市税（区別１～３）'!H485</f>
        <v>81930412</v>
      </c>
      <c r="F207" s="30">
        <f>'[1]市税（区別１～３）'!I485</f>
        <v>3805</v>
      </c>
      <c r="G207" s="30">
        <f>'[1]市税（区別１～３）'!J485</f>
        <v>20180027</v>
      </c>
      <c r="H207" s="30">
        <f>'[1]市税（区別１～３）'!K485</f>
        <v>1180</v>
      </c>
      <c r="I207" s="40">
        <f>'[1]市税（区別１～３）'!L485</f>
        <v>45.87</v>
      </c>
      <c r="J207" s="40">
        <f>'[1]市税（区別１～３）'!M485</f>
        <v>41.64</v>
      </c>
      <c r="K207" s="40">
        <f>'[1]市税（区別１～３）'!N485</f>
        <v>44.88</v>
      </c>
      <c r="L207" s="40">
        <f>'[1]市税（区別１～３）'!O485</f>
        <v>36.32</v>
      </c>
      <c r="M207" s="33">
        <f>'[1]市税（区別１～３）'!R485</f>
        <v>148.43</v>
      </c>
      <c r="N207" s="30">
        <f>'[1]市税（区別１～３）'!F978</f>
        <v>76503602</v>
      </c>
      <c r="O207" s="30">
        <f>'[1]市税（区別１～３）'!G978</f>
        <v>4152</v>
      </c>
      <c r="P207" s="30">
        <f>'[1]市税（区別１～３）'!H978</f>
        <v>18401294</v>
      </c>
      <c r="Q207" s="30">
        <f>'[1]市税（区別１～３）'!I978</f>
        <v>1212</v>
      </c>
      <c r="R207" s="30">
        <f>'[1]市税（区別１～３）'!J978</f>
        <v>58102308</v>
      </c>
      <c r="S207" s="34">
        <f>'[1]市税（区別１～３）'!K978</f>
        <v>2940</v>
      </c>
    </row>
    <row r="208" spans="1:19" ht="21.75" customHeight="1" thickBot="1" x14ac:dyDescent="0.45">
      <c r="A208" s="102" t="s">
        <v>108</v>
      </c>
      <c r="B208" s="59" t="s">
        <v>83</v>
      </c>
      <c r="C208" s="24">
        <f>'[1]市税（区別１～３）'!F486</f>
        <v>21769811404</v>
      </c>
      <c r="D208" s="24">
        <f>'[1]市税（区別１～３）'!G486</f>
        <v>1889</v>
      </c>
      <c r="E208" s="24">
        <f>'[1]市税（区別１～３）'!H486</f>
        <v>21769802589</v>
      </c>
      <c r="F208" s="24">
        <f>'[1]市税（区別１～３）'!I486</f>
        <v>1888</v>
      </c>
      <c r="G208" s="24">
        <v>0</v>
      </c>
      <c r="H208" s="24">
        <v>0</v>
      </c>
      <c r="I208" s="25">
        <f>'[1]市税（区別１～３）'!L486</f>
        <v>100</v>
      </c>
      <c r="J208" s="25">
        <f>'[1]市税（区別１～３）'!M486</f>
        <v>99.95</v>
      </c>
      <c r="K208" s="25">
        <f>'[1]市税（区別１～３）'!N486</f>
        <v>100</v>
      </c>
      <c r="L208" s="25">
        <f>'[1]市税（区別１～３）'!O486</f>
        <v>99.4</v>
      </c>
      <c r="M208" s="26">
        <f>'[1]市税（区別１～３）'!R486</f>
        <v>97.89</v>
      </c>
      <c r="N208" s="24">
        <f>'[1]市税（区別１～３）'!F979</f>
        <v>8815</v>
      </c>
      <c r="O208" s="24">
        <f>'[1]市税（区別１～３）'!G979</f>
        <v>1</v>
      </c>
      <c r="P208" s="24">
        <v>0</v>
      </c>
      <c r="Q208" s="24">
        <v>0</v>
      </c>
      <c r="R208" s="24">
        <f>'[1]市税（区別１～３）'!J979</f>
        <v>8815</v>
      </c>
      <c r="S208" s="27">
        <f>'[1]市税（区別１～３）'!K979</f>
        <v>1</v>
      </c>
    </row>
    <row r="209" spans="1:19" ht="21.75" customHeight="1" x14ac:dyDescent="0.4">
      <c r="A209" s="102"/>
      <c r="B209" s="86" t="s">
        <v>84</v>
      </c>
      <c r="C209" s="30">
        <f>'[1]市税（区別１～３）'!F487</f>
        <v>21769748085</v>
      </c>
      <c r="D209" s="30">
        <f>'[1]市税（区別１～３）'!G487</f>
        <v>1881</v>
      </c>
      <c r="E209" s="30">
        <f>'[1]市税（区別１～３）'!H487</f>
        <v>21769739270</v>
      </c>
      <c r="F209" s="30">
        <f>'[1]市税（区別１～３）'!I487</f>
        <v>1880</v>
      </c>
      <c r="G209" s="30">
        <v>0</v>
      </c>
      <c r="H209" s="30">
        <v>0</v>
      </c>
      <c r="I209" s="40">
        <f>'[1]市税（区別１～３）'!L487</f>
        <v>100</v>
      </c>
      <c r="J209" s="40">
        <f>'[1]市税（区別１～３）'!M487</f>
        <v>99.95</v>
      </c>
      <c r="K209" s="40">
        <f>'[1]市税（区別１～３）'!N487</f>
        <v>100</v>
      </c>
      <c r="L209" s="40">
        <f>'[1]市税（区別１～３）'!O487</f>
        <v>99.4</v>
      </c>
      <c r="M209" s="33">
        <f>'[1]市税（区別１～３）'!R487</f>
        <v>97.89</v>
      </c>
      <c r="N209" s="30">
        <f>'[1]市税（区別１～３）'!F980</f>
        <v>8815</v>
      </c>
      <c r="O209" s="30">
        <f>'[1]市税（区別１～３）'!G980</f>
        <v>1</v>
      </c>
      <c r="P209" s="30">
        <v>0</v>
      </c>
      <c r="Q209" s="30">
        <v>0</v>
      </c>
      <c r="R209" s="30">
        <f>'[1]市税（区別１～３）'!J980</f>
        <v>8815</v>
      </c>
      <c r="S209" s="34">
        <f>'[1]市税（区別１～３）'!K980</f>
        <v>1</v>
      </c>
    </row>
    <row r="210" spans="1:19" ht="21.75" customHeight="1" x14ac:dyDescent="0.4">
      <c r="A210" s="102"/>
      <c r="B210" s="86" t="s">
        <v>85</v>
      </c>
      <c r="C210" s="30">
        <f>'[1]市税（区別１～３）'!F488</f>
        <v>21769692405</v>
      </c>
      <c r="D210" s="30">
        <f>'[1]市税（区別１～３）'!G488</f>
        <v>1867</v>
      </c>
      <c r="E210" s="30">
        <f>'[1]市税（区別１～３）'!H488</f>
        <v>21769683590</v>
      </c>
      <c r="F210" s="30">
        <f>'[1]市税（区別１～３）'!I488</f>
        <v>1866</v>
      </c>
      <c r="G210" s="30">
        <v>0</v>
      </c>
      <c r="H210" s="30">
        <v>0</v>
      </c>
      <c r="I210" s="40">
        <f>'[1]市税（区別１～３）'!L488</f>
        <v>100</v>
      </c>
      <c r="J210" s="40">
        <f>'[1]市税（区別１～３）'!M488</f>
        <v>99.95</v>
      </c>
      <c r="K210" s="40">
        <f>'[1]市税（区別１～３）'!N488</f>
        <v>100</v>
      </c>
      <c r="L210" s="40">
        <f>'[1]市税（区別１～３）'!O488</f>
        <v>99.33</v>
      </c>
      <c r="M210" s="33">
        <f>'[1]市税（区別１～３）'!R488</f>
        <v>97.91</v>
      </c>
      <c r="N210" s="30">
        <f>'[1]市税（区別１～３）'!F981</f>
        <v>8815</v>
      </c>
      <c r="O210" s="30">
        <f>'[1]市税（区別１～３）'!G981</f>
        <v>1</v>
      </c>
      <c r="P210" s="30">
        <v>0</v>
      </c>
      <c r="Q210" s="30">
        <v>0</v>
      </c>
      <c r="R210" s="30">
        <f>'[1]市税（区別１～３）'!J981</f>
        <v>8815</v>
      </c>
      <c r="S210" s="34">
        <f>'[1]市税（区別１～３）'!K981</f>
        <v>1</v>
      </c>
    </row>
    <row r="211" spans="1:19" ht="21.75" customHeight="1" x14ac:dyDescent="0.4">
      <c r="A211" s="102"/>
      <c r="B211" s="86" t="s">
        <v>86</v>
      </c>
      <c r="C211" s="30">
        <f>'[1]市税（区別１～３）'!F489</f>
        <v>55680</v>
      </c>
      <c r="D211" s="30">
        <f>'[1]市税（区別１～３）'!G489</f>
        <v>14</v>
      </c>
      <c r="E211" s="30">
        <f>'[1]市税（区別１～３）'!H489</f>
        <v>55680</v>
      </c>
      <c r="F211" s="30">
        <f>'[1]市税（区別１～３）'!I489</f>
        <v>14</v>
      </c>
      <c r="G211" s="30">
        <v>0</v>
      </c>
      <c r="H211" s="30">
        <v>0</v>
      </c>
      <c r="I211" s="40">
        <f>'[1]市税（区別１～３）'!L489</f>
        <v>100</v>
      </c>
      <c r="J211" s="40">
        <f>'[1]市税（区別１～３）'!M489</f>
        <v>100</v>
      </c>
      <c r="K211" s="40">
        <f>'[1]市税（区別１～３）'!N489</f>
        <v>100</v>
      </c>
      <c r="L211" s="40">
        <f>'[1]市税（区別１～３）'!O489</f>
        <v>100</v>
      </c>
      <c r="M211" s="33">
        <f>'[1]市税（区別１～３）'!R489</f>
        <v>1.03</v>
      </c>
      <c r="N211" s="30">
        <v>0</v>
      </c>
      <c r="O211" s="30">
        <v>0</v>
      </c>
      <c r="P211" s="30">
        <v>0</v>
      </c>
      <c r="Q211" s="30">
        <v>0</v>
      </c>
      <c r="R211" s="30">
        <v>0</v>
      </c>
      <c r="S211" s="34">
        <v>0</v>
      </c>
    </row>
    <row r="212" spans="1:19" ht="21.75" customHeight="1" thickBot="1" x14ac:dyDescent="0.45">
      <c r="A212" s="103"/>
      <c r="B212" s="91" t="s">
        <v>87</v>
      </c>
      <c r="C212" s="49">
        <f>'[1]市税（区別１～３）'!F490</f>
        <v>63319</v>
      </c>
      <c r="D212" s="49">
        <f>'[1]市税（区別１～３）'!G490</f>
        <v>8</v>
      </c>
      <c r="E212" s="49">
        <f>'[1]市税（区別１～３）'!H490</f>
        <v>63319</v>
      </c>
      <c r="F212" s="49">
        <f>'[1]市税（区別１～３）'!I490</f>
        <v>8</v>
      </c>
      <c r="G212" s="49">
        <v>0</v>
      </c>
      <c r="H212" s="49">
        <v>0</v>
      </c>
      <c r="I212" s="63">
        <f>'[1]市税（区別１～３）'!L490</f>
        <v>100</v>
      </c>
      <c r="J212" s="63">
        <f>'[1]市税（区別１～３）'!M490</f>
        <v>100</v>
      </c>
      <c r="K212" s="104" t="s">
        <v>109</v>
      </c>
      <c r="L212" s="104" t="s">
        <v>109</v>
      </c>
      <c r="M212" s="104" t="s">
        <v>109</v>
      </c>
      <c r="N212" s="70">
        <v>0</v>
      </c>
      <c r="O212" s="70">
        <v>0</v>
      </c>
      <c r="P212" s="70">
        <v>0</v>
      </c>
      <c r="Q212" s="70">
        <v>0</v>
      </c>
      <c r="R212" s="70">
        <v>0</v>
      </c>
      <c r="S212" s="105">
        <v>0</v>
      </c>
    </row>
  </sheetData>
  <sheetProtection algorithmName="SHA-512" hashValue="aa9D5C32DiehwFlykZFRs2yMEsX7oc4aulgaz0D93TbJKZxb7KYNr5sb6eJyp5yei5Zcp4Tf0yhS+RiC4kyo+Q==" saltValue="BLEjJ0rKY6MMUl/mbskBbg==" spinCount="100000" sheet="1" objects="1" scenarios="1"/>
  <mergeCells count="91">
    <mergeCell ref="A183:A187"/>
    <mergeCell ref="A188:A192"/>
    <mergeCell ref="A193:A197"/>
    <mergeCell ref="A198:A202"/>
    <mergeCell ref="A203:A207"/>
    <mergeCell ref="A208:A212"/>
    <mergeCell ref="P175:S175"/>
    <mergeCell ref="I176:J176"/>
    <mergeCell ref="K176:L176"/>
    <mergeCell ref="P176:Q176"/>
    <mergeCell ref="R176:S176"/>
    <mergeCell ref="A178:A182"/>
    <mergeCell ref="A175:B177"/>
    <mergeCell ref="C175:D176"/>
    <mergeCell ref="E175:F176"/>
    <mergeCell ref="G175:H176"/>
    <mergeCell ref="I175:L175"/>
    <mergeCell ref="N175:O176"/>
    <mergeCell ref="A144:A148"/>
    <mergeCell ref="A149:A153"/>
    <mergeCell ref="A154:A158"/>
    <mergeCell ref="A159:A163"/>
    <mergeCell ref="A164:A168"/>
    <mergeCell ref="A169:A173"/>
    <mergeCell ref="P136:S136"/>
    <mergeCell ref="I137:J137"/>
    <mergeCell ref="K137:L137"/>
    <mergeCell ref="P137:Q137"/>
    <mergeCell ref="R137:S137"/>
    <mergeCell ref="A139:A143"/>
    <mergeCell ref="A136:B138"/>
    <mergeCell ref="C136:D137"/>
    <mergeCell ref="E136:F137"/>
    <mergeCell ref="G136:H137"/>
    <mergeCell ref="I136:L136"/>
    <mergeCell ref="N136:O137"/>
    <mergeCell ref="A105:A109"/>
    <mergeCell ref="A110:A114"/>
    <mergeCell ref="A115:A119"/>
    <mergeCell ref="A120:A124"/>
    <mergeCell ref="A125:A129"/>
    <mergeCell ref="A130:A134"/>
    <mergeCell ref="N102:O103"/>
    <mergeCell ref="P102:S102"/>
    <mergeCell ref="I103:J103"/>
    <mergeCell ref="K103:L103"/>
    <mergeCell ref="P103:Q103"/>
    <mergeCell ref="R103:S103"/>
    <mergeCell ref="A100:H100"/>
    <mergeCell ref="A102:B104"/>
    <mergeCell ref="C102:D103"/>
    <mergeCell ref="E102:F103"/>
    <mergeCell ref="G102:H103"/>
    <mergeCell ref="I102:L102"/>
    <mergeCell ref="N62:O63"/>
    <mergeCell ref="P62:S62"/>
    <mergeCell ref="I63:J63"/>
    <mergeCell ref="K63:L63"/>
    <mergeCell ref="P63:Q63"/>
    <mergeCell ref="R63:S63"/>
    <mergeCell ref="A62:A64"/>
    <mergeCell ref="B62:B64"/>
    <mergeCell ref="C62:D63"/>
    <mergeCell ref="E62:F63"/>
    <mergeCell ref="G62:H63"/>
    <mergeCell ref="I62:L62"/>
    <mergeCell ref="I27:L27"/>
    <mergeCell ref="N27:O28"/>
    <mergeCell ref="P27:S27"/>
    <mergeCell ref="I28:J28"/>
    <mergeCell ref="K28:L28"/>
    <mergeCell ref="P28:Q28"/>
    <mergeCell ref="R28:S28"/>
    <mergeCell ref="A25:H25"/>
    <mergeCell ref="A27:A29"/>
    <mergeCell ref="B27:B29"/>
    <mergeCell ref="C27:D28"/>
    <mergeCell ref="E27:F28"/>
    <mergeCell ref="G27:H28"/>
    <mergeCell ref="N2:O3"/>
    <mergeCell ref="P2:S2"/>
    <mergeCell ref="I3:J3"/>
    <mergeCell ref="K3:L3"/>
    <mergeCell ref="P3:Q3"/>
    <mergeCell ref="R3:S3"/>
    <mergeCell ref="A2:A4"/>
    <mergeCell ref="B2:B4"/>
    <mergeCell ref="C2:D3"/>
    <mergeCell ref="E2:F3"/>
    <mergeCell ref="G2:H3"/>
    <mergeCell ref="I2:L2"/>
  </mergeCells>
  <phoneticPr fontId="3"/>
  <pageMargins left="0.7" right="0.7" top="0.75" bottom="0.75" header="0.3" footer="0.3"/>
  <pageSetup paperSize="9" scale="86" fitToWidth="2" fitToHeight="0" pageOrder="overThenDown" orientation="portrait" r:id="rId1"/>
  <rowBreaks count="5" manualBreakCount="5">
    <brk id="25" max="18" man="1"/>
    <brk id="60" max="18" man="1"/>
    <brk id="100" max="18" man="1"/>
    <brk id="134" max="18" man="1"/>
    <brk id="173" max="18" man="1"/>
  </rowBreaks>
  <colBreaks count="1" manualBreakCount="1">
    <brk id="8" max="2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１．市税</vt:lpstr>
      <vt:lpstr>'１．市税'!Print_Area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2021-10-15T04:44:27Z</dcterms:created>
  <dcterms:modified xsi:type="dcterms:W3CDTF">2021-10-15T04:47:07Z</dcterms:modified>
</cp:coreProperties>
</file>