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121AA3E5-944A-4E3F-9A4B-9CC6E437FCCA}" xr6:coauthVersionLast="47" xr6:coauthVersionMax="47" xr10:uidLastSave="{00000000-0000-0000-0000-000000000000}"/>
  <bookViews>
    <workbookView xWindow="-120" yWindow="-120" windowWidth="20730" windowHeight="11040" xr2:uid="{FACE7BF0-AFFE-4607-BE59-AE3BFFCBAF28}"/>
  </bookViews>
  <sheets>
    <sheet name="計算シート" sheetId="3" r:id="rId1"/>
  </sheets>
  <definedNames>
    <definedName name="_xlnm.Print_Area" localSheetId="0">計算シート!$A$1:$U$51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3" l="1"/>
  <c r="C47" i="3"/>
  <c r="G30" i="3"/>
  <c r="G29" i="3"/>
  <c r="G28" i="3"/>
  <c r="G27" i="3"/>
  <c r="G26" i="3"/>
  <c r="G25" i="3"/>
  <c r="G24" i="3"/>
  <c r="G23" i="3"/>
  <c r="G22" i="3"/>
  <c r="G21" i="3"/>
  <c r="G20" i="3"/>
  <c r="G19" i="3"/>
  <c r="G17" i="3"/>
  <c r="G18" i="3"/>
  <c r="G31" i="3"/>
  <c r="G16" i="3"/>
  <c r="E47" i="3" l="1"/>
  <c r="C48" i="3" s="1"/>
  <c r="E48" i="3" s="1"/>
  <c r="C49" i="3" s="1"/>
  <c r="B7" i="3" s="1"/>
</calcChain>
</file>

<file path=xl/sharedStrings.xml><?xml version="1.0" encoding="utf-8"?>
<sst xmlns="http://schemas.openxmlformats.org/spreadsheetml/2006/main" count="35" uniqueCount="35">
  <si>
    <t>平均経験年数計算シート</t>
    <rPh sb="0" eb="2">
      <t>ヘイキン</t>
    </rPh>
    <rPh sb="2" eb="4">
      <t>ケイケン</t>
    </rPh>
    <rPh sb="4" eb="6">
      <t>ネンスウ</t>
    </rPh>
    <rPh sb="6" eb="8">
      <t>ケイサン</t>
    </rPh>
    <phoneticPr fontId="1"/>
  </si>
  <si>
    <t xml:space="preserve">【保育補助者とは】			
　以下のような方を言います。			
　・園内研修等を受けるなど、保育士資格取得に向け知識及び技能の習得に努めている。			
　・保育士資格の取得を促され、資格取得見込み時期が記載できる。			
　・資格取得に向けた支援の取組を受けている。			
　イメージとしては保育士のそばで、こどもたちの生活や遊びを支えながら、保育の現場を学び、保育士資格の取得を目指す人です。		
　保育支援者やスポット支援員とは明確に異なりますので、ご留意ください。			
　（参考）			
　　＜保育支援者＞			
　　　保育に係る周辺業務を行う保育士資格を有しない者			
　　＜スポット支援員＞			
　　　保育に係る周辺業務を行う保育士資格を有しない者で登園時の繁忙な時間帯や
　　　プール活動時など人手が多く求められる場面において、園児の安全を確保するため
　　　に、配置されている者			
			</t>
    <phoneticPr fontId="1"/>
  </si>
  <si>
    <t>基準日</t>
    <rPh sb="0" eb="3">
      <t>キジュンビ</t>
    </rPh>
    <phoneticPr fontId="1"/>
  </si>
  <si>
    <r>
      <t>←当該年度で</t>
    </r>
    <r>
      <rPr>
        <sz val="16"/>
        <color rgb="FFFF0000"/>
        <rFont val="BIZ UDPゴシック"/>
        <family val="3"/>
        <charset val="128"/>
      </rPr>
      <t>初めて保育補助者雇用経費を申請する月の１日</t>
    </r>
    <r>
      <rPr>
        <sz val="16"/>
        <color theme="1"/>
        <rFont val="BIZ UDPゴシック"/>
        <family val="3"/>
        <charset val="128"/>
      </rPr>
      <t>を選択してください。</t>
    </r>
    <phoneticPr fontId="1"/>
  </si>
  <si>
    <t>保育補助者経験年数</t>
    <rPh sb="0" eb="2">
      <t>ホイク</t>
    </rPh>
    <rPh sb="2" eb="5">
      <t>ホジョシャ</t>
    </rPh>
    <rPh sb="5" eb="7">
      <t>ケイケン</t>
    </rPh>
    <rPh sb="7" eb="8">
      <t>ネン</t>
    </rPh>
    <rPh sb="8" eb="9">
      <t>スウ</t>
    </rPh>
    <phoneticPr fontId="1"/>
  </si>
  <si>
    <t>←この数値を向上支援費届出書の「保育補助者雇用経費」の「経験年数」欄に記入してください。</t>
    <rPh sb="3" eb="5">
      <t>スウチ</t>
    </rPh>
    <rPh sb="6" eb="11">
      <t>コウジョウシエンヒ</t>
    </rPh>
    <rPh sb="11" eb="14">
      <t>トドケデショ</t>
    </rPh>
    <rPh sb="16" eb="21">
      <t>ホイクホジョシャ</t>
    </rPh>
    <rPh sb="21" eb="25">
      <t>コヨウケイヒ</t>
    </rPh>
    <rPh sb="28" eb="30">
      <t>ケイケン</t>
    </rPh>
    <rPh sb="30" eb="32">
      <t>ネンスウ</t>
    </rPh>
    <rPh sb="33" eb="34">
      <t>ラン</t>
    </rPh>
    <rPh sb="35" eb="37">
      <t>キニュウ</t>
    </rPh>
    <phoneticPr fontId="1"/>
  </si>
  <si>
    <t>特例措置の要件に当てはまる場合は</t>
    <rPh sb="0" eb="4">
      <t>トクレイソチ</t>
    </rPh>
    <rPh sb="5" eb="7">
      <t>ヨウケン</t>
    </rPh>
    <rPh sb="8" eb="9">
      <t>ア</t>
    </rPh>
    <rPh sb="13" eb="15">
      <t>バアイ</t>
    </rPh>
    <phoneticPr fontId="1"/>
  </si>
  <si>
    <t>３年</t>
    <rPh sb="1" eb="2">
      <t>ネン</t>
    </rPh>
    <phoneticPr fontId="1"/>
  </si>
  <si>
    <t>を向上支援費届出書の「保育補助者雇用経費」</t>
    <phoneticPr fontId="1"/>
  </si>
  <si>
    <t>の「経験年数」欄に記入してください。</t>
    <phoneticPr fontId="1"/>
  </si>
  <si>
    <t>保育補助者一覧</t>
    <rPh sb="0" eb="4">
      <t>ホイクホジョ</t>
    </rPh>
    <rPh sb="4" eb="5">
      <t>シャ</t>
    </rPh>
    <rPh sb="5" eb="7">
      <t>イチラン</t>
    </rPh>
    <phoneticPr fontId="1"/>
  </si>
  <si>
    <t>・雇用状況表に記載した保育補助者全員を下記表に記載してください。</t>
    <rPh sb="16" eb="18">
      <t>ゼンイン</t>
    </rPh>
    <rPh sb="19" eb="21">
      <t>カキ</t>
    </rPh>
    <rPh sb="21" eb="22">
      <t>ヒョウ</t>
    </rPh>
    <rPh sb="23" eb="25">
      <t>キサイ</t>
    </rPh>
    <phoneticPr fontId="1"/>
  </si>
  <si>
    <t>保育補助者氏名
※１</t>
    <rPh sb="0" eb="4">
      <t>ホイクホジョ</t>
    </rPh>
    <rPh sb="4" eb="5">
      <t>シャ</t>
    </rPh>
    <rPh sb="5" eb="7">
      <t>シメイ</t>
    </rPh>
    <phoneticPr fontId="1"/>
  </si>
  <si>
    <t>現施設雇用年月日</t>
    <rPh sb="0" eb="8">
      <t>ゲンシセツコヨウネンガッピ</t>
    </rPh>
    <phoneticPr fontId="1"/>
  </si>
  <si>
    <t>保育補助者では
ない期間※２</t>
    <rPh sb="0" eb="4">
      <t>ホイクホジョ</t>
    </rPh>
    <rPh sb="4" eb="5">
      <t>シャ</t>
    </rPh>
    <rPh sb="10" eb="12">
      <t>キカン</t>
    </rPh>
    <phoneticPr fontId="1"/>
  </si>
  <si>
    <t>他施設での
経験期間※３</t>
    <rPh sb="0" eb="1">
      <t>ホカ</t>
    </rPh>
    <rPh sb="1" eb="3">
      <t>シセツ</t>
    </rPh>
    <rPh sb="6" eb="8">
      <t>ケイケン</t>
    </rPh>
    <rPh sb="8" eb="10">
      <t>キカン</t>
    </rPh>
    <phoneticPr fontId="1"/>
  </si>
  <si>
    <t>他施設の
施設種別※４</t>
    <rPh sb="0" eb="3">
      <t>ホカシセツ</t>
    </rPh>
    <rPh sb="5" eb="7">
      <t>シセツ</t>
    </rPh>
    <rPh sb="7" eb="9">
      <t>シュベツ</t>
    </rPh>
    <phoneticPr fontId="1"/>
  </si>
  <si>
    <t>経験月数</t>
    <rPh sb="0" eb="2">
      <t>ケイケン</t>
    </rPh>
    <rPh sb="2" eb="4">
      <t>ゲッスウ</t>
    </rPh>
    <phoneticPr fontId="1"/>
  </si>
  <si>
    <t>記入例</t>
    <rPh sb="0" eb="2">
      <t>キニュウ</t>
    </rPh>
    <rPh sb="2" eb="3">
      <t>レイ</t>
    </rPh>
    <phoneticPr fontId="1"/>
  </si>
  <si>
    <t>横浜　保育</t>
    <rPh sb="0" eb="2">
      <t>ヨコハマ</t>
    </rPh>
    <rPh sb="3" eb="5">
      <t>ホイク</t>
    </rPh>
    <phoneticPr fontId="1"/>
  </si>
  <si>
    <t>※１　基準日以降に配置した保育補助者は入力しないでください。</t>
    <phoneticPr fontId="1"/>
  </si>
  <si>
    <r>
      <t>※３　他施設での保育補助者の経験月数を記載する場合、</t>
    </r>
    <r>
      <rPr>
        <sz val="16"/>
        <rFont val="BIZ UDPゴシック"/>
        <family val="3"/>
        <charset val="128"/>
      </rPr>
      <t>表右側「【経験年数について】」</t>
    </r>
    <r>
      <rPr>
        <sz val="16"/>
        <color theme="1"/>
        <rFont val="BIZ UDPゴシック"/>
        <family val="3"/>
        <charset val="128"/>
      </rPr>
      <t>および以下のことをご確認の上、
　　記載してください。</t>
    </r>
    <rPh sb="26" eb="27">
      <t>ヒョウ</t>
    </rPh>
    <rPh sb="28" eb="29">
      <t>ガワ</t>
    </rPh>
    <rPh sb="44" eb="46">
      <t>イカ</t>
    </rPh>
    <rPh sb="51" eb="53">
      <t>カクニン</t>
    </rPh>
    <rPh sb="54" eb="55">
      <t>ウエ</t>
    </rPh>
    <rPh sb="59" eb="61">
      <t>キサイ</t>
    </rPh>
    <phoneticPr fontId="1"/>
  </si>
  <si>
    <t xml:space="preserve">      ①職歴の確認ができないものについては、経験年数に合算することはできません。
      ②職員の職歴が確認できる資料は、その写しを施設・事業所で保管していただき、原本は職員本人にお返しください。
         施設で保管するのは写しのみです。紛失しないように保管してください。写しを本市に提出する必要はありません。
      ③経験年数に通算可能かどうかは必ず施設で職歴の確認できる資料を確認した上で記載してください。</t>
    <phoneticPr fontId="1"/>
  </si>
  <si>
    <t>※４　選択肢にない施設種別の経験年数は算入できません。</t>
    <phoneticPr fontId="1"/>
  </si>
  <si>
    <t>※５　地方公共団体が運営するものは対象になりません。</t>
    <phoneticPr fontId="1"/>
  </si>
  <si>
    <t>※６　「企業主導型保育事業等の実施について」（平成２９年４月２７日府子本第３７０号・雇児発０４２７第２号）の
　　　　別紙「企業主導型保育事業費補助金実施要綱」の第２の１に定める企業主導型保育事業を行うものに限ります。</t>
    <phoneticPr fontId="1"/>
  </si>
  <si>
    <t>(計算)</t>
    <rPh sb="1" eb="3">
      <t>ケイサン</t>
    </rPh>
    <phoneticPr fontId="1"/>
  </si>
  <si>
    <t>保育補助者人数</t>
    <rPh sb="0" eb="5">
      <t>ホイクホジョシャ</t>
    </rPh>
    <rPh sb="5" eb="7">
      <t>ニンズウ</t>
    </rPh>
    <phoneticPr fontId="1"/>
  </si>
  <si>
    <t>経験年数合計</t>
    <rPh sb="0" eb="4">
      <t>ケイケンネンスウ</t>
    </rPh>
    <rPh sb="4" eb="6">
      <t>ゴウケイ</t>
    </rPh>
    <phoneticPr fontId="1"/>
  </si>
  <si>
    <t>経験年数整数部分</t>
    <rPh sb="0" eb="4">
      <t>ケイケンネンスウ</t>
    </rPh>
    <rPh sb="4" eb="6">
      <t>セイスウ</t>
    </rPh>
    <rPh sb="6" eb="8">
      <t>ブブン</t>
    </rPh>
    <phoneticPr fontId="1"/>
  </si>
  <si>
    <t>経験月数端数</t>
    <rPh sb="0" eb="2">
      <t>ケイケン</t>
    </rPh>
    <rPh sb="2" eb="4">
      <t>ゲッスウ</t>
    </rPh>
    <rPh sb="4" eb="6">
      <t>ハスウ</t>
    </rPh>
    <phoneticPr fontId="1"/>
  </si>
  <si>
    <t>経験月数
端数年数換算</t>
    <rPh sb="0" eb="2">
      <t>ケイケン</t>
    </rPh>
    <rPh sb="2" eb="4">
      <t>ゲッスウ</t>
    </rPh>
    <rPh sb="5" eb="7">
      <t>ハスウ</t>
    </rPh>
    <rPh sb="7" eb="9">
      <t>ネンスウ</t>
    </rPh>
    <rPh sb="9" eb="11">
      <t>カンサン</t>
    </rPh>
    <phoneticPr fontId="1"/>
  </si>
  <si>
    <t>※２　現施設で保育補助者以外として勤務していた月数は、経験年数の計算から除きます。表右側「【保育補助
　　者について】」をご確認の上、記載してください。
例）
　　１年５ヶ月保育補助者として勤務していない場合
　　１年×12か月+５か月＝17か月　17と入力</t>
    <rPh sb="46" eb="48">
      <t>ホイク</t>
    </rPh>
    <rPh sb="62" eb="64">
      <t>カクニン</t>
    </rPh>
    <rPh sb="65" eb="66">
      <t>ウエ</t>
    </rPh>
    <rPh sb="67" eb="69">
      <t>キサイ</t>
    </rPh>
    <phoneticPr fontId="1"/>
  </si>
  <si>
    <t xml:space="preserve">【経験年数について】
（１）経験年数の計算方法
　原則、現施設雇用年月日から基準日までの保育補助者として従事した期間を経験年数とします。現施設雇用年月日から基準日までの間に、保育補助者として勤務していない期間がある場合は、経験年数の算出から、その月数分を除いてください。
　なお、保育補助者として従事した期間とは以下のとおりとします。
①現施設で保育補助者として従事している期間
　保育補助者雇用経費の対象者として、雇用状況表に記載し、加算を取得していた期間とします。
②横浜市内の他施設で保育補助者として従事した期間
　保育補助者雇用経費の対象者として、雇用状況表に記載されていた期間とします。
　なお、その期間の確認方法は下記（２）のとおりとします。
③横浜市外の他施設での保育補助者として従事した期間
　勤務先施設の所在地自治体が示す保育補助者の要件を満たし、保育補助者として勤務していた期間とします。
　なお、その期間の確認方法は下記（２）のとおりとします。
（２）他の保育所等において保育補助者として従事した経験がある者の経験年数の算定
　他の保育所等において保育補助者として従事した経験がある場合には、職歴の確認により、通算することも可能とします。なお、職歴の確認方法については、「保育補助者実習等修了証明書」の証明年月日や職歴証明書、履歴書等の確認が必要となります。監査等で本市が提出を求めた際に提出できるようにご準備ください。
（３）複数の保育補助者を雇用している場合の平均経験年数の算定方法
　平均経験年数については、雇用状況表に記載した保育補助者の従事年月数を合算した総年月数を上記保育補助者の人数で除して得た年数（６か月以上の端数は１年とし、６か月未満の端数は切り捨て）とします。
</t>
    <rPh sb="157" eb="159">
      <t>イカ</t>
    </rPh>
    <rPh sb="174" eb="179">
      <t>ホイクホジョシャ</t>
    </rPh>
    <rPh sb="188" eb="190">
      <t>キカン</t>
    </rPh>
    <rPh sb="238" eb="241">
      <t>ヨコハマシ</t>
    </rPh>
    <rPh sb="241" eb="242">
      <t>ナイ</t>
    </rPh>
    <rPh sb="243" eb="244">
      <t>ホカ</t>
    </rPh>
    <rPh sb="244" eb="246">
      <t>シセツ</t>
    </rPh>
    <rPh sb="247" eb="252">
      <t>ホイクホジョシャ</t>
    </rPh>
    <rPh sb="255" eb="257">
      <t>ジュウジ</t>
    </rPh>
    <rPh sb="259" eb="261">
      <t>キカン</t>
    </rPh>
    <rPh sb="307" eb="309">
      <t>キカン</t>
    </rPh>
    <rPh sb="310" eb="312">
      <t>カクニン</t>
    </rPh>
    <rPh sb="312" eb="314">
      <t>ホウホウ</t>
    </rPh>
    <rPh sb="315" eb="317">
      <t>カキ</t>
    </rPh>
    <rPh sb="332" eb="334">
      <t>ヨコハマ</t>
    </rPh>
    <rPh sb="334" eb="336">
      <t>シガイ</t>
    </rPh>
    <rPh sb="337" eb="340">
      <t>ホカシセツ</t>
    </rPh>
    <rPh sb="342" eb="347">
      <t>ホイクホジョシャ</t>
    </rPh>
    <rPh sb="350" eb="352">
      <t>ジュウジ</t>
    </rPh>
    <rPh sb="354" eb="356">
      <t>キカン</t>
    </rPh>
    <rPh sb="419" eb="421">
      <t>ホウホウ</t>
    </rPh>
    <phoneticPr fontId="1"/>
  </si>
  <si>
    <t>※令和６年度時点で保育補助者雇用経費を取得していた施設のうち、令和６年度から同じ保育補助者を雇用し続けて保育補助者雇用経費を申請する場合で経験年数が３年未満の場合は、令和７年度に限り３年以上７年未満の単価を適用することができます。（特例措置）</t>
    <rPh sb="31" eb="33">
      <t>レイワ</t>
    </rPh>
    <rPh sb="116" eb="120">
      <t>トクレイソチ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</si>
</sst>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か&quot;&quot;月&quot;"/>
    <numFmt numFmtId="177" formatCode="#,##0&quot;人&quot;"/>
    <numFmt numFmtId="178" formatCode="#,##0&quot;年&quot;"/>
    <numFmt numFmtId="179" formatCode="#,##0.0&quot;か&quot;&quot;月&quot;"/>
  </numFmts>
  <fonts count="12" x14ac:knownFonts="1">
    <font>
      <sz val="11"/>
      <color theme="1"/>
      <name val="游ゴシック"/>
      <family val="2"/>
      <charset val="128"/>
      <scheme val="minor"/>
    </font>
    <font>
      <sz val="6"/>
      <name val="游ゴシック"/>
      <family val="2"/>
      <charset val="128"/>
      <scheme val="minor"/>
    </font>
    <font>
      <sz val="16"/>
      <color theme="1"/>
      <name val="BIZ UDPゴシック"/>
      <family val="3"/>
      <charset val="128"/>
    </font>
    <font>
      <sz val="18"/>
      <color theme="1"/>
      <name val="BIZ UDPゴシック"/>
      <family val="3"/>
      <charset val="128"/>
    </font>
    <font>
      <sz val="16"/>
      <color rgb="FFFF0000"/>
      <name val="BIZ UDPゴシック"/>
      <family val="3"/>
      <charset val="128"/>
    </font>
    <font>
      <b/>
      <sz val="16"/>
      <color theme="0"/>
      <name val="BIZ UDPゴシック"/>
      <family val="3"/>
      <charset val="128"/>
    </font>
    <font>
      <sz val="20"/>
      <color theme="1"/>
      <name val="BIZ UDPゴシック"/>
      <family val="3"/>
      <charset val="128"/>
    </font>
    <font>
      <b/>
      <sz val="18"/>
      <color theme="1"/>
      <name val="BIZ UDPゴシック"/>
      <family val="3"/>
      <charset val="128"/>
    </font>
    <font>
      <sz val="26"/>
      <color theme="1"/>
      <name val="BIZ UDPゴシック"/>
      <family val="3"/>
      <charset val="128"/>
    </font>
    <font>
      <sz val="16"/>
      <name val="BIZ UDPゴシック"/>
      <family val="3"/>
      <charset val="128"/>
    </font>
    <font>
      <sz val="16"/>
      <color rgb="FF0070C0"/>
      <name val="BIZ UDPゴシック"/>
      <family val="3"/>
      <charset val="128"/>
    </font>
    <font>
      <b/>
      <sz val="18"/>
      <color rgb="FFFF0000"/>
      <name val="BIZ UDPゴシック"/>
      <family val="3"/>
      <charset val="128"/>
    </font>
  </fonts>
  <fills count="8">
    <fill>
      <patternFill patternType="none"/>
    </fill>
    <fill>
      <patternFill patternType="gray125"/>
    </fill>
    <fill>
      <patternFill patternType="solid">
        <fgColor rgb="FFFFFF0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0" tint="-0.249977111117893"/>
        <bgColor theme="9" tint="0.79998168889431442"/>
      </patternFill>
    </fill>
    <fill>
      <patternFill patternType="solid">
        <fgColor theme="0" tint="-0.14999847407452621"/>
        <bgColor indexed="64"/>
      </patternFill>
    </fill>
    <fill>
      <patternFill patternType="solid">
        <fgColor theme="0"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style="medium">
        <color theme="1"/>
      </right>
      <top style="medium">
        <color theme="1"/>
      </top>
      <bottom style="medium">
        <color theme="1"/>
      </bottom>
      <diagonal/>
    </border>
  </borders>
  <cellStyleXfs count="1">
    <xf numFmtId="0" fontId="0" fillId="0" borderId="0">
      <alignment vertical="center"/>
    </xf>
  </cellStyleXfs>
  <cellXfs count="61">
    <xf numFmtId="0" fontId="0" fillId="0" borderId="0" xfId="0">
      <alignment vertical="center"/>
    </xf>
    <xf numFmtId="0" fontId="2" fillId="0" borderId="6" xfId="0" applyFont="1" applyBorder="1" applyProtection="1">
      <alignment vertical="center"/>
      <protection locked="0"/>
    </xf>
    <xf numFmtId="14" fontId="2" fillId="0" borderId="1" xfId="0" applyNumberFormat="1" applyFont="1" applyBorder="1" applyProtection="1">
      <alignment vertical="center"/>
      <protection locked="0"/>
    </xf>
    <xf numFmtId="176" fontId="2" fillId="0" borderId="1" xfId="0" applyNumberFormat="1" applyFont="1" applyBorder="1" applyProtection="1">
      <alignment vertical="center"/>
      <protection locked="0"/>
    </xf>
    <xf numFmtId="176" fontId="2" fillId="0" borderId="1" xfId="0" applyNumberFormat="1" applyFont="1" applyBorder="1" applyAlignment="1" applyProtection="1">
      <alignment vertical="center" shrinkToFit="1"/>
      <protection locked="0"/>
    </xf>
    <xf numFmtId="0" fontId="2" fillId="4" borderId="6" xfId="0" applyFont="1" applyFill="1" applyBorder="1" applyProtection="1">
      <alignment vertical="center"/>
      <protection locked="0"/>
    </xf>
    <xf numFmtId="14" fontId="2" fillId="4" borderId="1" xfId="0" applyNumberFormat="1" applyFont="1" applyFill="1" applyBorder="1" applyProtection="1">
      <alignment vertical="center"/>
      <protection locked="0"/>
    </xf>
    <xf numFmtId="176" fontId="2" fillId="4" borderId="1" xfId="0" applyNumberFormat="1" applyFont="1" applyFill="1" applyBorder="1" applyProtection="1">
      <alignment vertical="center"/>
      <protection locked="0"/>
    </xf>
    <xf numFmtId="176" fontId="2" fillId="4" borderId="1" xfId="0" applyNumberFormat="1" applyFont="1" applyFill="1" applyBorder="1" applyAlignment="1" applyProtection="1">
      <alignment vertical="center" shrinkToFit="1"/>
      <protection locked="0"/>
    </xf>
    <xf numFmtId="0" fontId="2" fillId="0" borderId="11" xfId="0" applyFont="1" applyBorder="1" applyProtection="1">
      <alignment vertical="center"/>
      <protection locked="0"/>
    </xf>
    <xf numFmtId="14" fontId="2" fillId="0" borderId="12" xfId="0" applyNumberFormat="1" applyFont="1" applyBorder="1" applyProtection="1">
      <alignment vertical="center"/>
      <protection locked="0"/>
    </xf>
    <xf numFmtId="176" fontId="2" fillId="0" borderId="12" xfId="0" applyNumberFormat="1" applyFont="1" applyBorder="1" applyProtection="1">
      <alignment vertical="center"/>
      <protection locked="0"/>
    </xf>
    <xf numFmtId="176" fontId="2" fillId="0" borderId="12" xfId="0" applyNumberFormat="1" applyFont="1" applyBorder="1" applyAlignment="1" applyProtection="1">
      <alignment vertical="center" shrinkToFit="1"/>
      <protection locked="0"/>
    </xf>
    <xf numFmtId="0" fontId="2" fillId="4" borderId="8" xfId="0" applyFont="1" applyFill="1" applyBorder="1" applyProtection="1">
      <alignment vertical="center"/>
      <protection locked="0"/>
    </xf>
    <xf numFmtId="14" fontId="2" fillId="4" borderId="9" xfId="0" applyNumberFormat="1" applyFont="1" applyFill="1" applyBorder="1" applyProtection="1">
      <alignment vertical="center"/>
      <protection locked="0"/>
    </xf>
    <xf numFmtId="176" fontId="2" fillId="4" borderId="9" xfId="0" applyNumberFormat="1" applyFont="1" applyFill="1" applyBorder="1" applyProtection="1">
      <alignment vertical="center"/>
      <protection locked="0"/>
    </xf>
    <xf numFmtId="176" fontId="2" fillId="4" borderId="9" xfId="0" applyNumberFormat="1" applyFont="1" applyFill="1" applyBorder="1" applyAlignment="1" applyProtection="1">
      <alignment vertical="center" shrinkToFit="1"/>
      <protection locked="0"/>
    </xf>
    <xf numFmtId="0" fontId="6" fillId="6" borderId="0" xfId="0" applyFont="1" applyFill="1" applyProtection="1">
      <alignment vertical="center"/>
      <protection locked="0"/>
    </xf>
    <xf numFmtId="0" fontId="2" fillId="6" borderId="0" xfId="0" applyFont="1" applyFill="1" applyProtection="1">
      <alignment vertical="center"/>
      <protection locked="0"/>
    </xf>
    <xf numFmtId="0" fontId="2" fillId="0" borderId="0" xfId="0" applyFont="1" applyProtection="1">
      <alignment vertical="center"/>
      <protection locked="0"/>
    </xf>
    <xf numFmtId="0" fontId="2" fillId="6" borderId="0" xfId="0" applyFont="1" applyFill="1" applyAlignment="1" applyProtection="1">
      <alignment horizontal="center" vertical="center"/>
      <protection locked="0"/>
    </xf>
    <xf numFmtId="0" fontId="2" fillId="6" borderId="0" xfId="0" applyFont="1" applyFill="1" applyAlignment="1" applyProtection="1">
      <protection locked="0"/>
    </xf>
    <xf numFmtId="0" fontId="10" fillId="6" borderId="0" xfId="0" applyFont="1" applyFill="1" applyProtection="1">
      <alignment vertical="center"/>
      <protection locked="0"/>
    </xf>
    <xf numFmtId="0" fontId="11" fillId="2" borderId="19" xfId="0" applyFont="1" applyFill="1" applyBorder="1" applyAlignment="1" applyProtection="1">
      <alignment horizontal="center" vertical="center"/>
      <protection locked="0"/>
    </xf>
    <xf numFmtId="0" fontId="7" fillId="6" borderId="0" xfId="0" applyFont="1" applyFill="1" applyProtection="1">
      <alignment vertical="center"/>
      <protection locked="0"/>
    </xf>
    <xf numFmtId="0" fontId="3" fillId="6" borderId="0" xfId="0" applyFont="1" applyFill="1" applyProtection="1">
      <alignment vertical="center"/>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wrapText="1"/>
      <protection locked="0"/>
    </xf>
    <xf numFmtId="0" fontId="2" fillId="5" borderId="6" xfId="0" applyFont="1" applyFill="1" applyBorder="1" applyProtection="1">
      <alignment vertical="center"/>
      <protection locked="0"/>
    </xf>
    <xf numFmtId="14" fontId="2" fillId="5" borderId="1" xfId="0" applyNumberFormat="1" applyFont="1" applyFill="1" applyBorder="1" applyProtection="1">
      <alignment vertical="center"/>
      <protection locked="0"/>
    </xf>
    <xf numFmtId="176" fontId="2" fillId="5" borderId="1" xfId="0" applyNumberFormat="1" applyFont="1" applyFill="1" applyBorder="1" applyProtection="1">
      <alignment vertical="center"/>
      <protection locked="0"/>
    </xf>
    <xf numFmtId="176" fontId="2" fillId="5" borderId="1" xfId="0" applyNumberFormat="1" applyFont="1" applyFill="1" applyBorder="1" applyAlignment="1" applyProtection="1">
      <alignment vertical="center" shrinkToFit="1"/>
      <protection locked="0"/>
    </xf>
    <xf numFmtId="176" fontId="2" fillId="6" borderId="0" xfId="0" applyNumberFormat="1" applyFont="1" applyFill="1" applyProtection="1">
      <alignment vertical="center"/>
      <protection locked="0"/>
    </xf>
    <xf numFmtId="0" fontId="2" fillId="6" borderId="0" xfId="0" applyFont="1" applyFill="1" applyAlignment="1" applyProtection="1">
      <alignment horizontal="left" vertical="center"/>
      <protection locked="0"/>
    </xf>
    <xf numFmtId="0" fontId="2" fillId="6" borderId="0" xfId="0" applyFont="1" applyFill="1" applyAlignment="1" applyProtection="1">
      <alignment vertical="center" wrapText="1"/>
      <protection locked="0"/>
    </xf>
    <xf numFmtId="14" fontId="6" fillId="0" borderId="2" xfId="0" applyNumberFormat="1" applyFont="1" applyBorder="1" applyProtection="1">
      <alignment vertical="center"/>
      <protection locked="0"/>
    </xf>
    <xf numFmtId="178" fontId="8" fillId="2" borderId="2" xfId="0" applyNumberFormat="1" applyFont="1" applyFill="1" applyBorder="1">
      <alignment vertical="center"/>
    </xf>
    <xf numFmtId="176" fontId="2" fillId="7" borderId="7" xfId="0" applyNumberFormat="1" applyFont="1" applyFill="1" applyBorder="1">
      <alignment vertical="center"/>
    </xf>
    <xf numFmtId="176" fontId="2" fillId="0" borderId="7" xfId="0" applyNumberFormat="1" applyFont="1" applyBorder="1">
      <alignment vertical="center"/>
    </xf>
    <xf numFmtId="176" fontId="2" fillId="4" borderId="7" xfId="0" applyNumberFormat="1" applyFont="1" applyFill="1" applyBorder="1">
      <alignment vertical="center"/>
    </xf>
    <xf numFmtId="176" fontId="2" fillId="0" borderId="13" xfId="0" applyNumberFormat="1" applyFont="1" applyBorder="1">
      <alignment vertical="center"/>
    </xf>
    <xf numFmtId="176" fontId="2" fillId="4" borderId="10" xfId="0" applyNumberFormat="1" applyFont="1" applyFill="1" applyBorder="1">
      <alignment vertical="center"/>
    </xf>
    <xf numFmtId="177" fontId="2" fillId="6" borderId="0" xfId="0" applyNumberFormat="1" applyFont="1" applyFill="1">
      <alignment vertical="center"/>
    </xf>
    <xf numFmtId="178" fontId="2" fillId="6" borderId="0" xfId="0" applyNumberFormat="1" applyFont="1" applyFill="1">
      <alignment vertical="center"/>
    </xf>
    <xf numFmtId="176" fontId="2" fillId="6" borderId="0" xfId="0" applyNumberFormat="1" applyFont="1" applyFill="1">
      <alignment vertical="center"/>
    </xf>
    <xf numFmtId="179" fontId="2" fillId="6" borderId="0" xfId="0" applyNumberFormat="1" applyFont="1" applyFill="1">
      <alignment vertical="center"/>
    </xf>
    <xf numFmtId="178" fontId="2" fillId="6" borderId="0" xfId="0" applyNumberFormat="1" applyFont="1" applyFill="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6" borderId="0" xfId="0" applyFont="1" applyFill="1" applyAlignment="1" applyProtection="1">
      <alignment horizontal="left" vertical="center" wrapText="1"/>
      <protection locked="0"/>
    </xf>
    <xf numFmtId="0" fontId="2" fillId="6" borderId="0" xfId="0" applyFont="1" applyFill="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560294</xdr:colOff>
      <xdr:row>31</xdr:row>
      <xdr:rowOff>100853</xdr:rowOff>
    </xdr:from>
    <xdr:to>
      <xdr:col>3</xdr:col>
      <xdr:colOff>44824</xdr:colOff>
      <xdr:row>34</xdr:row>
      <xdr:rowOff>179294</xdr:rowOff>
    </xdr:to>
    <xdr:sp macro="" textlink="">
      <xdr:nvSpPr>
        <xdr:cNvPr id="6" name="吹き出し: 角を丸めた四角形 5">
          <a:extLst>
            <a:ext uri="{FF2B5EF4-FFF2-40B4-BE49-F238E27FC236}">
              <a16:creationId xmlns:a16="http://schemas.microsoft.com/office/drawing/2014/main" id="{BE3BB4FD-784A-DCA4-3A9C-A444DF76E324}"/>
            </a:ext>
          </a:extLst>
        </xdr:cNvPr>
        <xdr:cNvSpPr/>
      </xdr:nvSpPr>
      <xdr:spPr>
        <a:xfrm>
          <a:off x="560294" y="6443382"/>
          <a:ext cx="4134971" cy="683559"/>
        </a:xfrm>
        <a:prstGeom prst="wedgeRoundRectCallout">
          <a:avLst>
            <a:gd name="adj1" fmla="val -68688"/>
            <a:gd name="adj2" fmla="val -42496"/>
            <a:gd name="adj3" fmla="val 16667"/>
          </a:avLst>
        </a:prstGeom>
        <a:solidFill>
          <a:schemeClr val="bg1"/>
        </a:solidFill>
        <a:ln>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保育補助者の入力欄が足りない場合はこちらにある　　　のボタンを押して追記してください。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それでも足りない場合はご連絡ください。</a:t>
          </a:r>
        </a:p>
      </xdr:txBody>
    </xdr:sp>
    <xdr:clientData/>
  </xdr:twoCellAnchor>
  <xdr:twoCellAnchor editAs="oneCell">
    <xdr:from>
      <xdr:col>2</xdr:col>
      <xdr:colOff>1075764</xdr:colOff>
      <xdr:row>32</xdr:row>
      <xdr:rowOff>33618</xdr:rowOff>
    </xdr:from>
    <xdr:to>
      <xdr:col>2</xdr:col>
      <xdr:colOff>1294870</xdr:colOff>
      <xdr:row>33</xdr:row>
      <xdr:rowOff>22439</xdr:rowOff>
    </xdr:to>
    <xdr:pic>
      <xdr:nvPicPr>
        <xdr:cNvPr id="7" name="図 6">
          <a:extLst>
            <a:ext uri="{FF2B5EF4-FFF2-40B4-BE49-F238E27FC236}">
              <a16:creationId xmlns:a16="http://schemas.microsoft.com/office/drawing/2014/main" id="{C302E23E-084F-F11E-4585-79D7FD9861A8}"/>
            </a:ext>
          </a:extLst>
        </xdr:cNvPr>
        <xdr:cNvPicPr>
          <a:picLocks noChangeAspect="1"/>
        </xdr:cNvPicPr>
      </xdr:nvPicPr>
      <xdr:blipFill>
        <a:blip xmlns:r="http://schemas.openxmlformats.org/officeDocument/2006/relationships" r:embed="rId1"/>
        <a:stretch>
          <a:fillRect/>
        </a:stretch>
      </xdr:blipFill>
      <xdr:spPr>
        <a:xfrm>
          <a:off x="3866029" y="6577853"/>
          <a:ext cx="219106" cy="190527"/>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F764-3C5D-4C32-A082-25B91013AACE}">
  <dimension ref="A1:U51"/>
  <sheetViews>
    <sheetView showGridLines="0" tabSelected="1" topLeftCell="A32" zoomScale="70" zoomScaleNormal="70" zoomScaleSheetLayoutView="70" workbookViewId="0">
      <selection activeCell="E16" sqref="E16"/>
    </sheetView>
  </sheetViews>
  <sheetFormatPr defaultRowHeight="18.75" outlineLevelRow="1" x14ac:dyDescent="0.4"/>
  <cols>
    <col min="1" max="1" width="10.25" style="19" customWidth="1"/>
    <col min="2" max="2" width="26.25" style="19" customWidth="1"/>
    <col min="3" max="3" width="24.375" style="19" customWidth="1"/>
    <col min="4" max="4" width="20.625" style="19" customWidth="1"/>
    <col min="5" max="5" width="18.25" style="19" customWidth="1"/>
    <col min="6" max="6" width="26.125" style="19" customWidth="1"/>
    <col min="7" max="7" width="13.25" style="19" customWidth="1"/>
    <col min="8" max="8" width="14.25" style="19" customWidth="1"/>
    <col min="9" max="16384" width="9" style="19"/>
  </cols>
  <sheetData>
    <row r="1" spans="1:21" ht="23.25" customHeight="1" x14ac:dyDescent="0.4">
      <c r="A1" s="17" t="s">
        <v>0</v>
      </c>
      <c r="B1" s="18"/>
      <c r="C1" s="18"/>
      <c r="D1" s="18"/>
      <c r="E1" s="18"/>
      <c r="F1" s="18"/>
      <c r="G1" s="18"/>
      <c r="H1" s="18"/>
      <c r="I1" s="18"/>
      <c r="J1" s="50" t="s">
        <v>1</v>
      </c>
      <c r="K1" s="51"/>
      <c r="L1" s="51"/>
      <c r="M1" s="51"/>
      <c r="N1" s="51"/>
      <c r="O1" s="51"/>
      <c r="P1" s="51"/>
      <c r="Q1" s="51"/>
      <c r="R1" s="51"/>
      <c r="S1" s="51"/>
      <c r="T1" s="51"/>
      <c r="U1" s="52"/>
    </row>
    <row r="2" spans="1:21" x14ac:dyDescent="0.4">
      <c r="A2" s="18"/>
      <c r="B2" s="18"/>
      <c r="C2" s="18"/>
      <c r="D2" s="18"/>
      <c r="E2" s="18"/>
      <c r="F2" s="18"/>
      <c r="G2" s="18"/>
      <c r="H2" s="18"/>
      <c r="I2" s="18"/>
      <c r="J2" s="50"/>
      <c r="K2" s="51"/>
      <c r="L2" s="51"/>
      <c r="M2" s="51"/>
      <c r="N2" s="51"/>
      <c r="O2" s="51"/>
      <c r="P2" s="51"/>
      <c r="Q2" s="51"/>
      <c r="R2" s="51"/>
      <c r="S2" s="51"/>
      <c r="T2" s="51"/>
      <c r="U2" s="52"/>
    </row>
    <row r="3" spans="1:21" ht="19.5" thickBot="1" x14ac:dyDescent="0.45">
      <c r="A3" s="18"/>
      <c r="B3" s="20" t="s">
        <v>2</v>
      </c>
      <c r="C3" s="18"/>
      <c r="D3" s="18"/>
      <c r="E3" s="18"/>
      <c r="F3" s="18"/>
      <c r="G3" s="18"/>
      <c r="H3" s="18"/>
      <c r="I3" s="18"/>
      <c r="J3" s="50"/>
      <c r="K3" s="51"/>
      <c r="L3" s="51"/>
      <c r="M3" s="51"/>
      <c r="N3" s="51"/>
      <c r="O3" s="51"/>
      <c r="P3" s="51"/>
      <c r="Q3" s="51"/>
      <c r="R3" s="51"/>
      <c r="S3" s="51"/>
      <c r="T3" s="51"/>
      <c r="U3" s="52"/>
    </row>
    <row r="4" spans="1:21" ht="49.5" customHeight="1" thickBot="1" x14ac:dyDescent="0.45">
      <c r="A4" s="18"/>
      <c r="B4" s="38">
        <v>45748</v>
      </c>
      <c r="C4" s="18" t="s">
        <v>3</v>
      </c>
      <c r="D4" s="18"/>
      <c r="E4" s="18"/>
      <c r="F4" s="18"/>
      <c r="G4" s="18"/>
      <c r="H4" s="18"/>
      <c r="I4" s="18"/>
      <c r="J4" s="50"/>
      <c r="K4" s="51"/>
      <c r="L4" s="51"/>
      <c r="M4" s="51"/>
      <c r="N4" s="51"/>
      <c r="O4" s="51"/>
      <c r="P4" s="51"/>
      <c r="Q4" s="51"/>
      <c r="R4" s="51"/>
      <c r="S4" s="51"/>
      <c r="T4" s="51"/>
      <c r="U4" s="52"/>
    </row>
    <row r="5" spans="1:21" x14ac:dyDescent="0.4">
      <c r="A5" s="18"/>
      <c r="B5" s="18"/>
      <c r="C5" s="18"/>
      <c r="D5" s="18"/>
      <c r="E5" s="18"/>
      <c r="F5" s="18"/>
      <c r="G5" s="18"/>
      <c r="H5" s="18"/>
      <c r="I5" s="18"/>
      <c r="J5" s="50"/>
      <c r="K5" s="51"/>
      <c r="L5" s="51"/>
      <c r="M5" s="51"/>
      <c r="N5" s="51"/>
      <c r="O5" s="51"/>
      <c r="P5" s="51"/>
      <c r="Q5" s="51"/>
      <c r="R5" s="51"/>
      <c r="S5" s="51"/>
      <c r="T5" s="51"/>
      <c r="U5" s="52"/>
    </row>
    <row r="6" spans="1:21" ht="24" thickBot="1" x14ac:dyDescent="0.45">
      <c r="A6" s="18"/>
      <c r="B6" s="17" t="s">
        <v>4</v>
      </c>
      <c r="C6" s="18"/>
      <c r="D6" s="18"/>
      <c r="E6" s="18"/>
      <c r="F6" s="18"/>
      <c r="G6" s="18"/>
      <c r="H6" s="18"/>
      <c r="I6" s="18"/>
      <c r="J6" s="50"/>
      <c r="K6" s="51"/>
      <c r="L6" s="51"/>
      <c r="M6" s="51"/>
      <c r="N6" s="51"/>
      <c r="O6" s="51"/>
      <c r="P6" s="51"/>
      <c r="Q6" s="51"/>
      <c r="R6" s="51"/>
      <c r="S6" s="51"/>
      <c r="T6" s="51"/>
      <c r="U6" s="52"/>
    </row>
    <row r="7" spans="1:21" ht="30.75" thickBot="1" x14ac:dyDescent="0.45">
      <c r="A7" s="18"/>
      <c r="B7" s="39" t="str">
        <f>IFERROR(C49+C48,"")</f>
        <v/>
      </c>
      <c r="C7" s="18" t="s">
        <v>5</v>
      </c>
      <c r="D7" s="18"/>
      <c r="E7" s="18"/>
      <c r="F7" s="18"/>
      <c r="G7" s="18"/>
      <c r="H7" s="18"/>
      <c r="I7" s="18"/>
      <c r="J7" s="50"/>
      <c r="K7" s="51"/>
      <c r="L7" s="51"/>
      <c r="M7" s="51"/>
      <c r="N7" s="51"/>
      <c r="O7" s="51"/>
      <c r="P7" s="51"/>
      <c r="Q7" s="51"/>
      <c r="R7" s="51"/>
      <c r="S7" s="51"/>
      <c r="T7" s="51"/>
      <c r="U7" s="52"/>
    </row>
    <row r="8" spans="1:21" ht="58.5" customHeight="1" thickBot="1" x14ac:dyDescent="0.45">
      <c r="A8" s="18"/>
      <c r="B8" s="18"/>
      <c r="C8" s="49" t="s">
        <v>34</v>
      </c>
      <c r="D8" s="49"/>
      <c r="E8" s="49"/>
      <c r="F8" s="49"/>
      <c r="G8" s="49"/>
      <c r="H8" s="49"/>
      <c r="I8" s="49"/>
      <c r="J8" s="50"/>
      <c r="K8" s="51"/>
      <c r="L8" s="51"/>
      <c r="M8" s="51"/>
      <c r="N8" s="51"/>
      <c r="O8" s="51"/>
      <c r="P8" s="51"/>
      <c r="Q8" s="51"/>
      <c r="R8" s="51"/>
      <c r="S8" s="51"/>
      <c r="T8" s="51"/>
      <c r="U8" s="52"/>
    </row>
    <row r="9" spans="1:21" ht="27" customHeight="1" thickBot="1" x14ac:dyDescent="0.25">
      <c r="A9" s="18"/>
      <c r="B9" s="18"/>
      <c r="C9" s="21" t="s">
        <v>6</v>
      </c>
      <c r="D9" s="22"/>
      <c r="E9" s="23" t="s">
        <v>7</v>
      </c>
      <c r="F9" s="21" t="s">
        <v>8</v>
      </c>
      <c r="G9" s="22"/>
      <c r="H9" s="22"/>
      <c r="I9" s="22"/>
      <c r="J9" s="50"/>
      <c r="K9" s="51"/>
      <c r="L9" s="51"/>
      <c r="M9" s="51"/>
      <c r="N9" s="51"/>
      <c r="O9" s="51"/>
      <c r="P9" s="51"/>
      <c r="Q9" s="51"/>
      <c r="R9" s="51"/>
      <c r="S9" s="51"/>
      <c r="T9" s="51"/>
      <c r="U9" s="52"/>
    </row>
    <row r="10" spans="1:21" ht="24" customHeight="1" x14ac:dyDescent="0.4">
      <c r="A10" s="18"/>
      <c r="B10" s="18"/>
      <c r="C10" s="18" t="s">
        <v>9</v>
      </c>
      <c r="D10" s="18"/>
      <c r="E10" s="18"/>
      <c r="F10" s="18"/>
      <c r="G10" s="18"/>
      <c r="H10" s="18"/>
      <c r="I10" s="18"/>
      <c r="J10" s="50"/>
      <c r="K10" s="51"/>
      <c r="L10" s="51"/>
      <c r="M10" s="51"/>
      <c r="N10" s="51"/>
      <c r="O10" s="51"/>
      <c r="P10" s="51"/>
      <c r="Q10" s="51"/>
      <c r="R10" s="51"/>
      <c r="S10" s="51"/>
      <c r="T10" s="51"/>
      <c r="U10" s="52"/>
    </row>
    <row r="11" spans="1:21" ht="21" x14ac:dyDescent="0.4">
      <c r="A11" s="24" t="s">
        <v>10</v>
      </c>
      <c r="B11" s="18"/>
      <c r="C11" s="18"/>
      <c r="D11" s="18"/>
      <c r="E11" s="18"/>
      <c r="F11" s="18"/>
      <c r="G11" s="18"/>
      <c r="H11" s="18"/>
      <c r="I11" s="18"/>
      <c r="J11" s="50"/>
      <c r="K11" s="51"/>
      <c r="L11" s="51"/>
      <c r="M11" s="51"/>
      <c r="N11" s="51"/>
      <c r="O11" s="51"/>
      <c r="P11" s="51"/>
      <c r="Q11" s="51"/>
      <c r="R11" s="51"/>
      <c r="S11" s="51"/>
      <c r="T11" s="51"/>
      <c r="U11" s="52"/>
    </row>
    <row r="12" spans="1:21" ht="21" x14ac:dyDescent="0.4">
      <c r="A12" s="25"/>
      <c r="B12" s="18" t="s">
        <v>11</v>
      </c>
      <c r="C12" s="18"/>
      <c r="D12" s="18"/>
      <c r="E12" s="18"/>
      <c r="F12" s="18"/>
      <c r="G12" s="18"/>
      <c r="H12" s="18"/>
      <c r="I12" s="18"/>
      <c r="J12" s="50"/>
      <c r="K12" s="51"/>
      <c r="L12" s="51"/>
      <c r="M12" s="51"/>
      <c r="N12" s="51"/>
      <c r="O12" s="51"/>
      <c r="P12" s="51"/>
      <c r="Q12" s="51"/>
      <c r="R12" s="51"/>
      <c r="S12" s="51"/>
      <c r="T12" s="51"/>
      <c r="U12" s="52"/>
    </row>
    <row r="13" spans="1:21" ht="21.75" thickBot="1" x14ac:dyDescent="0.45">
      <c r="A13" s="25"/>
      <c r="B13" s="18"/>
      <c r="C13" s="18"/>
      <c r="D13" s="18"/>
      <c r="E13" s="18"/>
      <c r="F13" s="18"/>
      <c r="G13" s="18"/>
      <c r="H13" s="18"/>
      <c r="I13" s="18"/>
      <c r="J13" s="50"/>
      <c r="K13" s="51"/>
      <c r="L13" s="51"/>
      <c r="M13" s="51"/>
      <c r="N13" s="51"/>
      <c r="O13" s="51"/>
      <c r="P13" s="51"/>
      <c r="Q13" s="51"/>
      <c r="R13" s="51"/>
      <c r="S13" s="51"/>
      <c r="T13" s="51"/>
      <c r="U13" s="52"/>
    </row>
    <row r="14" spans="1:21" ht="37.5" customHeight="1" x14ac:dyDescent="0.4">
      <c r="A14" s="18"/>
      <c r="B14" s="26" t="s">
        <v>12</v>
      </c>
      <c r="C14" s="27" t="s">
        <v>13</v>
      </c>
      <c r="D14" s="28" t="s">
        <v>14</v>
      </c>
      <c r="E14" s="28" t="s">
        <v>15</v>
      </c>
      <c r="F14" s="28" t="s">
        <v>16</v>
      </c>
      <c r="G14" s="29" t="s">
        <v>17</v>
      </c>
      <c r="H14" s="30"/>
      <c r="I14" s="18"/>
      <c r="J14" s="53" t="s">
        <v>33</v>
      </c>
      <c r="K14" s="54"/>
      <c r="L14" s="54"/>
      <c r="M14" s="54"/>
      <c r="N14" s="54"/>
      <c r="O14" s="54"/>
      <c r="P14" s="54"/>
      <c r="Q14" s="54"/>
      <c r="R14" s="54"/>
      <c r="S14" s="54"/>
      <c r="T14" s="54"/>
      <c r="U14" s="55"/>
    </row>
    <row r="15" spans="1:21" ht="35.25" customHeight="1" x14ac:dyDescent="0.4">
      <c r="A15" s="18" t="s">
        <v>18</v>
      </c>
      <c r="B15" s="31" t="s">
        <v>19</v>
      </c>
      <c r="C15" s="32">
        <v>43556</v>
      </c>
      <c r="D15" s="33">
        <v>5</v>
      </c>
      <c r="E15" s="33"/>
      <c r="F15" s="34"/>
      <c r="G15" s="40">
        <f>IFERROR(DATEDIF(C15,$B$4,"M"),"")</f>
        <v>72</v>
      </c>
      <c r="H15" s="18"/>
      <c r="I15" s="18"/>
      <c r="J15" s="53"/>
      <c r="K15" s="54"/>
      <c r="L15" s="54"/>
      <c r="M15" s="54"/>
      <c r="N15" s="54"/>
      <c r="O15" s="54"/>
      <c r="P15" s="54"/>
      <c r="Q15" s="54"/>
      <c r="R15" s="54"/>
      <c r="S15" s="54"/>
      <c r="T15" s="54"/>
      <c r="U15" s="55"/>
    </row>
    <row r="16" spans="1:21" ht="35.25" customHeight="1" x14ac:dyDescent="0.4">
      <c r="A16" s="18"/>
      <c r="B16" s="1"/>
      <c r="C16" s="2"/>
      <c r="D16" s="3"/>
      <c r="E16" s="3"/>
      <c r="F16" s="4"/>
      <c r="G16" s="41">
        <f t="shared" ref="G16:G31" si="0">IF(C16="",0,DATEDIF(C16,$B$4,"M"))-D16+E16</f>
        <v>0</v>
      </c>
      <c r="H16" s="18"/>
      <c r="I16" s="18"/>
      <c r="J16" s="53"/>
      <c r="K16" s="54"/>
      <c r="L16" s="54"/>
      <c r="M16" s="54"/>
      <c r="N16" s="54"/>
      <c r="O16" s="54"/>
      <c r="P16" s="54"/>
      <c r="Q16" s="54"/>
      <c r="R16" s="54"/>
      <c r="S16" s="54"/>
      <c r="T16" s="54"/>
      <c r="U16" s="55"/>
    </row>
    <row r="17" spans="1:21" ht="35.25" customHeight="1" x14ac:dyDescent="0.4">
      <c r="A17" s="18"/>
      <c r="B17" s="5"/>
      <c r="C17" s="6"/>
      <c r="D17" s="7"/>
      <c r="E17" s="7"/>
      <c r="F17" s="8"/>
      <c r="G17" s="42">
        <f t="shared" si="0"/>
        <v>0</v>
      </c>
      <c r="H17" s="18"/>
      <c r="I17" s="18"/>
      <c r="J17" s="53"/>
      <c r="K17" s="54"/>
      <c r="L17" s="54"/>
      <c r="M17" s="54"/>
      <c r="N17" s="54"/>
      <c r="O17" s="54"/>
      <c r="P17" s="54"/>
      <c r="Q17" s="54"/>
      <c r="R17" s="54"/>
      <c r="S17" s="54"/>
      <c r="T17" s="54"/>
      <c r="U17" s="55"/>
    </row>
    <row r="18" spans="1:21" ht="35.25" customHeight="1" x14ac:dyDescent="0.4">
      <c r="A18" s="18"/>
      <c r="B18" s="1"/>
      <c r="C18" s="2"/>
      <c r="D18" s="3"/>
      <c r="E18" s="3"/>
      <c r="F18" s="4"/>
      <c r="G18" s="41">
        <f t="shared" si="0"/>
        <v>0</v>
      </c>
      <c r="H18" s="18"/>
      <c r="I18" s="18"/>
      <c r="J18" s="53"/>
      <c r="K18" s="54"/>
      <c r="L18" s="54"/>
      <c r="M18" s="54"/>
      <c r="N18" s="54"/>
      <c r="O18" s="54"/>
      <c r="P18" s="54"/>
      <c r="Q18" s="54"/>
      <c r="R18" s="54"/>
      <c r="S18" s="54"/>
      <c r="T18" s="54"/>
      <c r="U18" s="55"/>
    </row>
    <row r="19" spans="1:21" ht="35.25" customHeight="1" x14ac:dyDescent="0.4">
      <c r="A19" s="18"/>
      <c r="B19" s="5"/>
      <c r="C19" s="6"/>
      <c r="D19" s="7"/>
      <c r="E19" s="7"/>
      <c r="F19" s="8"/>
      <c r="G19" s="42">
        <f t="shared" si="0"/>
        <v>0</v>
      </c>
      <c r="H19" s="18"/>
      <c r="I19" s="18"/>
      <c r="J19" s="53"/>
      <c r="K19" s="54"/>
      <c r="L19" s="54"/>
      <c r="M19" s="54"/>
      <c r="N19" s="54"/>
      <c r="O19" s="54"/>
      <c r="P19" s="54"/>
      <c r="Q19" s="54"/>
      <c r="R19" s="54"/>
      <c r="S19" s="54"/>
      <c r="T19" s="54"/>
      <c r="U19" s="55"/>
    </row>
    <row r="20" spans="1:21" ht="35.25" hidden="1" customHeight="1" outlineLevel="1" x14ac:dyDescent="0.4">
      <c r="A20" s="18"/>
      <c r="B20" s="1"/>
      <c r="C20" s="2"/>
      <c r="D20" s="3"/>
      <c r="E20" s="3"/>
      <c r="F20" s="4"/>
      <c r="G20" s="41">
        <f t="shared" si="0"/>
        <v>0</v>
      </c>
      <c r="H20" s="18"/>
      <c r="I20" s="18"/>
      <c r="J20" s="53"/>
      <c r="K20" s="54"/>
      <c r="L20" s="54"/>
      <c r="M20" s="54"/>
      <c r="N20" s="54"/>
      <c r="O20" s="54"/>
      <c r="P20" s="54"/>
      <c r="Q20" s="54"/>
      <c r="R20" s="54"/>
      <c r="S20" s="54"/>
      <c r="T20" s="54"/>
      <c r="U20" s="55"/>
    </row>
    <row r="21" spans="1:21" ht="35.25" hidden="1" customHeight="1" outlineLevel="1" x14ac:dyDescent="0.4">
      <c r="A21" s="18"/>
      <c r="B21" s="5"/>
      <c r="C21" s="6"/>
      <c r="D21" s="7"/>
      <c r="E21" s="7"/>
      <c r="F21" s="8"/>
      <c r="G21" s="42">
        <f t="shared" si="0"/>
        <v>0</v>
      </c>
      <c r="H21" s="18"/>
      <c r="I21" s="18"/>
      <c r="J21" s="53"/>
      <c r="K21" s="54"/>
      <c r="L21" s="54"/>
      <c r="M21" s="54"/>
      <c r="N21" s="54"/>
      <c r="O21" s="54"/>
      <c r="P21" s="54"/>
      <c r="Q21" s="54"/>
      <c r="R21" s="54"/>
      <c r="S21" s="54"/>
      <c r="T21" s="54"/>
      <c r="U21" s="55"/>
    </row>
    <row r="22" spans="1:21" ht="35.25" hidden="1" customHeight="1" outlineLevel="1" x14ac:dyDescent="0.4">
      <c r="A22" s="18"/>
      <c r="B22" s="1"/>
      <c r="C22" s="2"/>
      <c r="D22" s="3"/>
      <c r="E22" s="3"/>
      <c r="F22" s="4"/>
      <c r="G22" s="41">
        <f t="shared" si="0"/>
        <v>0</v>
      </c>
      <c r="H22" s="18"/>
      <c r="I22" s="18"/>
      <c r="J22" s="53"/>
      <c r="K22" s="54"/>
      <c r="L22" s="54"/>
      <c r="M22" s="54"/>
      <c r="N22" s="54"/>
      <c r="O22" s="54"/>
      <c r="P22" s="54"/>
      <c r="Q22" s="54"/>
      <c r="R22" s="54"/>
      <c r="S22" s="54"/>
      <c r="T22" s="54"/>
      <c r="U22" s="55"/>
    </row>
    <row r="23" spans="1:21" ht="35.25" hidden="1" customHeight="1" outlineLevel="1" x14ac:dyDescent="0.4">
      <c r="A23" s="18"/>
      <c r="B23" s="5"/>
      <c r="C23" s="6"/>
      <c r="D23" s="7"/>
      <c r="E23" s="7"/>
      <c r="F23" s="8"/>
      <c r="G23" s="42">
        <f t="shared" si="0"/>
        <v>0</v>
      </c>
      <c r="H23" s="18"/>
      <c r="I23" s="18"/>
      <c r="J23" s="53"/>
      <c r="K23" s="54"/>
      <c r="L23" s="54"/>
      <c r="M23" s="54"/>
      <c r="N23" s="54"/>
      <c r="O23" s="54"/>
      <c r="P23" s="54"/>
      <c r="Q23" s="54"/>
      <c r="R23" s="54"/>
      <c r="S23" s="54"/>
      <c r="T23" s="54"/>
      <c r="U23" s="55"/>
    </row>
    <row r="24" spans="1:21" ht="35.25" hidden="1" customHeight="1" outlineLevel="1" x14ac:dyDescent="0.4">
      <c r="A24" s="18"/>
      <c r="B24" s="1"/>
      <c r="C24" s="2"/>
      <c r="D24" s="3"/>
      <c r="E24" s="3"/>
      <c r="F24" s="4"/>
      <c r="G24" s="41">
        <f t="shared" si="0"/>
        <v>0</v>
      </c>
      <c r="H24" s="18"/>
      <c r="I24" s="18"/>
      <c r="J24" s="53"/>
      <c r="K24" s="54"/>
      <c r="L24" s="54"/>
      <c r="M24" s="54"/>
      <c r="N24" s="54"/>
      <c r="O24" s="54"/>
      <c r="P24" s="54"/>
      <c r="Q24" s="54"/>
      <c r="R24" s="54"/>
      <c r="S24" s="54"/>
      <c r="T24" s="54"/>
      <c r="U24" s="55"/>
    </row>
    <row r="25" spans="1:21" ht="35.25" hidden="1" customHeight="1" outlineLevel="1" x14ac:dyDescent="0.4">
      <c r="A25" s="18"/>
      <c r="B25" s="5"/>
      <c r="C25" s="6"/>
      <c r="D25" s="7"/>
      <c r="E25" s="7"/>
      <c r="F25" s="8"/>
      <c r="G25" s="42">
        <f t="shared" si="0"/>
        <v>0</v>
      </c>
      <c r="H25" s="18"/>
      <c r="I25" s="18"/>
      <c r="J25" s="53"/>
      <c r="K25" s="54"/>
      <c r="L25" s="54"/>
      <c r="M25" s="54"/>
      <c r="N25" s="54"/>
      <c r="O25" s="54"/>
      <c r="P25" s="54"/>
      <c r="Q25" s="54"/>
      <c r="R25" s="54"/>
      <c r="S25" s="54"/>
      <c r="T25" s="54"/>
      <c r="U25" s="55"/>
    </row>
    <row r="26" spans="1:21" ht="35.25" hidden="1" customHeight="1" outlineLevel="1" x14ac:dyDescent="0.4">
      <c r="A26" s="18"/>
      <c r="B26" s="1"/>
      <c r="C26" s="2"/>
      <c r="D26" s="3"/>
      <c r="E26" s="3"/>
      <c r="F26" s="4"/>
      <c r="G26" s="41">
        <f t="shared" si="0"/>
        <v>0</v>
      </c>
      <c r="H26" s="18"/>
      <c r="I26" s="18"/>
      <c r="J26" s="53"/>
      <c r="K26" s="54"/>
      <c r="L26" s="54"/>
      <c r="M26" s="54"/>
      <c r="N26" s="54"/>
      <c r="O26" s="54"/>
      <c r="P26" s="54"/>
      <c r="Q26" s="54"/>
      <c r="R26" s="54"/>
      <c r="S26" s="54"/>
      <c r="T26" s="54"/>
      <c r="U26" s="55"/>
    </row>
    <row r="27" spans="1:21" ht="35.25" hidden="1" customHeight="1" outlineLevel="1" x14ac:dyDescent="0.4">
      <c r="A27" s="18"/>
      <c r="B27" s="5"/>
      <c r="C27" s="6"/>
      <c r="D27" s="7"/>
      <c r="E27" s="7"/>
      <c r="F27" s="8"/>
      <c r="G27" s="42">
        <f t="shared" si="0"/>
        <v>0</v>
      </c>
      <c r="H27" s="18"/>
      <c r="I27" s="18"/>
      <c r="J27" s="53"/>
      <c r="K27" s="54"/>
      <c r="L27" s="54"/>
      <c r="M27" s="54"/>
      <c r="N27" s="54"/>
      <c r="O27" s="54"/>
      <c r="P27" s="54"/>
      <c r="Q27" s="54"/>
      <c r="R27" s="54"/>
      <c r="S27" s="54"/>
      <c r="T27" s="54"/>
      <c r="U27" s="55"/>
    </row>
    <row r="28" spans="1:21" ht="35.25" hidden="1" customHeight="1" outlineLevel="1" x14ac:dyDescent="0.4">
      <c r="A28" s="18"/>
      <c r="B28" s="1"/>
      <c r="C28" s="2"/>
      <c r="D28" s="3"/>
      <c r="E28" s="3"/>
      <c r="F28" s="4"/>
      <c r="G28" s="41">
        <f t="shared" si="0"/>
        <v>0</v>
      </c>
      <c r="H28" s="18"/>
      <c r="I28" s="18"/>
      <c r="J28" s="53"/>
      <c r="K28" s="54"/>
      <c r="L28" s="54"/>
      <c r="M28" s="54"/>
      <c r="N28" s="54"/>
      <c r="O28" s="54"/>
      <c r="P28" s="54"/>
      <c r="Q28" s="54"/>
      <c r="R28" s="54"/>
      <c r="S28" s="54"/>
      <c r="T28" s="54"/>
      <c r="U28" s="55"/>
    </row>
    <row r="29" spans="1:21" ht="35.25" hidden="1" customHeight="1" outlineLevel="1" x14ac:dyDescent="0.4">
      <c r="A29" s="18"/>
      <c r="B29" s="5"/>
      <c r="C29" s="6"/>
      <c r="D29" s="7"/>
      <c r="E29" s="7"/>
      <c r="F29" s="8"/>
      <c r="G29" s="42">
        <f t="shared" si="0"/>
        <v>0</v>
      </c>
      <c r="H29" s="18"/>
      <c r="I29" s="18"/>
      <c r="J29" s="53"/>
      <c r="K29" s="54"/>
      <c r="L29" s="54"/>
      <c r="M29" s="54"/>
      <c r="N29" s="54"/>
      <c r="O29" s="54"/>
      <c r="P29" s="54"/>
      <c r="Q29" s="54"/>
      <c r="R29" s="54"/>
      <c r="S29" s="54"/>
      <c r="T29" s="54"/>
      <c r="U29" s="55"/>
    </row>
    <row r="30" spans="1:21" ht="35.25" hidden="1" customHeight="1" outlineLevel="1" x14ac:dyDescent="0.4">
      <c r="A30" s="18"/>
      <c r="B30" s="9"/>
      <c r="C30" s="10"/>
      <c r="D30" s="11"/>
      <c r="E30" s="11"/>
      <c r="F30" s="12"/>
      <c r="G30" s="43">
        <f t="shared" si="0"/>
        <v>0</v>
      </c>
      <c r="H30" s="18"/>
      <c r="I30" s="18"/>
      <c r="J30" s="53"/>
      <c r="K30" s="54"/>
      <c r="L30" s="54"/>
      <c r="M30" s="54"/>
      <c r="N30" s="54"/>
      <c r="O30" s="54"/>
      <c r="P30" s="54"/>
      <c r="Q30" s="54"/>
      <c r="R30" s="54"/>
      <c r="S30" s="54"/>
      <c r="T30" s="54"/>
      <c r="U30" s="55"/>
    </row>
    <row r="31" spans="1:21" ht="35.25" hidden="1" customHeight="1" outlineLevel="1" thickBot="1" x14ac:dyDescent="0.45">
      <c r="A31" s="18"/>
      <c r="B31" s="13"/>
      <c r="C31" s="14"/>
      <c r="D31" s="15"/>
      <c r="E31" s="15"/>
      <c r="F31" s="16"/>
      <c r="G31" s="44">
        <f t="shared" si="0"/>
        <v>0</v>
      </c>
      <c r="H31" s="18"/>
      <c r="I31" s="18"/>
      <c r="J31" s="53"/>
      <c r="K31" s="54"/>
      <c r="L31" s="54"/>
      <c r="M31" s="54"/>
      <c r="N31" s="54"/>
      <c r="O31" s="54"/>
      <c r="P31" s="54"/>
      <c r="Q31" s="54"/>
      <c r="R31" s="54"/>
      <c r="S31" s="54"/>
      <c r="T31" s="54"/>
      <c r="U31" s="55"/>
    </row>
    <row r="32" spans="1:21" ht="15.75" customHeight="1" collapsed="1" x14ac:dyDescent="0.4">
      <c r="A32" s="18"/>
      <c r="B32" s="18"/>
      <c r="C32" s="18"/>
      <c r="D32" s="35"/>
      <c r="E32" s="35"/>
      <c r="F32" s="18"/>
      <c r="G32" s="18"/>
      <c r="H32" s="18"/>
      <c r="I32" s="18"/>
      <c r="J32" s="53"/>
      <c r="K32" s="54"/>
      <c r="L32" s="54"/>
      <c r="M32" s="54"/>
      <c r="N32" s="54"/>
      <c r="O32" s="54"/>
      <c r="P32" s="54"/>
      <c r="Q32" s="54"/>
      <c r="R32" s="54"/>
      <c r="S32" s="54"/>
      <c r="T32" s="54"/>
      <c r="U32" s="55"/>
    </row>
    <row r="33" spans="1:21" ht="15.75" customHeight="1" x14ac:dyDescent="0.4">
      <c r="A33" s="18"/>
      <c r="B33" s="18"/>
      <c r="C33" s="18"/>
      <c r="D33" s="35"/>
      <c r="E33" s="35"/>
      <c r="F33" s="18"/>
      <c r="G33" s="18"/>
      <c r="H33" s="18"/>
      <c r="I33" s="18"/>
      <c r="J33" s="53"/>
      <c r="K33" s="54"/>
      <c r="L33" s="54"/>
      <c r="M33" s="54"/>
      <c r="N33" s="54"/>
      <c r="O33" s="54"/>
      <c r="P33" s="54"/>
      <c r="Q33" s="54"/>
      <c r="R33" s="54"/>
      <c r="S33" s="54"/>
      <c r="T33" s="54"/>
      <c r="U33" s="55"/>
    </row>
    <row r="34" spans="1:21" ht="15.75" customHeight="1" x14ac:dyDescent="0.4">
      <c r="A34" s="18"/>
      <c r="B34" s="18"/>
      <c r="C34" s="18"/>
      <c r="D34" s="35"/>
      <c r="E34" s="35"/>
      <c r="F34" s="18"/>
      <c r="G34" s="18"/>
      <c r="H34" s="18"/>
      <c r="I34" s="18"/>
      <c r="J34" s="53"/>
      <c r="K34" s="54"/>
      <c r="L34" s="54"/>
      <c r="M34" s="54"/>
      <c r="N34" s="54"/>
      <c r="O34" s="54"/>
      <c r="P34" s="54"/>
      <c r="Q34" s="54"/>
      <c r="R34" s="54"/>
      <c r="S34" s="54"/>
      <c r="T34" s="54"/>
      <c r="U34" s="55"/>
    </row>
    <row r="35" spans="1:21" ht="15.75" customHeight="1" x14ac:dyDescent="0.4">
      <c r="A35" s="18"/>
      <c r="B35" s="18"/>
      <c r="C35" s="18"/>
      <c r="D35" s="35"/>
      <c r="E35" s="35"/>
      <c r="F35" s="18"/>
      <c r="G35" s="18"/>
      <c r="H35" s="18"/>
      <c r="I35" s="18"/>
      <c r="J35" s="53"/>
      <c r="K35" s="54"/>
      <c r="L35" s="54"/>
      <c r="M35" s="54"/>
      <c r="N35" s="54"/>
      <c r="O35" s="54"/>
      <c r="P35" s="54"/>
      <c r="Q35" s="54"/>
      <c r="R35" s="54"/>
      <c r="S35" s="54"/>
      <c r="T35" s="54"/>
      <c r="U35" s="55"/>
    </row>
    <row r="36" spans="1:21" ht="15.75" customHeight="1" x14ac:dyDescent="0.4">
      <c r="A36" s="18"/>
      <c r="B36" s="18"/>
      <c r="C36" s="18"/>
      <c r="D36" s="35"/>
      <c r="E36" s="35"/>
      <c r="F36" s="18"/>
      <c r="G36" s="18"/>
      <c r="H36" s="18"/>
      <c r="I36" s="18"/>
      <c r="J36" s="53"/>
      <c r="K36" s="54"/>
      <c r="L36" s="54"/>
      <c r="M36" s="54"/>
      <c r="N36" s="54"/>
      <c r="O36" s="54"/>
      <c r="P36" s="54"/>
      <c r="Q36" s="54"/>
      <c r="R36" s="54"/>
      <c r="S36" s="54"/>
      <c r="T36" s="54"/>
      <c r="U36" s="55"/>
    </row>
    <row r="37" spans="1:21" ht="27.75" customHeight="1" x14ac:dyDescent="0.4">
      <c r="A37" s="18"/>
      <c r="B37" s="60" t="s">
        <v>20</v>
      </c>
      <c r="C37" s="60"/>
      <c r="D37" s="60"/>
      <c r="E37" s="60"/>
      <c r="F37" s="60"/>
      <c r="G37" s="60"/>
      <c r="H37" s="18"/>
      <c r="I37" s="18"/>
      <c r="J37" s="53"/>
      <c r="K37" s="54"/>
      <c r="L37" s="54"/>
      <c r="M37" s="54"/>
      <c r="N37" s="54"/>
      <c r="O37" s="54"/>
      <c r="P37" s="54"/>
      <c r="Q37" s="54"/>
      <c r="R37" s="54"/>
      <c r="S37" s="54"/>
      <c r="T37" s="54"/>
      <c r="U37" s="55"/>
    </row>
    <row r="38" spans="1:21" ht="100.5" customHeight="1" x14ac:dyDescent="0.4">
      <c r="A38" s="18"/>
      <c r="B38" s="59" t="s">
        <v>32</v>
      </c>
      <c r="C38" s="59"/>
      <c r="D38" s="59"/>
      <c r="E38" s="59"/>
      <c r="F38" s="59"/>
      <c r="G38" s="59"/>
      <c r="H38" s="18"/>
      <c r="I38" s="18"/>
      <c r="J38" s="53"/>
      <c r="K38" s="54"/>
      <c r="L38" s="54"/>
      <c r="M38" s="54"/>
      <c r="N38" s="54"/>
      <c r="O38" s="54"/>
      <c r="P38" s="54"/>
      <c r="Q38" s="54"/>
      <c r="R38" s="54"/>
      <c r="S38" s="54"/>
      <c r="T38" s="54"/>
      <c r="U38" s="55"/>
    </row>
    <row r="39" spans="1:21" ht="46.5" customHeight="1" x14ac:dyDescent="0.4">
      <c r="A39" s="18"/>
      <c r="B39" s="59" t="s">
        <v>21</v>
      </c>
      <c r="C39" s="59"/>
      <c r="D39" s="59"/>
      <c r="E39" s="59"/>
      <c r="F39" s="59"/>
      <c r="G39" s="59"/>
      <c r="H39" s="59"/>
      <c r="I39" s="59"/>
      <c r="J39" s="53"/>
      <c r="K39" s="54"/>
      <c r="L39" s="54"/>
      <c r="M39" s="54"/>
      <c r="N39" s="54"/>
      <c r="O39" s="54"/>
      <c r="P39" s="54"/>
      <c r="Q39" s="54"/>
      <c r="R39" s="54"/>
      <c r="S39" s="54"/>
      <c r="T39" s="54"/>
      <c r="U39" s="55"/>
    </row>
    <row r="40" spans="1:21" ht="93.75" customHeight="1" x14ac:dyDescent="0.4">
      <c r="A40" s="18"/>
      <c r="B40" s="59" t="s">
        <v>22</v>
      </c>
      <c r="C40" s="59"/>
      <c r="D40" s="59"/>
      <c r="E40" s="59"/>
      <c r="F40" s="59"/>
      <c r="G40" s="59"/>
      <c r="H40" s="59"/>
      <c r="I40" s="36"/>
      <c r="J40" s="53"/>
      <c r="K40" s="54"/>
      <c r="L40" s="54"/>
      <c r="M40" s="54"/>
      <c r="N40" s="54"/>
      <c r="O40" s="54"/>
      <c r="P40" s="54"/>
      <c r="Q40" s="54"/>
      <c r="R40" s="54"/>
      <c r="S40" s="54"/>
      <c r="T40" s="54"/>
      <c r="U40" s="55"/>
    </row>
    <row r="41" spans="1:21" x14ac:dyDescent="0.4">
      <c r="A41" s="18"/>
      <c r="B41" s="60" t="s">
        <v>23</v>
      </c>
      <c r="C41" s="60"/>
      <c r="D41" s="60"/>
      <c r="E41" s="60"/>
      <c r="F41" s="60"/>
      <c r="G41" s="60"/>
      <c r="H41" s="18"/>
      <c r="I41" s="18"/>
      <c r="J41" s="53"/>
      <c r="K41" s="54"/>
      <c r="L41" s="54"/>
      <c r="M41" s="54"/>
      <c r="N41" s="54"/>
      <c r="O41" s="54"/>
      <c r="P41" s="54"/>
      <c r="Q41" s="54"/>
      <c r="R41" s="54"/>
      <c r="S41" s="54"/>
      <c r="T41" s="54"/>
      <c r="U41" s="55"/>
    </row>
    <row r="42" spans="1:21" x14ac:dyDescent="0.4">
      <c r="A42" s="18"/>
      <c r="B42" s="60" t="s">
        <v>24</v>
      </c>
      <c r="C42" s="60"/>
      <c r="D42" s="60"/>
      <c r="E42" s="60"/>
      <c r="F42" s="60"/>
      <c r="G42" s="60"/>
      <c r="H42" s="18"/>
      <c r="I42" s="18"/>
      <c r="J42" s="53"/>
      <c r="K42" s="54"/>
      <c r="L42" s="54"/>
      <c r="M42" s="54"/>
      <c r="N42" s="54"/>
      <c r="O42" s="54"/>
      <c r="P42" s="54"/>
      <c r="Q42" s="54"/>
      <c r="R42" s="54"/>
      <c r="S42" s="54"/>
      <c r="T42" s="54"/>
      <c r="U42" s="55"/>
    </row>
    <row r="43" spans="1:21" ht="36.75" customHeight="1" x14ac:dyDescent="0.4">
      <c r="A43" s="18"/>
      <c r="B43" s="59" t="s">
        <v>25</v>
      </c>
      <c r="C43" s="59"/>
      <c r="D43" s="59"/>
      <c r="E43" s="59"/>
      <c r="F43" s="59"/>
      <c r="G43" s="59"/>
      <c r="H43" s="59"/>
      <c r="I43" s="18"/>
      <c r="J43" s="53"/>
      <c r="K43" s="54"/>
      <c r="L43" s="54"/>
      <c r="M43" s="54"/>
      <c r="N43" s="54"/>
      <c r="O43" s="54"/>
      <c r="P43" s="54"/>
      <c r="Q43" s="54"/>
      <c r="R43" s="54"/>
      <c r="S43" s="54"/>
      <c r="T43" s="54"/>
      <c r="U43" s="55"/>
    </row>
    <row r="44" spans="1:21" x14ac:dyDescent="0.4">
      <c r="A44" s="18"/>
      <c r="B44" s="18"/>
      <c r="C44" s="18"/>
      <c r="D44" s="18"/>
      <c r="E44" s="18"/>
      <c r="F44" s="18"/>
      <c r="G44" s="18"/>
      <c r="H44" s="18"/>
      <c r="I44" s="18"/>
      <c r="J44" s="53"/>
      <c r="K44" s="54"/>
      <c r="L44" s="54"/>
      <c r="M44" s="54"/>
      <c r="N44" s="54"/>
      <c r="O44" s="54"/>
      <c r="P44" s="54"/>
      <c r="Q44" s="54"/>
      <c r="R44" s="54"/>
      <c r="S44" s="54"/>
      <c r="T44" s="54"/>
      <c r="U44" s="55"/>
    </row>
    <row r="45" spans="1:21" x14ac:dyDescent="0.4">
      <c r="A45" s="18"/>
      <c r="B45" s="18"/>
      <c r="C45" s="18"/>
      <c r="D45" s="18"/>
      <c r="E45" s="18"/>
      <c r="F45" s="18"/>
      <c r="G45" s="18"/>
      <c r="H45" s="18"/>
      <c r="I45" s="18"/>
      <c r="J45" s="53"/>
      <c r="K45" s="54"/>
      <c r="L45" s="54"/>
      <c r="M45" s="54"/>
      <c r="N45" s="54"/>
      <c r="O45" s="54"/>
      <c r="P45" s="54"/>
      <c r="Q45" s="54"/>
      <c r="R45" s="54"/>
      <c r="S45" s="54"/>
      <c r="T45" s="54"/>
      <c r="U45" s="55"/>
    </row>
    <row r="46" spans="1:21" x14ac:dyDescent="0.4">
      <c r="A46" s="18"/>
      <c r="B46" s="18" t="s">
        <v>26</v>
      </c>
      <c r="C46" s="18"/>
      <c r="D46" s="18"/>
      <c r="E46" s="18"/>
      <c r="F46" s="18"/>
      <c r="G46" s="18"/>
      <c r="H46" s="18"/>
      <c r="I46" s="18"/>
      <c r="J46" s="53"/>
      <c r="K46" s="54"/>
      <c r="L46" s="54"/>
      <c r="M46" s="54"/>
      <c r="N46" s="54"/>
      <c r="O46" s="54"/>
      <c r="P46" s="54"/>
      <c r="Q46" s="54"/>
      <c r="R46" s="54"/>
      <c r="S46" s="54"/>
      <c r="T46" s="54"/>
      <c r="U46" s="55"/>
    </row>
    <row r="47" spans="1:21" x14ac:dyDescent="0.4">
      <c r="A47" s="18"/>
      <c r="B47" s="18" t="s">
        <v>27</v>
      </c>
      <c r="C47" s="45" t="str">
        <f>IF(B16="","",COUNTA(B16:B31))</f>
        <v/>
      </c>
      <c r="D47" s="18" t="s">
        <v>28</v>
      </c>
      <c r="E47" s="47">
        <f>SUM(G16:G31)</f>
        <v>0</v>
      </c>
      <c r="F47" s="18"/>
      <c r="G47" s="18"/>
      <c r="H47" s="18"/>
      <c r="I47" s="18"/>
      <c r="J47" s="53"/>
      <c r="K47" s="54"/>
      <c r="L47" s="54"/>
      <c r="M47" s="54"/>
      <c r="N47" s="54"/>
      <c r="O47" s="54"/>
      <c r="P47" s="54"/>
      <c r="Q47" s="54"/>
      <c r="R47" s="54"/>
      <c r="S47" s="54"/>
      <c r="T47" s="54"/>
      <c r="U47" s="55"/>
    </row>
    <row r="48" spans="1:21" x14ac:dyDescent="0.4">
      <c r="A48" s="18"/>
      <c r="B48" s="18" t="s">
        <v>29</v>
      </c>
      <c r="C48" s="46" t="str">
        <f>IFERROR(ROUNDDOWN(E47/C47/12,),"")</f>
        <v/>
      </c>
      <c r="D48" s="18" t="s">
        <v>30</v>
      </c>
      <c r="E48" s="48" t="str">
        <f>IFERROR((E47-C48*C47*12)/C47,"")</f>
        <v/>
      </c>
      <c r="F48" s="18"/>
      <c r="G48" s="18"/>
      <c r="H48" s="18"/>
      <c r="I48" s="18"/>
      <c r="J48" s="53"/>
      <c r="K48" s="54"/>
      <c r="L48" s="54"/>
      <c r="M48" s="54"/>
      <c r="N48" s="54"/>
      <c r="O48" s="54"/>
      <c r="P48" s="54"/>
      <c r="Q48" s="54"/>
      <c r="R48" s="54"/>
      <c r="S48" s="54"/>
      <c r="T48" s="54"/>
      <c r="U48" s="55"/>
    </row>
    <row r="49" spans="1:21" ht="37.5" x14ac:dyDescent="0.4">
      <c r="A49" s="18"/>
      <c r="B49" s="37" t="s">
        <v>31</v>
      </c>
      <c r="C49" s="46" t="str">
        <f>IF(E48="","",IF(E48&gt;=6,1,0))</f>
        <v/>
      </c>
      <c r="D49" s="18"/>
      <c r="E49" s="18"/>
      <c r="F49" s="18"/>
      <c r="G49" s="18"/>
      <c r="H49" s="18"/>
      <c r="I49" s="18"/>
      <c r="J49" s="53"/>
      <c r="K49" s="54"/>
      <c r="L49" s="54"/>
      <c r="M49" s="54"/>
      <c r="N49" s="54"/>
      <c r="O49" s="54"/>
      <c r="P49" s="54"/>
      <c r="Q49" s="54"/>
      <c r="R49" s="54"/>
      <c r="S49" s="54"/>
      <c r="T49" s="54"/>
      <c r="U49" s="55"/>
    </row>
    <row r="50" spans="1:21" x14ac:dyDescent="0.4">
      <c r="A50" s="18"/>
      <c r="B50" s="18"/>
      <c r="C50" s="18"/>
      <c r="D50" s="18"/>
      <c r="E50" s="18"/>
      <c r="F50" s="18"/>
      <c r="G50" s="18"/>
      <c r="H50" s="18"/>
      <c r="I50" s="18"/>
      <c r="J50" s="53"/>
      <c r="K50" s="54"/>
      <c r="L50" s="54"/>
      <c r="M50" s="54"/>
      <c r="N50" s="54"/>
      <c r="O50" s="54"/>
      <c r="P50" s="54"/>
      <c r="Q50" s="54"/>
      <c r="R50" s="54"/>
      <c r="S50" s="54"/>
      <c r="T50" s="54"/>
      <c r="U50" s="55"/>
    </row>
    <row r="51" spans="1:21" x14ac:dyDescent="0.4">
      <c r="A51" s="18"/>
      <c r="B51" s="18"/>
      <c r="C51" s="18"/>
      <c r="D51" s="18"/>
      <c r="E51" s="18"/>
      <c r="F51" s="18"/>
      <c r="G51" s="18"/>
      <c r="H51" s="18"/>
      <c r="I51" s="18"/>
      <c r="J51" s="56"/>
      <c r="K51" s="57"/>
      <c r="L51" s="57"/>
      <c r="M51" s="57"/>
      <c r="N51" s="57"/>
      <c r="O51" s="57"/>
      <c r="P51" s="57"/>
      <c r="Q51" s="57"/>
      <c r="R51" s="57"/>
      <c r="S51" s="57"/>
      <c r="T51" s="57"/>
      <c r="U51" s="58"/>
    </row>
  </sheetData>
  <sheetProtection algorithmName="SHA-512" hashValue="AjPFVppYI1o/E4RugY1ghPuq4gF1978MWaXHKIKGn3WUEA4o3IF/SKWFQqr2W+ZuQZZrD4UIM0m13BtJjC+Nxg==" saltValue="In8rGBJSPHRECTkzTM2H5g==" spinCount="100000" sheet="1" formatRows="0" selectLockedCells="1"/>
  <protectedRanges>
    <protectedRange algorithmName="SHA-512" hashValue="SE0UZBOTkl569lmQD+znNGAR3+qG4zndb9TvopxfViZp5PQfurj0TmtIw/hm/dnXUAsMVwIPBze0D7ZQuwj6IA==" saltValue="Ovqss/D4uRaxKg3YYymKqw==" spinCount="100000" sqref="A1:H3 C4:H4 A4 B6:B7 A5:B5 C9 H15:H31 A32:I51 C5:I8 A7:A31 D9:H14 B10:C14" name="範囲1"/>
    <protectedRange algorithmName="SHA-512" hashValue="SE0UZBOTkl569lmQD+znNGAR3+qG4zndb9TvopxfViZp5PQfurj0TmtIw/hm/dnXUAsMVwIPBze0D7ZQuwj6IA==" saltValue="Ovqss/D4uRaxKg3YYymKqw==" spinCount="100000" sqref="J32:J36 J38:J51" name="範囲1_1"/>
  </protectedRanges>
  <dataConsolidate/>
  <mergeCells count="10">
    <mergeCell ref="C8:I8"/>
    <mergeCell ref="J1:U13"/>
    <mergeCell ref="J14:U51"/>
    <mergeCell ref="B43:H43"/>
    <mergeCell ref="B37:G37"/>
    <mergeCell ref="B38:G38"/>
    <mergeCell ref="B39:I39"/>
    <mergeCell ref="B41:G41"/>
    <mergeCell ref="B42:G42"/>
    <mergeCell ref="B40:H40"/>
  </mergeCells>
  <phoneticPr fontId="1"/>
  <dataValidations count="4">
    <dataValidation type="date" allowBlank="1" showInputMessage="1" showErrorMessage="1" sqref="B4:B7" xr:uid="{E0E1FE32-33B1-4A2C-9A3D-C68296A758A1}">
      <formula1>45748</formula1>
      <formula2>46112</formula2>
    </dataValidation>
    <dataValidation type="list" allowBlank="1" showInputMessage="1" showErrorMessage="1" sqref="F15:F31" xr:uid="{01366C5E-6FEF-4128-AF2F-5EF141082962}">
      <formula1>"保育所,幼保連携型認定こども園（※５）,小規模保育事業所,事業所内保育事業所,企業主導型保育事業所（※６）"</formula1>
    </dataValidation>
    <dataValidation type="whole" allowBlank="1" showInputMessage="1" showErrorMessage="1" sqref="D15:E36" xr:uid="{E9F1F9AA-92E6-43DC-874F-316C1C1E1082}">
      <formula1>1</formula1>
      <formula2>999</formula2>
    </dataValidation>
    <dataValidation type="date" allowBlank="1" showInputMessage="1" showErrorMessage="1" sqref="C15:C36" xr:uid="{174FC180-C77F-4A71-BB3C-EBB0D535B204}">
      <formula1>92</formula1>
      <formula2>46112</formula2>
    </dataValidation>
  </dataValidations>
  <pageMargins left="0.7" right="0.7" top="0.75" bottom="0.75" header="0.3" footer="0.3"/>
  <pageSetup paperSize="9" scale="4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計算シート</vt:lpstr>
      <vt:lpstr>計算シート!Print_Area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2025-11-13T10:46:36Z</dcterms:created>
  <dcterms:modified xsi:type="dcterms:W3CDTF">2025-11-17T01:03:50Z</dcterms:modified>
  <cp:category/>
  <cp:contentStatus/>
</cp:coreProperties>
</file>