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drawings/drawing2.xml" ContentType="application/vnd.openxmlformats-officedocument.drawing+xml"/>
  <Override PartName="/xl/ctrlProps/ctrlProp216.xml" ContentType="application/vnd.ms-excel.controlproperties+xml"/>
  <Override PartName="/xl/drawings/drawing3.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560" windowHeight="8115"/>
  </bookViews>
  <sheets>
    <sheet name="【小規模C】雇用状況表" sheetId="4" r:id="rId1"/>
    <sheet name="別紙" sheetId="7" r:id="rId2"/>
    <sheet name="【小規模C】雇用状況表（記載例）" sheetId="5" r:id="rId3"/>
  </sheets>
  <externalReferences>
    <externalReference r:id="rId4"/>
    <externalReference r:id="rId5"/>
    <externalReference r:id="rId6"/>
    <externalReference r:id="rId7"/>
    <externalReference r:id="rId8"/>
  </externalReferences>
  <definedNames>
    <definedName name="______Qr228" localSheetId="0">#REF!</definedName>
    <definedName name="______Qr228" localSheetId="2">#REF!</definedName>
    <definedName name="______Qr228" localSheetId="1">#REF!</definedName>
    <definedName name="______Qr228">#REF!</definedName>
    <definedName name="_____Qr228" localSheetId="2">#REF!</definedName>
    <definedName name="_____Qr228" localSheetId="1">#REF!</definedName>
    <definedName name="_____Qr228">#REF!</definedName>
    <definedName name="____Qr228" localSheetId="2">#REF!</definedName>
    <definedName name="____Qr228" localSheetId="1">#REF!</definedName>
    <definedName name="____Qr228">#REF!</definedName>
    <definedName name="___Qr228" localSheetId="2">#REF!</definedName>
    <definedName name="___Qr228" localSheetId="1">#REF!</definedName>
    <definedName name="___Qr228">#REF!</definedName>
    <definedName name="__Qr228" localSheetId="2">#REF!</definedName>
    <definedName name="__Qr228" localSheetId="1">#REF!</definedName>
    <definedName name="__Qr228">#REF!</definedName>
    <definedName name="_Qr228" localSheetId="0">#REF!</definedName>
    <definedName name="_Qr228" localSheetId="2">#REF!</definedName>
    <definedName name="_Qr228" localSheetId="1">#REF!</definedName>
    <definedName name="_Qr228">#REF!</definedName>
    <definedName name="_xlnm.Print_Area" localSheetId="0">【小規模C】雇用状況表!$A$1:$BG$257</definedName>
    <definedName name="_xlnm.Print_Area" localSheetId="2">'【小規模C】雇用状況表（記載例）'!$A$1:$BG$260</definedName>
    <definedName name="_xlnm.Print_Area" localSheetId="1">別紙!$A$1:$BG$39</definedName>
    <definedName name="_xlnm.Print_Titles" localSheetId="0">【小規模C】雇用状況表!$1:$1</definedName>
    <definedName name="_xlnm.Print_Titles" localSheetId="2">'【小規模C】雇用状況表（記載例）'!$1:$1</definedName>
    <definedName name="_xlnm.Print_Titles" localSheetId="1">別紙!#REF!</definedName>
    <definedName name="Z_DCB750A5_2995_4B1D_83F2_B9B3D5B68F97_.wvu.PrintArea" localSheetId="0" hidden="1">【小規模C】雇用状況表!$A$1:$BG$257</definedName>
    <definedName name="Z_DCB750A5_2995_4B1D_83F2_B9B3D5B68F97_.wvu.PrintArea" localSheetId="2" hidden="1">'【小規模C】雇用状況表（記載例）'!$A$1:$BG$292</definedName>
    <definedName name="Z_DCB750A5_2995_4B1D_83F2_B9B3D5B68F97_.wvu.PrintArea" localSheetId="1" hidden="1">別紙!$A$6:$BG$13</definedName>
    <definedName name="Z_DCB750A5_2995_4B1D_83F2_B9B3D5B68F97_.wvu.PrintTitles" localSheetId="0" hidden="1">【小規模C】雇用状況表!$1:$1</definedName>
    <definedName name="Z_DCB750A5_2995_4B1D_83F2_B9B3D5B68F97_.wvu.PrintTitles" localSheetId="2" hidden="1">'【小規模C】雇用状況表（記載例）'!$1:$1</definedName>
    <definedName name="Z_DCB750A5_2995_4B1D_83F2_B9B3D5B68F97_.wvu.PrintTitles" localSheetId="1" hidden="1">別紙!#REF!</definedName>
    <definedName name="っっｗ" localSheetId="0">#REF!,#REF!,#REF!,#REF!</definedName>
    <definedName name="っっｗ" localSheetId="2">#REF!,#REF!,#REF!,#REF!</definedName>
    <definedName name="っっｗ" localSheetId="1">#REF!,#REF!,#REF!,#REF!</definedName>
    <definedName name="っっｗ">#REF!,#REF!,#REF!,#REF!</definedName>
    <definedName name="地域区分" localSheetId="0">[1]【幼稚園】試算シート!$CF$9:$CF$16</definedName>
    <definedName name="地域区分" localSheetId="2">[1]【幼稚園】試算シート!$CF$9:$CF$16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2">[1]加算率入力!$AO$11:$AO$12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2">#REF!,#REF!,#REF!,#REF!,#REF!,#REF!,#REF!,#REF!,#REF!,#REF!,#REF!,#REF!,#REF!,#REF!,#REF!,#REF!,#REF!,#REF!,#REF!,#REF!,#REF!,#REF!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2">[4]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2">'[5]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2">[1]加算率入力!$AM$11:$AM$22</definedName>
    <definedName name="平均勤続年数" localSheetId="1">[1]加算率入力!$AM$11:$AM$22</definedName>
    <definedName name="平均勤続年数">[2]加算率入力!$AM$11:$AM$22</definedName>
  </definedNames>
  <calcPr calcId="162913"/>
</workbook>
</file>

<file path=xl/calcChain.xml><?xml version="1.0" encoding="utf-8"?>
<calcChain xmlns="http://schemas.openxmlformats.org/spreadsheetml/2006/main">
  <c r="Z253" i="5" l="1"/>
  <c r="Z251" i="5"/>
  <c r="AG241" i="5"/>
  <c r="M241" i="5"/>
  <c r="AG239" i="5"/>
  <c r="M239" i="5"/>
  <c r="AY225" i="5"/>
  <c r="AY217" i="5"/>
  <c r="AY209" i="5"/>
  <c r="V194" i="5"/>
  <c r="I194" i="5"/>
  <c r="AY173" i="5"/>
  <c r="AY170" i="5"/>
  <c r="AY167" i="5"/>
  <c r="AT176" i="5" s="1"/>
  <c r="AH194" i="5" s="1"/>
  <c r="AT195" i="5" s="1"/>
  <c r="AX198" i="5" s="1"/>
  <c r="AN117" i="5"/>
  <c r="AN113" i="5"/>
  <c r="AN109" i="5"/>
  <c r="AN105" i="5"/>
  <c r="AN101" i="5"/>
  <c r="AN97" i="5"/>
  <c r="AN93" i="5"/>
  <c r="AN89" i="5"/>
  <c r="AN85" i="5"/>
  <c r="AN81" i="5"/>
  <c r="AN77" i="5"/>
  <c r="AN73" i="5"/>
  <c r="AV62" i="5"/>
  <c r="AD34" i="5"/>
  <c r="AR34" i="5" s="1"/>
  <c r="AR36" i="5" s="1"/>
  <c r="AA32" i="5"/>
  <c r="X32" i="5"/>
  <c r="P32" i="5"/>
  <c r="AR38" i="5" s="1"/>
  <c r="Z247" i="5" s="1"/>
  <c r="Z249" i="5" s="1"/>
  <c r="Z255" i="5" s="1"/>
  <c r="J32" i="5"/>
  <c r="M243" i="5" s="1"/>
  <c r="P24" i="5"/>
  <c r="AF14" i="5"/>
  <c r="AR15" i="5" s="1"/>
  <c r="T14" i="5"/>
  <c r="G14" i="5"/>
  <c r="AF12" i="5"/>
  <c r="AR13" i="5" s="1"/>
  <c r="T12" i="5"/>
  <c r="G12" i="5"/>
  <c r="T9" i="5"/>
  <c r="G9" i="5"/>
  <c r="AX21" i="5" l="1"/>
  <c r="AT121" i="5"/>
  <c r="AF9" i="5" s="1"/>
  <c r="AR10" i="5" s="1"/>
  <c r="AX17" i="5" s="1"/>
  <c r="AL239" i="5"/>
  <c r="AD32" i="5"/>
  <c r="AR40" i="5"/>
  <c r="AR46" i="5" s="1"/>
  <c r="AL241" i="5"/>
  <c r="AX19" i="5"/>
  <c r="AG243" i="5"/>
  <c r="AL243" i="5" s="1"/>
  <c r="AY243" i="5" s="1"/>
  <c r="Z253" i="4"/>
  <c r="Z251" i="4"/>
  <c r="AG241" i="4"/>
  <c r="M241" i="4"/>
  <c r="AG239" i="4"/>
  <c r="M239" i="4"/>
  <c r="AY225" i="4"/>
  <c r="AY217" i="4"/>
  <c r="AY209" i="4"/>
  <c r="V194" i="4"/>
  <c r="I194" i="4"/>
  <c r="AY173" i="4"/>
  <c r="AY170" i="4"/>
  <c r="AY167" i="4"/>
  <c r="AN117" i="4"/>
  <c r="AN113" i="4"/>
  <c r="AN109" i="4"/>
  <c r="AN105" i="4"/>
  <c r="AN101" i="4"/>
  <c r="AN97" i="4"/>
  <c r="AN93" i="4"/>
  <c r="AN89" i="4"/>
  <c r="AN85" i="4"/>
  <c r="AN81" i="4"/>
  <c r="AN77" i="4"/>
  <c r="AN73" i="4"/>
  <c r="AT121" i="4" s="1"/>
  <c r="AF9" i="4" s="1"/>
  <c r="AR10" i="4" s="1"/>
  <c r="AV62" i="4"/>
  <c r="AD34" i="4"/>
  <c r="AR34" i="4" s="1"/>
  <c r="AR36" i="4" s="1"/>
  <c r="AA32" i="4"/>
  <c r="X32" i="4"/>
  <c r="T32" i="4"/>
  <c r="P32" i="4"/>
  <c r="J32" i="4"/>
  <c r="M243" i="4" s="1"/>
  <c r="P24" i="4"/>
  <c r="AF14" i="4"/>
  <c r="AR15" i="4" s="1"/>
  <c r="T14" i="4"/>
  <c r="G14" i="4"/>
  <c r="AF12" i="4"/>
  <c r="AR13" i="4" s="1"/>
  <c r="T12" i="4"/>
  <c r="G12" i="4"/>
  <c r="T9" i="4"/>
  <c r="G9" i="4"/>
  <c r="AG243" i="4" l="1"/>
  <c r="AT176" i="4"/>
  <c r="AH194" i="4" s="1"/>
  <c r="AT195" i="4" s="1"/>
  <c r="AX198" i="4" s="1"/>
  <c r="AL239" i="4"/>
  <c r="AX19" i="4"/>
  <c r="AL243" i="4"/>
  <c r="AY243" i="4" s="1"/>
  <c r="AR38" i="4"/>
  <c r="Z247" i="4" s="1"/>
  <c r="Z249" i="4" s="1"/>
  <c r="Z255" i="4" s="1"/>
  <c r="AX21" i="4"/>
  <c r="AL241" i="4"/>
  <c r="AX17" i="4"/>
  <c r="AD32" i="4"/>
  <c r="AR40" i="4" l="1"/>
  <c r="AR46" i="4" s="1"/>
</calcChain>
</file>

<file path=xl/sharedStrings.xml><?xml version="1.0" encoding="utf-8"?>
<sst xmlns="http://schemas.openxmlformats.org/spreadsheetml/2006/main" count="787" uniqueCount="262">
  <si>
    <t>第２号様式の７（小規模保育事業Ｃ型用）</t>
    <rPh sb="8" eb="11">
      <t>ショウキボ</t>
    </rPh>
    <rPh sb="11" eb="13">
      <t>ホイク</t>
    </rPh>
    <rPh sb="13" eb="15">
      <t>ジギョウ</t>
    </rPh>
    <rPh sb="16" eb="17">
      <t>ガタ</t>
    </rPh>
    <rPh sb="17" eb="18">
      <t>ヨウ</t>
    </rPh>
    <phoneticPr fontId="6"/>
  </si>
  <si>
    <t>施設・事業所番号</t>
    <rPh sb="0" eb="2">
      <t>シセツ</t>
    </rPh>
    <rPh sb="3" eb="6">
      <t>ジギョウショ</t>
    </rPh>
    <rPh sb="6" eb="8">
      <t>バンゴウ</t>
    </rPh>
    <phoneticPr fontId="6"/>
  </si>
  <si>
    <t>施設・事業所所在区</t>
    <rPh sb="0" eb="2">
      <t>シセツ</t>
    </rPh>
    <rPh sb="3" eb="5">
      <t>ジギョウ</t>
    </rPh>
    <rPh sb="5" eb="6">
      <t>ショ</t>
    </rPh>
    <rPh sb="6" eb="8">
      <t>ショザイ</t>
    </rPh>
    <rPh sb="8" eb="9">
      <t>ク</t>
    </rPh>
    <phoneticPr fontId="6"/>
  </si>
  <si>
    <t>区</t>
    <rPh sb="0" eb="1">
      <t>ク</t>
    </rPh>
    <phoneticPr fontId="6"/>
  </si>
  <si>
    <t>事業所名</t>
    <rPh sb="0" eb="3">
      <t>ジギョウショ</t>
    </rPh>
    <rPh sb="3" eb="4">
      <t>メイ</t>
    </rPh>
    <phoneticPr fontId="6"/>
  </si>
  <si>
    <t>事務担当者</t>
    <rPh sb="0" eb="2">
      <t>ジム</t>
    </rPh>
    <rPh sb="2" eb="5">
      <t>タントウシャ</t>
    </rPh>
    <phoneticPr fontId="6"/>
  </si>
  <si>
    <t>連絡先</t>
    <rPh sb="0" eb="3">
      <t>レンラクサキ</t>
    </rPh>
    <phoneticPr fontId="6"/>
  </si>
  <si>
    <t>年度</t>
    <rPh sb="0" eb="1">
      <t>ネン</t>
    </rPh>
    <rPh sb="1" eb="2">
      <t>ド</t>
    </rPh>
    <phoneticPr fontId="6"/>
  </si>
  <si>
    <t>月　分　 雇　用　状　況　表</t>
    <rPh sb="0" eb="1">
      <t>ツキ</t>
    </rPh>
    <rPh sb="2" eb="3">
      <t>フン</t>
    </rPh>
    <rPh sb="5" eb="6">
      <t>ヤトイ</t>
    </rPh>
    <rPh sb="7" eb="8">
      <t>ヨウ</t>
    </rPh>
    <rPh sb="9" eb="10">
      <t>ジョウ</t>
    </rPh>
    <rPh sb="11" eb="12">
      <t>キョウ</t>
    </rPh>
    <rPh sb="13" eb="14">
      <t>ヒョウ</t>
    </rPh>
    <phoneticPr fontId="6"/>
  </si>
  <si>
    <t>１　請求月初日の保育従事者数</t>
    <rPh sb="2" eb="4">
      <t>セイキュウ</t>
    </rPh>
    <rPh sb="4" eb="5">
      <t>ツキ</t>
    </rPh>
    <rPh sb="5" eb="7">
      <t>ショニチ</t>
    </rPh>
    <rPh sb="8" eb="10">
      <t>ホイク</t>
    </rPh>
    <rPh sb="10" eb="13">
      <t>ジュウジシャ</t>
    </rPh>
    <rPh sb="13" eb="14">
      <t>カズ</t>
    </rPh>
    <phoneticPr fontId="6"/>
  </si>
  <si>
    <t>月160時間以上勤務保育従事者数</t>
    <rPh sb="0" eb="1">
      <t>ツキ</t>
    </rPh>
    <rPh sb="4" eb="6">
      <t>ジカン</t>
    </rPh>
    <rPh sb="6" eb="8">
      <t>イジョウ</t>
    </rPh>
    <rPh sb="8" eb="10">
      <t>キンム</t>
    </rPh>
    <rPh sb="10" eb="12">
      <t>ホイク</t>
    </rPh>
    <rPh sb="12" eb="15">
      <t>ジュウジシャ</t>
    </rPh>
    <rPh sb="15" eb="16">
      <t>カズ</t>
    </rPh>
    <phoneticPr fontId="6"/>
  </si>
  <si>
    <t>月160時間未満勤務保育従事者数</t>
    <rPh sb="0" eb="1">
      <t>ツキ</t>
    </rPh>
    <rPh sb="4" eb="6">
      <t>ジカン</t>
    </rPh>
    <rPh sb="6" eb="8">
      <t>ミマン</t>
    </rPh>
    <rPh sb="8" eb="10">
      <t>キンム</t>
    </rPh>
    <rPh sb="10" eb="12">
      <t>ホイク</t>
    </rPh>
    <rPh sb="12" eb="15">
      <t>ジュウジシャ</t>
    </rPh>
    <rPh sb="15" eb="16">
      <t>スウ</t>
    </rPh>
    <phoneticPr fontId="6"/>
  </si>
  <si>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6"/>
  </si>
  <si>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6"/>
  </si>
  <si>
    <t>①÷160時間</t>
    <rPh sb="5" eb="7">
      <t>ジカン</t>
    </rPh>
    <phoneticPr fontId="6"/>
  </si>
  <si>
    <t>ｂ小数点第２位
以下</t>
    <rPh sb="1" eb="4">
      <t>ショウスウテン</t>
    </rPh>
    <rPh sb="4" eb="5">
      <t>ダイ</t>
    </rPh>
    <rPh sb="6" eb="7">
      <t>イ</t>
    </rPh>
    <rPh sb="8" eb="10">
      <t>イカ</t>
    </rPh>
    <phoneticPr fontId="6"/>
  </si>
  <si>
    <t>切り捨て</t>
    <rPh sb="0" eb="3">
      <t>キリス</t>
    </rPh>
    <phoneticPr fontId="6"/>
  </si>
  <si>
    <t>人</t>
    <rPh sb="0" eb="1">
      <t>ニン</t>
    </rPh>
    <phoneticPr fontId="6"/>
  </si>
  <si>
    <t>時間</t>
    <rPh sb="0" eb="2">
      <t>ジカン</t>
    </rPh>
    <phoneticPr fontId="6"/>
  </si>
  <si>
    <t>（うち家庭的保育者数）</t>
    <rPh sb="3" eb="6">
      <t>カテイテキ</t>
    </rPh>
    <rPh sb="6" eb="8">
      <t>ホイク</t>
    </rPh>
    <rPh sb="8" eb="9">
      <t>シャ</t>
    </rPh>
    <rPh sb="9" eb="10">
      <t>スウ</t>
    </rPh>
    <phoneticPr fontId="6"/>
  </si>
  <si>
    <t>（うち家庭的保育者の合計労働時間数）</t>
    <rPh sb="3" eb="6">
      <t>カテイテキ</t>
    </rPh>
    <rPh sb="6" eb="8">
      <t>ホイク</t>
    </rPh>
    <rPh sb="8" eb="9">
      <t>シャ</t>
    </rPh>
    <rPh sb="10" eb="12">
      <t>ゴウケイ</t>
    </rPh>
    <rPh sb="12" eb="14">
      <t>ロウドウ</t>
    </rPh>
    <rPh sb="14" eb="17">
      <t>ジカンスウ</t>
    </rPh>
    <phoneticPr fontId="6"/>
  </si>
  <si>
    <t>（うち家庭的保育者の常勤換算後人数）</t>
    <rPh sb="3" eb="6">
      <t>カテイテキ</t>
    </rPh>
    <rPh sb="6" eb="8">
      <t>ホイク</t>
    </rPh>
    <rPh sb="8" eb="9">
      <t>シャ</t>
    </rPh>
    <rPh sb="10" eb="12">
      <t>ジョウキン</t>
    </rPh>
    <rPh sb="12" eb="14">
      <t>カンサン</t>
    </rPh>
    <rPh sb="14" eb="15">
      <t>ゴ</t>
    </rPh>
    <rPh sb="15" eb="17">
      <t>ニンズウ</t>
    </rPh>
    <phoneticPr fontId="6"/>
  </si>
  <si>
    <t>②÷160時間</t>
    <rPh sb="5" eb="7">
      <t>ジカン</t>
    </rPh>
    <phoneticPr fontId="6"/>
  </si>
  <si>
    <t>ｄ小数点以下</t>
    <rPh sb="1" eb="4">
      <t>ショウスウテン</t>
    </rPh>
    <rPh sb="4" eb="6">
      <t>イカ</t>
    </rPh>
    <phoneticPr fontId="6"/>
  </si>
  <si>
    <t>（うち保育士資格、看護師又は准看護師免許所有者数）</t>
    <rPh sb="3" eb="6">
      <t>ホイクシ</t>
    </rPh>
    <rPh sb="6" eb="8">
      <t>シカク</t>
    </rPh>
    <rPh sb="9" eb="12">
      <t>カンゴシ</t>
    </rPh>
    <rPh sb="12" eb="13">
      <t>マタ</t>
    </rPh>
    <rPh sb="14" eb="18">
      <t>ジュンカンゴシ</t>
    </rPh>
    <rPh sb="18" eb="20">
      <t>メンキョ</t>
    </rPh>
    <rPh sb="20" eb="22">
      <t>ショユウ</t>
    </rPh>
    <rPh sb="22" eb="23">
      <t>シャ</t>
    </rPh>
    <rPh sb="23" eb="24">
      <t>スウ</t>
    </rPh>
    <phoneticPr fontId="6"/>
  </si>
  <si>
    <t>（うち保育士資格、看護師又は准看護師免許所有者の合計労働時間数）</t>
    <rPh sb="3" eb="6">
      <t>ホイクシ</t>
    </rPh>
    <rPh sb="6" eb="8">
      <t>シカク</t>
    </rPh>
    <rPh sb="9" eb="12">
      <t>カンゴシ</t>
    </rPh>
    <rPh sb="12" eb="13">
      <t>マタ</t>
    </rPh>
    <rPh sb="14" eb="18">
      <t>ジュンカンゴシ</t>
    </rPh>
    <rPh sb="18" eb="20">
      <t>メンキョ</t>
    </rPh>
    <rPh sb="20" eb="23">
      <t>ショユウシャ</t>
    </rPh>
    <rPh sb="24" eb="26">
      <t>ゴウケイ</t>
    </rPh>
    <rPh sb="26" eb="28">
      <t>ロウドウ</t>
    </rPh>
    <rPh sb="28" eb="31">
      <t>ジカンスウ</t>
    </rPh>
    <phoneticPr fontId="6"/>
  </si>
  <si>
    <t>（うち保育士資格、看護師又は准看護師免許所有者の常勤換算後人数）</t>
    <rPh sb="3" eb="6">
      <t>ホイクシ</t>
    </rPh>
    <rPh sb="6" eb="8">
      <t>シカク</t>
    </rPh>
    <rPh sb="9" eb="12">
      <t>カンゴシ</t>
    </rPh>
    <rPh sb="12" eb="13">
      <t>マタ</t>
    </rPh>
    <rPh sb="14" eb="18">
      <t>ジュンカンゴシ</t>
    </rPh>
    <rPh sb="18" eb="20">
      <t>メンキョ</t>
    </rPh>
    <rPh sb="20" eb="23">
      <t>ショユウシャ</t>
    </rPh>
    <rPh sb="24" eb="26">
      <t>ジョウキン</t>
    </rPh>
    <rPh sb="26" eb="28">
      <t>カンサン</t>
    </rPh>
    <rPh sb="28" eb="29">
      <t>ゴ</t>
    </rPh>
    <rPh sb="29" eb="31">
      <t>ニンズウ</t>
    </rPh>
    <phoneticPr fontId="6"/>
  </si>
  <si>
    <t>③÷160時間</t>
    <rPh sb="5" eb="7">
      <t>ジカン</t>
    </rPh>
    <phoneticPr fontId="6"/>
  </si>
  <si>
    <t>f小数点以下</t>
    <rPh sb="1" eb="4">
      <t>ショウスウテン</t>
    </rPh>
    <rPh sb="4" eb="6">
      <t>イカ</t>
    </rPh>
    <phoneticPr fontId="6"/>
  </si>
  <si>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6"/>
  </si>
  <si>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6"/>
  </si>
  <si>
    <t>対象保育
従事者数</t>
    <rPh sb="0" eb="2">
      <t>タイショウ</t>
    </rPh>
    <rPh sb="2" eb="4">
      <t>ホイク</t>
    </rPh>
    <rPh sb="5" eb="8">
      <t>ジュウジシャ</t>
    </rPh>
    <rPh sb="8" eb="9">
      <t>カズ</t>
    </rPh>
    <phoneticPr fontId="6"/>
  </si>
  <si>
    <t>対象家庭的保育者数</t>
    <rPh sb="0" eb="2">
      <t>タイショウ</t>
    </rPh>
    <rPh sb="2" eb="5">
      <t>カテイテキ</t>
    </rPh>
    <rPh sb="5" eb="7">
      <t>ホイク</t>
    </rPh>
    <rPh sb="7" eb="8">
      <t>シャ</t>
    </rPh>
    <rPh sb="8" eb="9">
      <t>カズ</t>
    </rPh>
    <phoneticPr fontId="6"/>
  </si>
  <si>
    <t>対象保育士・看護師数</t>
    <rPh sb="0" eb="2">
      <t>タイショウ</t>
    </rPh>
    <rPh sb="2" eb="4">
      <t>ホイク</t>
    </rPh>
    <rPh sb="4" eb="5">
      <t>シ</t>
    </rPh>
    <rPh sb="6" eb="9">
      <t>カンゴシ</t>
    </rPh>
    <rPh sb="9" eb="10">
      <t>スウ</t>
    </rPh>
    <phoneticPr fontId="6"/>
  </si>
  <si>
    <t>２　基準の保育従事者数</t>
  </si>
  <si>
    <t>区
分</t>
    <rPh sb="0" eb="1">
      <t>ク</t>
    </rPh>
    <rPh sb="2" eb="3">
      <t>ブン</t>
    </rPh>
    <phoneticPr fontId="6"/>
  </si>
  <si>
    <t>年齢区分</t>
    <rPh sb="0" eb="2">
      <t>ネンレイ</t>
    </rPh>
    <rPh sb="2" eb="4">
      <t>クブン</t>
    </rPh>
    <phoneticPr fontId="6"/>
  </si>
  <si>
    <t>利用定員</t>
    <rPh sb="0" eb="2">
      <t>リヨウ</t>
    </rPh>
    <rPh sb="2" eb="4">
      <t>テイイン</t>
    </rPh>
    <phoneticPr fontId="6"/>
  </si>
  <si>
    <t>基準保育従事者数</t>
    <rPh sb="0" eb="2">
      <t>キジュン</t>
    </rPh>
    <rPh sb="2" eb="3">
      <t>ホ</t>
    </rPh>
    <rPh sb="3" eb="4">
      <t>イク</t>
    </rPh>
    <rPh sb="4" eb="7">
      <t>ジュウジシャ</t>
    </rPh>
    <rPh sb="7" eb="8">
      <t>スウ</t>
    </rPh>
    <phoneticPr fontId="6"/>
  </si>
  <si>
    <t>★入児童数別配置人数（例）</t>
    <rPh sb="1" eb="2">
      <t>ニュウ</t>
    </rPh>
    <rPh sb="2" eb="4">
      <t>ジドウ</t>
    </rPh>
    <rPh sb="4" eb="5">
      <t>スウ</t>
    </rPh>
    <rPh sb="5" eb="6">
      <t>ベツ</t>
    </rPh>
    <rPh sb="6" eb="8">
      <t>ハイチ</t>
    </rPh>
    <rPh sb="8" eb="10">
      <t>ニンズウ</t>
    </rPh>
    <rPh sb="11" eb="12">
      <t>レイ</t>
    </rPh>
    <phoneticPr fontId="6"/>
  </si>
  <si>
    <t>児童数</t>
    <rPh sb="0" eb="2">
      <t>ジドウ</t>
    </rPh>
    <rPh sb="2" eb="3">
      <t>スウ</t>
    </rPh>
    <phoneticPr fontId="6"/>
  </si>
  <si>
    <t>家庭的保育者</t>
    <rPh sb="0" eb="3">
      <t>カテイテキ</t>
    </rPh>
    <rPh sb="3" eb="5">
      <t>ホイク</t>
    </rPh>
    <rPh sb="5" eb="6">
      <t>シャ</t>
    </rPh>
    <phoneticPr fontId="6"/>
  </si>
  <si>
    <t>家庭的保育補助者</t>
    <rPh sb="0" eb="3">
      <t>カテイテキ</t>
    </rPh>
    <rPh sb="3" eb="5">
      <t>ホイク</t>
    </rPh>
    <rPh sb="5" eb="7">
      <t>ホジョ</t>
    </rPh>
    <rPh sb="7" eb="8">
      <t>シャ</t>
    </rPh>
    <phoneticPr fontId="6"/>
  </si>
  <si>
    <t>計</t>
    <rPh sb="0" eb="1">
      <t>ケイ</t>
    </rPh>
    <phoneticPr fontId="6"/>
  </si>
  <si>
    <t>市内児童</t>
    <rPh sb="0" eb="2">
      <t>シナイ</t>
    </rPh>
    <rPh sb="2" eb="4">
      <t>ジドウ</t>
    </rPh>
    <phoneticPr fontId="6"/>
  </si>
  <si>
    <t>市外児童</t>
    <rPh sb="0" eb="2">
      <t>シガイ</t>
    </rPh>
    <rPh sb="2" eb="4">
      <t>ジドウ</t>
    </rPh>
    <phoneticPr fontId="6"/>
  </si>
  <si>
    <t>合計</t>
    <rPh sb="0" eb="2">
      <t>ゴウケイ</t>
    </rPh>
    <phoneticPr fontId="6"/>
  </si>
  <si>
    <t>標 準</t>
    <rPh sb="0" eb="1">
      <t>シルベ</t>
    </rPh>
    <rPh sb="2" eb="3">
      <t>ジュン</t>
    </rPh>
    <phoneticPr fontId="6"/>
  </si>
  <si>
    <t>短時間</t>
    <rPh sb="0" eb="3">
      <t>タンジカン</t>
    </rPh>
    <phoneticPr fontId="6"/>
  </si>
  <si>
    <t>１～３人</t>
    <rPh sb="3" eb="4">
      <t>ニン</t>
    </rPh>
    <phoneticPr fontId="6"/>
  </si>
  <si>
    <t>１人</t>
    <rPh sb="1" eb="2">
      <t>ニン</t>
    </rPh>
    <phoneticPr fontId="6"/>
  </si>
  <si>
    <t>０人</t>
    <rPh sb="1" eb="2">
      <t>ニン</t>
    </rPh>
    <phoneticPr fontId="6"/>
  </si>
  <si>
    <t>９人</t>
    <rPh sb="1" eb="2">
      <t>ニン</t>
    </rPh>
    <phoneticPr fontId="6"/>
  </si>
  <si>
    <t>３人</t>
    <rPh sb="1" eb="2">
      <t>ニン</t>
    </rPh>
    <phoneticPr fontId="6"/>
  </si>
  <si>
    <t>基準による
保育従事者配置</t>
    <rPh sb="0" eb="2">
      <t>キジュン</t>
    </rPh>
    <rPh sb="6" eb="8">
      <t>ホイク</t>
    </rPh>
    <rPh sb="8" eb="11">
      <t>ジュウジシャ</t>
    </rPh>
    <rPh sb="11" eb="13">
      <t>ハイチ</t>
    </rPh>
    <phoneticPr fontId="6"/>
  </si>
  <si>
    <t>０歳児</t>
    <rPh sb="1" eb="3">
      <t>サイジ</t>
    </rPh>
    <phoneticPr fontId="6"/>
  </si>
  <si>
    <t>【配置基準】３：１
（家庭的保育補助者を配置する
場合５：２）</t>
    <rPh sb="1" eb="3">
      <t>ハイチ</t>
    </rPh>
    <rPh sb="3" eb="5">
      <t>キジュン</t>
    </rPh>
    <rPh sb="11" eb="14">
      <t>カテイテキ</t>
    </rPh>
    <rPh sb="14" eb="16">
      <t>ホイク</t>
    </rPh>
    <rPh sb="16" eb="19">
      <t>ホジョシャ</t>
    </rPh>
    <rPh sb="20" eb="22">
      <t>ハイチ</t>
    </rPh>
    <rPh sb="25" eb="27">
      <t>バアイ</t>
    </rPh>
    <phoneticPr fontId="6"/>
  </si>
  <si>
    <t>４～５人</t>
    <rPh sb="3" eb="4">
      <t>ニン</t>
    </rPh>
    <phoneticPr fontId="6"/>
  </si>
  <si>
    <t>２人</t>
    <rPh sb="1" eb="2">
      <t>ニン</t>
    </rPh>
    <phoneticPr fontId="6"/>
  </si>
  <si>
    <t>４人</t>
    <rPh sb="1" eb="2">
      <t>ニン</t>
    </rPh>
    <phoneticPr fontId="6"/>
  </si>
  <si>
    <t>10人</t>
    <rPh sb="2" eb="3">
      <t>ニン</t>
    </rPh>
    <phoneticPr fontId="6"/>
  </si>
  <si>
    <t>１・２歳児</t>
    <rPh sb="3" eb="5">
      <t>サイジ</t>
    </rPh>
    <phoneticPr fontId="6"/>
  </si>
  <si>
    <t>６人</t>
    <rPh sb="1" eb="2">
      <t>ニン</t>
    </rPh>
    <phoneticPr fontId="6"/>
  </si>
  <si>
    <t>７～８人</t>
    <rPh sb="3" eb="4">
      <t>ニン</t>
    </rPh>
    <phoneticPr fontId="6"/>
  </si>
  <si>
    <t>小計（１）</t>
    <rPh sb="0" eb="2">
      <t>ショウケイ</t>
    </rPh>
    <phoneticPr fontId="6"/>
  </si>
  <si>
    <t>　　障害児保育加算
　適用☑チェック</t>
    <rPh sb="2" eb="4">
      <t>ショウガイ</t>
    </rPh>
    <rPh sb="4" eb="5">
      <t>ジ</t>
    </rPh>
    <rPh sb="5" eb="7">
      <t>ホイク</t>
    </rPh>
    <rPh sb="7" eb="9">
      <t>カサン</t>
    </rPh>
    <rPh sb="11" eb="13">
      <t>テキヨウ</t>
    </rPh>
    <phoneticPr fontId="6"/>
  </si>
  <si>
    <t>小計（２）（g＋ｈ）</t>
    <rPh sb="0" eb="2">
      <t>ショウケイ</t>
    </rPh>
    <phoneticPr fontId="6"/>
  </si>
  <si>
    <t>※小数点以下</t>
    <rPh sb="1" eb="4">
      <t>ショウスウテン</t>
    </rPh>
    <rPh sb="4" eb="6">
      <t>イカ</t>
    </rPh>
    <phoneticPr fontId="6"/>
  </si>
  <si>
    <t>切り上げ</t>
    <rPh sb="0" eb="1">
      <t>キ</t>
    </rPh>
    <rPh sb="2" eb="3">
      <t>ア</t>
    </rPh>
    <phoneticPr fontId="6"/>
  </si>
  <si>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phoneticPr fontId="6"/>
  </si>
  <si>
    <t>小計 (i～ｊ）</t>
    <rPh sb="0" eb="2">
      <t>ショウケイ</t>
    </rPh>
    <phoneticPr fontId="6"/>
  </si>
  <si>
    <t>　補助員雇用費（０．５人）</t>
    <rPh sb="1" eb="4">
      <t>ホジョイン</t>
    </rPh>
    <rPh sb="4" eb="6">
      <t>コヨウ</t>
    </rPh>
    <rPh sb="6" eb="7">
      <t>ヒ</t>
    </rPh>
    <rPh sb="11" eb="12">
      <t>ニン</t>
    </rPh>
    <phoneticPr fontId="6"/>
  </si>
  <si>
    <t>延長保育実施加算（１人）
(開所時間が11時間超)</t>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6"/>
  </si>
  <si>
    <t>合　　　　　　　計　　（ｋ～ｍ）</t>
    <rPh sb="0" eb="1">
      <t>ゴウケイ</t>
    </rPh>
    <rPh sb="8" eb="9">
      <t>ケイサン</t>
    </rPh>
    <phoneticPr fontId="6"/>
  </si>
  <si>
    <r>
      <t xml:space="preserve">必要家庭的保育者数
</t>
    </r>
    <r>
      <rPr>
        <sz val="9"/>
        <rFont val="ＭＳ Ｐ明朝"/>
        <family val="1"/>
        <charset val="128"/>
      </rPr>
      <t>(在籍児数５人までは最低１人、在籍児数６人～10人までは最低２人）</t>
    </r>
    <rPh sb="0" eb="2">
      <t>ヒツヨウ</t>
    </rPh>
    <rPh sb="2" eb="5">
      <t>カテイテキ</t>
    </rPh>
    <rPh sb="5" eb="7">
      <t>ホイク</t>
    </rPh>
    <rPh sb="7" eb="8">
      <t>シャ</t>
    </rPh>
    <rPh sb="8" eb="9">
      <t>スウ</t>
    </rPh>
    <rPh sb="11" eb="13">
      <t>ザイセキ</t>
    </rPh>
    <rPh sb="13" eb="14">
      <t>ジ</t>
    </rPh>
    <rPh sb="14" eb="15">
      <t>スウ</t>
    </rPh>
    <rPh sb="16" eb="17">
      <t>ニン</t>
    </rPh>
    <rPh sb="20" eb="22">
      <t>サイテイ</t>
    </rPh>
    <rPh sb="23" eb="24">
      <t>ニン</t>
    </rPh>
    <rPh sb="25" eb="27">
      <t>ザイセキ</t>
    </rPh>
    <rPh sb="27" eb="28">
      <t>ジ</t>
    </rPh>
    <rPh sb="28" eb="29">
      <t>スウ</t>
    </rPh>
    <rPh sb="30" eb="31">
      <t>ニン</t>
    </rPh>
    <rPh sb="34" eb="35">
      <t>ニン</t>
    </rPh>
    <rPh sb="38" eb="40">
      <t>サイテイ</t>
    </rPh>
    <rPh sb="41" eb="42">
      <t>ニン</t>
    </rPh>
    <phoneticPr fontId="6"/>
  </si>
  <si>
    <t>家庭的保育者１名分加配加算適用の有無
（家庭的保育者が３人以上（ｃ+ｄ≧３）いる場合に適用）</t>
    <rPh sb="0" eb="3">
      <t>カテイテキ</t>
    </rPh>
    <rPh sb="3" eb="5">
      <t>ホイク</t>
    </rPh>
    <rPh sb="5" eb="6">
      <t>シャ</t>
    </rPh>
    <rPh sb="7" eb="8">
      <t>メイ</t>
    </rPh>
    <rPh sb="8" eb="9">
      <t>ブン</t>
    </rPh>
    <rPh sb="9" eb="11">
      <t>カハイ</t>
    </rPh>
    <rPh sb="11" eb="13">
      <t>カサン</t>
    </rPh>
    <rPh sb="20" eb="23">
      <t>カテイテキ</t>
    </rPh>
    <rPh sb="23" eb="25">
      <t>ホイク</t>
    </rPh>
    <rPh sb="25" eb="26">
      <t>シャ</t>
    </rPh>
    <rPh sb="28" eb="31">
      <t>ニンイジョウ</t>
    </rPh>
    <rPh sb="40" eb="42">
      <t>バアイ</t>
    </rPh>
    <rPh sb="43" eb="45">
      <t>テキヨウ</t>
    </rPh>
    <phoneticPr fontId="6"/>
  </si>
  <si>
    <t>有</t>
    <rPh sb="0" eb="1">
      <t>ア</t>
    </rPh>
    <phoneticPr fontId="6"/>
  </si>
  <si>
    <t>無</t>
    <rPh sb="0" eb="1">
      <t>ナシ</t>
    </rPh>
    <phoneticPr fontId="6"/>
  </si>
  <si>
    <t>家庭的保育者の資格保有者加算適用の有無</t>
    <rPh sb="7" eb="9">
      <t>シカク</t>
    </rPh>
    <rPh sb="9" eb="12">
      <t>ホユウシャ</t>
    </rPh>
    <rPh sb="12" eb="14">
      <t>カサン</t>
    </rPh>
    <rPh sb="14" eb="16">
      <t>テキヨウ</t>
    </rPh>
    <rPh sb="17" eb="19">
      <t>ウム</t>
    </rPh>
    <phoneticPr fontId="6"/>
  </si>
  <si>
    <t>有（１人）</t>
    <rPh sb="0" eb="1">
      <t>アリ</t>
    </rPh>
    <rPh sb="3" eb="4">
      <t>ニン</t>
    </rPh>
    <phoneticPr fontId="6"/>
  </si>
  <si>
    <t>有（2人以上）</t>
    <rPh sb="0" eb="1">
      <t>ア</t>
    </rPh>
    <rPh sb="3" eb="4">
      <t>ニン</t>
    </rPh>
    <rPh sb="4" eb="6">
      <t>イジョウ</t>
    </rPh>
    <phoneticPr fontId="6"/>
  </si>
  <si>
    <t>３　請求月初日の職員の雇用状況　　　</t>
    <rPh sb="2" eb="4">
      <t>セイキュウ</t>
    </rPh>
    <rPh sb="4" eb="5">
      <t>ツキ</t>
    </rPh>
    <rPh sb="5" eb="7">
      <t>ショニチ</t>
    </rPh>
    <rPh sb="8" eb="10">
      <t>ショクイン</t>
    </rPh>
    <rPh sb="11" eb="13">
      <t>コヨウ</t>
    </rPh>
    <rPh sb="13" eb="15">
      <t>ジョウキョウ</t>
    </rPh>
    <phoneticPr fontId="6"/>
  </si>
  <si>
    <t>①　管理者</t>
    <rPh sb="2" eb="5">
      <t>カンリシャ</t>
    </rPh>
    <phoneticPr fontId="6"/>
  </si>
  <si>
    <t>資格
☑チェック</t>
    <rPh sb="0" eb="2">
      <t>シカク</t>
    </rPh>
    <phoneticPr fontId="6"/>
  </si>
  <si>
    <t>氏　　　　　　　　　　　名</t>
    <rPh sb="0" eb="1">
      <t>シ</t>
    </rPh>
    <rPh sb="12" eb="13">
      <t>メイ</t>
    </rPh>
    <phoneticPr fontId="6"/>
  </si>
  <si>
    <t>１か月の
労働時間数
(ａ×ｂ）</t>
    <rPh sb="2" eb="3">
      <t>ツキ</t>
    </rPh>
    <rPh sb="5" eb="7">
      <t>ロウドウ</t>
    </rPh>
    <rPh sb="7" eb="9">
      <t>ジカン</t>
    </rPh>
    <rPh sb="9" eb="10">
      <t>スウ</t>
    </rPh>
    <phoneticPr fontId="6"/>
  </si>
  <si>
    <t>給付費からの給与支出</t>
    <rPh sb="0" eb="2">
      <t>キュウフ</t>
    </rPh>
    <rPh sb="2" eb="3">
      <t>ヒ</t>
    </rPh>
    <rPh sb="6" eb="8">
      <t>キュウヨ</t>
    </rPh>
    <rPh sb="8" eb="10">
      <t>シシュツ</t>
    </rPh>
    <phoneticPr fontId="6"/>
  </si>
  <si>
    <t>適用年月日</t>
    <rPh sb="0" eb="2">
      <t>テキヨウ</t>
    </rPh>
    <rPh sb="2" eb="5">
      <t>ネンガッピ</t>
    </rPh>
    <phoneticPr fontId="6"/>
  </si>
  <si>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6"/>
  </si>
  <si>
    <t>②　月160時間未満勤務の保育従事者</t>
    <rPh sb="2" eb="3">
      <t>ツキ</t>
    </rPh>
    <rPh sb="6" eb="8">
      <t>ジカン</t>
    </rPh>
    <rPh sb="8" eb="10">
      <t>ミマン</t>
    </rPh>
    <rPh sb="10" eb="12">
      <t>キンム</t>
    </rPh>
    <rPh sb="13" eb="15">
      <t>ホイク</t>
    </rPh>
    <rPh sb="15" eb="18">
      <t>ジュウジシャ</t>
    </rPh>
    <phoneticPr fontId="6"/>
  </si>
  <si>
    <t>職種
☑チェック</t>
    <rPh sb="0" eb="2">
      <t>ショクシュ</t>
    </rPh>
    <phoneticPr fontId="6"/>
  </si>
  <si>
    <t>氏名</t>
    <rPh sb="0" eb="2">
      <t>シメイ</t>
    </rPh>
    <phoneticPr fontId="6"/>
  </si>
  <si>
    <t>現事業所
雇用開始
年月日</t>
    <rPh sb="0" eb="1">
      <t>ゲン</t>
    </rPh>
    <rPh sb="1" eb="3">
      <t>ジギョウ</t>
    </rPh>
    <rPh sb="3" eb="4">
      <t>ショ</t>
    </rPh>
    <rPh sb="5" eb="7">
      <t>コヨウ</t>
    </rPh>
    <rPh sb="7" eb="9">
      <t>カイシ</t>
    </rPh>
    <rPh sb="10" eb="13">
      <t>ネンガッピ</t>
    </rPh>
    <phoneticPr fontId="6"/>
  </si>
  <si>
    <t>１日の労働
時間数(ａ)
（休憩除く）</t>
    <rPh sb="1" eb="2">
      <t>ニチ</t>
    </rPh>
    <rPh sb="3" eb="5">
      <t>ロウドウ</t>
    </rPh>
    <rPh sb="6" eb="9">
      <t>ジカンスウ</t>
    </rPh>
    <phoneticPr fontId="6"/>
  </si>
  <si>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6"/>
  </si>
  <si>
    <t>有無</t>
    <rPh sb="0" eb="2">
      <t>ウム</t>
    </rPh>
    <phoneticPr fontId="6"/>
  </si>
  <si>
    <t>合計労働時間数　①</t>
    <rPh sb="0" eb="2">
      <t>ゴウケイ</t>
    </rPh>
    <rPh sb="2" eb="4">
      <t>ロウドウ</t>
    </rPh>
    <rPh sb="4" eb="6">
      <t>ジカン</t>
    </rPh>
    <rPh sb="6" eb="7">
      <t>スウ</t>
    </rPh>
    <phoneticPr fontId="6"/>
  </si>
  <si>
    <t>（うち家庭的保育者労働時間数）②</t>
    <rPh sb="3" eb="6">
      <t>カテイテキ</t>
    </rPh>
    <rPh sb="6" eb="8">
      <t>ホイク</t>
    </rPh>
    <rPh sb="8" eb="9">
      <t>シャ</t>
    </rPh>
    <rPh sb="9" eb="11">
      <t>ロウドウ</t>
    </rPh>
    <rPh sb="11" eb="14">
      <t>ジカンスウ</t>
    </rPh>
    <phoneticPr fontId="6"/>
  </si>
  <si>
    <t>（うち保育士又は看護師数）</t>
    <rPh sb="3" eb="6">
      <t>ホイクシ</t>
    </rPh>
    <rPh sb="6" eb="7">
      <t>マタ</t>
    </rPh>
    <rPh sb="8" eb="11">
      <t>カンゴシ</t>
    </rPh>
    <rPh sb="11" eb="12">
      <t>スウ</t>
    </rPh>
    <phoneticPr fontId="6"/>
  </si>
  <si>
    <t>（うち保育士又は看護師労働時間数）③</t>
    <rPh sb="3" eb="6">
      <t>ホイクシ</t>
    </rPh>
    <rPh sb="6" eb="7">
      <t>マタ</t>
    </rPh>
    <rPh sb="8" eb="11">
      <t>カンゴシ</t>
    </rPh>
    <rPh sb="11" eb="13">
      <t>ロウドウ</t>
    </rPh>
    <rPh sb="13" eb="16">
      <t>ジカンスウ</t>
    </rPh>
    <phoneticPr fontId="6"/>
  </si>
  <si>
    <t>③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6"/>
  </si>
  <si>
    <t>４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6"/>
  </si>
  <si>
    <t>５　請求月初日の調理員の雇用状況（「４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6"/>
  </si>
  <si>
    <t>①月160時間未満勤務の調理員</t>
    <rPh sb="1" eb="2">
      <t>ツキ</t>
    </rPh>
    <rPh sb="5" eb="7">
      <t>ジカン</t>
    </rPh>
    <rPh sb="7" eb="9">
      <t>ミマン</t>
    </rPh>
    <rPh sb="9" eb="11">
      <t>キンム</t>
    </rPh>
    <rPh sb="12" eb="15">
      <t>チョウリイン</t>
    </rPh>
    <phoneticPr fontId="6"/>
  </si>
  <si>
    <t>１日の労働
時間数(ａ)
（休憩除く）</t>
    <rPh sb="1" eb="2">
      <t>ニチ</t>
    </rPh>
    <rPh sb="3" eb="5">
      <t>ロウドウ</t>
    </rPh>
    <rPh sb="6" eb="9">
      <t>ジカンスウ</t>
    </rPh>
    <rPh sb="14" eb="16">
      <t>キュウケイ</t>
    </rPh>
    <rPh sb="16" eb="17">
      <t>ノゾ</t>
    </rPh>
    <phoneticPr fontId="6"/>
  </si>
  <si>
    <t>②月160時間以上勤務（常勤）の調理員</t>
    <rPh sb="1" eb="2">
      <t>ツキ</t>
    </rPh>
    <rPh sb="5" eb="7">
      <t>ジカン</t>
    </rPh>
    <rPh sb="7" eb="9">
      <t>イジョウ</t>
    </rPh>
    <rPh sb="9" eb="11">
      <t>キンム</t>
    </rPh>
    <rPh sb="12" eb="14">
      <t>ジョウキン</t>
    </rPh>
    <rPh sb="16" eb="19">
      <t>チョウリイン</t>
    </rPh>
    <phoneticPr fontId="6"/>
  </si>
  <si>
    <t>合  計</t>
    <rPh sb="0" eb="1">
      <t>ゴウ</t>
    </rPh>
    <rPh sb="3" eb="4">
      <t>ケイ</t>
    </rPh>
    <phoneticPr fontId="6"/>
  </si>
  <si>
    <t>６　栄養管理加算</t>
    <rPh sb="2" eb="4">
      <t>エイヨウ</t>
    </rPh>
    <rPh sb="4" eb="6">
      <t>カンリ</t>
    </rPh>
    <rPh sb="6" eb="8">
      <t>カサン</t>
    </rPh>
    <phoneticPr fontId="6"/>
  </si>
  <si>
    <t>月160時間以上勤務調理員数</t>
    <rPh sb="0" eb="1">
      <t>ツキ</t>
    </rPh>
    <rPh sb="4" eb="6">
      <t>ジカン</t>
    </rPh>
    <rPh sb="6" eb="8">
      <t>イジョウ</t>
    </rPh>
    <rPh sb="8" eb="10">
      <t>キンム</t>
    </rPh>
    <rPh sb="10" eb="13">
      <t>チョウリイン</t>
    </rPh>
    <rPh sb="13" eb="14">
      <t>スウ</t>
    </rPh>
    <phoneticPr fontId="6"/>
  </si>
  <si>
    <t>月160時間未満勤務調理員数</t>
    <rPh sb="0" eb="1">
      <t>ツキ</t>
    </rPh>
    <rPh sb="4" eb="6">
      <t>ジカン</t>
    </rPh>
    <rPh sb="6" eb="8">
      <t>ミマン</t>
    </rPh>
    <rPh sb="8" eb="10">
      <t>キンム</t>
    </rPh>
    <rPh sb="10" eb="13">
      <t>チョウリイン</t>
    </rPh>
    <rPh sb="13" eb="14">
      <t>スウ</t>
    </rPh>
    <phoneticPr fontId="6"/>
  </si>
  <si>
    <t>月160時間未満勤務調理員の合計労働時間数</t>
    <rPh sb="0" eb="1">
      <t>ツキ</t>
    </rPh>
    <rPh sb="4" eb="6">
      <t>ジカン</t>
    </rPh>
    <rPh sb="6" eb="8">
      <t>ミマン</t>
    </rPh>
    <rPh sb="8" eb="10">
      <t>キンム</t>
    </rPh>
    <rPh sb="10" eb="13">
      <t>チョウリイン</t>
    </rPh>
    <rPh sb="14" eb="16">
      <t>ゴウケイ</t>
    </rPh>
    <rPh sb="16" eb="18">
      <t>ロウドウ</t>
    </rPh>
    <rPh sb="18" eb="21">
      <t>ジカンスウ</t>
    </rPh>
    <phoneticPr fontId="6"/>
  </si>
  <si>
    <t>月160時間未満勤務調理員の常勤換算後人数</t>
    <rPh sb="0" eb="1">
      <t>ツキ</t>
    </rPh>
    <rPh sb="4" eb="6">
      <t>ジカン</t>
    </rPh>
    <rPh sb="6" eb="8">
      <t>ミマン</t>
    </rPh>
    <rPh sb="8" eb="10">
      <t>キンム</t>
    </rPh>
    <rPh sb="10" eb="13">
      <t>チョウリイン</t>
    </rPh>
    <rPh sb="14" eb="16">
      <t>ジョウキン</t>
    </rPh>
    <rPh sb="16" eb="18">
      <t>カンサン</t>
    </rPh>
    <rPh sb="18" eb="19">
      <t>ゴ</t>
    </rPh>
    <rPh sb="19" eb="21">
      <t>ニンズウ</t>
    </rPh>
    <phoneticPr fontId="6"/>
  </si>
  <si>
    <t>ｙ小数点第２位</t>
    <rPh sb="1" eb="4">
      <t>ショウスウテン</t>
    </rPh>
    <rPh sb="4" eb="5">
      <t>ダイ</t>
    </rPh>
    <rPh sb="6" eb="7">
      <t>イ</t>
    </rPh>
    <phoneticPr fontId="6"/>
  </si>
  <si>
    <t>以下切り捨て</t>
    <rPh sb="2" eb="5">
      <t>キリス</t>
    </rPh>
    <phoneticPr fontId="6"/>
  </si>
  <si>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6"/>
  </si>
  <si>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6"/>
  </si>
  <si>
    <t>・　請求月初日の栄養士の雇用状況（栄養管理業務を外部委託している場合を除く）</t>
    <rPh sb="8" eb="11">
      <t>エイヨウシ</t>
    </rPh>
    <phoneticPr fontId="6"/>
  </si>
  <si>
    <t>※ア～ウいずれか１項目に記入可。</t>
    <rPh sb="9" eb="11">
      <t>コウモク</t>
    </rPh>
    <rPh sb="12" eb="14">
      <t>キニュウ</t>
    </rPh>
    <rPh sb="14" eb="15">
      <t>カ</t>
    </rPh>
    <phoneticPr fontId="6"/>
  </si>
  <si>
    <t>　　イ　【兼務】　基本分単価及び他の加算の認定に当たって求められる栄養士</t>
    <rPh sb="5" eb="7">
      <t>ケンム</t>
    </rPh>
    <rPh sb="33" eb="36">
      <t>エイヨウシ</t>
    </rPh>
    <phoneticPr fontId="6"/>
  </si>
  <si>
    <t>①支給要件確認（全てを満たすこと）※該当項目の□にチェックを入れてください</t>
    <rPh sb="1" eb="3">
      <t>シキュウ</t>
    </rPh>
    <rPh sb="3" eb="5">
      <t>ヨウケン</t>
    </rPh>
    <rPh sb="5" eb="7">
      <t>カクニン</t>
    </rPh>
    <rPh sb="8" eb="9">
      <t>スベ</t>
    </rPh>
    <rPh sb="11" eb="12">
      <t>ミ</t>
    </rPh>
    <phoneticPr fontId="6"/>
  </si>
  <si>
    <t>　利用定員分の職員配置の合計（ｔ）は必ず対象保育従事者数以下となること（ ａ＋ｂ ≧ ｔ　）。</t>
    <rPh sb="24" eb="27">
      <t>ジュウジシャ</t>
    </rPh>
    <phoneticPr fontId="6"/>
  </si>
  <si>
    <t>　利用定員分の必要家庭的保育者数（ｒ）は必ず対象家庭的保育者数以下となること（ ｃ＋ｄ ≧ ｒ　）。</t>
    <rPh sb="7" eb="9">
      <t>ヒツヨウ</t>
    </rPh>
    <rPh sb="9" eb="12">
      <t>カテイテキ</t>
    </rPh>
    <rPh sb="12" eb="14">
      <t>ホイク</t>
    </rPh>
    <rPh sb="14" eb="15">
      <t>シャ</t>
    </rPh>
    <rPh sb="15" eb="16">
      <t>スウ</t>
    </rPh>
    <rPh sb="24" eb="27">
      <t>カテイテキ</t>
    </rPh>
    <rPh sb="27" eb="29">
      <t>ホイク</t>
    </rPh>
    <rPh sb="29" eb="30">
      <t>シャ</t>
    </rPh>
    <phoneticPr fontId="6"/>
  </si>
  <si>
    <t>　月初に空き定員があること（年齢区分ごとではなく、全体の利用定員の中での空き定員とします）</t>
    <rPh sb="1" eb="3">
      <t>ゲッショ</t>
    </rPh>
    <rPh sb="4" eb="5">
      <t>ア</t>
    </rPh>
    <rPh sb="6" eb="8">
      <t>テイイン</t>
    </rPh>
    <rPh sb="14" eb="16">
      <t>ネンレイ</t>
    </rPh>
    <rPh sb="16" eb="18">
      <t>クブン</t>
    </rPh>
    <rPh sb="25" eb="27">
      <t>ゼンタイ</t>
    </rPh>
    <rPh sb="28" eb="30">
      <t>リヨウ</t>
    </rPh>
    <rPh sb="30" eb="32">
      <t>テイイン</t>
    </rPh>
    <rPh sb="33" eb="34">
      <t>ナカ</t>
    </rPh>
    <rPh sb="36" eb="37">
      <t>ア</t>
    </rPh>
    <rPh sb="38" eb="40">
      <t>テイイン</t>
    </rPh>
    <phoneticPr fontId="6"/>
  </si>
  <si>
    <t>②利用定員分の職員配置を計算</t>
    <rPh sb="1" eb="3">
      <t>リヨウ</t>
    </rPh>
    <rPh sb="3" eb="5">
      <t>テイイン</t>
    </rPh>
    <rPh sb="5" eb="6">
      <t>ブン</t>
    </rPh>
    <rPh sb="7" eb="9">
      <t>ショクイン</t>
    </rPh>
    <rPh sb="9" eb="11">
      <t>ハイチ</t>
    </rPh>
    <rPh sb="12" eb="14">
      <t>ケイサン</t>
    </rPh>
    <phoneticPr fontId="6"/>
  </si>
  <si>
    <r>
      <t xml:space="preserve">利用定員
</t>
    </r>
    <r>
      <rPr>
        <sz val="10"/>
        <rFont val="HGS創英角ｺﾞｼｯｸUB"/>
        <family val="3"/>
        <charset val="128"/>
      </rPr>
      <t>ア</t>
    </r>
    <rPh sb="0" eb="2">
      <t>リヨウ</t>
    </rPh>
    <rPh sb="2" eb="4">
      <t>テイイン</t>
    </rPh>
    <phoneticPr fontId="6"/>
  </si>
  <si>
    <t>基準保育従事者数
（小数点第２位以下切捨て）</t>
    <rPh sb="4" eb="7">
      <t>ジュウジシャ</t>
    </rPh>
    <rPh sb="10" eb="13">
      <t>ショウスウテン</t>
    </rPh>
    <rPh sb="13" eb="14">
      <t>ダイ</t>
    </rPh>
    <rPh sb="15" eb="16">
      <t>クライ</t>
    </rPh>
    <rPh sb="16" eb="18">
      <t>イカ</t>
    </rPh>
    <rPh sb="18" eb="20">
      <t>キリス</t>
    </rPh>
    <phoneticPr fontId="6"/>
  </si>
  <si>
    <r>
      <t xml:space="preserve">月初の利用児童数
</t>
    </r>
    <r>
      <rPr>
        <sz val="9"/>
        <rFont val="HGS創英角ｺﾞｼｯｸUB"/>
        <family val="3"/>
        <charset val="128"/>
      </rPr>
      <t>イ</t>
    </r>
    <rPh sb="0" eb="1">
      <t>ガツ</t>
    </rPh>
    <rPh sb="1" eb="2">
      <t>ショ</t>
    </rPh>
    <rPh sb="3" eb="5">
      <t>リヨウ</t>
    </rPh>
    <rPh sb="5" eb="7">
      <t>ジドウ</t>
    </rPh>
    <rPh sb="7" eb="8">
      <t>スウ</t>
    </rPh>
    <phoneticPr fontId="39"/>
  </si>
  <si>
    <r>
      <t xml:space="preserve">差引人数
</t>
    </r>
    <r>
      <rPr>
        <sz val="9"/>
        <rFont val="HGS創英角ｺﾞｼｯｸUB"/>
        <family val="3"/>
        <charset val="128"/>
      </rPr>
      <t>ウ
（アーイ）</t>
    </r>
    <rPh sb="0" eb="2">
      <t>サシヒキ</t>
    </rPh>
    <rPh sb="2" eb="4">
      <t>ニンズウ</t>
    </rPh>
    <phoneticPr fontId="39"/>
  </si>
  <si>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39"/>
  </si>
  <si>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39"/>
  </si>
  <si>
    <t>横浜市の基準による
保育従事者配置</t>
    <rPh sb="0" eb="3">
      <t>ヨコハマシ</t>
    </rPh>
    <rPh sb="4" eb="6">
      <t>キジュン</t>
    </rPh>
    <rPh sb="10" eb="12">
      <t>ホイク</t>
    </rPh>
    <rPh sb="12" eb="15">
      <t>ジュウジシャ</t>
    </rPh>
    <rPh sb="15" eb="17">
      <t>ハイチ</t>
    </rPh>
    <phoneticPr fontId="6"/>
  </si>
  <si>
    <r>
      <t xml:space="preserve">必要家庭的保育者数
</t>
    </r>
    <r>
      <rPr>
        <sz val="6"/>
        <rFont val="ＭＳ Ｐ明朝"/>
        <family val="1"/>
        <charset val="128"/>
      </rPr>
      <t>(在籍児数５人までは最低１人、在籍児数６人～10人までは最低２人）</t>
    </r>
    <rPh sb="0" eb="2">
      <t>ヒツヨウ</t>
    </rPh>
    <rPh sb="2" eb="5">
      <t>カテイテキ</t>
    </rPh>
    <rPh sb="5" eb="7">
      <t>ホイク</t>
    </rPh>
    <rPh sb="7" eb="8">
      <t>シャ</t>
    </rPh>
    <rPh sb="8" eb="9">
      <t>スウ</t>
    </rPh>
    <phoneticPr fontId="6"/>
  </si>
  <si>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6"/>
  </si>
  <si>
    <t>小計 (ｑ+ｊ）</t>
    <rPh sb="0" eb="2">
      <t>ショウケイ</t>
    </rPh>
    <phoneticPr fontId="6"/>
  </si>
  <si>
    <t>その他加算
の保育従事者</t>
    <rPh sb="2" eb="3">
      <t>タ</t>
    </rPh>
    <rPh sb="3" eb="4">
      <t>カ</t>
    </rPh>
    <rPh sb="4" eb="5">
      <t>ザン</t>
    </rPh>
    <rPh sb="7" eb="9">
      <t>ホイク</t>
    </rPh>
    <rPh sb="9" eb="12">
      <t>ジュウジシャ</t>
    </rPh>
    <phoneticPr fontId="6"/>
  </si>
  <si>
    <t xml:space="preserve">  補助員雇用費（０．５人）</t>
    <rPh sb="2" eb="5">
      <t>ホジョイン</t>
    </rPh>
    <rPh sb="12" eb="13">
      <t>ニン</t>
    </rPh>
    <phoneticPr fontId="6"/>
  </si>
  <si>
    <t>　延長保育実施加算（１人）
　(開所時間が11時間超)</t>
    <rPh sb="11" eb="12">
      <t>ニン</t>
    </rPh>
    <phoneticPr fontId="6"/>
  </si>
  <si>
    <t>合計　（ｓ+ｌ+ｍ）</t>
    <rPh sb="0" eb="2">
      <t>ゴウケイ</t>
    </rPh>
    <phoneticPr fontId="6"/>
  </si>
  <si>
    <t>ａ</t>
    <phoneticPr fontId="6"/>
  </si>
  <si>
    <t>e</t>
    <phoneticPr fontId="6"/>
  </si>
  <si>
    <t>短時間</t>
    <phoneticPr fontId="6"/>
  </si>
  <si>
    <t>m</t>
    <phoneticPr fontId="6"/>
  </si>
  <si>
    <t>保育士証等登録番号</t>
    <phoneticPr fontId="6"/>
  </si>
  <si>
    <t>資格
☑チェック</t>
    <phoneticPr fontId="6"/>
  </si>
  <si>
    <t>基礎・認定研修等受講修了日</t>
    <phoneticPr fontId="6"/>
  </si>
  <si>
    <t>職種
☑チェック</t>
    <phoneticPr fontId="6"/>
  </si>
  <si>
    <t>（登録番号：　　　　　　　　　　　　　　　）</t>
    <phoneticPr fontId="6"/>
  </si>
  <si>
    <t>①</t>
    <phoneticPr fontId="6"/>
  </si>
  <si>
    <t>ｂ</t>
    <phoneticPr fontId="6"/>
  </si>
  <si>
    <t>ｃ</t>
    <phoneticPr fontId="6"/>
  </si>
  <si>
    <t>②</t>
    <phoneticPr fontId="6"/>
  </si>
  <si>
    <t>ｄ</t>
    <phoneticPr fontId="6"/>
  </si>
  <si>
    <t>③</t>
    <phoneticPr fontId="6"/>
  </si>
  <si>
    <t>f</t>
    <phoneticPr fontId="6"/>
  </si>
  <si>
    <t>ａ＋b</t>
    <phoneticPr fontId="6"/>
  </si>
  <si>
    <t>ｃ＋ｄ</t>
    <phoneticPr fontId="6"/>
  </si>
  <si>
    <t>e＋f</t>
    <phoneticPr fontId="6"/>
  </si>
  <si>
    <t>月１日付　在籍児数</t>
    <phoneticPr fontId="6"/>
  </si>
  <si>
    <t>※２段の場合は、どちらかの配置で可です。</t>
    <phoneticPr fontId="6"/>
  </si>
  <si>
    <t>g</t>
    <phoneticPr fontId="6"/>
  </si>
  <si>
    <t>うち
障害児</t>
    <phoneticPr fontId="6"/>
  </si>
  <si>
    <t>×０．３＝　</t>
    <phoneticPr fontId="6"/>
  </si>
  <si>
    <t>ｈ</t>
    <phoneticPr fontId="6"/>
  </si>
  <si>
    <t>※</t>
    <phoneticPr fontId="6"/>
  </si>
  <si>
    <t>i</t>
    <phoneticPr fontId="6"/>
  </si>
  <si>
    <t>j</t>
    <phoneticPr fontId="6"/>
  </si>
  <si>
    <t>k</t>
    <phoneticPr fontId="6"/>
  </si>
  <si>
    <t>※ ａ＋ｂ ≧ ｋ</t>
    <phoneticPr fontId="6"/>
  </si>
  <si>
    <t>その他加算の
保育従事者</t>
    <phoneticPr fontId="6"/>
  </si>
  <si>
    <t>l</t>
    <phoneticPr fontId="6"/>
  </si>
  <si>
    <t>m</t>
    <phoneticPr fontId="6"/>
  </si>
  <si>
    <t>n</t>
    <phoneticPr fontId="6"/>
  </si>
  <si>
    <t>※ ａ＋ｂ ≧ n</t>
    <phoneticPr fontId="6"/>
  </si>
  <si>
    <t>o</t>
    <phoneticPr fontId="6"/>
  </si>
  <si>
    <t>※ c＋d ≧ o</t>
    <phoneticPr fontId="6"/>
  </si>
  <si>
    <t>※ c＋d ≧ ３</t>
    <phoneticPr fontId="6"/>
  </si>
  <si>
    <t>p</t>
    <phoneticPr fontId="6"/>
  </si>
  <si>
    <t>※ e＋f ≧ p</t>
    <phoneticPr fontId="6"/>
  </si>
  <si>
    <t>１日の労働
時間数(ａ)
（休憩除く）</t>
    <phoneticPr fontId="6"/>
  </si>
  <si>
    <t>１か月の勤務日数（又は週の勤務日数×４）　(ｂ)</t>
    <phoneticPr fontId="6"/>
  </si>
  <si>
    <t>保育士証等登録番号</t>
    <phoneticPr fontId="6"/>
  </si>
  <si>
    <t>（　　　　　　　　　　）</t>
    <phoneticPr fontId="6"/>
  </si>
  <si>
    <t>資格
☑チェック</t>
    <phoneticPr fontId="6"/>
  </si>
  <si>
    <t>他施設・事業への勤務
の有無</t>
    <phoneticPr fontId="6"/>
  </si>
  <si>
    <t>保育士証等登録番号</t>
    <phoneticPr fontId="6"/>
  </si>
  <si>
    <t>他施設・事業名</t>
    <phoneticPr fontId="6"/>
  </si>
  <si>
    <t>職種
☑チェック</t>
    <phoneticPr fontId="6"/>
  </si>
  <si>
    <t>基礎・認定研修等受講修了日</t>
    <phoneticPr fontId="6"/>
  </si>
  <si>
    <t>※「６　栄養管理加算」に記載されている職員と重複不可</t>
    <phoneticPr fontId="6"/>
  </si>
  <si>
    <t>現施設
雇用開始
年月日</t>
    <phoneticPr fontId="6"/>
  </si>
  <si>
    <t>（登録番号：　　　　　　　　　　　　　　　）</t>
    <phoneticPr fontId="6"/>
  </si>
  <si>
    <t>ｘ</t>
    <phoneticPr fontId="6"/>
  </si>
  <si>
    <t>④</t>
    <phoneticPr fontId="6"/>
  </si>
  <si>
    <t>ｙ</t>
    <phoneticPr fontId="6"/>
  </si>
  <si>
    <t>ｘ＋ｙ</t>
    <phoneticPr fontId="6"/>
  </si>
  <si>
    <t>　　ウ　【嘱託】　法人で雇用する栄養士　　※「配置」に該当する場合を除く。</t>
    <rPh sb="5" eb="7">
      <t>ショクタク</t>
    </rPh>
    <phoneticPr fontId="6"/>
  </si>
  <si>
    <r>
      <rPr>
        <sz val="10"/>
        <rFont val="ＭＳ Ｐ明朝"/>
        <family val="1"/>
        <charset val="128"/>
      </rPr>
      <t>　</t>
    </r>
    <r>
      <rPr>
        <u/>
        <sz val="10"/>
        <rFont val="ＭＳ Ｐ明朝"/>
        <family val="1"/>
        <charset val="128"/>
      </rPr>
      <t>その他加算の助成（②ｌ・ｍ欄）が受けられる場合には人数を計上していること</t>
    </r>
    <phoneticPr fontId="6"/>
  </si>
  <si>
    <t>【配置基準】３：１
（家庭的保育補助者を配置する
場合５：２）</t>
    <phoneticPr fontId="6"/>
  </si>
  <si>
    <t>q</t>
    <phoneticPr fontId="6"/>
  </si>
  <si>
    <t>r</t>
    <phoneticPr fontId="6"/>
  </si>
  <si>
    <t>ｊ</t>
    <phoneticPr fontId="6"/>
  </si>
  <si>
    <t>s</t>
    <phoneticPr fontId="6"/>
  </si>
  <si>
    <t>t</t>
    <phoneticPr fontId="6"/>
  </si>
  <si>
    <t>合計労働時間数④</t>
    <rPh sb="0" eb="2">
      <t>ゴウケイ</t>
    </rPh>
    <rPh sb="2" eb="4">
      <t>ロウドウ</t>
    </rPh>
    <rPh sb="4" eb="6">
      <t>ジカン</t>
    </rPh>
    <rPh sb="6" eb="7">
      <t>スウ</t>
    </rPh>
    <phoneticPr fontId="33"/>
  </si>
  <si>
    <r>
      <t>・請求月初日の調理員数　</t>
    </r>
    <r>
      <rPr>
        <u/>
        <sz val="10"/>
        <rFont val="ＭＳ Ｐ明朝"/>
        <family val="1"/>
        <charset val="128"/>
      </rPr>
      <t>※「５　請求月初日の調理員の雇用状況」に記載の調理員数</t>
    </r>
    <rPh sb="1" eb="3">
      <t>セイキュウ</t>
    </rPh>
    <rPh sb="3" eb="4">
      <t>ツキ</t>
    </rPh>
    <rPh sb="4" eb="6">
      <t>ショニチ</t>
    </rPh>
    <rPh sb="7" eb="10">
      <t>チョウリイン</t>
    </rPh>
    <rPh sb="10" eb="11">
      <t>スウ</t>
    </rPh>
    <rPh sb="32" eb="34">
      <t>キサイ</t>
    </rPh>
    <phoneticPr fontId="6"/>
  </si>
  <si>
    <t>④÷160時間</t>
    <rPh sb="5" eb="7">
      <t>ジカン</t>
    </rPh>
    <phoneticPr fontId="34"/>
  </si>
  <si>
    <r>
      <t xml:space="preserve">常勤換算後の
調理員数
</t>
    </r>
    <r>
      <rPr>
        <sz val="8"/>
        <rFont val="ＭＳ Ｐ明朝"/>
        <family val="1"/>
        <charset val="128"/>
      </rPr>
      <t>※栄養管理加算の対象となる職員を除く</t>
    </r>
    <rPh sb="0" eb="2">
      <t>ジョウキン</t>
    </rPh>
    <rPh sb="2" eb="4">
      <t>カンサン</t>
    </rPh>
    <rPh sb="4" eb="5">
      <t>ゴ</t>
    </rPh>
    <rPh sb="7" eb="10">
      <t>チョウリイン</t>
    </rPh>
    <rPh sb="10" eb="11">
      <t>スウ</t>
    </rPh>
    <phoneticPr fontId="6"/>
  </si>
  <si>
    <t>　　ア　【配置】　基本分単価及び他の加算の認定に当たって求められる必要職員数を超えて配置している栄養士</t>
    <rPh sb="5" eb="7">
      <t>ハイチ</t>
    </rPh>
    <rPh sb="35" eb="37">
      <t>ショクイン</t>
    </rPh>
    <rPh sb="48" eb="51">
      <t>エイヨウシ</t>
    </rPh>
    <phoneticPr fontId="6"/>
  </si>
  <si>
    <t>７　保育士等雇用対策費（４～６月のみ（年度途中開所は初めの３か月のみ）</t>
    <rPh sb="2" eb="5">
      <t>ホイクシ</t>
    </rPh>
    <rPh sb="5" eb="6">
      <t>トウ</t>
    </rPh>
    <rPh sb="6" eb="8">
      <t>コヨウ</t>
    </rPh>
    <rPh sb="8" eb="11">
      <t>タイサクヒ</t>
    </rPh>
    <phoneticPr fontId="6"/>
  </si>
  <si>
    <t>◆◆　★★</t>
    <phoneticPr fontId="6"/>
  </si>
  <si>
    <t>神奈川県-000000</t>
    <phoneticPr fontId="6"/>
  </si>
  <si>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6"/>
  </si>
  <si>
    <t>平成〇年〇月〇日</t>
    <rPh sb="0" eb="2">
      <t>ヘイセイ</t>
    </rPh>
    <rPh sb="3" eb="4">
      <t>ネン</t>
    </rPh>
    <rPh sb="5" eb="6">
      <t>ガツ</t>
    </rPh>
    <rPh sb="7" eb="8">
      <t>ニチ</t>
    </rPh>
    <phoneticPr fontId="5"/>
  </si>
  <si>
    <t>▲▲　□□</t>
    <phoneticPr fontId="5"/>
  </si>
  <si>
    <t>神奈川県-000000</t>
    <phoneticPr fontId="5"/>
  </si>
  <si>
    <t>平成26年◎月◎◎日</t>
    <phoneticPr fontId="5"/>
  </si>
  <si>
    <t>★★　◎◎</t>
    <phoneticPr fontId="5"/>
  </si>
  <si>
    <t>平成26年◎月◎◎日</t>
    <phoneticPr fontId="5"/>
  </si>
  <si>
    <t>□□　◎◎</t>
    <phoneticPr fontId="5"/>
  </si>
  <si>
    <t>平成26年◎月◎◎日</t>
    <phoneticPr fontId="5"/>
  </si>
  <si>
    <t>◇◇　▽▽</t>
    <phoneticPr fontId="5"/>
  </si>
  <si>
    <t>平成○○年
４月１日</t>
    <phoneticPr fontId="5"/>
  </si>
  <si>
    <t>○○　☆☆</t>
    <phoneticPr fontId="5"/>
  </si>
  <si>
    <t>神奈川県-000000</t>
    <phoneticPr fontId="5"/>
  </si>
  <si>
    <t>平成26年◎月◎◎日</t>
    <phoneticPr fontId="5"/>
  </si>
  <si>
    <t>□□　◎◎</t>
    <phoneticPr fontId="5"/>
  </si>
  <si>
    <t>平成○○年
４月１日</t>
    <phoneticPr fontId="5"/>
  </si>
  <si>
    <t>△△　△△</t>
    <phoneticPr fontId="5"/>
  </si>
  <si>
    <t>（登録番号：000000）</t>
    <phoneticPr fontId="6"/>
  </si>
  <si>
    <t>平成○○年
４月１日</t>
    <phoneticPr fontId="5"/>
  </si>
  <si>
    <t>△△　▲▲</t>
    <phoneticPr fontId="5"/>
  </si>
  <si>
    <t>雇用状況表【別紙】　※４月のみ提出（年度途中開所の場合は開所月のみ提出）</t>
  </si>
  <si>
    <t>＜雇用状況表全体　について＞</t>
    <rPh sb="1" eb="3">
      <t>コヨウ</t>
    </rPh>
    <rPh sb="3" eb="5">
      <t>ジョウキョウ</t>
    </rPh>
    <rPh sb="5" eb="6">
      <t>ヒョウ</t>
    </rPh>
    <rPh sb="6" eb="8">
      <t>ゼンタイ</t>
    </rPh>
    <phoneticPr fontId="44"/>
  </si>
  <si>
    <t>・当月１日時点の職員及び児童の状況を記載しています。なお、当月途中で雇用開始する職員も１日時点のシフトに含まれる場合は雇用状況表に記載可能であることを確認しました。</t>
    <rPh sb="18" eb="20">
      <t>キサイ</t>
    </rPh>
    <rPh sb="29" eb="31">
      <t>トウゲツ</t>
    </rPh>
    <rPh sb="31" eb="33">
      <t>トチュウ</t>
    </rPh>
    <rPh sb="34" eb="38">
      <t>コヨウカイシ</t>
    </rPh>
    <rPh sb="40" eb="42">
      <t>ショクイン</t>
    </rPh>
    <rPh sb="44" eb="45">
      <t>ニチ</t>
    </rPh>
    <rPh sb="45" eb="47">
      <t>ジテン</t>
    </rPh>
    <rPh sb="52" eb="53">
      <t>フク</t>
    </rPh>
    <rPh sb="56" eb="58">
      <t>バアイ</t>
    </rPh>
    <rPh sb="59" eb="64">
      <t>コヨウジョウキョウヒョウ</t>
    </rPh>
    <rPh sb="65" eb="67">
      <t>キサイ</t>
    </rPh>
    <rPh sb="67" eb="69">
      <t>カノウ</t>
    </rPh>
    <rPh sb="75" eb="77">
      <t>カクニン</t>
    </rPh>
    <phoneticPr fontId="44"/>
  </si>
  <si>
    <t>・派遣の保育従事者等がいる場合、②もしくは③に記載しています。</t>
    <rPh sb="1" eb="3">
      <t>ハケン</t>
    </rPh>
    <rPh sb="4" eb="6">
      <t>ホイク</t>
    </rPh>
    <rPh sb="6" eb="9">
      <t>ジュウジシャ</t>
    </rPh>
    <rPh sb="9" eb="10">
      <t>ナド</t>
    </rPh>
    <rPh sb="13" eb="15">
      <t>バアイ</t>
    </rPh>
    <rPh sb="23" eb="25">
      <t>キサイ</t>
    </rPh>
    <phoneticPr fontId="44"/>
  </si>
  <si>
    <t>・管理者を②もしくは③の欄に記載する場合、「管理者を配置していない場合の調整項目」が適用となることを確認しました。</t>
    <rPh sb="1" eb="4">
      <t>カンリシャ</t>
    </rPh>
    <rPh sb="12" eb="13">
      <t>ラン</t>
    </rPh>
    <rPh sb="14" eb="16">
      <t>キサイ</t>
    </rPh>
    <rPh sb="18" eb="20">
      <t>バアイ</t>
    </rPh>
    <rPh sb="22" eb="25">
      <t>カンリシャ</t>
    </rPh>
    <rPh sb="26" eb="28">
      <t>ハイチ</t>
    </rPh>
    <rPh sb="33" eb="35">
      <t>バアイ</t>
    </rPh>
    <rPh sb="36" eb="38">
      <t>チョウセイ</t>
    </rPh>
    <rPh sb="38" eb="40">
      <t>コウモク</t>
    </rPh>
    <rPh sb="42" eb="44">
      <t>テキヨウ</t>
    </rPh>
    <rPh sb="50" eb="52">
      <t>カクニン</t>
    </rPh>
    <phoneticPr fontId="44"/>
  </si>
  <si>
    <t>＜２基準の保育従事者数　について＞</t>
    <rPh sb="2" eb="4">
      <t>キジュン</t>
    </rPh>
    <rPh sb="5" eb="7">
      <t>ホイク</t>
    </rPh>
    <rPh sb="7" eb="10">
      <t>ジュウジシャ</t>
    </rPh>
    <rPh sb="10" eb="11">
      <t>スウ</t>
    </rPh>
    <phoneticPr fontId="44"/>
  </si>
  <si>
    <t>・当月１日時点の利用定員と在籍児数を記載しました。</t>
    <rPh sb="1" eb="3">
      <t>トウゲツ</t>
    </rPh>
    <rPh sb="4" eb="5">
      <t>ニチ</t>
    </rPh>
    <rPh sb="5" eb="7">
      <t>ジテン</t>
    </rPh>
    <rPh sb="8" eb="12">
      <t>リヨウテイイン</t>
    </rPh>
    <rPh sb="13" eb="17">
      <t>ザイセキジスウ</t>
    </rPh>
    <rPh sb="18" eb="20">
      <t>キサイ</t>
    </rPh>
    <phoneticPr fontId="45"/>
  </si>
  <si>
    <t>・障害児保育加算が適用になる場合、年齢区分に関係なく、「うち障害児数」に記載しました。</t>
    <rPh sb="1" eb="4">
      <t>ショウガイジ</t>
    </rPh>
    <rPh sb="4" eb="6">
      <t>ホイク</t>
    </rPh>
    <rPh sb="6" eb="8">
      <t>カサン</t>
    </rPh>
    <rPh sb="9" eb="11">
      <t>テキヨウ</t>
    </rPh>
    <rPh sb="14" eb="16">
      <t>バアイ</t>
    </rPh>
    <rPh sb="17" eb="19">
      <t>ネンレイ</t>
    </rPh>
    <rPh sb="19" eb="21">
      <t>クブン</t>
    </rPh>
    <rPh sb="22" eb="24">
      <t>カンケイ</t>
    </rPh>
    <rPh sb="30" eb="32">
      <t>ショウガイ</t>
    </rPh>
    <rPh sb="32" eb="33">
      <t>ジ</t>
    </rPh>
    <rPh sb="33" eb="34">
      <t>スウ</t>
    </rPh>
    <rPh sb="36" eb="38">
      <t>キサイ</t>
    </rPh>
    <phoneticPr fontId="45"/>
  </si>
  <si>
    <t>＜雇用状況表内全ての「１日の労働時間数（a）（休憩除く）」　について＞</t>
    <rPh sb="1" eb="6">
      <t>コヨウジョウキョウヒョウ</t>
    </rPh>
    <rPh sb="6" eb="7">
      <t>ナイ</t>
    </rPh>
    <rPh sb="7" eb="8">
      <t>スベ</t>
    </rPh>
    <rPh sb="12" eb="13">
      <t>ニチ</t>
    </rPh>
    <rPh sb="14" eb="19">
      <t>ロウドウジカンスウ</t>
    </rPh>
    <rPh sb="23" eb="26">
      <t>キュウケイノゾ</t>
    </rPh>
    <phoneticPr fontId="44"/>
  </si>
  <si>
    <t>・１日の労働時間数は小数点第２位まで記入しました。（例：15分は「0.25」、20分は「0.33」、30分は「0.50」、45分は「0.75」で記載）なお、１日の労働時間数が固定されていない場合、当欄記入不要です。</t>
    <rPh sb="63" eb="64">
      <t>フン</t>
    </rPh>
    <rPh sb="98" eb="100">
      <t>トウラン</t>
    </rPh>
    <rPh sb="100" eb="104">
      <t>キニュウフヨウ</t>
    </rPh>
    <phoneticPr fontId="44"/>
  </si>
  <si>
    <t>＜６栄養管理加算ア【配置】基本分単価及び他の加算の認定に当たって求められる必要職員数を超えて配置している栄養士　について＞</t>
    <rPh sb="2" eb="6">
      <t>エイヨウカンリ</t>
    </rPh>
    <rPh sb="6" eb="8">
      <t>カサン</t>
    </rPh>
    <rPh sb="10" eb="12">
      <t>ハイチ</t>
    </rPh>
    <rPh sb="13" eb="18">
      <t>キホンブンタンカ</t>
    </rPh>
    <rPh sb="18" eb="19">
      <t>オヨ</t>
    </rPh>
    <rPh sb="20" eb="21">
      <t>タ</t>
    </rPh>
    <rPh sb="22" eb="24">
      <t>カサン</t>
    </rPh>
    <rPh sb="25" eb="27">
      <t>ニンテイ</t>
    </rPh>
    <rPh sb="28" eb="29">
      <t>ア</t>
    </rPh>
    <rPh sb="32" eb="33">
      <t>モト</t>
    </rPh>
    <rPh sb="37" eb="39">
      <t>ヒツヨウ</t>
    </rPh>
    <rPh sb="39" eb="42">
      <t>ショクインスウ</t>
    </rPh>
    <rPh sb="43" eb="44">
      <t>コ</t>
    </rPh>
    <rPh sb="46" eb="48">
      <t>ハイチ</t>
    </rPh>
    <rPh sb="52" eb="55">
      <t>エイヨウシ</t>
    </rPh>
    <phoneticPr fontId="44"/>
  </si>
  <si>
    <t>・当欄に記載する場合、以下Ａ・Ｂのいずれかに該当することを確認しました。</t>
    <rPh sb="1" eb="3">
      <t>トウラン</t>
    </rPh>
    <rPh sb="4" eb="6">
      <t>キサイ</t>
    </rPh>
    <rPh sb="8" eb="10">
      <t>バアイ</t>
    </rPh>
    <rPh sb="29" eb="31">
      <t>カクニン</t>
    </rPh>
    <phoneticPr fontId="44"/>
  </si>
  <si>
    <t>A：「４　請求月初日の調理業務の実施体制」で「自施設の職員が調理している」を選択した場合、「常勤換算後の調理員数」(ｘ+ｙ)が基本分単価に含まれる調理員数と同数もしくは上回り、さらに雇用契約等により本加算に係る栄養士を配置していること。（基本分単価に含まれる調理員：非常勤調理員等（0.5人））</t>
    <rPh sb="23" eb="24">
      <t>ジ</t>
    </rPh>
    <rPh sb="24" eb="26">
      <t>シセツ</t>
    </rPh>
    <rPh sb="27" eb="29">
      <t>ショクイン</t>
    </rPh>
    <rPh sb="30" eb="32">
      <t>チョウリ</t>
    </rPh>
    <rPh sb="38" eb="40">
      <t>センタク</t>
    </rPh>
    <rPh sb="42" eb="44">
      <t>バアイ</t>
    </rPh>
    <rPh sb="46" eb="48">
      <t>ジョウキン</t>
    </rPh>
    <rPh sb="48" eb="50">
      <t>カンサン</t>
    </rPh>
    <rPh sb="50" eb="51">
      <t>ゴ</t>
    </rPh>
    <rPh sb="52" eb="55">
      <t>チョウリイン</t>
    </rPh>
    <rPh sb="55" eb="56">
      <t>スウ</t>
    </rPh>
    <rPh sb="78" eb="80">
      <t>ドウスウ</t>
    </rPh>
    <rPh sb="133" eb="136">
      <t>ヒジョウキン</t>
    </rPh>
    <rPh sb="136" eb="139">
      <t>チョウリイン</t>
    </rPh>
    <rPh sb="139" eb="140">
      <t>トウ</t>
    </rPh>
    <rPh sb="144" eb="145">
      <t>ニン</t>
    </rPh>
    <phoneticPr fontId="45"/>
  </si>
  <si>
    <t>B：「４　請求月初日の調理業務の実施体制」で「調理業務を全部委託している」を選択した場合、別途、雇用契約等により本加算に係る栄養士を配置していること。</t>
    <rPh sb="23" eb="25">
      <t>チョウリ</t>
    </rPh>
    <rPh sb="25" eb="27">
      <t>ギョウム</t>
    </rPh>
    <rPh sb="28" eb="30">
      <t>ゼンブ</t>
    </rPh>
    <rPh sb="30" eb="32">
      <t>イタク</t>
    </rPh>
    <rPh sb="38" eb="40">
      <t>センタク</t>
    </rPh>
    <rPh sb="42" eb="44">
      <t>バアイ</t>
    </rPh>
    <rPh sb="45" eb="47">
      <t>ベット</t>
    </rPh>
    <rPh sb="62" eb="65">
      <t>エイヨウシ</t>
    </rPh>
    <rPh sb="66" eb="68">
      <t>ハイチ</t>
    </rPh>
    <phoneticPr fontId="45"/>
  </si>
  <si>
    <t>＜６栄養管理加算イ【兼務】基本分単価及び他の加算の認定に当たって求められる栄養士　について＞</t>
    <rPh sb="10" eb="12">
      <t>ケンム</t>
    </rPh>
    <rPh sb="13" eb="18">
      <t>キホンブンタンカ</t>
    </rPh>
    <rPh sb="18" eb="19">
      <t>オヨ</t>
    </rPh>
    <rPh sb="20" eb="21">
      <t>タ</t>
    </rPh>
    <rPh sb="22" eb="24">
      <t>カサン</t>
    </rPh>
    <rPh sb="25" eb="27">
      <t>ニンテイ</t>
    </rPh>
    <rPh sb="28" eb="29">
      <t>ア</t>
    </rPh>
    <rPh sb="32" eb="33">
      <t>モト</t>
    </rPh>
    <rPh sb="37" eb="40">
      <t>エイヨウシ</t>
    </rPh>
    <phoneticPr fontId="44"/>
  </si>
  <si>
    <t>A：「常勤換算後の調理員数」(ｘ+ｙ)が基本分単価に含まれる調理員数を下回る。
　（基本分単価に含まれる調理員：非常勤調理員等（0.5人））
（基本分単価に含まれる調理員：非常勤調理員等（0.5人））</t>
    <rPh sb="3" eb="5">
      <t>ジョウキン</t>
    </rPh>
    <rPh sb="5" eb="7">
      <t>カンサン</t>
    </rPh>
    <rPh sb="7" eb="8">
      <t>ゴ</t>
    </rPh>
    <rPh sb="97" eb="98">
      <t>ヒト</t>
    </rPh>
    <phoneticPr fontId="45"/>
  </si>
  <si>
    <t>B：他の加算の認定に当たって求められる職員が本加算に係る栄養士としての業務を兼務している。</t>
    <phoneticPr fontId="5"/>
  </si>
  <si>
    <t>・「公定価格基本分単価（１、２歳児保育短時間）エ」の欄に以下の通り、記載しました。</t>
    <rPh sb="26" eb="27">
      <t>ラン</t>
    </rPh>
    <rPh sb="28" eb="30">
      <t>イカ</t>
    </rPh>
    <rPh sb="31" eb="32">
      <t>トオ</t>
    </rPh>
    <rPh sb="34" eb="36">
      <t>キサイ</t>
    </rPh>
    <phoneticPr fontId="45"/>
  </si>
  <si>
    <t>・「延長保育実施加算（１人）m」に「１」を記載する場合、以下Ａ・Ｂのいずれかに該当することを確認しました。</t>
    <rPh sb="2" eb="10">
      <t>エンチョウホイクジッシカサン</t>
    </rPh>
    <rPh sb="12" eb="13">
      <t>ニン</t>
    </rPh>
    <rPh sb="21" eb="23">
      <t>キサイ</t>
    </rPh>
    <rPh sb="25" eb="27">
      <t>バアイ</t>
    </rPh>
    <rPh sb="28" eb="30">
      <t>イカ</t>
    </rPh>
    <rPh sb="39" eb="41">
      <t>ガイトウ</t>
    </rPh>
    <rPh sb="46" eb="48">
      <t>カクニン</t>
    </rPh>
    <phoneticPr fontId="45"/>
  </si>
  <si>
    <t>A：補助員雇用費の要件を満たすので、「補助員雇用費（0.5人）ｌ」に「0.5人」を記載した。</t>
    <rPh sb="2" eb="5">
      <t>ホジョイン</t>
    </rPh>
    <rPh sb="5" eb="7">
      <t>コヨウ</t>
    </rPh>
    <rPh sb="7" eb="8">
      <t>ヒ</t>
    </rPh>
    <rPh sb="19" eb="22">
      <t>ホジョイン</t>
    </rPh>
    <rPh sb="22" eb="24">
      <t>コヨウ</t>
    </rPh>
    <rPh sb="24" eb="25">
      <t>ヒ</t>
    </rPh>
    <rPh sb="29" eb="30">
      <t>ニン</t>
    </rPh>
    <rPh sb="38" eb="39">
      <t>ニン</t>
    </rPh>
    <rPh sb="41" eb="43">
      <t>キサイ</t>
    </rPh>
    <phoneticPr fontId="45"/>
  </si>
  <si>
    <t>B：補助員雇用費の要件を満たさないので、「補助員雇用費（0.5人）ｌ」に「０人」を記載した。</t>
    <rPh sb="2" eb="5">
      <t>ホジョイン</t>
    </rPh>
    <rPh sb="5" eb="7">
      <t>コヨウ</t>
    </rPh>
    <rPh sb="7" eb="8">
      <t>ヒ</t>
    </rPh>
    <rPh sb="9" eb="11">
      <t>ヨウケン</t>
    </rPh>
    <rPh sb="12" eb="13">
      <t>ミ</t>
    </rPh>
    <phoneticPr fontId="45"/>
  </si>
  <si>
    <t>＜７保育士等雇用対策費　について＞</t>
    <rPh sb="2" eb="5">
      <t>ホイクシ</t>
    </rPh>
    <rPh sb="5" eb="6">
      <t>トウ</t>
    </rPh>
    <rPh sb="6" eb="8">
      <t>コヨウ</t>
    </rPh>
    <rPh sb="8" eb="10">
      <t>タイサク</t>
    </rPh>
    <rPh sb="10" eb="11">
      <t>ヒ</t>
    </rPh>
    <phoneticPr fontId="44"/>
  </si>
  <si>
    <t>　【小規模保育事業Ｃ型】公定価格基本分単価　利用定員６～12人：○○円　13～19人：○○円</t>
    <rPh sb="2" eb="5">
      <t>ショウキボ</t>
    </rPh>
    <rPh sb="5" eb="9">
      <t>ホイクジギョウ</t>
    </rPh>
    <rPh sb="10" eb="11">
      <t>ガタ</t>
    </rPh>
    <rPh sb="12" eb="16">
      <t>コウテイカカク</t>
    </rPh>
    <rPh sb="16" eb="21">
      <t>キホンブンタンカ</t>
    </rPh>
    <rPh sb="22" eb="26">
      <t>リヨウテイイン</t>
    </rPh>
    <rPh sb="30" eb="31">
      <t>ニン</t>
    </rPh>
    <rPh sb="34" eb="35">
      <t>エン</t>
    </rPh>
    <rPh sb="41" eb="42">
      <t>ニン</t>
    </rPh>
    <rPh sb="45" eb="46">
      <t>エン</t>
    </rPh>
    <phoneticPr fontId="5"/>
  </si>
  <si>
    <t>　【小規模型事業所内保育事業Ｃ型】公定価格基本分単価　利用定員～５人：○○円６～12人：○○円13～19人：○○円</t>
    <phoneticPr fontId="5"/>
  </si>
  <si>
    <t>・小規模型事業所内保育事業Ｃ型の場合は「月初の利用児童数イ」の欄に地域枠の入所児童数を記載しました。</t>
    <rPh sb="31" eb="32">
      <t>ラン</t>
    </rPh>
    <rPh sb="43" eb="45">
      <t>キサイ</t>
    </rPh>
    <phoneticPr fontId="45"/>
  </si>
  <si>
    <t>　　下記の事項を全て確認した上で、雇用状況表を提出します。</t>
    <phoneticPr fontId="5"/>
  </si>
  <si>
    <t>（雇用状況表と☑ありの別紙のご提出をもって審査させて頂きます。）</t>
    <phoneticPr fontId="5"/>
  </si>
  <si>
    <t>＜１請求月初日の保育従事者数・
 　３請求月初日の職員の雇用状況②月160時間未満勤務の保育従事者・③月160時間以上勤務（常勤）の保育従事者について＞</t>
    <rPh sb="2" eb="5">
      <t>セイキュウツキ</t>
    </rPh>
    <rPh sb="5" eb="7">
      <t>ショニチ</t>
    </rPh>
    <rPh sb="8" eb="10">
      <t>ホイク</t>
    </rPh>
    <rPh sb="10" eb="13">
      <t>ジュウジシャ</t>
    </rPh>
    <rPh sb="13" eb="14">
      <t>スウ</t>
    </rPh>
    <rPh sb="19" eb="24">
      <t>セイキュウツキショニチ</t>
    </rPh>
    <rPh sb="25" eb="27">
      <t>ショクイン</t>
    </rPh>
    <rPh sb="28" eb="32">
      <t>コヨウジョウキョウ</t>
    </rPh>
    <rPh sb="33" eb="34">
      <t>ツキ</t>
    </rPh>
    <rPh sb="37" eb="39">
      <t>ジカン</t>
    </rPh>
    <rPh sb="39" eb="41">
      <t>ミマン</t>
    </rPh>
    <rPh sb="41" eb="43">
      <t>キンム</t>
    </rPh>
    <rPh sb="44" eb="46">
      <t>ホイク</t>
    </rPh>
    <rPh sb="46" eb="49">
      <t>ジュウジシャ</t>
    </rPh>
    <rPh sb="51" eb="52">
      <t>ツキ</t>
    </rPh>
    <rPh sb="55" eb="57">
      <t>ジカン</t>
    </rPh>
    <rPh sb="57" eb="59">
      <t>イジョウ</t>
    </rPh>
    <rPh sb="59" eb="61">
      <t>キンム</t>
    </rPh>
    <rPh sb="62" eb="64">
      <t>ジョウキン</t>
    </rPh>
    <rPh sb="66" eb="68">
      <t>ホイク</t>
    </rPh>
    <rPh sb="68" eb="71">
      <t>ジュウジシャ</t>
    </rPh>
    <phoneticPr fontId="44"/>
  </si>
  <si>
    <t>令和４</t>
    <rPh sb="0" eb="2">
      <t>レイワ</t>
    </rPh>
    <phoneticPr fontId="5"/>
  </si>
  <si>
    <t>・当月１日時点で把握している産休・育休及び病休の期間を除いて、記載しています。</t>
    <phoneticPr fontId="5"/>
  </si>
  <si>
    <t>・原則、各加算項目対象欄において氏名の重複がないことを確認しました。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</si>
</sst>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
    <numFmt numFmtId="178" formatCode="0.0_ "/>
    <numFmt numFmtId="179" formatCode="_(* #\!\,##0_);_(* &quot;¥&quot;\!\(#\!\,##0&quot;¥&quot;\!\);_(* &quot;-&quot;_);_(@_)"/>
    <numFmt numFmtId="180" formatCode="#,##0_);\(#,##0\)"/>
    <numFmt numFmtId="181" formatCode="#,##0_ "/>
  </numFmts>
  <fonts count="57" x14ac:knownFonts="1">
    <font>
      <sz val="11"/>
      <color theme="1"/>
      <name val="ＭＳ Ｐゴシック"/>
      <family val="2"/>
      <scheme val="minor"/>
    </font>
    <font>
      <sz val="11"/>
      <color theme="1"/>
      <name val="ＭＳ Ｐゴシック"/>
      <family val="2"/>
      <scheme val="minor"/>
    </font>
    <font>
      <sz val="11"/>
      <color indexed="8"/>
      <name val="ＭＳ Ｐゴシック"/>
      <family val="3"/>
      <charset val="128"/>
    </font>
    <font>
      <sz val="9"/>
      <color rgb="FF000000"/>
      <name val="MS UI Gothic"/>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20"/>
      <color rgb="FFFF0000"/>
      <name val="HGS創英角ｺﾞｼｯｸUB"/>
      <family val="3"/>
      <charset val="128"/>
    </font>
    <font>
      <sz val="11"/>
      <name val="ＭＳ Ｐ明朝"/>
      <family val="1"/>
      <charset val="128"/>
    </font>
    <font>
      <sz val="14"/>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sz val="20"/>
      <name val="HGP創英角ｺﾞｼｯｸUB"/>
      <family val="3"/>
      <charset val="128"/>
    </font>
    <font>
      <sz val="7"/>
      <name val="ＭＳ Ｐ明朝"/>
      <family val="1"/>
      <charset val="128"/>
    </font>
    <font>
      <u/>
      <sz val="16"/>
      <name val="HGS創英角ｺﾞｼｯｸUB"/>
      <family val="3"/>
      <charset val="128"/>
    </font>
    <font>
      <i/>
      <sz val="10"/>
      <name val="ＭＳ Ｐ明朝"/>
      <family val="1"/>
      <charset val="128"/>
    </font>
    <font>
      <sz val="16"/>
      <name val="HGS創英角ｺﾞｼｯｸUB"/>
      <family val="3"/>
      <charset val="128"/>
    </font>
    <font>
      <sz val="16"/>
      <name val="HGP創英角ｺﾞｼｯｸUB"/>
      <family val="3"/>
      <charset val="128"/>
    </font>
    <font>
      <sz val="6"/>
      <name val="ＭＳ Ｐ明朝"/>
      <family val="1"/>
      <charset val="128"/>
    </font>
    <font>
      <u/>
      <sz val="10"/>
      <name val="ＭＳ Ｐ明朝"/>
      <family val="1"/>
      <charset val="128"/>
    </font>
    <font>
      <sz val="5"/>
      <name val="ＭＳ Ｐ明朝"/>
      <family val="1"/>
      <charset val="128"/>
    </font>
    <font>
      <sz val="11"/>
      <name val="HGS創英角ｺﾞｼｯｸUB"/>
      <family val="3"/>
      <charset val="128"/>
    </font>
    <font>
      <sz val="14"/>
      <name val="HG創英角ｺﾞｼｯｸUB"/>
      <family val="3"/>
      <charset val="128"/>
    </font>
    <font>
      <sz val="9"/>
      <name val="HGS創英角ｺﾞｼｯｸUB"/>
      <family val="3"/>
      <charset val="128"/>
    </font>
    <font>
      <sz val="8"/>
      <name val="HGS創英角ｺﾞｼｯｸUB"/>
      <family val="3"/>
      <charset val="128"/>
    </font>
    <font>
      <sz val="14"/>
      <name val="HGS創英角ｺﾞｼｯｸUB"/>
      <family val="3"/>
      <charset val="128"/>
    </font>
    <font>
      <sz val="7"/>
      <name val="HGS創英角ｺﾞｼｯｸUB"/>
      <family val="3"/>
      <charset val="128"/>
    </font>
    <font>
      <sz val="10"/>
      <color rgb="FFFF0000"/>
      <name val="ＭＳ Ｐ明朝"/>
      <family val="1"/>
      <charset val="128"/>
    </font>
    <font>
      <sz val="10"/>
      <color rgb="FF7030A0"/>
      <name val="ＭＳ Ｐ明朝"/>
      <family val="1"/>
      <charset val="128"/>
    </font>
    <font>
      <sz val="9"/>
      <color rgb="FF7030A0"/>
      <name val="ＭＳ Ｐ明朝"/>
      <family val="1"/>
      <charset val="128"/>
    </font>
    <font>
      <sz val="18"/>
      <name val="HGS創英角ｺﾞｼｯｸUB"/>
      <family val="3"/>
      <charset val="128"/>
    </font>
    <font>
      <sz val="10"/>
      <color rgb="FFFF0000"/>
      <name val="ＭＳ Ｐゴシック"/>
      <family val="3"/>
      <charset val="128"/>
    </font>
    <font>
      <sz val="18"/>
      <color rgb="FFFF0000"/>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20"/>
      <color theme="1"/>
      <name val="HGS創英角ｺﾞｼｯｸUB"/>
      <family val="3"/>
      <charset val="128"/>
    </font>
    <font>
      <sz val="11"/>
      <color theme="1"/>
      <name val="ＭＳ Ｐ明朝"/>
      <family val="1"/>
      <charset val="128"/>
    </font>
    <font>
      <sz val="11"/>
      <color rgb="FF006100"/>
      <name val="ＭＳ Ｐゴシック"/>
      <family val="2"/>
      <charset val="128"/>
      <scheme val="minor"/>
    </font>
    <font>
      <sz val="11"/>
      <color rgb="FF9C0006"/>
      <name val="ＭＳ Ｐゴシック"/>
      <family val="2"/>
      <charset val="128"/>
      <scheme val="minor"/>
    </font>
    <font>
      <b/>
      <sz val="12"/>
      <name val="ＭＳ Ｐゴシック"/>
      <family val="3"/>
      <charset val="128"/>
    </font>
    <font>
      <b/>
      <sz val="11"/>
      <color theme="1"/>
      <name val="ＭＳ Ｐゴシック"/>
      <family val="3"/>
      <charset val="128"/>
    </font>
    <font>
      <sz val="11"/>
      <color rgb="FFFF0000"/>
      <name val="ＭＳ Ｐゴシック"/>
      <family val="2"/>
      <scheme val="minor"/>
    </font>
    <font>
      <b/>
      <sz val="11"/>
      <name val="ＭＳ Ｐゴシック"/>
      <family val="3"/>
      <charset val="128"/>
    </font>
    <font>
      <sz val="11"/>
      <color theme="1"/>
      <name val="ＭＳ Ｐゴシック"/>
      <family val="3"/>
      <charset val="128"/>
      <scheme val="minor"/>
    </font>
    <font>
      <b/>
      <sz val="11"/>
      <color rgb="FFFF0000"/>
      <name val="ＭＳ Ｐゴシック"/>
      <family val="3"/>
      <charset val="128"/>
    </font>
    <font>
      <sz val="11"/>
      <color rgb="FFFF0000"/>
      <name val="ＭＳ Ｐゴシック"/>
      <family val="3"/>
      <charset val="128"/>
      <scheme val="minor"/>
    </font>
    <font>
      <b/>
      <sz val="12"/>
      <color rgb="FFFF0000"/>
      <name val="ＭＳ Ｐゴシック"/>
      <family val="3"/>
      <charset val="128"/>
    </font>
    <font>
      <sz val="11"/>
      <color theme="1"/>
      <name val="ＭＳ Ｐゴシック"/>
      <family val="3"/>
      <charset val="128"/>
    </font>
    <font>
      <sz val="11"/>
      <color rgb="FFFF0000"/>
      <name val="ＭＳ Ｐゴシック"/>
      <family val="3"/>
      <charset val="128"/>
    </font>
    <font>
      <b/>
      <sz val="14"/>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indexed="27"/>
        <bgColor indexed="64"/>
      </patternFill>
    </fill>
    <fill>
      <patternFill patternType="solid">
        <fgColor theme="8" tint="0.59999389629810485"/>
        <bgColor indexed="64"/>
      </patternFill>
    </fill>
    <fill>
      <patternFill patternType="solid">
        <fgColor indexed="63"/>
        <bgColor indexed="64"/>
      </patternFill>
    </fill>
    <fill>
      <patternFill patternType="solid">
        <fgColor theme="8"/>
        <bgColor indexed="64"/>
      </patternFill>
    </fill>
    <fill>
      <patternFill patternType="solid">
        <fgColor indexed="29"/>
        <bgColor indexed="64"/>
      </patternFill>
    </fill>
    <fill>
      <patternFill patternType="solid">
        <fgColor rgb="FF00B0F0"/>
        <bgColor indexed="64"/>
      </patternFill>
    </fill>
  </fills>
  <borders count="1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diagonalDown="1">
      <left style="dotted">
        <color indexed="64"/>
      </left>
      <right/>
      <top style="double">
        <color indexed="64"/>
      </top>
      <bottom style="thin">
        <color indexed="64"/>
      </bottom>
      <diagonal style="dotted">
        <color indexed="64"/>
      </diagonal>
    </border>
    <border diagonalDown="1">
      <left/>
      <right/>
      <top style="double">
        <color indexed="64"/>
      </top>
      <bottom style="thin">
        <color indexed="64"/>
      </bottom>
      <diagonal style="dotted">
        <color indexed="64"/>
      </diagonal>
    </border>
    <border diagonalDown="1">
      <left/>
      <right style="dotted">
        <color indexed="64"/>
      </right>
      <top style="double">
        <color indexed="64"/>
      </top>
      <bottom style="thin">
        <color indexed="64"/>
      </bottom>
      <diagonal style="dotted">
        <color indexed="64"/>
      </diagonal>
    </border>
    <border>
      <left style="dotted">
        <color indexed="64"/>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otted">
        <color indexed="64"/>
      </right>
      <top style="thin">
        <color indexed="64"/>
      </top>
      <bottom style="thin">
        <color indexed="64"/>
      </bottom>
      <diagonal/>
    </border>
    <border diagonalDown="1">
      <left style="dotted">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dotted">
        <color indexed="64"/>
      </right>
      <top style="thin">
        <color indexed="64"/>
      </top>
      <bottom style="thin">
        <color indexed="64"/>
      </bottom>
      <diagonal style="dotted">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dotted">
        <color indexed="64"/>
      </left>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right style="thin">
        <color theme="1"/>
      </right>
      <top style="hair">
        <color indexed="64"/>
      </top>
      <bottom style="thin">
        <color indexed="64"/>
      </bottom>
      <diagonal/>
    </border>
    <border>
      <left/>
      <right style="thin">
        <color theme="1"/>
      </right>
      <top style="thin">
        <color indexed="64"/>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hair">
        <color indexed="64"/>
      </right>
      <top style="thin">
        <color indexed="64"/>
      </top>
      <bottom style="thin">
        <color theme="1"/>
      </bottom>
      <diagonal/>
    </border>
    <border>
      <left style="hair">
        <color indexed="64"/>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diagonal/>
    </border>
    <border>
      <left/>
      <right/>
      <top style="thin">
        <color indexed="64"/>
      </top>
      <bottom style="double">
        <color indexed="64"/>
      </bottom>
      <diagonal/>
    </border>
    <border>
      <left style="double">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xf numFmtId="0" fontId="1" fillId="0" borderId="0"/>
    <xf numFmtId="0" fontId="38" fillId="0" borderId="0">
      <alignment vertical="center"/>
    </xf>
    <xf numFmtId="179" fontId="40" fillId="0" borderId="0" applyFont="0" applyFill="0" applyBorder="0" applyAlignment="0" applyProtection="0"/>
  </cellStyleXfs>
  <cellXfs count="1193">
    <xf numFmtId="0" fontId="0" fillId="0" borderId="0" xfId="0"/>
    <xf numFmtId="0" fontId="4" fillId="2" borderId="0" xfId="1" applyFont="1" applyFill="1" applyAlignment="1" applyProtection="1">
      <alignment vertical="center"/>
    </xf>
    <xf numFmtId="0" fontId="7" fillId="2" borderId="0" xfId="1" applyFont="1" applyFill="1" applyAlignment="1" applyProtection="1">
      <alignment vertical="center"/>
    </xf>
    <xf numFmtId="0" fontId="7" fillId="0" borderId="0" xfId="1" applyFont="1" applyFill="1" applyAlignment="1" applyProtection="1">
      <alignment vertical="center"/>
    </xf>
    <xf numFmtId="0" fontId="7" fillId="2" borderId="0" xfId="1" applyFont="1" applyFill="1" applyAlignment="1" applyProtection="1">
      <alignment vertical="center"/>
      <protection locked="0"/>
    </xf>
    <xf numFmtId="0" fontId="12" fillId="0" borderId="0" xfId="1" applyFont="1" applyFill="1" applyBorder="1" applyAlignment="1" applyProtection="1">
      <alignment horizontal="left" vertical="center"/>
    </xf>
    <xf numFmtId="0" fontId="12" fillId="0" borderId="0" xfId="1" applyFont="1" applyFill="1" applyAlignment="1" applyProtection="1">
      <alignment vertical="center"/>
    </xf>
    <xf numFmtId="0" fontId="7" fillId="2" borderId="0" xfId="1" applyFont="1" applyFill="1" applyBorder="1" applyAlignment="1" applyProtection="1">
      <alignment vertical="center"/>
    </xf>
    <xf numFmtId="0" fontId="12" fillId="2" borderId="0" xfId="1" applyFont="1" applyFill="1" applyAlignment="1" applyProtection="1">
      <alignment vertical="center"/>
    </xf>
    <xf numFmtId="0" fontId="7" fillId="3" borderId="0" xfId="1" applyFont="1" applyFill="1" applyAlignment="1" applyProtection="1">
      <alignment vertical="center"/>
    </xf>
    <xf numFmtId="0" fontId="7" fillId="3" borderId="0" xfId="1" applyFont="1" applyFill="1" applyAlignment="1" applyProtection="1">
      <alignment vertical="center"/>
      <protection locked="0"/>
    </xf>
    <xf numFmtId="0" fontId="16" fillId="2" borderId="0" xfId="1" applyFont="1" applyFill="1" applyAlignment="1" applyProtection="1">
      <alignment vertical="center"/>
    </xf>
    <xf numFmtId="0" fontId="16" fillId="2" borderId="0" xfId="1" applyFont="1" applyFill="1" applyBorder="1" applyAlignment="1" applyProtection="1">
      <alignment horizontal="center" vertical="center"/>
    </xf>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vertical="center" wrapText="1"/>
    </xf>
    <xf numFmtId="0" fontId="7" fillId="2" borderId="0" xfId="1" applyFont="1" applyFill="1" applyAlignment="1" applyProtection="1">
      <protection locked="0"/>
    </xf>
    <xf numFmtId="0" fontId="7" fillId="2" borderId="0" xfId="1" applyFont="1" applyFill="1" applyAlignment="1" applyProtection="1"/>
    <xf numFmtId="0" fontId="7" fillId="2" borderId="0" xfId="1" applyFont="1" applyFill="1" applyAlignment="1" applyProtection="1">
      <alignment vertical="center" wrapText="1"/>
    </xf>
    <xf numFmtId="0" fontId="7" fillId="2" borderId="0" xfId="1" applyFont="1" applyFill="1" applyAlignment="1" applyProtection="1">
      <alignment vertical="top"/>
    </xf>
    <xf numFmtId="0" fontId="7" fillId="2" borderId="0" xfId="1" applyFont="1" applyFill="1" applyAlignment="1" applyProtection="1">
      <alignment horizontal="left" vertical="center" wrapText="1"/>
      <protection locked="0"/>
    </xf>
    <xf numFmtId="0" fontId="7" fillId="2" borderId="0" xfId="1" applyFont="1" applyFill="1" applyAlignment="1" applyProtection="1">
      <alignment vertical="center" wrapText="1"/>
      <protection locked="0"/>
    </xf>
    <xf numFmtId="0" fontId="7" fillId="2" borderId="0" xfId="1" applyFont="1" applyFill="1" applyAlignment="1" applyProtection="1">
      <alignment vertical="top"/>
      <protection locked="0"/>
    </xf>
    <xf numFmtId="0" fontId="7" fillId="2" borderId="0" xfId="1" applyFont="1" applyFill="1" applyAlignment="1" applyProtection="1">
      <alignment vertical="top" wrapText="1"/>
    </xf>
    <xf numFmtId="0" fontId="12" fillId="2" borderId="27" xfId="1" applyFont="1" applyFill="1" applyBorder="1" applyAlignment="1" applyProtection="1">
      <alignment vertical="center"/>
    </xf>
    <xf numFmtId="0" fontId="12" fillId="2" borderId="6" xfId="1" applyFont="1" applyFill="1" applyBorder="1" applyAlignment="1" applyProtection="1">
      <alignment vertical="center"/>
    </xf>
    <xf numFmtId="0" fontId="12" fillId="2" borderId="34" xfId="1" applyFont="1" applyFill="1" applyBorder="1" applyAlignment="1" applyProtection="1">
      <alignment vertical="center"/>
    </xf>
    <xf numFmtId="0" fontId="12" fillId="2" borderId="32" xfId="1" applyFont="1" applyFill="1" applyBorder="1" applyAlignment="1" applyProtection="1">
      <alignment vertical="center"/>
    </xf>
    <xf numFmtId="0" fontId="20" fillId="2" borderId="46" xfId="1" applyFont="1" applyFill="1" applyBorder="1" applyAlignment="1" applyProtection="1">
      <alignment vertical="center"/>
    </xf>
    <xf numFmtId="0" fontId="7" fillId="2" borderId="50" xfId="1" applyFont="1" applyFill="1" applyBorder="1" applyAlignment="1" applyProtection="1">
      <alignment vertical="center"/>
    </xf>
    <xf numFmtId="0" fontId="16" fillId="2" borderId="0" xfId="1" applyFont="1" applyFill="1" applyAlignment="1" applyProtection="1">
      <alignment vertical="center"/>
      <protection locked="0"/>
    </xf>
    <xf numFmtId="0" fontId="15" fillId="2" borderId="0" xfId="1" applyFont="1" applyFill="1" applyAlignment="1" applyProtection="1">
      <alignment vertical="center"/>
      <protection locked="0"/>
    </xf>
    <xf numFmtId="0" fontId="7" fillId="2" borderId="5" xfId="1" applyFont="1" applyFill="1" applyBorder="1" applyAlignment="1" applyProtection="1">
      <alignment vertical="center"/>
    </xf>
    <xf numFmtId="0" fontId="7" fillId="2" borderId="6" xfId="1" applyFont="1" applyFill="1" applyBorder="1" applyAlignment="1" applyProtection="1">
      <alignment vertical="center"/>
    </xf>
    <xf numFmtId="0" fontId="7" fillId="2" borderId="9" xfId="1" applyFont="1" applyFill="1" applyBorder="1" applyAlignment="1" applyProtection="1">
      <alignment vertical="center"/>
    </xf>
    <xf numFmtId="0" fontId="7" fillId="2" borderId="10" xfId="1" applyFont="1" applyFill="1" applyBorder="1" applyAlignment="1" applyProtection="1">
      <alignment vertical="center"/>
    </xf>
    <xf numFmtId="0" fontId="7" fillId="2" borderId="77" xfId="1" applyFont="1" applyFill="1" applyBorder="1" applyAlignment="1" applyProtection="1">
      <alignment vertical="center"/>
    </xf>
    <xf numFmtId="0" fontId="7" fillId="2" borderId="72" xfId="1" applyFont="1" applyFill="1" applyBorder="1" applyAlignment="1" applyProtection="1">
      <alignment vertical="center"/>
    </xf>
    <xf numFmtId="0" fontId="24" fillId="2" borderId="0" xfId="1" applyFont="1" applyFill="1" applyAlignment="1" applyProtection="1">
      <alignment vertical="center"/>
    </xf>
    <xf numFmtId="0" fontId="7" fillId="2" borderId="14" xfId="1" applyFont="1" applyFill="1" applyBorder="1" applyAlignment="1" applyProtection="1">
      <alignment vertical="center"/>
    </xf>
    <xf numFmtId="0" fontId="7" fillId="2" borderId="96" xfId="1" applyFont="1" applyFill="1" applyBorder="1" applyAlignment="1" applyProtection="1">
      <alignment vertical="center"/>
    </xf>
    <xf numFmtId="0" fontId="7" fillId="2" borderId="87" xfId="1" applyFont="1" applyFill="1" applyBorder="1" applyAlignment="1" applyProtection="1">
      <alignment vertical="center"/>
    </xf>
    <xf numFmtId="0" fontId="7" fillId="2" borderId="71" xfId="1" applyFont="1" applyFill="1" applyBorder="1" applyAlignment="1" applyProtection="1">
      <alignment vertical="center"/>
    </xf>
    <xf numFmtId="0" fontId="7" fillId="0" borderId="96" xfId="1" applyFont="1" applyFill="1" applyBorder="1" applyAlignment="1" applyProtection="1">
      <alignment vertical="center"/>
    </xf>
    <xf numFmtId="0" fontId="7" fillId="0" borderId="87" xfId="1" applyFont="1" applyFill="1" applyBorder="1" applyAlignment="1" applyProtection="1">
      <alignment vertical="center"/>
    </xf>
    <xf numFmtId="0" fontId="7" fillId="0" borderId="71" xfId="1" applyFont="1" applyFill="1" applyBorder="1" applyAlignment="1" applyProtection="1">
      <alignment vertical="center"/>
    </xf>
    <xf numFmtId="0" fontId="7" fillId="0" borderId="72" xfId="1" applyFont="1" applyFill="1" applyBorder="1" applyAlignment="1" applyProtection="1">
      <alignment vertical="center"/>
    </xf>
    <xf numFmtId="0" fontId="12" fillId="2" borderId="98" xfId="1" applyFont="1" applyFill="1" applyBorder="1" applyAlignment="1" applyProtection="1">
      <alignment horizontal="center" vertical="center"/>
    </xf>
    <xf numFmtId="0" fontId="7" fillId="0" borderId="98" xfId="1" applyFont="1" applyFill="1" applyBorder="1" applyAlignment="1" applyProtection="1">
      <alignment vertical="center"/>
    </xf>
    <xf numFmtId="0" fontId="12" fillId="0" borderId="98" xfId="1" applyFont="1" applyFill="1" applyBorder="1" applyAlignment="1" applyProtection="1">
      <alignment horizontal="center" vertical="center"/>
    </xf>
    <xf numFmtId="0" fontId="16" fillId="0" borderId="98" xfId="1" applyFont="1" applyFill="1" applyBorder="1" applyAlignment="1" applyProtection="1">
      <alignment horizontal="center" vertical="center"/>
    </xf>
    <xf numFmtId="0" fontId="7" fillId="0" borderId="0" xfId="1" applyFont="1" applyFill="1" applyAlignment="1" applyProtection="1">
      <alignment vertical="center"/>
      <protection locked="0"/>
    </xf>
    <xf numFmtId="0" fontId="7" fillId="2" borderId="13" xfId="1" applyFont="1" applyFill="1" applyBorder="1" applyAlignment="1" applyProtection="1">
      <alignment vertical="center"/>
    </xf>
    <xf numFmtId="0" fontId="7" fillId="2" borderId="0" xfId="1" applyFont="1" applyFill="1" applyBorder="1" applyAlignment="1" applyProtection="1">
      <alignment vertical="center" shrinkToFit="1"/>
      <protection locked="0"/>
    </xf>
    <xf numFmtId="0" fontId="16" fillId="2" borderId="0" xfId="1" applyFont="1" applyFill="1" applyBorder="1" applyAlignment="1" applyProtection="1">
      <alignment horizontal="center" vertical="center" shrinkToFit="1"/>
    </xf>
    <xf numFmtId="0" fontId="12" fillId="2" borderId="0" xfId="1" applyFont="1" applyFill="1" applyBorder="1" applyAlignment="1" applyProtection="1">
      <alignment horizontal="center" vertical="center" shrinkToFit="1"/>
    </xf>
    <xf numFmtId="0" fontId="16" fillId="2" borderId="0" xfId="1" applyFont="1" applyFill="1" applyBorder="1" applyAlignment="1" applyProtection="1">
      <alignment horizontal="left" vertical="center"/>
    </xf>
    <xf numFmtId="0" fontId="10" fillId="2" borderId="0" xfId="1" applyFont="1" applyFill="1" applyBorder="1" applyAlignment="1" applyProtection="1">
      <alignment horizontal="center" vertical="center"/>
    </xf>
    <xf numFmtId="0" fontId="16" fillId="0" borderId="5" xfId="1" applyFont="1" applyFill="1" applyBorder="1" applyAlignment="1" applyProtection="1">
      <alignment vertical="center" shrinkToFit="1"/>
      <protection locked="0"/>
    </xf>
    <xf numFmtId="0" fontId="16" fillId="0" borderId="6" xfId="1" applyFont="1" applyFill="1" applyBorder="1" applyAlignment="1" applyProtection="1">
      <alignment vertical="center" shrinkToFit="1"/>
      <protection locked="0"/>
    </xf>
    <xf numFmtId="0" fontId="16" fillId="0" borderId="14" xfId="1" applyFont="1" applyFill="1" applyBorder="1" applyAlignment="1" applyProtection="1">
      <alignment vertical="center" shrinkToFit="1"/>
      <protection locked="0"/>
    </xf>
    <xf numFmtId="0" fontId="16" fillId="0" borderId="0" xfId="1" applyFont="1" applyFill="1" applyBorder="1" applyAlignment="1" applyProtection="1">
      <alignment vertical="center" shrinkToFit="1"/>
      <protection locked="0"/>
    </xf>
    <xf numFmtId="0" fontId="16" fillId="0" borderId="9" xfId="1" applyFont="1" applyFill="1" applyBorder="1" applyAlignment="1" applyProtection="1">
      <alignment vertical="center" shrinkToFit="1"/>
      <protection locked="0"/>
    </xf>
    <xf numFmtId="0" fontId="16" fillId="0" borderId="10" xfId="1" applyFont="1" applyFill="1" applyBorder="1" applyAlignment="1" applyProtection="1">
      <alignment vertical="center" shrinkToFit="1"/>
      <protection locked="0"/>
    </xf>
    <xf numFmtId="0" fontId="7" fillId="3" borderId="0" xfId="1" applyFont="1" applyFill="1" applyBorder="1" applyAlignment="1" applyProtection="1">
      <alignment horizontal="center" vertical="center" shrinkToFit="1"/>
    </xf>
    <xf numFmtId="0" fontId="21" fillId="3" borderId="0" xfId="1" applyFont="1" applyFill="1" applyBorder="1" applyAlignment="1" applyProtection="1">
      <alignment horizontal="center" vertical="center"/>
    </xf>
    <xf numFmtId="0" fontId="12" fillId="3" borderId="0" xfId="1" applyFont="1" applyFill="1" applyBorder="1" applyAlignment="1" applyProtection="1">
      <alignment horizontal="center" vertical="center" shrinkToFit="1"/>
    </xf>
    <xf numFmtId="0" fontId="7" fillId="2" borderId="0" xfId="1" applyFont="1" applyFill="1" applyBorder="1" applyAlignment="1" applyProtection="1">
      <alignment vertical="center"/>
      <protection locked="0"/>
    </xf>
    <xf numFmtId="0" fontId="7" fillId="0" borderId="5" xfId="1" applyFont="1" applyFill="1" applyBorder="1" applyAlignment="1" applyProtection="1">
      <alignment vertical="center" shrinkToFit="1"/>
      <protection locked="0"/>
    </xf>
    <xf numFmtId="0" fontId="7" fillId="0" borderId="6" xfId="1" applyFont="1" applyFill="1" applyBorder="1" applyAlignment="1" applyProtection="1">
      <alignment vertical="center" shrinkToFit="1"/>
      <protection locked="0"/>
    </xf>
    <xf numFmtId="0" fontId="7" fillId="0" borderId="7" xfId="1" applyFont="1" applyFill="1" applyBorder="1" applyAlignment="1" applyProtection="1">
      <alignment vertical="center" shrinkToFit="1"/>
      <protection locked="0"/>
    </xf>
    <xf numFmtId="0" fontId="7" fillId="0" borderId="14" xfId="1" applyFont="1" applyFill="1" applyBorder="1" applyAlignment="1" applyProtection="1">
      <alignment vertical="center" shrinkToFit="1"/>
      <protection locked="0"/>
    </xf>
    <xf numFmtId="0" fontId="7" fillId="0" borderId="0" xfId="1" applyFont="1" applyFill="1" applyBorder="1" applyAlignment="1" applyProtection="1">
      <alignment vertical="center" shrinkToFit="1"/>
      <protection locked="0"/>
    </xf>
    <xf numFmtId="0" fontId="7" fillId="0" borderId="13" xfId="1" applyFont="1" applyFill="1" applyBorder="1" applyAlignment="1" applyProtection="1">
      <alignment vertical="center" shrinkToFit="1"/>
      <protection locked="0"/>
    </xf>
    <xf numFmtId="0" fontId="7" fillId="0" borderId="9" xfId="1" applyFont="1" applyFill="1" applyBorder="1" applyAlignment="1" applyProtection="1">
      <alignment vertical="center" shrinkToFit="1"/>
      <protection locked="0"/>
    </xf>
    <xf numFmtId="0" fontId="7" fillId="0" borderId="10" xfId="1" applyFont="1" applyFill="1" applyBorder="1" applyAlignment="1" applyProtection="1">
      <alignment vertical="center" shrinkToFit="1"/>
      <protection locked="0"/>
    </xf>
    <xf numFmtId="0" fontId="7" fillId="0" borderId="11" xfId="1" applyFont="1" applyFill="1" applyBorder="1" applyAlignment="1" applyProtection="1">
      <alignment vertical="center" shrinkToFit="1"/>
      <protection locked="0"/>
    </xf>
    <xf numFmtId="0" fontId="16" fillId="2" borderId="118" xfId="1" applyFont="1" applyFill="1" applyBorder="1" applyAlignment="1" applyProtection="1">
      <alignment vertical="center"/>
    </xf>
    <xf numFmtId="0" fontId="7" fillId="2" borderId="2"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16" fillId="2" borderId="0" xfId="1" applyFont="1" applyFill="1" applyBorder="1" applyAlignment="1" applyProtection="1">
      <alignment vertical="center"/>
    </xf>
    <xf numFmtId="0" fontId="7" fillId="2" borderId="0" xfId="1" applyFont="1" applyFill="1" applyBorder="1" applyAlignment="1" applyProtection="1">
      <alignment horizontal="center" vertical="center" shrinkToFit="1"/>
    </xf>
    <xf numFmtId="0" fontId="32" fillId="2" borderId="0" xfId="1" applyFont="1" applyFill="1" applyAlignment="1" applyProtection="1">
      <alignment vertical="center"/>
    </xf>
    <xf numFmtId="0" fontId="32" fillId="2" borderId="0" xfId="1" applyFont="1" applyFill="1" applyAlignment="1" applyProtection="1">
      <alignment vertical="center"/>
      <protection locked="0"/>
    </xf>
    <xf numFmtId="0" fontId="32" fillId="0" borderId="0" xfId="2" applyFont="1" applyProtection="1"/>
    <xf numFmtId="0" fontId="7" fillId="0" borderId="0" xfId="2" applyFont="1" applyProtection="1"/>
    <xf numFmtId="0" fontId="32" fillId="0" borderId="0" xfId="1" applyFont="1" applyFill="1" applyAlignment="1" applyProtection="1">
      <alignment vertical="center"/>
    </xf>
    <xf numFmtId="0" fontId="7" fillId="2" borderId="13" xfId="1" applyFont="1" applyFill="1" applyBorder="1" applyAlignment="1" applyProtection="1">
      <alignment vertical="center"/>
      <protection locked="0"/>
    </xf>
    <xf numFmtId="0" fontId="16" fillId="2" borderId="6" xfId="1" applyFont="1" applyFill="1" applyBorder="1" applyAlignment="1" applyProtection="1">
      <alignment vertical="center" wrapText="1"/>
    </xf>
    <xf numFmtId="0" fontId="14" fillId="0" borderId="6" xfId="1" applyFont="1" applyBorder="1" applyAlignment="1" applyProtection="1">
      <alignment vertical="center" wrapText="1"/>
    </xf>
    <xf numFmtId="0" fontId="14" fillId="0" borderId="0" xfId="1" applyFont="1" applyAlignment="1" applyProtection="1">
      <alignment vertical="center" wrapText="1"/>
    </xf>
    <xf numFmtId="0" fontId="12" fillId="2" borderId="0" xfId="1" applyFont="1" applyFill="1" applyBorder="1" applyAlignment="1" applyProtection="1">
      <alignment horizontal="center" vertical="center"/>
    </xf>
    <xf numFmtId="2" fontId="21" fillId="2" borderId="0" xfId="1" applyNumberFormat="1" applyFont="1" applyFill="1" applyBorder="1" applyAlignment="1" applyProtection="1">
      <alignment horizontal="center" vertical="center"/>
    </xf>
    <xf numFmtId="0" fontId="21" fillId="2" borderId="0" xfId="1" applyFont="1" applyFill="1" applyBorder="1" applyAlignment="1" applyProtection="1">
      <alignment horizontal="center" vertical="center"/>
    </xf>
    <xf numFmtId="2" fontId="30" fillId="3" borderId="0" xfId="1" applyNumberFormat="1" applyFont="1" applyFill="1" applyBorder="1" applyAlignment="1" applyProtection="1">
      <alignment horizontal="center" vertical="center"/>
    </xf>
    <xf numFmtId="0" fontId="7" fillId="0" borderId="0" xfId="1" applyFont="1" applyFill="1" applyBorder="1" applyAlignment="1" applyProtection="1">
      <alignment vertical="center"/>
      <protection locked="0"/>
    </xf>
    <xf numFmtId="0" fontId="7" fillId="0" borderId="13" xfId="1" applyFont="1" applyFill="1" applyBorder="1" applyAlignment="1" applyProtection="1">
      <alignment vertical="center"/>
      <protection locked="0"/>
    </xf>
    <xf numFmtId="0" fontId="7" fillId="0" borderId="127" xfId="1" applyFont="1" applyFill="1" applyBorder="1" applyAlignment="1" applyProtection="1">
      <alignment vertical="center"/>
    </xf>
    <xf numFmtId="0" fontId="32" fillId="2" borderId="0" xfId="1" applyFont="1" applyFill="1" applyBorder="1" applyAlignment="1" applyProtection="1">
      <alignment horizontal="center" vertical="center"/>
    </xf>
    <xf numFmtId="0" fontId="7" fillId="0" borderId="0" xfId="2" applyFont="1" applyAlignment="1" applyProtection="1"/>
    <xf numFmtId="0" fontId="7" fillId="0" borderId="0" xfId="2" applyFont="1" applyBorder="1" applyProtection="1"/>
    <xf numFmtId="0" fontId="11" fillId="0" borderId="0" xfId="1" applyFont="1" applyFill="1" applyBorder="1" applyAlignment="1" applyProtection="1">
      <alignment horizontal="center" vertical="center" shrinkToFit="1"/>
    </xf>
    <xf numFmtId="0" fontId="7" fillId="0" borderId="0" xfId="2" applyFont="1" applyFill="1" applyBorder="1" applyAlignment="1" applyProtection="1">
      <alignment vertical="center" wrapText="1"/>
    </xf>
    <xf numFmtId="0" fontId="4" fillId="0" borderId="0" xfId="2" applyFont="1" applyProtection="1"/>
    <xf numFmtId="0" fontId="35" fillId="0" borderId="0" xfId="1" applyFont="1" applyFill="1" applyBorder="1" applyAlignment="1" applyProtection="1">
      <alignment vertical="center"/>
    </xf>
    <xf numFmtId="0" fontId="7" fillId="0" borderId="0" xfId="1" applyFont="1" applyFill="1" applyBorder="1" applyAlignment="1" applyProtection="1">
      <alignment vertical="center"/>
    </xf>
    <xf numFmtId="0" fontId="4" fillId="0" borderId="0" xfId="2" applyFont="1" applyBorder="1" applyProtection="1"/>
    <xf numFmtId="0" fontId="32" fillId="0" borderId="0" xfId="2" applyFont="1" applyFill="1" applyBorder="1" applyAlignment="1" applyProtection="1">
      <alignment vertical="center" wrapText="1"/>
    </xf>
    <xf numFmtId="0" fontId="36" fillId="0" borderId="0" xfId="2" applyFont="1" applyProtection="1"/>
    <xf numFmtId="0" fontId="37" fillId="0" borderId="0" xfId="1" applyFont="1" applyFill="1" applyBorder="1" applyAlignment="1" applyProtection="1">
      <alignment vertical="center"/>
    </xf>
    <xf numFmtId="0" fontId="32" fillId="0" borderId="0" xfId="1" applyFont="1" applyFill="1" applyBorder="1" applyAlignment="1" applyProtection="1">
      <alignment vertical="center"/>
    </xf>
    <xf numFmtId="0" fontId="36" fillId="0" borderId="0" xfId="2" applyFont="1" applyBorder="1" applyProtection="1"/>
    <xf numFmtId="0" fontId="24" fillId="2" borderId="0" xfId="1" applyFont="1" applyFill="1" applyAlignment="1" applyProtection="1">
      <alignment vertical="center"/>
      <protection locked="0"/>
    </xf>
    <xf numFmtId="0" fontId="21" fillId="2" borderId="0" xfId="1" applyFont="1" applyFill="1" applyBorder="1" applyAlignment="1" applyProtection="1">
      <alignment vertical="center"/>
    </xf>
    <xf numFmtId="0" fontId="12" fillId="2" borderId="0" xfId="1" applyFont="1" applyFill="1" applyBorder="1" applyAlignment="1" applyProtection="1">
      <alignment vertical="center"/>
      <protection locked="0"/>
    </xf>
    <xf numFmtId="3" fontId="12" fillId="2" borderId="0" xfId="1" applyNumberFormat="1" applyFont="1" applyFill="1" applyBorder="1" applyAlignment="1" applyProtection="1">
      <alignment vertical="center"/>
      <protection locked="0"/>
    </xf>
    <xf numFmtId="0" fontId="16" fillId="2" borderId="10" xfId="1" applyFont="1" applyFill="1" applyBorder="1" applyAlignment="1" applyProtection="1">
      <alignment horizontal="center" vertical="center"/>
    </xf>
    <xf numFmtId="0" fontId="16" fillId="2" borderId="6" xfId="1" applyFont="1" applyFill="1" applyBorder="1" applyAlignment="1" applyProtection="1">
      <alignment horizontal="center" vertical="center"/>
    </xf>
    <xf numFmtId="0" fontId="16" fillId="2" borderId="7" xfId="1" applyFont="1" applyFill="1" applyBorder="1" applyAlignment="1" applyProtection="1">
      <alignment horizontal="center" vertical="center"/>
    </xf>
    <xf numFmtId="0" fontId="16" fillId="2" borderId="13" xfId="1" applyFont="1" applyFill="1" applyBorder="1" applyAlignment="1" applyProtection="1">
      <alignment horizontal="center" vertical="center"/>
    </xf>
    <xf numFmtId="0" fontId="16" fillId="2" borderId="11" xfId="1" applyFont="1" applyFill="1" applyBorder="1" applyAlignment="1" applyProtection="1">
      <alignment horizontal="center" vertical="center"/>
    </xf>
    <xf numFmtId="0" fontId="7" fillId="3" borderId="14"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7" fillId="2" borderId="0" xfId="1" applyFont="1" applyFill="1" applyBorder="1" applyAlignment="1" applyProtection="1">
      <alignment horizontal="center" vertical="center" wrapText="1"/>
    </xf>
    <xf numFmtId="0" fontId="16" fillId="0" borderId="5" xfId="1" applyFont="1" applyFill="1" applyBorder="1" applyAlignment="1" applyProtection="1">
      <alignment horizontal="center" vertical="center" shrinkToFit="1"/>
      <protection locked="0"/>
    </xf>
    <xf numFmtId="0" fontId="16" fillId="0" borderId="6" xfId="1" applyFont="1" applyFill="1" applyBorder="1" applyAlignment="1" applyProtection="1">
      <alignment horizontal="center" vertical="center" shrinkToFit="1"/>
      <protection locked="0"/>
    </xf>
    <xf numFmtId="0" fontId="16" fillId="0" borderId="7" xfId="1" applyFont="1" applyFill="1" applyBorder="1" applyAlignment="1" applyProtection="1">
      <alignment horizontal="center" vertical="center" shrinkToFit="1"/>
      <protection locked="0"/>
    </xf>
    <xf numFmtId="0" fontId="16" fillId="0" borderId="14" xfId="1" applyFont="1" applyFill="1" applyBorder="1" applyAlignment="1" applyProtection="1">
      <alignment horizontal="center" vertical="center" shrinkToFit="1"/>
      <protection locked="0"/>
    </xf>
    <xf numFmtId="0" fontId="16" fillId="0" borderId="0" xfId="1" applyFont="1" applyFill="1" applyBorder="1" applyAlignment="1" applyProtection="1">
      <alignment horizontal="center" vertical="center" shrinkToFit="1"/>
      <protection locked="0"/>
    </xf>
    <xf numFmtId="0" fontId="16" fillId="0" borderId="13" xfId="1" applyFont="1" applyFill="1" applyBorder="1" applyAlignment="1" applyProtection="1">
      <alignment horizontal="center" vertical="center" shrinkToFit="1"/>
      <protection locked="0"/>
    </xf>
    <xf numFmtId="0" fontId="16" fillId="0" borderId="9" xfId="1" applyFont="1" applyFill="1" applyBorder="1" applyAlignment="1" applyProtection="1">
      <alignment horizontal="center" vertical="center" shrinkToFit="1"/>
      <protection locked="0"/>
    </xf>
    <xf numFmtId="0" fontId="16" fillId="0" borderId="10" xfId="1" applyFont="1" applyFill="1" applyBorder="1" applyAlignment="1" applyProtection="1">
      <alignment horizontal="center" vertical="center" shrinkToFit="1"/>
      <protection locked="0"/>
    </xf>
    <xf numFmtId="0" fontId="16" fillId="0" borderId="11" xfId="1" applyFont="1" applyFill="1" applyBorder="1" applyAlignment="1" applyProtection="1">
      <alignment horizontal="center" vertical="center" shrinkToFit="1"/>
      <protection locked="0"/>
    </xf>
    <xf numFmtId="0" fontId="7" fillId="2" borderId="0" xfId="1" applyFont="1" applyFill="1" applyAlignment="1" applyProtection="1">
      <alignment horizontal="left" vertical="top" wrapText="1"/>
    </xf>
    <xf numFmtId="0" fontId="7" fillId="2" borderId="0" xfId="1" applyFont="1" applyFill="1" applyAlignment="1" applyProtection="1">
      <alignment horizontal="left" vertical="center"/>
    </xf>
    <xf numFmtId="0" fontId="7" fillId="2" borderId="0" xfId="1" applyFont="1" applyFill="1" applyAlignment="1" applyProtection="1">
      <alignment horizontal="left" vertical="center" wrapText="1"/>
    </xf>
    <xf numFmtId="0" fontId="12" fillId="2" borderId="0" xfId="1" applyFont="1" applyFill="1" applyBorder="1" applyAlignment="1" applyProtection="1">
      <alignment vertical="center"/>
    </xf>
    <xf numFmtId="0" fontId="16" fillId="3" borderId="0" xfId="1" applyFont="1" applyFill="1" applyBorder="1" applyAlignment="1" applyProtection="1">
      <alignment horizontal="center" vertical="center"/>
    </xf>
    <xf numFmtId="0" fontId="16" fillId="2" borderId="0" xfId="1" applyFont="1" applyFill="1" applyAlignment="1" applyProtection="1">
      <alignment horizontal="center" vertical="center"/>
    </xf>
    <xf numFmtId="0" fontId="7" fillId="0" borderId="0" xfId="2" applyFont="1" applyAlignment="1" applyProtection="1">
      <alignment horizontal="left"/>
    </xf>
    <xf numFmtId="0" fontId="24" fillId="0" borderId="0" xfId="2" applyFont="1" applyProtection="1"/>
    <xf numFmtId="0" fontId="16" fillId="3" borderId="5" xfId="1" applyFont="1" applyFill="1" applyBorder="1" applyAlignment="1" applyProtection="1">
      <alignment horizontal="center" vertical="center" shrinkToFit="1"/>
      <protection locked="0"/>
    </xf>
    <xf numFmtId="0" fontId="16" fillId="3" borderId="6" xfId="1" applyFont="1" applyFill="1" applyBorder="1" applyAlignment="1" applyProtection="1">
      <alignment horizontal="center" vertical="center" shrinkToFit="1"/>
      <protection locked="0"/>
    </xf>
    <xf numFmtId="0" fontId="16" fillId="3" borderId="7" xfId="1" applyFont="1" applyFill="1" applyBorder="1" applyAlignment="1" applyProtection="1">
      <alignment horizontal="center" vertical="center" shrinkToFit="1"/>
      <protection locked="0"/>
    </xf>
    <xf numFmtId="0" fontId="21" fillId="3" borderId="0" xfId="1" applyFont="1" applyFill="1" applyBorder="1" applyAlignment="1" applyProtection="1">
      <alignment horizontal="center" vertical="center"/>
      <protection locked="0"/>
    </xf>
    <xf numFmtId="0" fontId="16" fillId="3" borderId="14" xfId="1" applyFont="1" applyFill="1" applyBorder="1" applyAlignment="1" applyProtection="1">
      <alignment horizontal="center" vertical="center" shrinkToFit="1"/>
      <protection locked="0"/>
    </xf>
    <xf numFmtId="0" fontId="16" fillId="3" borderId="0" xfId="1" applyFont="1" applyFill="1" applyBorder="1" applyAlignment="1" applyProtection="1">
      <alignment horizontal="center" vertical="center" shrinkToFit="1"/>
      <protection locked="0"/>
    </xf>
    <xf numFmtId="0" fontId="16" fillId="3" borderId="13" xfId="1" applyFont="1" applyFill="1" applyBorder="1" applyAlignment="1" applyProtection="1">
      <alignment horizontal="center" vertical="center" shrinkToFit="1"/>
      <protection locked="0"/>
    </xf>
    <xf numFmtId="0" fontId="21" fillId="3" borderId="14" xfId="1" applyFont="1" applyFill="1" applyBorder="1" applyAlignment="1" applyProtection="1">
      <alignment horizontal="center" vertical="center"/>
      <protection locked="0"/>
    </xf>
    <xf numFmtId="0" fontId="16" fillId="3" borderId="9" xfId="1" applyFont="1" applyFill="1" applyBorder="1" applyAlignment="1" applyProtection="1">
      <alignment horizontal="center" vertical="center" shrinkToFit="1"/>
      <protection locked="0"/>
    </xf>
    <xf numFmtId="0" fontId="16" fillId="3" borderId="10" xfId="1" applyFont="1" applyFill="1" applyBorder="1" applyAlignment="1" applyProtection="1">
      <alignment horizontal="center" vertical="center" shrinkToFit="1"/>
      <protection locked="0"/>
    </xf>
    <xf numFmtId="0" fontId="16" fillId="3" borderId="11"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21" fillId="0" borderId="0" xfId="1" applyFont="1" applyFill="1" applyBorder="1" applyAlignment="1" applyProtection="1">
      <alignment horizontal="center" vertical="center"/>
      <protection locked="0"/>
    </xf>
    <xf numFmtId="0" fontId="21" fillId="0" borderId="14"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center"/>
      <protection locked="0"/>
    </xf>
    <xf numFmtId="0" fontId="7" fillId="2" borderId="6" xfId="1" applyFont="1" applyFill="1" applyBorder="1" applyAlignment="1" applyProtection="1">
      <alignment vertical="center"/>
      <protection locked="0"/>
    </xf>
    <xf numFmtId="0" fontId="10" fillId="2" borderId="6" xfId="1" applyFont="1" applyFill="1" applyBorder="1" applyAlignment="1" applyProtection="1">
      <alignment vertical="center"/>
      <protection locked="0"/>
    </xf>
    <xf numFmtId="0" fontId="7" fillId="2" borderId="6" xfId="1" applyFont="1" applyFill="1" applyBorder="1" applyAlignment="1" applyProtection="1">
      <alignment vertical="center" wrapText="1"/>
    </xf>
    <xf numFmtId="0" fontId="12" fillId="3" borderId="6" xfId="1" applyFont="1" applyFill="1" applyBorder="1" applyAlignment="1" applyProtection="1">
      <alignment vertical="center"/>
    </xf>
    <xf numFmtId="0" fontId="7" fillId="2" borderId="121" xfId="1" applyFont="1" applyFill="1" applyBorder="1" applyAlignment="1" applyProtection="1">
      <alignment vertical="center"/>
      <protection locked="0"/>
    </xf>
    <xf numFmtId="0" fontId="12" fillId="0" borderId="0" xfId="1" applyFont="1" applyFill="1" applyBorder="1" applyAlignment="1" applyProtection="1">
      <alignment vertical="center"/>
    </xf>
    <xf numFmtId="0" fontId="7" fillId="2" borderId="128" xfId="1" applyFont="1" applyFill="1" applyBorder="1" applyAlignment="1" applyProtection="1">
      <alignment vertical="center" wrapText="1"/>
    </xf>
    <xf numFmtId="0" fontId="7" fillId="2" borderId="128" xfId="1" applyFont="1" applyFill="1" applyBorder="1" applyAlignment="1" applyProtection="1">
      <alignment horizontal="center" vertical="center"/>
    </xf>
    <xf numFmtId="0" fontId="15" fillId="2" borderId="0" xfId="1"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shrinkToFit="1"/>
    </xf>
    <xf numFmtId="0" fontId="16" fillId="2" borderId="10" xfId="1" applyFont="1" applyFill="1" applyBorder="1" applyAlignment="1" applyProtection="1">
      <alignment horizontal="center" vertical="center"/>
    </xf>
    <xf numFmtId="0" fontId="16" fillId="2" borderId="6" xfId="1" applyFont="1" applyFill="1" applyBorder="1" applyAlignment="1" applyProtection="1">
      <alignment horizontal="center" vertical="center"/>
    </xf>
    <xf numFmtId="0" fontId="16" fillId="2" borderId="7" xfId="1" applyFont="1" applyFill="1" applyBorder="1" applyAlignment="1" applyProtection="1">
      <alignment horizontal="center" vertical="center"/>
    </xf>
    <xf numFmtId="0" fontId="16" fillId="2" borderId="11" xfId="1" applyFont="1" applyFill="1" applyBorder="1" applyAlignment="1" applyProtection="1">
      <alignment horizontal="center" vertical="center"/>
    </xf>
    <xf numFmtId="0" fontId="7" fillId="3" borderId="14"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16" fillId="2" borderId="13" xfId="1" applyFont="1" applyFill="1" applyBorder="1" applyAlignment="1" applyProtection="1">
      <alignment horizontal="center" vertical="center"/>
    </xf>
    <xf numFmtId="0" fontId="7" fillId="2" borderId="0" xfId="1" applyFont="1" applyFill="1" applyBorder="1" applyAlignment="1" applyProtection="1">
      <alignment horizontal="center" vertical="center" wrapText="1"/>
    </xf>
    <xf numFmtId="0" fontId="16" fillId="0" borderId="5" xfId="1" applyFont="1" applyFill="1" applyBorder="1" applyAlignment="1" applyProtection="1">
      <alignment horizontal="center" vertical="center" shrinkToFit="1"/>
      <protection locked="0"/>
    </xf>
    <xf numFmtId="0" fontId="16" fillId="0" borderId="6" xfId="1" applyFont="1" applyFill="1" applyBorder="1" applyAlignment="1" applyProtection="1">
      <alignment horizontal="center" vertical="center" shrinkToFit="1"/>
      <protection locked="0"/>
    </xf>
    <xf numFmtId="0" fontId="16" fillId="0" borderId="7" xfId="1" applyFont="1" applyFill="1" applyBorder="1" applyAlignment="1" applyProtection="1">
      <alignment horizontal="center" vertical="center" shrinkToFit="1"/>
      <protection locked="0"/>
    </xf>
    <xf numFmtId="0" fontId="16" fillId="0" borderId="14" xfId="1" applyFont="1" applyFill="1" applyBorder="1" applyAlignment="1" applyProtection="1">
      <alignment horizontal="center" vertical="center" shrinkToFit="1"/>
      <protection locked="0"/>
    </xf>
    <xf numFmtId="0" fontId="16" fillId="0" borderId="0" xfId="1" applyFont="1" applyFill="1" applyBorder="1" applyAlignment="1" applyProtection="1">
      <alignment horizontal="center" vertical="center" shrinkToFit="1"/>
      <protection locked="0"/>
    </xf>
    <xf numFmtId="0" fontId="16" fillId="0" borderId="13" xfId="1" applyFont="1" applyFill="1" applyBorder="1" applyAlignment="1" applyProtection="1">
      <alignment horizontal="center" vertical="center" shrinkToFit="1"/>
      <protection locked="0"/>
    </xf>
    <xf numFmtId="0" fontId="16" fillId="0" borderId="9" xfId="1" applyFont="1" applyFill="1" applyBorder="1" applyAlignment="1" applyProtection="1">
      <alignment horizontal="center" vertical="center" shrinkToFit="1"/>
      <protection locked="0"/>
    </xf>
    <xf numFmtId="0" fontId="16" fillId="0" borderId="10" xfId="1" applyFont="1" applyFill="1" applyBorder="1" applyAlignment="1" applyProtection="1">
      <alignment horizontal="center" vertical="center" shrinkToFit="1"/>
      <protection locked="0"/>
    </xf>
    <xf numFmtId="0" fontId="16" fillId="0" borderId="11" xfId="1" applyFont="1" applyFill="1" applyBorder="1" applyAlignment="1" applyProtection="1">
      <alignment horizontal="center" vertical="center" shrinkToFit="1"/>
      <protection locked="0"/>
    </xf>
    <xf numFmtId="0" fontId="16" fillId="3" borderId="5" xfId="1" applyFont="1" applyFill="1" applyBorder="1" applyAlignment="1" applyProtection="1">
      <alignment horizontal="center" vertical="center" shrinkToFit="1"/>
      <protection locked="0"/>
    </xf>
    <xf numFmtId="0" fontId="16" fillId="3" borderId="6" xfId="1" applyFont="1" applyFill="1" applyBorder="1" applyAlignment="1" applyProtection="1">
      <alignment horizontal="center" vertical="center" shrinkToFit="1"/>
      <protection locked="0"/>
    </xf>
    <xf numFmtId="0" fontId="16" fillId="3" borderId="7" xfId="1" applyFont="1" applyFill="1" applyBorder="1" applyAlignment="1" applyProtection="1">
      <alignment horizontal="center" vertical="center" shrinkToFit="1"/>
      <protection locked="0"/>
    </xf>
    <xf numFmtId="0" fontId="16" fillId="3" borderId="14" xfId="1" applyFont="1" applyFill="1" applyBorder="1" applyAlignment="1" applyProtection="1">
      <alignment horizontal="center" vertical="center" shrinkToFit="1"/>
      <protection locked="0"/>
    </xf>
    <xf numFmtId="0" fontId="16" fillId="3" borderId="0" xfId="1" applyFont="1" applyFill="1" applyBorder="1" applyAlignment="1" applyProtection="1">
      <alignment horizontal="center" vertical="center" shrinkToFit="1"/>
      <protection locked="0"/>
    </xf>
    <xf numFmtId="0" fontId="16" fillId="3" borderId="13" xfId="1" applyFont="1" applyFill="1" applyBorder="1" applyAlignment="1" applyProtection="1">
      <alignment horizontal="center" vertical="center" shrinkToFit="1"/>
      <protection locked="0"/>
    </xf>
    <xf numFmtId="0" fontId="16" fillId="3" borderId="9" xfId="1" applyFont="1" applyFill="1" applyBorder="1" applyAlignment="1" applyProtection="1">
      <alignment horizontal="center" vertical="center" shrinkToFit="1"/>
      <protection locked="0"/>
    </xf>
    <xf numFmtId="0" fontId="16" fillId="3" borderId="10" xfId="1" applyFont="1" applyFill="1" applyBorder="1" applyAlignment="1" applyProtection="1">
      <alignment horizontal="center" vertical="center" shrinkToFit="1"/>
      <protection locked="0"/>
    </xf>
    <xf numFmtId="0" fontId="16" fillId="3" borderId="11" xfId="1" applyFont="1" applyFill="1" applyBorder="1" applyAlignment="1" applyProtection="1">
      <alignment horizontal="center" vertical="center" shrinkToFit="1"/>
      <protection locked="0"/>
    </xf>
    <xf numFmtId="0" fontId="16" fillId="3"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0" fontId="16" fillId="2" borderId="0" xfId="1" applyFont="1" applyFill="1" applyAlignment="1" applyProtection="1">
      <alignment horizontal="center" vertical="center"/>
    </xf>
    <xf numFmtId="0" fontId="10" fillId="0" borderId="0"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wrapText="1"/>
    </xf>
    <xf numFmtId="0" fontId="7" fillId="0" borderId="0" xfId="1" applyFont="1" applyFill="1" applyBorder="1" applyAlignment="1" applyProtection="1">
      <alignment vertical="center"/>
    </xf>
    <xf numFmtId="0" fontId="12" fillId="0" borderId="0" xfId="1" applyFont="1" applyFill="1" applyBorder="1" applyAlignment="1" applyProtection="1">
      <alignment vertical="center"/>
    </xf>
    <xf numFmtId="0" fontId="12" fillId="0" borderId="0" xfId="1" applyFont="1" applyFill="1" applyBorder="1" applyAlignment="1" applyProtection="1">
      <alignment horizontal="center" vertical="center"/>
      <protection locked="0"/>
    </xf>
    <xf numFmtId="0" fontId="21" fillId="0" borderId="0" xfId="1" applyFont="1" applyFill="1" applyBorder="1" applyAlignment="1" applyProtection="1">
      <alignment horizontal="center" vertical="center"/>
      <protection locked="0"/>
    </xf>
    <xf numFmtId="0" fontId="46" fillId="2" borderId="0" xfId="1" applyFont="1" applyFill="1" applyAlignment="1" applyProtection="1">
      <alignment vertical="center"/>
      <protection locked="0"/>
    </xf>
    <xf numFmtId="0" fontId="47" fillId="0" borderId="0" xfId="0" applyFont="1"/>
    <xf numFmtId="0" fontId="48" fillId="0" borderId="0" xfId="0" applyFont="1"/>
    <xf numFmtId="0" fontId="50" fillId="0" borderId="0" xfId="0" applyFont="1"/>
    <xf numFmtId="0" fontId="51" fillId="0" borderId="0" xfId="0" applyFont="1"/>
    <xf numFmtId="0" fontId="52" fillId="0" borderId="0" xfId="0" applyFont="1"/>
    <xf numFmtId="0" fontId="52" fillId="0" borderId="0" xfId="0" applyFont="1" applyBorder="1"/>
    <xf numFmtId="0" fontId="49" fillId="0" borderId="0" xfId="0" applyFont="1" applyAlignment="1">
      <alignment wrapText="1"/>
    </xf>
    <xf numFmtId="0" fontId="46" fillId="5" borderId="0" xfId="1" applyFont="1" applyFill="1" applyAlignment="1" applyProtection="1">
      <alignment vertical="center"/>
    </xf>
    <xf numFmtId="0" fontId="46" fillId="3" borderId="0" xfId="1" applyFont="1" applyFill="1" applyAlignment="1" applyProtection="1">
      <alignment vertical="center"/>
      <protection locked="0"/>
    </xf>
    <xf numFmtId="0" fontId="54" fillId="0" borderId="0" xfId="0" applyFont="1"/>
    <xf numFmtId="0" fontId="55" fillId="0" borderId="0" xfId="0" applyFont="1"/>
    <xf numFmtId="0" fontId="54" fillId="0" borderId="0" xfId="0" applyFont="1" applyAlignment="1"/>
    <xf numFmtId="0" fontId="54" fillId="0" borderId="0" xfId="0" applyFont="1" applyAlignment="1">
      <alignment wrapText="1"/>
    </xf>
    <xf numFmtId="0" fontId="14" fillId="0" borderId="0" xfId="0" applyFont="1" applyAlignment="1">
      <alignment wrapText="1"/>
    </xf>
    <xf numFmtId="0" fontId="4" fillId="2" borderId="0" xfId="1" applyFont="1" applyFill="1" applyAlignment="1" applyProtection="1">
      <alignment vertical="center"/>
      <protection locked="0"/>
    </xf>
    <xf numFmtId="0" fontId="56" fillId="5" borderId="0" xfId="1" applyFont="1" applyFill="1" applyAlignment="1" applyProtection="1">
      <alignment vertical="center"/>
    </xf>
    <xf numFmtId="0" fontId="7" fillId="0" borderId="1" xfId="1" applyFont="1" applyFill="1" applyBorder="1" applyAlignment="1" applyProtection="1">
      <alignment horizontal="center" vertical="center" shrinkToFit="1"/>
    </xf>
    <xf numFmtId="0" fontId="7" fillId="0" borderId="2" xfId="1" applyFont="1" applyFill="1" applyBorder="1" applyAlignment="1" applyProtection="1">
      <alignment horizontal="center" vertical="center" shrinkToFit="1"/>
    </xf>
    <xf numFmtId="0" fontId="7" fillId="0" borderId="3" xfId="1" applyFont="1" applyFill="1" applyBorder="1" applyAlignment="1" applyProtection="1">
      <alignment horizontal="center" vertical="center" shrinkToFit="1"/>
    </xf>
    <xf numFmtId="176" fontId="8" fillId="0" borderId="4" xfId="1" applyNumberFormat="1" applyFont="1" applyFill="1" applyBorder="1" applyAlignment="1" applyProtection="1">
      <alignment horizontal="center" vertical="center" shrinkToFit="1"/>
      <protection locked="0"/>
    </xf>
    <xf numFmtId="0" fontId="7" fillId="0" borderId="4" xfId="1" applyFont="1" applyFill="1" applyBorder="1" applyAlignment="1" applyProtection="1">
      <alignment horizontal="center" vertical="center" shrinkToFit="1"/>
    </xf>
    <xf numFmtId="0" fontId="8" fillId="0" borderId="4" xfId="1" applyFont="1" applyFill="1" applyBorder="1" applyAlignment="1" applyProtection="1">
      <alignment horizontal="center" vertical="center" shrinkToFit="1"/>
      <protection locked="0"/>
    </xf>
    <xf numFmtId="0" fontId="8" fillId="0" borderId="1" xfId="1" applyFont="1" applyFill="1" applyBorder="1" applyAlignment="1" applyProtection="1">
      <alignment horizontal="center" vertical="center" shrinkToFit="1"/>
      <protection locked="0"/>
    </xf>
    <xf numFmtId="0" fontId="7" fillId="0" borderId="5" xfId="1" applyFont="1" applyFill="1" applyBorder="1" applyAlignment="1" applyProtection="1">
      <alignment horizontal="center" vertical="center"/>
    </xf>
    <xf numFmtId="0" fontId="7" fillId="0" borderId="6" xfId="1" applyFont="1" applyFill="1" applyBorder="1" applyAlignment="1" applyProtection="1">
      <alignment horizontal="center" vertical="center"/>
    </xf>
    <xf numFmtId="0" fontId="7" fillId="0" borderId="7" xfId="1" applyFont="1" applyFill="1" applyBorder="1" applyAlignment="1" applyProtection="1">
      <alignment horizontal="center" vertical="center"/>
    </xf>
    <xf numFmtId="0" fontId="7" fillId="0" borderId="9" xfId="1" applyFont="1" applyFill="1" applyBorder="1" applyAlignment="1" applyProtection="1">
      <alignment horizontal="center" vertical="center"/>
    </xf>
    <xf numFmtId="0" fontId="7" fillId="0" borderId="10" xfId="1" applyFont="1" applyFill="1" applyBorder="1" applyAlignment="1" applyProtection="1">
      <alignment horizontal="center" vertical="center"/>
    </xf>
    <xf numFmtId="0" fontId="7" fillId="0" borderId="11" xfId="1" applyFont="1" applyFill="1" applyBorder="1" applyAlignment="1" applyProtection="1">
      <alignment horizontal="center" vertical="center"/>
    </xf>
    <xf numFmtId="0" fontId="9" fillId="0" borderId="4" xfId="1" applyFont="1" applyFill="1" applyBorder="1" applyAlignment="1" applyProtection="1">
      <alignment horizontal="center" vertical="center" shrinkToFit="1"/>
      <protection locked="0"/>
    </xf>
    <xf numFmtId="0" fontId="7" fillId="0" borderId="8" xfId="1" applyFont="1" applyFill="1" applyBorder="1" applyAlignment="1" applyProtection="1">
      <alignment horizontal="center" vertical="center"/>
    </xf>
    <xf numFmtId="0" fontId="8" fillId="0" borderId="8" xfId="1" applyFont="1" applyFill="1" applyBorder="1" applyAlignment="1" applyProtection="1">
      <alignment horizontal="center" vertical="center" shrinkToFit="1"/>
      <protection locked="0"/>
    </xf>
    <xf numFmtId="0" fontId="7" fillId="0" borderId="12" xfId="1" applyFont="1" applyFill="1" applyBorder="1" applyAlignment="1" applyProtection="1">
      <alignment horizontal="center" vertical="center"/>
    </xf>
    <xf numFmtId="0" fontId="15" fillId="2" borderId="5" xfId="1" applyFont="1" applyFill="1" applyBorder="1" applyAlignment="1" applyProtection="1">
      <alignment vertical="center" wrapText="1"/>
    </xf>
    <xf numFmtId="0" fontId="15" fillId="2" borderId="6" xfId="1" applyFont="1" applyFill="1" applyBorder="1" applyAlignment="1" applyProtection="1">
      <alignment vertical="center" wrapText="1"/>
    </xf>
    <xf numFmtId="0" fontId="15" fillId="2" borderId="7" xfId="1" applyFont="1" applyFill="1" applyBorder="1" applyAlignment="1" applyProtection="1">
      <alignment vertical="center" wrapText="1"/>
    </xf>
    <xf numFmtId="0" fontId="15" fillId="2" borderId="14" xfId="1" applyFont="1" applyFill="1" applyBorder="1" applyAlignment="1" applyProtection="1">
      <alignment vertical="center" wrapText="1"/>
    </xf>
    <xf numFmtId="0" fontId="15" fillId="2" borderId="0" xfId="1" applyFont="1" applyFill="1" applyAlignment="1" applyProtection="1">
      <alignment vertical="center" wrapText="1"/>
    </xf>
    <xf numFmtId="0" fontId="15" fillId="2" borderId="13" xfId="1" applyFont="1" applyFill="1" applyBorder="1" applyAlignment="1" applyProtection="1">
      <alignment vertical="center" wrapText="1"/>
    </xf>
    <xf numFmtId="0" fontId="15" fillId="2" borderId="9" xfId="1" applyFont="1" applyFill="1" applyBorder="1" applyAlignment="1" applyProtection="1">
      <alignment vertical="center" wrapText="1"/>
    </xf>
    <xf numFmtId="0" fontId="15" fillId="2" borderId="10" xfId="1" applyFont="1" applyFill="1" applyBorder="1" applyAlignment="1" applyProtection="1">
      <alignment vertical="center" wrapText="1"/>
    </xf>
    <xf numFmtId="0" fontId="15" fillId="2" borderId="11" xfId="1" applyFont="1" applyFill="1" applyBorder="1" applyAlignment="1" applyProtection="1">
      <alignment vertical="center" wrapText="1"/>
    </xf>
    <xf numFmtId="0" fontId="10" fillId="4" borderId="5" xfId="1" applyFont="1" applyFill="1" applyBorder="1" applyAlignment="1" applyProtection="1">
      <alignment horizontal="center" vertical="center" shrinkToFit="1"/>
    </xf>
    <xf numFmtId="0" fontId="10" fillId="4" borderId="6" xfId="1" applyFont="1" applyFill="1" applyBorder="1" applyAlignment="1" applyProtection="1">
      <alignment horizontal="center" vertical="center" shrinkToFit="1"/>
    </xf>
    <xf numFmtId="0" fontId="10" fillId="4" borderId="14" xfId="1" applyFont="1" applyFill="1" applyBorder="1" applyAlignment="1" applyProtection="1">
      <alignment horizontal="center" vertical="center" shrinkToFit="1"/>
    </xf>
    <xf numFmtId="0" fontId="10" fillId="4" borderId="0" xfId="1" applyFont="1" applyFill="1" applyAlignment="1" applyProtection="1">
      <alignment horizontal="center" vertical="center" shrinkToFit="1"/>
    </xf>
    <xf numFmtId="0" fontId="10" fillId="4" borderId="9" xfId="1" applyFont="1" applyFill="1" applyBorder="1" applyAlignment="1" applyProtection="1">
      <alignment horizontal="center" vertical="center" shrinkToFit="1"/>
    </xf>
    <xf numFmtId="0" fontId="10" fillId="4" borderId="10" xfId="1" applyFont="1" applyFill="1" applyBorder="1" applyAlignment="1" applyProtection="1">
      <alignment horizontal="center" vertical="center" shrinkToFit="1"/>
    </xf>
    <xf numFmtId="0" fontId="16" fillId="2" borderId="6" xfId="1" applyFont="1" applyFill="1" applyBorder="1" applyAlignment="1" applyProtection="1">
      <alignment horizontal="center" vertical="center"/>
    </xf>
    <xf numFmtId="0" fontId="16" fillId="2" borderId="7" xfId="1" applyFont="1" applyFill="1" applyBorder="1" applyAlignment="1" applyProtection="1">
      <alignment horizontal="center" vertical="center"/>
    </xf>
    <xf numFmtId="0" fontId="16" fillId="3" borderId="0" xfId="1" applyFont="1" applyFill="1" applyBorder="1" applyAlignment="1" applyProtection="1">
      <alignment horizontal="center" vertical="center"/>
    </xf>
    <xf numFmtId="0" fontId="16" fillId="2" borderId="13" xfId="1" applyFont="1" applyFill="1" applyBorder="1" applyAlignment="1" applyProtection="1">
      <alignment horizontal="center" vertical="center"/>
    </xf>
    <xf numFmtId="0" fontId="15" fillId="2" borderId="0" xfId="1" applyFont="1" applyFill="1" applyBorder="1" applyAlignment="1" applyProtection="1">
      <alignment vertical="center" wrapText="1"/>
    </xf>
    <xf numFmtId="0" fontId="16" fillId="2" borderId="0" xfId="1" applyFont="1" applyFill="1" applyAlignment="1" applyProtection="1">
      <alignment horizontal="center" vertical="center"/>
    </xf>
    <xf numFmtId="0" fontId="8" fillId="0" borderId="12" xfId="1" applyFont="1" applyFill="1" applyBorder="1" applyAlignment="1" applyProtection="1">
      <alignment horizontal="center" vertical="center" shrinkToFit="1"/>
      <protection locked="0"/>
    </xf>
    <xf numFmtId="0" fontId="42" fillId="3" borderId="0" xfId="1" applyFont="1" applyFill="1" applyBorder="1" applyAlignment="1" applyProtection="1">
      <alignment horizontal="center" vertical="center"/>
    </xf>
    <xf numFmtId="0" fontId="42" fillId="2" borderId="10" xfId="1" applyFont="1" applyFill="1" applyBorder="1" applyAlignment="1" applyProtection="1">
      <alignment horizontal="center" vertical="center"/>
    </xf>
    <xf numFmtId="0" fontId="10" fillId="0" borderId="5" xfId="1" applyFont="1" applyFill="1" applyBorder="1" applyAlignment="1" applyProtection="1">
      <alignment vertical="center"/>
      <protection locked="0"/>
    </xf>
    <xf numFmtId="0" fontId="10" fillId="0" borderId="6" xfId="1" applyFont="1" applyFill="1" applyBorder="1" applyAlignment="1" applyProtection="1">
      <alignment vertical="center"/>
      <protection locked="0"/>
    </xf>
    <xf numFmtId="0" fontId="10" fillId="0" borderId="7" xfId="1" applyFont="1" applyFill="1" applyBorder="1" applyAlignment="1" applyProtection="1">
      <alignment vertical="center"/>
      <protection locked="0"/>
    </xf>
    <xf numFmtId="0" fontId="10" fillId="0" borderId="14" xfId="1" applyFont="1" applyFill="1" applyBorder="1" applyAlignment="1" applyProtection="1">
      <alignment vertical="center"/>
      <protection locked="0"/>
    </xf>
    <xf numFmtId="0" fontId="10" fillId="0" borderId="0" xfId="1" applyFont="1" applyFill="1" applyBorder="1" applyAlignment="1" applyProtection="1">
      <alignment vertical="center"/>
      <protection locked="0"/>
    </xf>
    <xf numFmtId="0" fontId="10" fillId="0" borderId="13" xfId="1" applyFont="1" applyFill="1" applyBorder="1" applyAlignment="1" applyProtection="1">
      <alignment vertical="center"/>
      <protection locked="0"/>
    </xf>
    <xf numFmtId="0" fontId="10" fillId="0" borderId="9" xfId="1" applyFont="1" applyFill="1" applyBorder="1" applyAlignment="1" applyProtection="1">
      <alignment vertical="center"/>
      <protection locked="0"/>
    </xf>
    <xf numFmtId="0" fontId="10" fillId="0" borderId="10" xfId="1" applyFont="1" applyFill="1" applyBorder="1" applyAlignment="1" applyProtection="1">
      <alignment vertical="center"/>
      <protection locked="0"/>
    </xf>
    <xf numFmtId="0" fontId="10" fillId="0" borderId="11" xfId="1" applyFont="1" applyFill="1" applyBorder="1" applyAlignment="1" applyProtection="1">
      <alignment vertical="center"/>
      <protection locked="0"/>
    </xf>
    <xf numFmtId="0" fontId="43" fillId="0" borderId="6" xfId="1" applyFont="1" applyFill="1" applyBorder="1" applyAlignment="1" applyProtection="1">
      <alignment horizontal="right" vertical="center"/>
    </xf>
    <xf numFmtId="0" fontId="13" fillId="2" borderId="0" xfId="1" applyFont="1" applyFill="1" applyAlignment="1" applyProtection="1">
      <alignment horizontal="center" vertical="center"/>
    </xf>
    <xf numFmtId="0" fontId="13" fillId="2" borderId="13" xfId="1" applyFont="1" applyFill="1" applyBorder="1" applyAlignment="1" applyProtection="1">
      <alignment horizontal="center" vertical="center"/>
    </xf>
    <xf numFmtId="0" fontId="13" fillId="0" borderId="14" xfId="1" applyFont="1" applyFill="1" applyBorder="1" applyAlignment="1" applyProtection="1">
      <alignment horizontal="left" vertical="center"/>
    </xf>
    <xf numFmtId="0" fontId="13" fillId="0" borderId="0" xfId="1" applyFont="1" applyFill="1" applyBorder="1" applyAlignment="1" applyProtection="1">
      <alignment horizontal="left" vertical="center"/>
    </xf>
    <xf numFmtId="0" fontId="16" fillId="2" borderId="5" xfId="1" applyFont="1" applyFill="1" applyBorder="1" applyAlignment="1" applyProtection="1">
      <alignment horizontal="center" vertical="center"/>
    </xf>
    <xf numFmtId="0" fontId="16" fillId="2" borderId="10" xfId="1" applyFont="1" applyFill="1" applyBorder="1" applyAlignment="1" applyProtection="1">
      <alignment horizontal="center"/>
    </xf>
    <xf numFmtId="0" fontId="16" fillId="2" borderId="11" xfId="1" applyFont="1" applyFill="1" applyBorder="1" applyAlignment="1" applyProtection="1">
      <alignment horizontal="center"/>
    </xf>
    <xf numFmtId="0" fontId="16" fillId="2" borderId="10" xfId="1" applyFont="1" applyFill="1" applyBorder="1" applyAlignment="1" applyProtection="1">
      <alignment horizontal="center" shrinkToFit="1"/>
    </xf>
    <xf numFmtId="0" fontId="16" fillId="2" borderId="11" xfId="1" applyFont="1" applyFill="1" applyBorder="1" applyAlignment="1" applyProtection="1">
      <alignment horizontal="center" shrinkToFit="1"/>
    </xf>
    <xf numFmtId="0" fontId="16" fillId="2" borderId="10" xfId="1" applyFont="1" applyFill="1" applyBorder="1" applyAlignment="1" applyProtection="1">
      <alignment horizontal="center" vertical="center"/>
    </xf>
    <xf numFmtId="0" fontId="16" fillId="2" borderId="11" xfId="1" applyFont="1" applyFill="1" applyBorder="1" applyAlignment="1" applyProtection="1">
      <alignment horizontal="center" vertical="center"/>
    </xf>
    <xf numFmtId="0" fontId="12" fillId="2" borderId="1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5" fillId="3" borderId="5"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wrapText="1"/>
    </xf>
    <xf numFmtId="0" fontId="15" fillId="2" borderId="7" xfId="1" applyFont="1" applyFill="1" applyBorder="1" applyAlignment="1" applyProtection="1">
      <alignment horizontal="center" vertical="center" wrapText="1"/>
    </xf>
    <xf numFmtId="0" fontId="15" fillId="2" borderId="9"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0" fontId="15" fillId="2" borderId="11" xfId="1" applyFont="1" applyFill="1" applyBorder="1" applyAlignment="1" applyProtection="1">
      <alignment horizontal="center" vertical="center" wrapText="1"/>
    </xf>
    <xf numFmtId="0" fontId="10" fillId="5" borderId="5" xfId="1" applyFont="1" applyFill="1" applyBorder="1" applyAlignment="1" applyProtection="1">
      <alignment horizontal="center" vertical="center" shrinkToFit="1"/>
    </xf>
    <xf numFmtId="0" fontId="10" fillId="5" borderId="6" xfId="1" applyFont="1" applyFill="1" applyBorder="1" applyAlignment="1" applyProtection="1">
      <alignment horizontal="center" vertical="center" shrinkToFit="1"/>
    </xf>
    <xf numFmtId="0" fontId="10" fillId="5" borderId="9" xfId="1" applyFont="1" applyFill="1" applyBorder="1" applyAlignment="1" applyProtection="1">
      <alignment horizontal="center" vertical="center" shrinkToFit="1"/>
    </xf>
    <xf numFmtId="0" fontId="10" fillId="5" borderId="10" xfId="1" applyFont="1" applyFill="1" applyBorder="1" applyAlignment="1" applyProtection="1">
      <alignment horizontal="center" vertical="center" shrinkToFit="1"/>
    </xf>
    <xf numFmtId="177" fontId="17" fillId="4" borderId="5" xfId="1" applyNumberFormat="1" applyFont="1" applyFill="1" applyBorder="1" applyAlignment="1" applyProtection="1">
      <alignment horizontal="center" vertical="center" shrinkToFit="1"/>
    </xf>
    <xf numFmtId="177" fontId="17" fillId="4" borderId="6" xfId="1" applyNumberFormat="1" applyFont="1" applyFill="1" applyBorder="1" applyAlignment="1" applyProtection="1">
      <alignment horizontal="center" vertical="center" shrinkToFit="1"/>
    </xf>
    <xf numFmtId="177" fontId="17" fillId="4" borderId="14" xfId="1" applyNumberFormat="1" applyFont="1" applyFill="1" applyBorder="1" applyAlignment="1" applyProtection="1">
      <alignment horizontal="center" vertical="center" shrinkToFit="1"/>
    </xf>
    <xf numFmtId="177" fontId="17" fillId="4" borderId="0" xfId="1" applyNumberFormat="1" applyFont="1" applyFill="1" applyBorder="1" applyAlignment="1" applyProtection="1">
      <alignment horizontal="center" vertical="center" shrinkToFit="1"/>
    </xf>
    <xf numFmtId="177" fontId="17" fillId="4" borderId="9" xfId="1" applyNumberFormat="1" applyFont="1" applyFill="1" applyBorder="1" applyAlignment="1" applyProtection="1">
      <alignment horizontal="center" vertical="center" shrinkToFit="1"/>
    </xf>
    <xf numFmtId="177" fontId="17" fillId="4" borderId="10" xfId="1" applyNumberFormat="1" applyFont="1" applyFill="1" applyBorder="1" applyAlignment="1" applyProtection="1">
      <alignment horizontal="center" vertical="center" shrinkToFit="1"/>
    </xf>
    <xf numFmtId="0" fontId="18" fillId="2" borderId="5" xfId="1" applyFont="1" applyFill="1" applyBorder="1" applyAlignment="1" applyProtection="1">
      <alignment horizontal="center" vertical="center" wrapText="1"/>
    </xf>
    <xf numFmtId="0" fontId="18" fillId="2" borderId="6" xfId="1" applyFont="1" applyFill="1" applyBorder="1" applyAlignment="1" applyProtection="1">
      <alignment horizontal="center" vertical="center" wrapText="1"/>
    </xf>
    <xf numFmtId="0" fontId="18" fillId="2" borderId="7" xfId="1" applyFont="1" applyFill="1" applyBorder="1" applyAlignment="1" applyProtection="1">
      <alignment horizontal="center" vertical="center" wrapText="1"/>
    </xf>
    <xf numFmtId="0" fontId="18" fillId="2" borderId="9" xfId="1" applyFont="1" applyFill="1" applyBorder="1" applyAlignment="1" applyProtection="1">
      <alignment horizontal="center" vertical="center" wrapText="1"/>
    </xf>
    <xf numFmtId="0" fontId="18" fillId="2" borderId="10" xfId="1" applyFont="1" applyFill="1" applyBorder="1" applyAlignment="1" applyProtection="1">
      <alignment horizontal="center" vertical="center" wrapText="1"/>
    </xf>
    <xf numFmtId="0" fontId="18" fillId="2" borderId="11" xfId="1" applyFont="1" applyFill="1" applyBorder="1" applyAlignment="1" applyProtection="1">
      <alignment horizontal="center" vertical="center" wrapText="1"/>
    </xf>
    <xf numFmtId="0" fontId="7" fillId="3" borderId="0" xfId="1" applyFont="1" applyFill="1" applyAlignment="1" applyProtection="1">
      <alignment horizontal="left" vertical="center" wrapText="1"/>
      <protection locked="0"/>
    </xf>
    <xf numFmtId="0" fontId="7" fillId="2" borderId="22" xfId="1" applyFont="1" applyFill="1" applyBorder="1" applyAlignment="1" applyProtection="1">
      <alignment horizontal="center" vertical="top"/>
    </xf>
    <xf numFmtId="0" fontId="7" fillId="2" borderId="25" xfId="1" applyFont="1" applyFill="1" applyBorder="1" applyAlignment="1" applyProtection="1">
      <alignment horizontal="center" vertical="top"/>
    </xf>
    <xf numFmtId="0" fontId="16" fillId="2" borderId="16" xfId="1" applyFont="1" applyFill="1" applyBorder="1" applyAlignment="1" applyProtection="1">
      <alignment horizontal="center" vertical="center" wrapText="1"/>
    </xf>
    <xf numFmtId="0" fontId="16" fillId="2" borderId="17" xfId="1" applyFont="1" applyFill="1" applyBorder="1" applyAlignment="1" applyProtection="1">
      <alignment horizontal="center" vertical="center" wrapText="1"/>
    </xf>
    <xf numFmtId="0" fontId="16" fillId="2" borderId="18" xfId="1" applyFont="1" applyFill="1" applyBorder="1" applyAlignment="1" applyProtection="1">
      <alignment horizontal="center" vertical="center" wrapText="1"/>
    </xf>
    <xf numFmtId="0" fontId="16" fillId="2" borderId="21" xfId="1" applyFont="1" applyFill="1" applyBorder="1" applyAlignment="1" applyProtection="1">
      <alignment horizontal="center" vertical="center" wrapText="1"/>
    </xf>
    <xf numFmtId="0" fontId="16" fillId="2" borderId="22" xfId="1" applyFont="1" applyFill="1" applyBorder="1" applyAlignment="1" applyProtection="1">
      <alignment horizontal="center" vertical="center" wrapText="1"/>
    </xf>
    <xf numFmtId="0" fontId="16" fillId="2" borderId="23" xfId="1" applyFont="1" applyFill="1" applyBorder="1" applyAlignment="1" applyProtection="1">
      <alignment horizontal="center" vertical="center" wrapText="1"/>
    </xf>
    <xf numFmtId="0" fontId="10" fillId="4" borderId="19" xfId="1" applyFont="1" applyFill="1" applyBorder="1" applyAlignment="1" applyProtection="1">
      <alignment horizontal="center" vertical="center" shrinkToFit="1"/>
    </xf>
    <xf numFmtId="0" fontId="10" fillId="4" borderId="17" xfId="1" applyFont="1" applyFill="1" applyBorder="1" applyAlignment="1" applyProtection="1">
      <alignment horizontal="center" vertical="center" shrinkToFit="1"/>
    </xf>
    <xf numFmtId="0" fontId="10" fillId="4" borderId="24" xfId="1" applyFont="1" applyFill="1" applyBorder="1" applyAlignment="1" applyProtection="1">
      <alignment horizontal="center" vertical="center" shrinkToFit="1"/>
    </xf>
    <xf numFmtId="0" fontId="10" fillId="4" borderId="22" xfId="1" applyFont="1" applyFill="1" applyBorder="1" applyAlignment="1" applyProtection="1">
      <alignment horizontal="center" vertical="center" shrinkToFit="1"/>
    </xf>
    <xf numFmtId="0" fontId="7" fillId="2" borderId="17" xfId="1" applyFont="1" applyFill="1" applyBorder="1" applyAlignment="1" applyProtection="1">
      <alignment horizontal="center"/>
    </xf>
    <xf numFmtId="0" fontId="7" fillId="2" borderId="20" xfId="1" applyFont="1" applyFill="1" applyBorder="1" applyAlignment="1" applyProtection="1">
      <alignment horizontal="center"/>
    </xf>
    <xf numFmtId="0" fontId="7" fillId="2" borderId="0" xfId="1" applyFont="1" applyFill="1" applyAlignment="1" applyProtection="1">
      <alignment horizontal="left" vertical="center" shrinkToFit="1"/>
    </xf>
    <xf numFmtId="0" fontId="14" fillId="0" borderId="0" xfId="1" applyFont="1" applyAlignment="1" applyProtection="1">
      <alignment horizontal="left" vertical="center" shrinkToFit="1"/>
    </xf>
    <xf numFmtId="0" fontId="14" fillId="0" borderId="15" xfId="1" applyFont="1" applyBorder="1" applyAlignment="1" applyProtection="1">
      <alignment horizontal="left" vertical="center" shrinkToFit="1"/>
    </xf>
    <xf numFmtId="0" fontId="15" fillId="2" borderId="6" xfId="1" applyFont="1" applyFill="1" applyBorder="1" applyAlignment="1" applyProtection="1">
      <alignment horizontal="left" vertical="center" wrapText="1"/>
    </xf>
    <xf numFmtId="0" fontId="7" fillId="2" borderId="0" xfId="1" applyFont="1" applyFill="1" applyAlignment="1" applyProtection="1">
      <alignment horizontal="left" shrinkToFit="1"/>
    </xf>
    <xf numFmtId="0" fontId="7" fillId="2" borderId="15" xfId="1" applyFont="1" applyFill="1" applyBorder="1" applyAlignment="1" applyProtection="1">
      <alignment horizontal="left" shrinkToFit="1"/>
    </xf>
    <xf numFmtId="0" fontId="7" fillId="2" borderId="17" xfId="1" applyFont="1" applyFill="1" applyBorder="1" applyAlignment="1" applyProtection="1">
      <alignment horizontal="center" vertical="top"/>
    </xf>
    <xf numFmtId="0" fontId="7" fillId="2" borderId="20" xfId="1" applyFont="1" applyFill="1" applyBorder="1" applyAlignment="1" applyProtection="1">
      <alignment horizontal="center" vertical="top"/>
    </xf>
    <xf numFmtId="0" fontId="7" fillId="2" borderId="15" xfId="1" applyFont="1" applyFill="1" applyBorder="1" applyAlignment="1" applyProtection="1">
      <alignment horizontal="left" vertical="center" shrinkToFit="1"/>
    </xf>
    <xf numFmtId="0" fontId="15" fillId="2" borderId="16" xfId="1" applyFont="1" applyFill="1" applyBorder="1" applyAlignment="1" applyProtection="1">
      <alignment horizontal="center" vertical="center" wrapText="1"/>
    </xf>
    <xf numFmtId="0" fontId="15" fillId="2" borderId="17" xfId="1" applyFont="1" applyFill="1" applyBorder="1" applyAlignment="1" applyProtection="1">
      <alignment horizontal="center" vertical="center" wrapText="1"/>
    </xf>
    <xf numFmtId="0" fontId="15" fillId="2" borderId="18" xfId="1" applyFont="1" applyFill="1" applyBorder="1" applyAlignment="1" applyProtection="1">
      <alignment horizontal="center" vertical="center" wrapText="1"/>
    </xf>
    <xf numFmtId="0" fontId="15" fillId="2" borderId="21" xfId="1" applyFont="1" applyFill="1" applyBorder="1" applyAlignment="1" applyProtection="1">
      <alignment horizontal="center" vertical="center" wrapText="1"/>
    </xf>
    <xf numFmtId="0" fontId="15" fillId="2" borderId="22" xfId="1" applyFont="1" applyFill="1" applyBorder="1" applyAlignment="1" applyProtection="1">
      <alignment horizontal="center" vertical="center" wrapText="1"/>
    </xf>
    <xf numFmtId="0" fontId="15" fillId="2" borderId="23" xfId="1" applyFont="1" applyFill="1" applyBorder="1" applyAlignment="1" applyProtection="1">
      <alignment horizontal="center" vertical="center" wrapText="1"/>
    </xf>
    <xf numFmtId="0" fontId="7" fillId="2" borderId="22" xfId="1" applyFont="1" applyFill="1" applyBorder="1" applyAlignment="1" applyProtection="1">
      <alignment horizontal="center" vertical="center"/>
    </xf>
    <xf numFmtId="0" fontId="7" fillId="2" borderId="25" xfId="1" applyFont="1" applyFill="1" applyBorder="1" applyAlignment="1" applyProtection="1">
      <alignment horizontal="center" vertical="center"/>
    </xf>
    <xf numFmtId="0" fontId="7" fillId="2" borderId="5" xfId="1" applyFont="1" applyFill="1" applyBorder="1" applyAlignment="1" applyProtection="1">
      <alignment horizontal="center" vertical="center" wrapText="1"/>
    </xf>
    <xf numFmtId="0" fontId="12" fillId="3" borderId="7" xfId="1" applyFont="1" applyFill="1" applyBorder="1" applyAlignment="1" applyProtection="1">
      <alignment horizontal="center" vertical="center"/>
    </xf>
    <xf numFmtId="0" fontId="12" fillId="3" borderId="14" xfId="1" applyFont="1" applyFill="1" applyBorder="1" applyAlignment="1" applyProtection="1">
      <alignment horizontal="center" vertical="center"/>
    </xf>
    <xf numFmtId="0" fontId="12" fillId="3" borderId="13" xfId="1" applyFont="1" applyFill="1" applyBorder="1" applyAlignment="1" applyProtection="1">
      <alignment horizontal="center" vertical="center"/>
    </xf>
    <xf numFmtId="0" fontId="12" fillId="2" borderId="24"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7" fillId="3" borderId="5" xfId="1" applyFont="1" applyFill="1" applyBorder="1" applyAlignment="1" applyProtection="1">
      <alignment horizontal="center" vertical="center"/>
    </xf>
    <xf numFmtId="0" fontId="12" fillId="3" borderId="6" xfId="1" applyFont="1" applyFill="1" applyBorder="1" applyAlignment="1" applyProtection="1">
      <alignment horizontal="center" vertical="center"/>
    </xf>
    <xf numFmtId="0" fontId="12" fillId="2" borderId="0" xfId="1" applyFont="1" applyFill="1" applyAlignment="1" applyProtection="1">
      <alignment horizontal="center" vertical="center"/>
    </xf>
    <xf numFmtId="0" fontId="12" fillId="3" borderId="0" xfId="1" applyFont="1" applyFill="1" applyBorder="1" applyAlignment="1" applyProtection="1">
      <alignment horizontal="center" vertical="center"/>
    </xf>
    <xf numFmtId="0" fontId="7" fillId="3" borderId="6" xfId="1" applyFont="1" applyFill="1" applyBorder="1" applyAlignment="1" applyProtection="1">
      <alignment horizontal="center" vertical="center"/>
    </xf>
    <xf numFmtId="0" fontId="7" fillId="3" borderId="7" xfId="1" applyFont="1" applyFill="1" applyBorder="1" applyAlignment="1" applyProtection="1">
      <alignment horizontal="center" vertical="center"/>
    </xf>
    <xf numFmtId="0" fontId="7" fillId="3" borderId="14"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7" fillId="3" borderId="13" xfId="1" applyFont="1" applyFill="1" applyBorder="1" applyAlignment="1" applyProtection="1">
      <alignment horizontal="center" vertical="center"/>
    </xf>
    <xf numFmtId="0" fontId="7" fillId="2" borderId="24" xfId="1" applyFont="1" applyFill="1" applyBorder="1" applyAlignment="1" applyProtection="1">
      <alignment horizontal="center" vertical="center"/>
    </xf>
    <xf numFmtId="0" fontId="7" fillId="2" borderId="23" xfId="1" applyFont="1" applyFill="1" applyBorder="1" applyAlignment="1" applyProtection="1">
      <alignment horizontal="center" vertical="center"/>
    </xf>
    <xf numFmtId="0" fontId="19" fillId="5" borderId="5" xfId="1" applyFont="1" applyFill="1" applyBorder="1" applyAlignment="1" applyProtection="1">
      <alignment horizontal="right" vertical="center" shrinkToFit="1"/>
    </xf>
    <xf numFmtId="0" fontId="19" fillId="5" borderId="6" xfId="1" applyFont="1" applyFill="1" applyBorder="1" applyAlignment="1" applyProtection="1">
      <alignment horizontal="right" vertical="center" shrinkToFit="1"/>
    </xf>
    <xf numFmtId="0" fontId="19" fillId="5" borderId="31" xfId="1" applyFont="1" applyFill="1" applyBorder="1" applyAlignment="1" applyProtection="1">
      <alignment horizontal="right" vertical="center" shrinkToFit="1"/>
    </xf>
    <xf numFmtId="0" fontId="19" fillId="5" borderId="32" xfId="1" applyFont="1" applyFill="1" applyBorder="1" applyAlignment="1" applyProtection="1">
      <alignment horizontal="right" vertical="center" shrinkToFit="1"/>
    </xf>
    <xf numFmtId="0" fontId="7" fillId="2" borderId="6" xfId="1" applyFont="1" applyFill="1" applyBorder="1" applyAlignment="1" applyProtection="1">
      <alignment horizontal="left" vertical="center" indent="1"/>
    </xf>
    <xf numFmtId="0" fontId="7" fillId="2" borderId="26" xfId="1" applyFont="1" applyFill="1" applyBorder="1" applyAlignment="1" applyProtection="1">
      <alignment horizontal="left" vertical="center" indent="1"/>
    </xf>
    <xf numFmtId="0" fontId="7" fillId="2" borderId="32" xfId="1" applyFont="1" applyFill="1" applyBorder="1" applyAlignment="1" applyProtection="1">
      <alignment horizontal="left" vertical="center" indent="1"/>
    </xf>
    <xf numFmtId="0" fontId="7" fillId="2" borderId="33" xfId="1" applyFont="1" applyFill="1" applyBorder="1" applyAlignment="1" applyProtection="1">
      <alignment horizontal="left" vertical="center" indent="1"/>
    </xf>
    <xf numFmtId="0" fontId="7" fillId="2" borderId="37" xfId="1" applyFont="1" applyFill="1" applyBorder="1" applyAlignment="1" applyProtection="1">
      <alignment horizontal="center" vertical="center"/>
    </xf>
    <xf numFmtId="0" fontId="7" fillId="2" borderId="38" xfId="1" applyFont="1" applyFill="1" applyBorder="1" applyAlignment="1" applyProtection="1">
      <alignment horizontal="center" vertical="center"/>
    </xf>
    <xf numFmtId="0" fontId="7" fillId="2" borderId="39" xfId="1" applyFont="1" applyFill="1" applyBorder="1" applyAlignment="1" applyProtection="1">
      <alignment horizontal="center" vertical="center"/>
    </xf>
    <xf numFmtId="0" fontId="7" fillId="2" borderId="40" xfId="1" applyFont="1" applyFill="1" applyBorder="1" applyAlignment="1" applyProtection="1">
      <alignment horizontal="center" vertical="center"/>
    </xf>
    <xf numFmtId="0" fontId="7" fillId="2" borderId="51" xfId="1" applyFont="1" applyFill="1" applyBorder="1" applyAlignment="1" applyProtection="1">
      <alignment horizontal="center" vertical="center"/>
    </xf>
    <xf numFmtId="0" fontId="7" fillId="2" borderId="50" xfId="1" applyFont="1" applyFill="1" applyBorder="1" applyAlignment="1" applyProtection="1">
      <alignment horizontal="center" vertical="center"/>
    </xf>
    <xf numFmtId="0" fontId="7" fillId="2" borderId="41"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51" xfId="1" applyFont="1" applyFill="1" applyBorder="1" applyAlignment="1" applyProtection="1">
      <alignment horizontal="center" vertical="center" wrapText="1"/>
    </xf>
    <xf numFmtId="0" fontId="7" fillId="2" borderId="22" xfId="1" applyFont="1" applyFill="1" applyBorder="1" applyAlignment="1" applyProtection="1">
      <alignment horizontal="center" vertical="center" wrapText="1"/>
    </xf>
    <xf numFmtId="0" fontId="7" fillId="2" borderId="23" xfId="1" applyFont="1" applyFill="1" applyBorder="1" applyAlignment="1" applyProtection="1">
      <alignment horizontal="center" vertical="center" wrapText="1"/>
    </xf>
    <xf numFmtId="0" fontId="20" fillId="2" borderId="44" xfId="1" applyFont="1" applyFill="1" applyBorder="1" applyAlignment="1" applyProtection="1">
      <alignment horizontal="center" vertical="center" shrinkToFit="1"/>
    </xf>
    <xf numFmtId="0" fontId="20" fillId="2" borderId="45" xfId="1" applyFont="1" applyFill="1" applyBorder="1" applyAlignment="1" applyProtection="1">
      <alignment horizontal="center" vertical="center" shrinkToFit="1"/>
    </xf>
    <xf numFmtId="0" fontId="20" fillId="2" borderId="47" xfId="1" applyFont="1" applyFill="1" applyBorder="1" applyAlignment="1" applyProtection="1">
      <alignment horizontal="center" vertical="center" shrinkToFit="1"/>
    </xf>
    <xf numFmtId="0" fontId="20" fillId="2" borderId="48" xfId="1" applyFont="1" applyFill="1" applyBorder="1" applyAlignment="1" applyProtection="1">
      <alignment horizontal="center" vertical="center" shrinkToFit="1"/>
    </xf>
    <xf numFmtId="0" fontId="20" fillId="2" borderId="49" xfId="1" applyFont="1" applyFill="1" applyBorder="1" applyAlignment="1" applyProtection="1">
      <alignment horizontal="center" vertical="center" shrinkToFit="1"/>
    </xf>
    <xf numFmtId="0" fontId="7" fillId="2" borderId="6" xfId="1" applyFont="1" applyFill="1" applyBorder="1" applyAlignment="1" applyProtection="1">
      <alignment horizontal="center" vertical="center" wrapText="1"/>
    </xf>
    <xf numFmtId="0" fontId="7" fillId="6" borderId="28" xfId="1" applyFont="1" applyFill="1" applyBorder="1" applyAlignment="1" applyProtection="1">
      <alignment horizontal="left" vertical="center" shrinkToFit="1"/>
      <protection locked="0"/>
    </xf>
    <xf numFmtId="0" fontId="7" fillId="6" borderId="29" xfId="1" applyFont="1" applyFill="1" applyBorder="1" applyAlignment="1" applyProtection="1">
      <alignment horizontal="left" vertical="center" shrinkToFit="1"/>
      <protection locked="0"/>
    </xf>
    <xf numFmtId="0" fontId="7" fillId="6" borderId="30" xfId="1" applyFont="1" applyFill="1" applyBorder="1" applyAlignment="1" applyProtection="1">
      <alignment horizontal="left" vertical="center" shrinkToFit="1"/>
      <protection locked="0"/>
    </xf>
    <xf numFmtId="0" fontId="16" fillId="6" borderId="35" xfId="1" applyFont="1" applyFill="1" applyBorder="1" applyAlignment="1" applyProtection="1">
      <alignment horizontal="center" vertical="center" wrapText="1"/>
      <protection locked="0"/>
    </xf>
    <xf numFmtId="0" fontId="16" fillId="6" borderId="6" xfId="1" applyFont="1" applyFill="1" applyBorder="1" applyAlignment="1" applyProtection="1">
      <alignment horizontal="center" vertical="center" wrapText="1"/>
      <protection locked="0"/>
    </xf>
    <xf numFmtId="0" fontId="16" fillId="6" borderId="7" xfId="1" applyFont="1" applyFill="1" applyBorder="1" applyAlignment="1" applyProtection="1">
      <alignment horizontal="center" vertical="center" wrapText="1"/>
      <protection locked="0"/>
    </xf>
    <xf numFmtId="0" fontId="16" fillId="6" borderId="42" xfId="1" applyFont="1" applyFill="1" applyBorder="1" applyAlignment="1" applyProtection="1">
      <alignment horizontal="center" vertical="center" wrapText="1"/>
      <protection locked="0"/>
    </xf>
    <xf numFmtId="0" fontId="16" fillId="6" borderId="10" xfId="1" applyFont="1" applyFill="1" applyBorder="1" applyAlignment="1" applyProtection="1">
      <alignment horizontal="center" vertical="center" wrapText="1"/>
      <protection locked="0"/>
    </xf>
    <xf numFmtId="0" fontId="16" fillId="6" borderId="11" xfId="1" applyFont="1" applyFill="1" applyBorder="1" applyAlignment="1" applyProtection="1">
      <alignment horizontal="center" vertical="center" wrapText="1"/>
      <protection locked="0"/>
    </xf>
    <xf numFmtId="0" fontId="18" fillId="6" borderId="5" xfId="1" applyFont="1" applyFill="1" applyBorder="1" applyAlignment="1" applyProtection="1">
      <alignment horizontal="center" vertical="center" wrapText="1"/>
      <protection locked="0"/>
    </xf>
    <xf numFmtId="0" fontId="18" fillId="6" borderId="6" xfId="1" applyFont="1" applyFill="1" applyBorder="1" applyAlignment="1" applyProtection="1">
      <alignment horizontal="center" vertical="center" wrapText="1"/>
      <protection locked="0"/>
    </xf>
    <xf numFmtId="0" fontId="18" fillId="6" borderId="7" xfId="1" applyFont="1" applyFill="1" applyBorder="1" applyAlignment="1" applyProtection="1">
      <alignment horizontal="center" vertical="center" wrapText="1"/>
      <protection locked="0"/>
    </xf>
    <xf numFmtId="0" fontId="18" fillId="6" borderId="9" xfId="1" applyFont="1" applyFill="1" applyBorder="1" applyAlignment="1" applyProtection="1">
      <alignment horizontal="center" vertical="center" wrapText="1"/>
      <protection locked="0"/>
    </xf>
    <xf numFmtId="0" fontId="18" fillId="6" borderId="10" xfId="1" applyFont="1" applyFill="1" applyBorder="1" applyAlignment="1" applyProtection="1">
      <alignment horizontal="center" vertical="center" wrapText="1"/>
      <protection locked="0"/>
    </xf>
    <xf numFmtId="0" fontId="18" fillId="6" borderId="11" xfId="1" applyFont="1" applyFill="1" applyBorder="1" applyAlignment="1" applyProtection="1">
      <alignment horizontal="center" vertical="center" wrapText="1"/>
      <protection locked="0"/>
    </xf>
    <xf numFmtId="0" fontId="16" fillId="6" borderId="5" xfId="1" applyFont="1" applyFill="1" applyBorder="1" applyAlignment="1" applyProtection="1">
      <alignment horizontal="center" vertical="center" wrapText="1"/>
      <protection locked="0"/>
    </xf>
    <xf numFmtId="0" fontId="16" fillId="6" borderId="9" xfId="1" applyFont="1" applyFill="1" applyBorder="1" applyAlignment="1" applyProtection="1">
      <alignment horizontal="center" vertical="center" wrapText="1"/>
      <protection locked="0"/>
    </xf>
    <xf numFmtId="0" fontId="18" fillId="6" borderId="36" xfId="1" applyFont="1" applyFill="1" applyBorder="1" applyAlignment="1" applyProtection="1">
      <alignment horizontal="center" vertical="center" wrapText="1"/>
      <protection locked="0"/>
    </xf>
    <xf numFmtId="0" fontId="18" fillId="6" borderId="43" xfId="1" applyFont="1" applyFill="1" applyBorder="1" applyAlignment="1" applyProtection="1">
      <alignment horizontal="center" vertical="center" wrapText="1"/>
      <protection locked="0"/>
    </xf>
    <xf numFmtId="0" fontId="22" fillId="0" borderId="55" xfId="1" applyFont="1" applyFill="1" applyBorder="1" applyAlignment="1" applyProtection="1">
      <alignment horizontal="center" vertical="center" shrinkToFit="1"/>
      <protection locked="0"/>
    </xf>
    <xf numFmtId="0" fontId="22" fillId="0" borderId="63" xfId="1" applyFont="1" applyFill="1" applyBorder="1" applyAlignment="1" applyProtection="1">
      <alignment horizontal="center" vertical="center" shrinkToFit="1"/>
      <protection locked="0"/>
    </xf>
    <xf numFmtId="0" fontId="16" fillId="2" borderId="57" xfId="1" applyFont="1" applyFill="1" applyBorder="1" applyAlignment="1" applyProtection="1">
      <alignment horizontal="center" vertical="center"/>
    </xf>
    <xf numFmtId="0" fontId="16" fillId="2" borderId="64" xfId="1" applyFont="1" applyFill="1" applyBorder="1" applyAlignment="1" applyProtection="1">
      <alignment horizontal="center" vertical="center"/>
    </xf>
    <xf numFmtId="0" fontId="12" fillId="2" borderId="58" xfId="1" applyFont="1" applyFill="1" applyBorder="1" applyAlignment="1" applyProtection="1">
      <alignment horizontal="center" vertical="center"/>
    </xf>
    <xf numFmtId="0" fontId="12" fillId="2" borderId="59" xfId="1" applyFont="1" applyFill="1" applyBorder="1" applyAlignment="1" applyProtection="1">
      <alignment horizontal="center" vertical="center"/>
    </xf>
    <xf numFmtId="0" fontId="12" fillId="2" borderId="60" xfId="1" applyFont="1" applyFill="1" applyBorder="1" applyAlignment="1" applyProtection="1">
      <alignment horizontal="center" vertical="center"/>
    </xf>
    <xf numFmtId="0" fontId="12" fillId="2" borderId="65" xfId="1" applyFont="1" applyFill="1" applyBorder="1" applyAlignment="1" applyProtection="1">
      <alignment horizontal="center" vertical="center"/>
    </xf>
    <xf numFmtId="0" fontId="12" fillId="2" borderId="66" xfId="1" applyFont="1" applyFill="1" applyBorder="1" applyAlignment="1" applyProtection="1">
      <alignment horizontal="center" vertical="center"/>
    </xf>
    <xf numFmtId="0" fontId="12" fillId="2" borderId="67" xfId="1" applyFont="1" applyFill="1" applyBorder="1" applyAlignment="1" applyProtection="1">
      <alignment horizontal="center" vertical="center"/>
    </xf>
    <xf numFmtId="0" fontId="7" fillId="2" borderId="61" xfId="1" applyFont="1" applyFill="1" applyBorder="1" applyAlignment="1" applyProtection="1">
      <alignment horizontal="center" vertical="center" wrapText="1"/>
    </xf>
    <xf numFmtId="0" fontId="7" fillId="2" borderId="17" xfId="1" applyFont="1" applyFill="1" applyBorder="1" applyAlignment="1" applyProtection="1">
      <alignment horizontal="center" vertical="center"/>
    </xf>
    <xf numFmtId="0" fontId="7" fillId="2" borderId="18" xfId="1" applyFont="1" applyFill="1" applyBorder="1" applyAlignment="1" applyProtection="1">
      <alignment horizontal="center" vertical="center"/>
    </xf>
    <xf numFmtId="0" fontId="7" fillId="2" borderId="41" xfId="1" applyFont="1" applyFill="1" applyBorder="1" applyAlignment="1" applyProtection="1">
      <alignment horizontal="center" vertical="center"/>
    </xf>
    <xf numFmtId="0" fontId="7" fillId="6" borderId="52" xfId="1" applyFont="1" applyFill="1" applyBorder="1" applyAlignment="1" applyProtection="1">
      <alignment horizontal="center" vertical="center" shrinkToFit="1"/>
      <protection locked="0"/>
    </xf>
    <xf numFmtId="0" fontId="7" fillId="7" borderId="4" xfId="1" applyFont="1" applyFill="1" applyBorder="1" applyAlignment="1" applyProtection="1">
      <alignment horizontal="center" vertical="center" shrinkToFit="1"/>
      <protection locked="0"/>
    </xf>
    <xf numFmtId="0" fontId="7" fillId="6" borderId="53" xfId="1" applyFont="1" applyFill="1" applyBorder="1" applyAlignment="1" applyProtection="1">
      <alignment horizontal="center" vertical="center" shrinkToFit="1"/>
      <protection locked="0"/>
    </xf>
    <xf numFmtId="0" fontId="16" fillId="2" borderId="19" xfId="1" applyFont="1" applyFill="1" applyBorder="1" applyAlignment="1" applyProtection="1">
      <alignment horizontal="center" vertical="center" textRotation="255" wrapText="1"/>
    </xf>
    <xf numFmtId="0" fontId="16" fillId="2" borderId="18" xfId="1" applyFont="1" applyFill="1" applyBorder="1" applyAlignment="1" applyProtection="1">
      <alignment horizontal="center" vertical="center" textRotation="255" wrapText="1"/>
    </xf>
    <xf numFmtId="0" fontId="16" fillId="2" borderId="14" xfId="1" applyFont="1" applyFill="1" applyBorder="1" applyAlignment="1" applyProtection="1">
      <alignment horizontal="center" vertical="center" textRotation="255" wrapText="1"/>
    </xf>
    <xf numFmtId="0" fontId="16" fillId="2" borderId="13" xfId="1" applyFont="1" applyFill="1" applyBorder="1" applyAlignment="1" applyProtection="1">
      <alignment horizontal="center" vertical="center" textRotation="255" wrapText="1"/>
    </xf>
    <xf numFmtId="0" fontId="16" fillId="2" borderId="77" xfId="1" applyFont="1" applyFill="1" applyBorder="1" applyAlignment="1" applyProtection="1">
      <alignment horizontal="center" vertical="center" textRotation="255" wrapText="1"/>
    </xf>
    <xf numFmtId="0" fontId="16" fillId="2" borderId="73" xfId="1" applyFont="1" applyFill="1" applyBorder="1" applyAlignment="1" applyProtection="1">
      <alignment horizontal="center" vertical="center" textRotation="255" wrapText="1"/>
    </xf>
    <xf numFmtId="0" fontId="7" fillId="2" borderId="19" xfId="1" applyFont="1" applyFill="1" applyBorder="1" applyAlignment="1" applyProtection="1">
      <alignment horizontal="distributed" vertical="center"/>
    </xf>
    <xf numFmtId="0" fontId="12" fillId="2" borderId="17" xfId="1" applyFont="1" applyFill="1" applyBorder="1" applyAlignment="1" applyProtection="1">
      <alignment horizontal="distributed" vertical="center"/>
    </xf>
    <xf numFmtId="0" fontId="12" fillId="2" borderId="18" xfId="1" applyFont="1" applyFill="1" applyBorder="1" applyAlignment="1" applyProtection="1">
      <alignment horizontal="distributed" vertical="center"/>
    </xf>
    <xf numFmtId="0" fontId="12" fillId="2" borderId="9" xfId="1" applyFont="1" applyFill="1" applyBorder="1" applyAlignment="1" applyProtection="1">
      <alignment horizontal="distributed" vertical="center"/>
    </xf>
    <xf numFmtId="0" fontId="12" fillId="2" borderId="10" xfId="1" applyFont="1" applyFill="1" applyBorder="1" applyAlignment="1" applyProtection="1">
      <alignment horizontal="distributed" vertical="center"/>
    </xf>
    <xf numFmtId="0" fontId="12" fillId="2" borderId="11" xfId="1" applyFont="1" applyFill="1" applyBorder="1" applyAlignment="1" applyProtection="1">
      <alignment horizontal="distributed" vertical="center"/>
    </xf>
    <xf numFmtId="0" fontId="21" fillId="0" borderId="19" xfId="1" applyFont="1" applyFill="1" applyBorder="1" applyAlignment="1" applyProtection="1">
      <alignment horizontal="center" vertical="center" shrinkToFit="1"/>
      <protection locked="0"/>
    </xf>
    <xf numFmtId="0" fontId="21" fillId="0" borderId="17" xfId="1" applyFont="1" applyFill="1" applyBorder="1" applyAlignment="1" applyProtection="1">
      <alignment horizontal="center" vertical="center" shrinkToFit="1"/>
      <protection locked="0"/>
    </xf>
    <xf numFmtId="0" fontId="21" fillId="0" borderId="9" xfId="1" applyFont="1" applyFill="1" applyBorder="1" applyAlignment="1" applyProtection="1">
      <alignment horizontal="center" vertical="center" shrinkToFit="1"/>
      <protection locked="0"/>
    </xf>
    <xf numFmtId="0" fontId="21" fillId="0" borderId="10" xfId="1" applyFont="1" applyFill="1" applyBorder="1" applyAlignment="1" applyProtection="1">
      <alignment horizontal="center" vertical="center" shrinkToFit="1"/>
      <protection locked="0"/>
    </xf>
    <xf numFmtId="0" fontId="16" fillId="0" borderId="18" xfId="1" applyFont="1" applyFill="1" applyBorder="1" applyAlignment="1" applyProtection="1">
      <alignment horizontal="center" vertical="center"/>
    </xf>
    <xf numFmtId="0" fontId="16" fillId="0" borderId="13" xfId="1" applyFont="1" applyFill="1" applyBorder="1" applyAlignment="1" applyProtection="1">
      <alignment horizontal="center" vertical="center"/>
    </xf>
    <xf numFmtId="0" fontId="21" fillId="0" borderId="54" xfId="1" applyFont="1" applyFill="1" applyBorder="1" applyAlignment="1" applyProtection="1">
      <alignment horizontal="center" vertical="center" shrinkToFit="1"/>
      <protection locked="0"/>
    </xf>
    <xf numFmtId="0" fontId="21" fillId="0" borderId="55" xfId="1" applyFont="1" applyFill="1" applyBorder="1" applyAlignment="1" applyProtection="1">
      <alignment horizontal="center" vertical="center" shrinkToFit="1"/>
      <protection locked="0"/>
    </xf>
    <xf numFmtId="0" fontId="21" fillId="0" borderId="62" xfId="1" applyFont="1" applyFill="1" applyBorder="1" applyAlignment="1" applyProtection="1">
      <alignment horizontal="center" vertical="center" shrinkToFit="1"/>
      <protection locked="0"/>
    </xf>
    <xf numFmtId="0" fontId="21" fillId="0" borderId="63" xfId="1" applyFont="1" applyFill="1" applyBorder="1" applyAlignment="1" applyProtection="1">
      <alignment horizontal="center" vertical="center" shrinkToFit="1"/>
      <protection locked="0"/>
    </xf>
    <xf numFmtId="0" fontId="16" fillId="0" borderId="56" xfId="1" applyFont="1" applyFill="1" applyBorder="1" applyAlignment="1" applyProtection="1">
      <alignment horizontal="center" vertical="center"/>
    </xf>
    <xf numFmtId="0" fontId="16" fillId="0" borderId="3" xfId="1" applyFont="1" applyFill="1" applyBorder="1" applyAlignment="1" applyProtection="1">
      <alignment horizontal="center" vertical="center"/>
    </xf>
    <xf numFmtId="0" fontId="22" fillId="0" borderId="19" xfId="1" applyFont="1" applyFill="1" applyBorder="1" applyAlignment="1" applyProtection="1">
      <alignment horizontal="center" vertical="center" shrinkToFit="1"/>
      <protection locked="0"/>
    </xf>
    <xf numFmtId="0" fontId="22" fillId="0" borderId="17" xfId="1" applyFont="1" applyFill="1" applyBorder="1" applyAlignment="1" applyProtection="1">
      <alignment horizontal="center" vertical="center" shrinkToFit="1"/>
      <protection locked="0"/>
    </xf>
    <xf numFmtId="0" fontId="22" fillId="0" borderId="9" xfId="1" applyFont="1" applyFill="1" applyBorder="1" applyAlignment="1" applyProtection="1">
      <alignment horizontal="center" vertical="center" shrinkToFit="1"/>
      <protection locked="0"/>
    </xf>
    <xf numFmtId="0" fontId="22" fillId="0" borderId="10" xfId="1" applyFont="1" applyFill="1" applyBorder="1" applyAlignment="1" applyProtection="1">
      <alignment horizontal="center" vertical="center" shrinkToFit="1"/>
      <protection locked="0"/>
    </xf>
    <xf numFmtId="0" fontId="22" fillId="0" borderId="5" xfId="1" applyFont="1" applyFill="1" applyBorder="1" applyAlignment="1" applyProtection="1">
      <alignment horizontal="center" vertical="center" shrinkToFit="1"/>
      <protection locked="0"/>
    </xf>
    <xf numFmtId="0" fontId="22" fillId="0" borderId="6" xfId="1" applyFont="1" applyFill="1" applyBorder="1" applyAlignment="1" applyProtection="1">
      <alignment horizontal="center" vertical="center" shrinkToFit="1"/>
      <protection locked="0"/>
    </xf>
    <xf numFmtId="0" fontId="22" fillId="0" borderId="69"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distributed" vertical="center"/>
    </xf>
    <xf numFmtId="0" fontId="12" fillId="2" borderId="6" xfId="1" applyFont="1" applyFill="1" applyBorder="1" applyAlignment="1" applyProtection="1">
      <alignment horizontal="distributed" vertical="center"/>
    </xf>
    <xf numFmtId="0" fontId="12" fillId="2" borderId="7" xfId="1" applyFont="1" applyFill="1" applyBorder="1" applyAlignment="1" applyProtection="1">
      <alignment horizontal="distributed" vertical="center"/>
    </xf>
    <xf numFmtId="0" fontId="21" fillId="0" borderId="5" xfId="1" applyFont="1" applyFill="1" applyBorder="1" applyAlignment="1" applyProtection="1">
      <alignment horizontal="center" vertical="center" shrinkToFit="1"/>
      <protection locked="0"/>
    </xf>
    <xf numFmtId="0" fontId="21" fillId="0" borderId="6" xfId="1" applyFont="1" applyFill="1" applyBorder="1" applyAlignment="1" applyProtection="1">
      <alignment horizontal="center" vertical="center" shrinkToFit="1"/>
      <protection locked="0"/>
    </xf>
    <xf numFmtId="0" fontId="16" fillId="0" borderId="7" xfId="1" applyFont="1" applyFill="1" applyBorder="1" applyAlignment="1" applyProtection="1">
      <alignment horizontal="center" vertical="center"/>
    </xf>
    <xf numFmtId="0" fontId="16" fillId="0" borderId="11" xfId="1" applyFont="1" applyFill="1" applyBorder="1" applyAlignment="1" applyProtection="1">
      <alignment horizontal="center" vertical="center"/>
    </xf>
    <xf numFmtId="0" fontId="21" fillId="0" borderId="68" xfId="1" applyFont="1" applyFill="1" applyBorder="1" applyAlignment="1" applyProtection="1">
      <alignment horizontal="center" vertical="center" shrinkToFit="1"/>
      <protection locked="0"/>
    </xf>
    <xf numFmtId="0" fontId="21" fillId="0" borderId="69" xfId="1" applyFont="1" applyFill="1" applyBorder="1" applyAlignment="1" applyProtection="1">
      <alignment horizontal="center" vertical="center" shrinkToFit="1"/>
      <protection locked="0"/>
    </xf>
    <xf numFmtId="0" fontId="7" fillId="6" borderId="35" xfId="1" applyFont="1" applyFill="1" applyBorder="1" applyAlignment="1" applyProtection="1">
      <alignment horizontal="center" vertical="center" shrinkToFit="1"/>
      <protection locked="0"/>
    </xf>
    <xf numFmtId="0" fontId="7" fillId="6" borderId="6" xfId="1" applyFont="1" applyFill="1" applyBorder="1" applyAlignment="1" applyProtection="1">
      <alignment horizontal="center" vertical="center" shrinkToFit="1"/>
      <protection locked="0"/>
    </xf>
    <xf numFmtId="0" fontId="7" fillId="6" borderId="7" xfId="1" applyFont="1" applyFill="1" applyBorder="1" applyAlignment="1" applyProtection="1">
      <alignment horizontal="center" vertical="center" shrinkToFit="1"/>
      <protection locked="0"/>
    </xf>
    <xf numFmtId="0" fontId="7" fillId="6" borderId="71" xfId="1" applyFont="1" applyFill="1" applyBorder="1" applyAlignment="1" applyProtection="1">
      <alignment horizontal="center" vertical="center" shrinkToFit="1"/>
      <protection locked="0"/>
    </xf>
    <xf numFmtId="0" fontId="7" fillId="6" borderId="72" xfId="1" applyFont="1" applyFill="1" applyBorder="1" applyAlignment="1" applyProtection="1">
      <alignment horizontal="center" vertical="center" shrinkToFit="1"/>
      <protection locked="0"/>
    </xf>
    <xf numFmtId="0" fontId="7" fillId="6" borderId="73" xfId="1" applyFont="1" applyFill="1" applyBorder="1" applyAlignment="1" applyProtection="1">
      <alignment horizontal="center" vertical="center" shrinkToFit="1"/>
      <protection locked="0"/>
    </xf>
    <xf numFmtId="0" fontId="16" fillId="2" borderId="3" xfId="1" applyFont="1" applyFill="1" applyBorder="1" applyAlignment="1" applyProtection="1">
      <alignment horizontal="center" vertical="center"/>
    </xf>
    <xf numFmtId="0" fontId="16" fillId="2" borderId="76" xfId="1" applyFont="1" applyFill="1" applyBorder="1" applyAlignment="1" applyProtection="1">
      <alignment horizontal="center" vertical="center"/>
    </xf>
    <xf numFmtId="0" fontId="7" fillId="6" borderId="5" xfId="1" applyFont="1" applyFill="1" applyBorder="1" applyAlignment="1" applyProtection="1">
      <alignment horizontal="left" vertical="center" wrapText="1"/>
      <protection locked="0"/>
    </xf>
    <xf numFmtId="0" fontId="7" fillId="6" borderId="6" xfId="1" applyFont="1" applyFill="1" applyBorder="1" applyAlignment="1" applyProtection="1">
      <alignment horizontal="left" vertical="center" wrapText="1"/>
      <protection locked="0"/>
    </xf>
    <xf numFmtId="0" fontId="7" fillId="6" borderId="36" xfId="1" applyFont="1" applyFill="1" applyBorder="1" applyAlignment="1" applyProtection="1">
      <alignment horizontal="left" vertical="center" wrapText="1"/>
      <protection locked="0"/>
    </xf>
    <xf numFmtId="0" fontId="7" fillId="6" borderId="77" xfId="1" applyFont="1" applyFill="1" applyBorder="1" applyAlignment="1" applyProtection="1">
      <alignment horizontal="left" vertical="center" wrapText="1"/>
      <protection locked="0"/>
    </xf>
    <xf numFmtId="0" fontId="7" fillId="6" borderId="72" xfId="1" applyFont="1" applyFill="1" applyBorder="1" applyAlignment="1" applyProtection="1">
      <alignment horizontal="left" vertical="center" wrapText="1"/>
      <protection locked="0"/>
    </xf>
    <xf numFmtId="0" fontId="7" fillId="6" borderId="78" xfId="1" applyFont="1" applyFill="1" applyBorder="1" applyAlignment="1" applyProtection="1">
      <alignment horizontal="left" vertical="center" wrapText="1"/>
      <protection locked="0"/>
    </xf>
    <xf numFmtId="0" fontId="16" fillId="2" borderId="72" xfId="1" applyFont="1" applyFill="1" applyBorder="1" applyAlignment="1" applyProtection="1">
      <alignment horizontal="center" vertical="center"/>
    </xf>
    <xf numFmtId="0" fontId="16" fillId="2" borderId="73" xfId="1" applyFont="1" applyFill="1" applyBorder="1" applyAlignment="1" applyProtection="1">
      <alignment horizontal="center" vertical="center"/>
    </xf>
    <xf numFmtId="0" fontId="7" fillId="6" borderId="74" xfId="1" applyFont="1" applyFill="1" applyBorder="1" applyAlignment="1" applyProtection="1">
      <alignment horizontal="center" vertical="center" shrinkToFit="1"/>
      <protection locked="0"/>
    </xf>
    <xf numFmtId="0" fontId="7" fillId="6" borderId="75" xfId="1" applyFont="1" applyFill="1" applyBorder="1" applyAlignment="1" applyProtection="1">
      <alignment horizontal="center" vertical="center" shrinkToFit="1"/>
      <protection locked="0"/>
    </xf>
    <xf numFmtId="0" fontId="7" fillId="6" borderId="76" xfId="1" applyFont="1" applyFill="1" applyBorder="1" applyAlignment="1" applyProtection="1">
      <alignment horizontal="center" vertical="center" shrinkToFit="1"/>
      <protection locked="0"/>
    </xf>
    <xf numFmtId="0" fontId="16" fillId="0" borderId="5" xfId="1" applyFont="1" applyFill="1" applyBorder="1" applyAlignment="1" applyProtection="1">
      <alignment horizontal="center" vertical="center" wrapText="1"/>
      <protection locked="0"/>
    </xf>
    <xf numFmtId="0" fontId="16" fillId="0" borderId="6" xfId="1" applyFont="1" applyFill="1" applyBorder="1" applyAlignment="1" applyProtection="1">
      <alignment horizontal="center" vertical="center" wrapText="1"/>
      <protection locked="0"/>
    </xf>
    <xf numFmtId="0" fontId="16" fillId="0" borderId="9" xfId="1" applyFont="1" applyFill="1" applyBorder="1" applyAlignment="1" applyProtection="1">
      <alignment horizontal="center" vertical="center" wrapText="1"/>
      <protection locked="0"/>
    </xf>
    <xf numFmtId="0" fontId="16" fillId="0" borderId="10" xfId="1" applyFont="1" applyFill="1" applyBorder="1" applyAlignment="1" applyProtection="1">
      <alignment horizontal="center" vertical="center" wrapText="1"/>
      <protection locked="0"/>
    </xf>
    <xf numFmtId="0" fontId="23" fillId="0" borderId="84" xfId="1" applyFont="1" applyFill="1" applyBorder="1" applyAlignment="1" applyProtection="1">
      <alignment horizontal="center" vertical="center" wrapText="1" shrinkToFit="1"/>
    </xf>
    <xf numFmtId="0" fontId="23" fillId="0" borderId="6" xfId="1" applyFont="1" applyFill="1" applyBorder="1" applyAlignment="1" applyProtection="1">
      <alignment horizontal="center" vertical="center" shrinkToFit="1"/>
    </xf>
    <xf numFmtId="0" fontId="23" fillId="0" borderId="7" xfId="1" applyFont="1" applyFill="1" applyBorder="1" applyAlignment="1" applyProtection="1">
      <alignment horizontal="center" vertical="center" shrinkToFit="1"/>
    </xf>
    <xf numFmtId="0" fontId="23" fillId="0" borderId="90" xfId="1" applyFont="1" applyFill="1" applyBorder="1" applyAlignment="1" applyProtection="1">
      <alignment horizontal="center" vertical="center" shrinkToFit="1"/>
    </xf>
    <xf numFmtId="0" fontId="23" fillId="0" borderId="10" xfId="1" applyFont="1" applyFill="1" applyBorder="1" applyAlignment="1" applyProtection="1">
      <alignment horizontal="center" vertical="center" shrinkToFit="1"/>
    </xf>
    <xf numFmtId="0" fontId="23" fillId="0" borderId="11" xfId="1" applyFont="1" applyFill="1" applyBorder="1" applyAlignment="1" applyProtection="1">
      <alignment horizontal="center" vertical="center" shrinkToFit="1"/>
    </xf>
    <xf numFmtId="0" fontId="21" fillId="0" borderId="85" xfId="1" applyFont="1" applyFill="1" applyBorder="1" applyAlignment="1" applyProtection="1">
      <alignment horizontal="center" vertical="center" shrinkToFit="1"/>
      <protection locked="0"/>
    </xf>
    <xf numFmtId="0" fontId="21" fillId="0" borderId="91" xfId="1" applyFont="1" applyFill="1" applyBorder="1" applyAlignment="1" applyProtection="1">
      <alignment horizontal="center" vertical="center" shrinkToFit="1"/>
      <protection locked="0"/>
    </xf>
    <xf numFmtId="0" fontId="21" fillId="0" borderId="86" xfId="1" applyFont="1" applyFill="1" applyBorder="1" applyAlignment="1" applyProtection="1">
      <alignment horizontal="center" vertical="center" shrinkToFit="1"/>
      <protection locked="0"/>
    </xf>
    <xf numFmtId="0" fontId="21" fillId="0" borderId="87" xfId="1" applyFont="1" applyFill="1" applyBorder="1" applyAlignment="1" applyProtection="1">
      <alignment horizontal="center" vertical="center" shrinkToFit="1"/>
      <protection locked="0"/>
    </xf>
    <xf numFmtId="0" fontId="21" fillId="0" borderId="88" xfId="1" applyFont="1" applyFill="1" applyBorder="1" applyAlignment="1" applyProtection="1">
      <alignment horizontal="center" vertical="center" shrinkToFit="1"/>
      <protection locked="0"/>
    </xf>
    <xf numFmtId="0" fontId="21" fillId="0" borderId="90" xfId="1" applyFont="1" applyFill="1" applyBorder="1" applyAlignment="1" applyProtection="1">
      <alignment horizontal="center" vertical="center" shrinkToFit="1"/>
      <protection locked="0"/>
    </xf>
    <xf numFmtId="0" fontId="21" fillId="4" borderId="5" xfId="1" applyFont="1" applyFill="1" applyBorder="1" applyAlignment="1" applyProtection="1">
      <alignment horizontal="center" vertical="center" shrinkToFit="1"/>
    </xf>
    <xf numFmtId="0" fontId="21" fillId="4" borderId="6" xfId="1" applyFont="1" applyFill="1" applyBorder="1" applyAlignment="1" applyProtection="1">
      <alignment horizontal="center" vertical="center" shrinkToFit="1"/>
    </xf>
    <xf numFmtId="0" fontId="21" fillId="4" borderId="77" xfId="1" applyFont="1" applyFill="1" applyBorder="1" applyAlignment="1" applyProtection="1">
      <alignment horizontal="center" vertical="center" shrinkToFit="1"/>
    </xf>
    <xf numFmtId="0" fontId="21" fillId="4" borderId="72" xfId="1" applyFont="1" applyFill="1" applyBorder="1" applyAlignment="1" applyProtection="1">
      <alignment horizontal="center" vertical="center" shrinkToFit="1"/>
    </xf>
    <xf numFmtId="0" fontId="21" fillId="4" borderId="69" xfId="1" applyFont="1" applyFill="1" applyBorder="1" applyAlignment="1" applyProtection="1">
      <alignment horizontal="center" vertical="center" shrinkToFit="1"/>
    </xf>
    <xf numFmtId="0" fontId="21" fillId="4" borderId="80" xfId="1" applyFont="1" applyFill="1" applyBorder="1" applyAlignment="1" applyProtection="1">
      <alignment horizontal="center" vertical="center" shrinkToFit="1"/>
    </xf>
    <xf numFmtId="0" fontId="16" fillId="2" borderId="81" xfId="1" applyFont="1" applyFill="1" applyBorder="1" applyAlignment="1" applyProtection="1">
      <alignment horizontal="center" vertical="center"/>
    </xf>
    <xf numFmtId="0" fontId="21" fillId="4" borderId="70" xfId="1" applyFont="1" applyFill="1" applyBorder="1" applyAlignment="1" applyProtection="1">
      <alignment horizontal="center" vertical="center" shrinkToFit="1"/>
    </xf>
    <xf numFmtId="0" fontId="21" fillId="4" borderId="2" xfId="1" applyFont="1" applyFill="1" applyBorder="1" applyAlignment="1" applyProtection="1">
      <alignment horizontal="center" vertical="center" shrinkToFit="1"/>
    </xf>
    <xf numFmtId="0" fontId="21" fillId="4" borderId="64" xfId="1" applyFont="1" applyFill="1" applyBorder="1" applyAlignment="1" applyProtection="1">
      <alignment horizontal="center" vertical="center" shrinkToFit="1"/>
    </xf>
    <xf numFmtId="0" fontId="21" fillId="4" borderId="82" xfId="1" applyFont="1" applyFill="1" applyBorder="1" applyAlignment="1" applyProtection="1">
      <alignment horizontal="center" vertical="center" shrinkToFit="1"/>
    </xf>
    <xf numFmtId="0" fontId="21" fillId="4" borderId="75" xfId="1" applyFont="1" applyFill="1" applyBorder="1" applyAlignment="1" applyProtection="1">
      <alignment horizontal="center" vertical="center" shrinkToFit="1"/>
    </xf>
    <xf numFmtId="0" fontId="21" fillId="4" borderId="81" xfId="1" applyFont="1" applyFill="1" applyBorder="1" applyAlignment="1" applyProtection="1">
      <alignment horizontal="center" vertical="center" shrinkToFit="1"/>
    </xf>
    <xf numFmtId="0" fontId="7" fillId="2" borderId="27" xfId="1" applyFont="1" applyFill="1" applyBorder="1" applyAlignment="1" applyProtection="1">
      <alignment horizontal="center" vertical="center"/>
    </xf>
    <xf numFmtId="0" fontId="12" fillId="2" borderId="83" xfId="1" applyFont="1" applyFill="1" applyBorder="1" applyAlignment="1" applyProtection="1">
      <alignment horizontal="center" vertical="center"/>
    </xf>
    <xf numFmtId="0" fontId="12" fillId="2" borderId="72" xfId="1" applyFont="1" applyFill="1" applyBorder="1" applyAlignment="1" applyProtection="1">
      <alignment horizontal="center" vertical="center"/>
    </xf>
    <xf numFmtId="0" fontId="21" fillId="0" borderId="2" xfId="1" applyFont="1" applyFill="1" applyBorder="1" applyAlignment="1" applyProtection="1">
      <alignment horizontal="center" vertical="center" shrinkToFit="1"/>
      <protection locked="0"/>
    </xf>
    <xf numFmtId="0" fontId="21" fillId="0" borderId="75" xfId="1" applyFont="1" applyFill="1" applyBorder="1" applyAlignment="1" applyProtection="1">
      <alignment horizontal="center" vertical="center" shrinkToFit="1"/>
      <protection locked="0"/>
    </xf>
    <xf numFmtId="0" fontId="12" fillId="2" borderId="77" xfId="1" applyFont="1" applyFill="1" applyBorder="1" applyAlignment="1" applyProtection="1">
      <alignment horizontal="distributed" vertical="center"/>
    </xf>
    <xf numFmtId="0" fontId="12" fillId="2" borderId="72" xfId="1" applyFont="1" applyFill="1" applyBorder="1" applyAlignment="1" applyProtection="1">
      <alignment horizontal="distributed" vertical="center"/>
    </xf>
    <xf numFmtId="0" fontId="12" fillId="2" borderId="73" xfId="1" applyFont="1" applyFill="1" applyBorder="1" applyAlignment="1" applyProtection="1">
      <alignment horizontal="distributed" vertical="center"/>
    </xf>
    <xf numFmtId="0" fontId="21" fillId="4" borderId="68" xfId="1" applyFont="1" applyFill="1" applyBorder="1" applyAlignment="1" applyProtection="1">
      <alignment horizontal="center" vertical="center" shrinkToFit="1"/>
    </xf>
    <xf numFmtId="0" fontId="21" fillId="4" borderId="79" xfId="1" applyFont="1" applyFill="1" applyBorder="1" applyAlignment="1" applyProtection="1">
      <alignment horizontal="center" vertical="center" shrinkToFit="1"/>
    </xf>
    <xf numFmtId="0" fontId="12" fillId="2" borderId="1" xfId="1" applyFont="1" applyFill="1" applyBorder="1" applyAlignment="1" applyProtection="1">
      <alignment horizontal="left" vertical="center" wrapText="1"/>
    </xf>
    <xf numFmtId="0" fontId="12" fillId="2" borderId="2" xfId="1" applyFont="1" applyFill="1" applyBorder="1" applyAlignment="1" applyProtection="1">
      <alignment horizontal="left" vertical="center" wrapText="1"/>
    </xf>
    <xf numFmtId="0" fontId="12" fillId="2" borderId="3" xfId="1" applyFont="1" applyFill="1" applyBorder="1" applyAlignment="1" applyProtection="1">
      <alignment horizontal="left" vertical="center" wrapText="1"/>
    </xf>
    <xf numFmtId="0" fontId="21" fillId="5" borderId="29" xfId="1" applyFont="1" applyFill="1" applyBorder="1" applyAlignment="1" applyProtection="1">
      <alignment horizontal="center" vertical="center" shrinkToFit="1"/>
    </xf>
    <xf numFmtId="0" fontId="21" fillId="5" borderId="2" xfId="1" applyFont="1" applyFill="1" applyBorder="1" applyAlignment="1" applyProtection="1">
      <alignment horizontal="center" vertical="center" shrinkToFit="1"/>
    </xf>
    <xf numFmtId="0" fontId="16" fillId="2" borderId="2" xfId="1" applyFont="1" applyFill="1" applyBorder="1" applyAlignment="1" applyProtection="1">
      <alignment horizontal="center" vertical="center"/>
    </xf>
    <xf numFmtId="0" fontId="12" fillId="3" borderId="11" xfId="1" applyFont="1" applyFill="1" applyBorder="1" applyAlignment="1" applyProtection="1">
      <alignment horizontal="center" vertical="center"/>
    </xf>
    <xf numFmtId="0" fontId="7" fillId="2" borderId="77" xfId="1" applyFont="1" applyFill="1" applyBorder="1" applyAlignment="1" applyProtection="1">
      <alignment horizontal="center" vertical="center"/>
    </xf>
    <xf numFmtId="0" fontId="7" fillId="2" borderId="72" xfId="1" applyFont="1" applyFill="1" applyBorder="1" applyAlignment="1" applyProtection="1">
      <alignment horizontal="center" vertical="center"/>
    </xf>
    <xf numFmtId="0" fontId="7" fillId="2" borderId="73" xfId="1" applyFont="1" applyFill="1" applyBorder="1" applyAlignment="1" applyProtection="1">
      <alignment horizontal="center" vertical="center"/>
    </xf>
    <xf numFmtId="0" fontId="21" fillId="8" borderId="1" xfId="1" applyFont="1" applyFill="1" applyBorder="1" applyAlignment="1" applyProtection="1">
      <alignment horizontal="center" vertical="center"/>
    </xf>
    <xf numFmtId="0" fontId="21" fillId="8" borderId="2" xfId="1" applyFont="1" applyFill="1" applyBorder="1" applyAlignment="1" applyProtection="1">
      <alignment horizontal="center" vertical="center"/>
    </xf>
    <xf numFmtId="0" fontId="21" fillId="8" borderId="74" xfId="1" applyFont="1" applyFill="1" applyBorder="1" applyAlignment="1" applyProtection="1">
      <alignment horizontal="center" vertical="center"/>
    </xf>
    <xf numFmtId="0" fontId="21" fillId="8" borderId="75" xfId="1" applyFont="1" applyFill="1" applyBorder="1" applyAlignment="1" applyProtection="1">
      <alignment horizontal="center" vertical="center"/>
    </xf>
    <xf numFmtId="0" fontId="16" fillId="8" borderId="3" xfId="1" applyFont="1" applyFill="1" applyBorder="1" applyAlignment="1" applyProtection="1">
      <alignment horizontal="center" vertical="center"/>
    </xf>
    <xf numFmtId="0" fontId="16" fillId="8" borderId="76" xfId="1" applyFont="1" applyFill="1" applyBorder="1" applyAlignment="1" applyProtection="1">
      <alignment horizontal="center" vertical="center"/>
    </xf>
    <xf numFmtId="0" fontId="16" fillId="8" borderId="26" xfId="1" applyFont="1" applyFill="1" applyBorder="1" applyAlignment="1" applyProtection="1">
      <alignment horizontal="center" vertical="center"/>
    </xf>
    <xf numFmtId="0" fontId="16" fillId="8" borderId="94" xfId="1" applyFont="1" applyFill="1" applyBorder="1" applyAlignment="1" applyProtection="1">
      <alignment horizontal="center" vertical="center"/>
    </xf>
    <xf numFmtId="0" fontId="21" fillId="8" borderId="70" xfId="1" applyFont="1" applyFill="1" applyBorder="1" applyAlignment="1" applyProtection="1">
      <alignment horizontal="center" vertical="center"/>
    </xf>
    <xf numFmtId="0" fontId="21" fillId="8" borderId="64" xfId="1" applyFont="1" applyFill="1" applyBorder="1" applyAlignment="1" applyProtection="1">
      <alignment horizontal="center" vertical="center"/>
    </xf>
    <xf numFmtId="0" fontId="21" fillId="8" borderId="82" xfId="1" applyFont="1" applyFill="1" applyBorder="1" applyAlignment="1" applyProtection="1">
      <alignment horizontal="center" vertical="center"/>
    </xf>
    <xf numFmtId="0" fontId="21" fillId="8" borderId="81" xfId="1" applyFont="1" applyFill="1" applyBorder="1" applyAlignment="1" applyProtection="1">
      <alignment horizontal="center" vertical="center"/>
    </xf>
    <xf numFmtId="0" fontId="21" fillId="4" borderId="10" xfId="1" applyFont="1" applyFill="1" applyBorder="1" applyAlignment="1" applyProtection="1">
      <alignment horizontal="center" vertical="center" shrinkToFit="1"/>
    </xf>
    <xf numFmtId="0" fontId="16" fillId="0" borderId="5" xfId="1" applyFont="1" applyFill="1" applyBorder="1" applyAlignment="1" applyProtection="1">
      <alignment horizontal="center" vertical="center" shrinkToFit="1"/>
      <protection locked="0"/>
    </xf>
    <xf numFmtId="0" fontId="16" fillId="0" borderId="6" xfId="1" applyFont="1" applyFill="1" applyBorder="1" applyAlignment="1" applyProtection="1">
      <alignment horizontal="center" vertical="center" shrinkToFit="1"/>
      <protection locked="0"/>
    </xf>
    <xf numFmtId="0" fontId="16" fillId="0" borderId="85" xfId="1" applyFont="1" applyFill="1" applyBorder="1" applyAlignment="1" applyProtection="1">
      <alignment horizontal="center" vertical="center" shrinkToFit="1"/>
      <protection locked="0"/>
    </xf>
    <xf numFmtId="0" fontId="16" fillId="0" borderId="9" xfId="1" applyFont="1" applyFill="1" applyBorder="1" applyAlignment="1" applyProtection="1">
      <alignment horizontal="center" vertical="center" shrinkToFit="1"/>
      <protection locked="0"/>
    </xf>
    <xf numFmtId="0" fontId="16" fillId="0" borderId="10" xfId="1" applyFont="1" applyFill="1" applyBorder="1" applyAlignment="1" applyProtection="1">
      <alignment horizontal="center" vertical="center" shrinkToFit="1"/>
      <protection locked="0"/>
    </xf>
    <xf numFmtId="0" fontId="16" fillId="0" borderId="91" xfId="1" applyFont="1" applyFill="1" applyBorder="1" applyAlignment="1" applyProtection="1">
      <alignment horizontal="center" vertical="center" shrinkToFit="1"/>
      <protection locked="0"/>
    </xf>
    <xf numFmtId="0" fontId="16" fillId="2" borderId="26" xfId="1" applyFont="1" applyFill="1" applyBorder="1" applyAlignment="1" applyProtection="1">
      <alignment horizontal="center" vertical="center"/>
    </xf>
    <xf numFmtId="0" fontId="16" fillId="2" borderId="92" xfId="1" applyFont="1" applyFill="1" applyBorder="1" applyAlignment="1" applyProtection="1">
      <alignment horizontal="center" vertical="center"/>
    </xf>
    <xf numFmtId="0" fontId="21" fillId="4" borderId="27" xfId="1" applyFont="1" applyFill="1" applyBorder="1" applyAlignment="1" applyProtection="1">
      <alignment horizontal="center" vertical="center" shrinkToFit="1"/>
    </xf>
    <xf numFmtId="0" fontId="21" fillId="4" borderId="26" xfId="1" applyFont="1" applyFill="1" applyBorder="1" applyAlignment="1" applyProtection="1">
      <alignment horizontal="center" vertical="center" shrinkToFit="1"/>
    </xf>
    <xf numFmtId="0" fontId="21" fillId="4" borderId="93" xfId="1" applyFont="1" applyFill="1" applyBorder="1" applyAlignment="1" applyProtection="1">
      <alignment horizontal="center" vertical="center" shrinkToFit="1"/>
    </xf>
    <xf numFmtId="0" fontId="21" fillId="4" borderId="92" xfId="1" applyFont="1" applyFill="1" applyBorder="1" applyAlignment="1" applyProtection="1">
      <alignment horizontal="center" vertical="center" shrinkToFit="1"/>
    </xf>
    <xf numFmtId="0" fontId="7" fillId="2" borderId="89" xfId="1" applyFont="1" applyFill="1" applyBorder="1" applyAlignment="1" applyProtection="1">
      <alignment horizontal="left" vertical="center"/>
    </xf>
    <xf numFmtId="0" fontId="7" fillId="2" borderId="87" xfId="1" applyFont="1" applyFill="1" applyBorder="1" applyAlignment="1" applyProtection="1">
      <alignment horizontal="left" vertical="center"/>
    </xf>
    <xf numFmtId="0" fontId="7" fillId="2" borderId="93" xfId="1" applyFont="1" applyFill="1" applyBorder="1" applyAlignment="1" applyProtection="1">
      <alignment horizontal="left" vertical="center"/>
    </xf>
    <xf numFmtId="0" fontId="7" fillId="2" borderId="10" xfId="1" applyFont="1" applyFill="1" applyBorder="1" applyAlignment="1" applyProtection="1">
      <alignment horizontal="left" vertical="center"/>
    </xf>
    <xf numFmtId="0" fontId="21" fillId="4" borderId="87" xfId="1" applyFont="1" applyFill="1" applyBorder="1" applyAlignment="1" applyProtection="1">
      <alignment horizontal="center" vertical="center" shrinkToFit="1"/>
    </xf>
    <xf numFmtId="0" fontId="12" fillId="2" borderId="1" xfId="1" applyFont="1" applyFill="1" applyBorder="1" applyAlignment="1" applyProtection="1">
      <alignment horizontal="center" vertical="center" wrapText="1"/>
    </xf>
    <xf numFmtId="0" fontId="12" fillId="2" borderId="2" xfId="1" applyFont="1" applyFill="1" applyBorder="1" applyAlignment="1" applyProtection="1">
      <alignment horizontal="center" vertical="center" wrapText="1"/>
    </xf>
    <xf numFmtId="0" fontId="12" fillId="2" borderId="3" xfId="1" applyFont="1" applyFill="1" applyBorder="1" applyAlignment="1" applyProtection="1">
      <alignment horizontal="center" vertical="center" wrapText="1"/>
    </xf>
    <xf numFmtId="0" fontId="12" fillId="2" borderId="74" xfId="1" applyFont="1" applyFill="1" applyBorder="1" applyAlignment="1" applyProtection="1">
      <alignment horizontal="center" vertical="center" wrapText="1"/>
    </xf>
    <xf numFmtId="0" fontId="12" fillId="2" borderId="75" xfId="1" applyFont="1" applyFill="1" applyBorder="1" applyAlignment="1" applyProtection="1">
      <alignment horizontal="center" vertical="center" wrapText="1"/>
    </xf>
    <xf numFmtId="0" fontId="12" fillId="2" borderId="76" xfId="1" applyFont="1" applyFill="1" applyBorder="1" applyAlignment="1" applyProtection="1">
      <alignment horizontal="center" vertical="center" wrapText="1"/>
    </xf>
    <xf numFmtId="0" fontId="21" fillId="5" borderId="75" xfId="1" applyFont="1" applyFill="1" applyBorder="1" applyAlignment="1" applyProtection="1">
      <alignment horizontal="center" vertical="center" shrinkToFit="1"/>
    </xf>
    <xf numFmtId="0" fontId="16" fillId="2" borderId="75" xfId="1" applyFont="1" applyFill="1" applyBorder="1" applyAlignment="1" applyProtection="1">
      <alignment horizontal="center" vertical="center"/>
    </xf>
    <xf numFmtId="0" fontId="25" fillId="2" borderId="14" xfId="1" applyFont="1" applyFill="1" applyBorder="1" applyAlignment="1" applyProtection="1">
      <alignment horizontal="center" vertical="center" textRotation="255" wrapText="1"/>
    </xf>
    <xf numFmtId="0" fontId="25" fillId="2" borderId="13" xfId="1" applyFont="1" applyFill="1" applyBorder="1" applyAlignment="1" applyProtection="1">
      <alignment horizontal="center" vertical="center" textRotation="255" wrapText="1"/>
    </xf>
    <xf numFmtId="0" fontId="25" fillId="2" borderId="77" xfId="1" applyFont="1" applyFill="1" applyBorder="1" applyAlignment="1" applyProtection="1">
      <alignment horizontal="center" vertical="center" textRotation="255" wrapText="1"/>
    </xf>
    <xf numFmtId="0" fontId="25" fillId="2" borderId="73" xfId="1" applyFont="1" applyFill="1" applyBorder="1" applyAlignment="1" applyProtection="1">
      <alignment horizontal="center" vertical="center" textRotation="255" wrapText="1"/>
    </xf>
    <xf numFmtId="0" fontId="12" fillId="2" borderId="14" xfId="1" applyFont="1" applyFill="1" applyBorder="1" applyAlignment="1" applyProtection="1">
      <alignment horizontal="left" vertical="center" wrapText="1"/>
    </xf>
    <xf numFmtId="0" fontId="12" fillId="2" borderId="0" xfId="1" applyFont="1" applyFill="1" applyBorder="1" applyAlignment="1" applyProtection="1">
      <alignment horizontal="left" vertical="center" wrapText="1"/>
    </xf>
    <xf numFmtId="0" fontId="12" fillId="2" borderId="13" xfId="1" applyFont="1" applyFill="1" applyBorder="1" applyAlignment="1" applyProtection="1">
      <alignment horizontal="left" vertical="center" wrapText="1"/>
    </xf>
    <xf numFmtId="0" fontId="12" fillId="2" borderId="9" xfId="1" applyFont="1" applyFill="1" applyBorder="1" applyAlignment="1" applyProtection="1">
      <alignment horizontal="left" vertical="center" wrapText="1"/>
    </xf>
    <xf numFmtId="0" fontId="12" fillId="2" borderId="10" xfId="1" applyFont="1" applyFill="1" applyBorder="1" applyAlignment="1" applyProtection="1">
      <alignment horizontal="left" vertical="center" wrapText="1"/>
    </xf>
    <xf numFmtId="0" fontId="12" fillId="2" borderId="11" xfId="1" applyFont="1" applyFill="1" applyBorder="1" applyAlignment="1" applyProtection="1">
      <alignment horizontal="left" vertical="center" wrapText="1"/>
    </xf>
    <xf numFmtId="0" fontId="12" fillId="2" borderId="6" xfId="1" applyFont="1" applyFill="1" applyBorder="1" applyAlignment="1" applyProtection="1">
      <alignment horizontal="left" vertical="center" wrapText="1"/>
    </xf>
    <xf numFmtId="0" fontId="7" fillId="3" borderId="0" xfId="1" applyFont="1" applyFill="1" applyBorder="1" applyAlignment="1" applyProtection="1">
      <alignment vertical="center"/>
    </xf>
    <xf numFmtId="0" fontId="12" fillId="2" borderId="13" xfId="1" applyFont="1" applyFill="1" applyBorder="1" applyAlignment="1" applyProtection="1">
      <alignment vertical="center"/>
    </xf>
    <xf numFmtId="0" fontId="12" fillId="2" borderId="0" xfId="1" applyFont="1" applyFill="1" applyBorder="1" applyAlignment="1" applyProtection="1">
      <alignment vertical="center"/>
    </xf>
    <xf numFmtId="0" fontId="7" fillId="2" borderId="95" xfId="1" applyFont="1" applyFill="1" applyBorder="1" applyAlignment="1" applyProtection="1">
      <alignment horizontal="center" vertical="center"/>
    </xf>
    <xf numFmtId="0" fontId="12" fillId="2" borderId="87" xfId="1" applyFont="1" applyFill="1" applyBorder="1" applyAlignment="1" applyProtection="1">
      <alignment horizontal="center" vertical="center"/>
    </xf>
    <xf numFmtId="0" fontId="12" fillId="3" borderId="9"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16" fillId="2" borderId="87" xfId="1" applyFont="1" applyFill="1" applyBorder="1" applyAlignment="1" applyProtection="1">
      <alignment horizontal="center" vertical="center"/>
    </xf>
    <xf numFmtId="0" fontId="16" fillId="2" borderId="97" xfId="1" applyFont="1" applyFill="1" applyBorder="1" applyAlignment="1" applyProtection="1">
      <alignment horizontal="center" vertical="center"/>
    </xf>
    <xf numFmtId="0" fontId="16" fillId="2" borderId="78" xfId="1" applyFont="1" applyFill="1" applyBorder="1" applyAlignment="1" applyProtection="1">
      <alignment horizontal="center" vertical="center"/>
    </xf>
    <xf numFmtId="0" fontId="12" fillId="2" borderId="96" xfId="1" applyFont="1" applyFill="1" applyBorder="1" applyAlignment="1" applyProtection="1">
      <alignment horizontal="center" vertical="center" wrapText="1"/>
    </xf>
    <xf numFmtId="0" fontId="12" fillId="2" borderId="71" xfId="1" applyFont="1" applyFill="1" applyBorder="1" applyAlignment="1" applyProtection="1">
      <alignment horizontal="center" vertical="center"/>
    </xf>
    <xf numFmtId="0" fontId="7" fillId="0" borderId="87" xfId="1" applyFont="1" applyFill="1" applyBorder="1" applyAlignment="1" applyProtection="1">
      <alignment horizontal="center" vertical="center"/>
    </xf>
    <xf numFmtId="0" fontId="12" fillId="0" borderId="87" xfId="1" applyFont="1" applyFill="1" applyBorder="1" applyAlignment="1" applyProtection="1">
      <alignment horizontal="center" vertical="center"/>
    </xf>
    <xf numFmtId="0" fontId="12" fillId="0" borderId="72" xfId="1" applyFont="1" applyFill="1" applyBorder="1" applyAlignment="1" applyProtection="1">
      <alignment horizontal="center" vertical="center"/>
    </xf>
    <xf numFmtId="0" fontId="21" fillId="0" borderId="29" xfId="1" applyFont="1" applyFill="1" applyBorder="1" applyAlignment="1" applyProtection="1">
      <alignment horizontal="center" vertical="center" shrinkToFit="1"/>
      <protection locked="0"/>
    </xf>
    <xf numFmtId="0" fontId="16" fillId="0" borderId="87" xfId="1" applyFont="1" applyFill="1" applyBorder="1" applyAlignment="1" applyProtection="1">
      <alignment horizontal="center" vertical="center"/>
    </xf>
    <xf numFmtId="0" fontId="16" fillId="0" borderId="72" xfId="1" applyFont="1" applyFill="1" applyBorder="1" applyAlignment="1" applyProtection="1">
      <alignment horizontal="center" vertical="center"/>
    </xf>
    <xf numFmtId="0" fontId="16" fillId="0" borderId="97" xfId="1" applyFont="1" applyFill="1" applyBorder="1" applyAlignment="1" applyProtection="1">
      <alignment horizontal="center" vertical="center"/>
    </xf>
    <xf numFmtId="0" fontId="16" fillId="0" borderId="78" xfId="1" applyFont="1" applyFill="1" applyBorder="1" applyAlignment="1" applyProtection="1">
      <alignment horizontal="center" vertical="center"/>
    </xf>
    <xf numFmtId="0" fontId="12" fillId="2" borderId="96" xfId="1" applyFont="1" applyFill="1" applyBorder="1" applyAlignment="1" applyProtection="1">
      <alignment horizontal="center" vertical="center"/>
    </xf>
    <xf numFmtId="0" fontId="12" fillId="0" borderId="96" xfId="1" applyFont="1" applyFill="1" applyBorder="1" applyAlignment="1" applyProtection="1">
      <alignment horizontal="center" vertical="center"/>
      <protection locked="0"/>
    </xf>
    <xf numFmtId="0" fontId="12" fillId="0" borderId="87" xfId="1" applyFont="1" applyFill="1" applyBorder="1" applyAlignment="1" applyProtection="1">
      <alignment horizontal="center" vertical="center"/>
      <protection locked="0"/>
    </xf>
    <xf numFmtId="0" fontId="12" fillId="0" borderId="71" xfId="1" applyFont="1" applyFill="1" applyBorder="1" applyAlignment="1" applyProtection="1">
      <alignment horizontal="center" vertical="center"/>
      <protection locked="0"/>
    </xf>
    <xf numFmtId="0" fontId="12" fillId="0" borderId="72" xfId="1" applyFont="1" applyFill="1" applyBorder="1" applyAlignment="1" applyProtection="1">
      <alignment horizontal="center" vertical="center"/>
      <protection locked="0"/>
    </xf>
    <xf numFmtId="0" fontId="12" fillId="0" borderId="87" xfId="1" applyFont="1" applyFill="1" applyBorder="1" applyAlignment="1" applyProtection="1">
      <alignment horizontal="left" vertical="center" shrinkToFit="1"/>
      <protection locked="0"/>
    </xf>
    <xf numFmtId="0" fontId="12" fillId="0" borderId="72" xfId="1" applyFont="1" applyFill="1" applyBorder="1" applyAlignment="1" applyProtection="1">
      <alignment horizontal="left" vertical="center" shrinkToFit="1"/>
      <protection locked="0"/>
    </xf>
    <xf numFmtId="0" fontId="12" fillId="0" borderId="87" xfId="1" applyFont="1" applyFill="1" applyBorder="1" applyAlignment="1" applyProtection="1">
      <alignment horizontal="center" vertical="center" shrinkToFit="1"/>
      <protection locked="0"/>
    </xf>
    <xf numFmtId="0" fontId="12" fillId="0" borderId="72" xfId="1" applyFont="1" applyFill="1" applyBorder="1" applyAlignment="1" applyProtection="1">
      <alignment horizontal="center" vertical="center" shrinkToFit="1"/>
      <protection locked="0"/>
    </xf>
    <xf numFmtId="0" fontId="7" fillId="0" borderId="96" xfId="1" applyFont="1" applyFill="1" applyBorder="1" applyAlignment="1" applyProtection="1">
      <alignment horizontal="center" vertical="center"/>
      <protection locked="0"/>
    </xf>
    <xf numFmtId="0" fontId="7" fillId="0" borderId="87" xfId="1" applyFont="1" applyFill="1" applyBorder="1" applyAlignment="1" applyProtection="1">
      <alignment horizontal="center" vertical="center"/>
      <protection locked="0"/>
    </xf>
    <xf numFmtId="0" fontId="7" fillId="0" borderId="71" xfId="1" applyFont="1" applyFill="1" applyBorder="1" applyAlignment="1" applyProtection="1">
      <alignment horizontal="center" vertical="center"/>
      <protection locked="0"/>
    </xf>
    <xf numFmtId="0" fontId="7" fillId="0" borderId="72" xfId="1" applyFont="1" applyFill="1" applyBorder="1" applyAlignment="1" applyProtection="1">
      <alignment horizontal="center" vertical="center"/>
      <protection locked="0"/>
    </xf>
    <xf numFmtId="0" fontId="7" fillId="0" borderId="87" xfId="1" applyFont="1" applyFill="1" applyBorder="1" applyAlignment="1" applyProtection="1">
      <alignment horizontal="left" vertical="center"/>
      <protection locked="0"/>
    </xf>
    <xf numFmtId="0" fontId="7" fillId="0" borderId="72" xfId="1" applyFont="1" applyFill="1" applyBorder="1" applyAlignment="1" applyProtection="1">
      <alignment horizontal="left" vertical="center"/>
      <protection locked="0"/>
    </xf>
    <xf numFmtId="0" fontId="12" fillId="0" borderId="87" xfId="1" applyFont="1" applyFill="1" applyBorder="1" applyAlignment="1" applyProtection="1">
      <alignment horizontal="left" vertical="center"/>
      <protection locked="0"/>
    </xf>
    <xf numFmtId="0" fontId="12" fillId="0" borderId="97" xfId="1" applyFont="1" applyFill="1" applyBorder="1" applyAlignment="1" applyProtection="1">
      <alignment horizontal="left" vertical="center"/>
      <protection locked="0"/>
    </xf>
    <xf numFmtId="0" fontId="12" fillId="0" borderId="72" xfId="1" applyFont="1" applyFill="1" applyBorder="1" applyAlignment="1" applyProtection="1">
      <alignment horizontal="left" vertical="center"/>
      <protection locked="0"/>
    </xf>
    <xf numFmtId="0" fontId="12" fillId="0" borderId="78" xfId="1" applyFont="1" applyFill="1" applyBorder="1" applyAlignment="1" applyProtection="1">
      <alignment horizontal="left" vertical="center"/>
      <protection locked="0"/>
    </xf>
    <xf numFmtId="0" fontId="16" fillId="0" borderId="97" xfId="1" applyFont="1" applyFill="1" applyBorder="1" applyAlignment="1" applyProtection="1">
      <alignment horizontal="center" vertical="center"/>
      <protection locked="0"/>
    </xf>
    <xf numFmtId="0" fontId="16" fillId="0" borderId="78"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shrinkToFit="1"/>
    </xf>
    <xf numFmtId="0" fontId="16" fillId="2" borderId="4" xfId="1" applyFont="1" applyFill="1" applyBorder="1" applyAlignment="1" applyProtection="1">
      <alignment horizontal="center" vertical="center" shrinkToFit="1"/>
    </xf>
    <xf numFmtId="0" fontId="26" fillId="0" borderId="4" xfId="1" applyFont="1" applyFill="1" applyBorder="1" applyAlignment="1" applyProtection="1">
      <alignment horizontal="center" vertical="center" shrinkToFit="1"/>
      <protection locked="0"/>
    </xf>
    <xf numFmtId="0" fontId="28" fillId="0" borderId="4" xfId="1" applyFont="1" applyFill="1" applyBorder="1" applyAlignment="1" applyProtection="1">
      <alignment horizontal="center" vertical="center" shrinkToFit="1"/>
      <protection locked="0"/>
    </xf>
    <xf numFmtId="0" fontId="7" fillId="2" borderId="102" xfId="1" applyFont="1" applyFill="1" applyBorder="1" applyAlignment="1" applyProtection="1">
      <alignment horizontal="center" vertical="center"/>
    </xf>
    <xf numFmtId="0" fontId="7" fillId="2" borderId="103" xfId="1" applyFont="1" applyFill="1" applyBorder="1" applyAlignment="1" applyProtection="1">
      <alignment horizontal="center" vertical="center"/>
    </xf>
    <xf numFmtId="0" fontId="7" fillId="2" borderId="104" xfId="1" applyFont="1" applyFill="1" applyBorder="1" applyAlignment="1" applyProtection="1">
      <alignment horizontal="center" vertical="center"/>
    </xf>
    <xf numFmtId="0" fontId="7" fillId="0" borderId="5" xfId="1" applyFont="1" applyFill="1" applyBorder="1" applyAlignment="1" applyProtection="1">
      <alignment horizontal="center" vertical="center" shrinkToFit="1"/>
      <protection locked="0"/>
    </xf>
    <xf numFmtId="0" fontId="7" fillId="0" borderId="6" xfId="1" applyFont="1" applyFill="1" applyBorder="1" applyAlignment="1" applyProtection="1">
      <alignment horizontal="center" vertical="center" shrinkToFit="1"/>
      <protection locked="0"/>
    </xf>
    <xf numFmtId="0" fontId="7" fillId="0" borderId="7" xfId="1" applyFont="1" applyFill="1" applyBorder="1" applyAlignment="1" applyProtection="1">
      <alignment horizontal="center" vertical="center" shrinkToFit="1"/>
      <protection locked="0"/>
    </xf>
    <xf numFmtId="0" fontId="21" fillId="0" borderId="7" xfId="1" applyFont="1" applyFill="1" applyBorder="1" applyAlignment="1" applyProtection="1">
      <alignment horizontal="center" vertical="center" shrinkToFit="1"/>
      <protection locked="0"/>
    </xf>
    <xf numFmtId="0" fontId="21" fillId="0" borderId="99" xfId="1" applyFont="1" applyFill="1" applyBorder="1" applyAlignment="1" applyProtection="1">
      <alignment horizontal="center" vertical="center" shrinkToFit="1"/>
      <protection locked="0"/>
    </xf>
    <xf numFmtId="0" fontId="21" fillId="0" borderId="100" xfId="1" applyFont="1" applyFill="1" applyBorder="1" applyAlignment="1" applyProtection="1">
      <alignment horizontal="center" vertical="center" shrinkToFit="1"/>
      <protection locked="0"/>
    </xf>
    <xf numFmtId="0" fontId="21" fillId="0" borderId="101" xfId="1" applyFont="1" applyFill="1" applyBorder="1" applyAlignment="1" applyProtection="1">
      <alignment horizontal="center" vertical="center" shrinkToFit="1"/>
      <protection locked="0"/>
    </xf>
    <xf numFmtId="2" fontId="10" fillId="0" borderId="5" xfId="1" applyNumberFormat="1" applyFont="1" applyFill="1" applyBorder="1" applyAlignment="1" applyProtection="1">
      <alignment horizontal="center" vertical="center" shrinkToFit="1"/>
      <protection locked="0"/>
    </xf>
    <xf numFmtId="2" fontId="10" fillId="0" borderId="6" xfId="1" applyNumberFormat="1" applyFont="1" applyFill="1" applyBorder="1" applyAlignment="1" applyProtection="1">
      <alignment horizontal="center" vertical="center" shrinkToFit="1"/>
      <protection locked="0"/>
    </xf>
    <xf numFmtId="2" fontId="10" fillId="0" borderId="7" xfId="1" applyNumberFormat="1" applyFont="1" applyFill="1" applyBorder="1" applyAlignment="1" applyProtection="1">
      <alignment horizontal="center" vertical="center" shrinkToFit="1"/>
      <protection locked="0"/>
    </xf>
    <xf numFmtId="2" fontId="10" fillId="0" borderId="14" xfId="1" applyNumberFormat="1" applyFont="1" applyFill="1" applyBorder="1" applyAlignment="1" applyProtection="1">
      <alignment horizontal="center" vertical="center" shrinkToFit="1"/>
      <protection locked="0"/>
    </xf>
    <xf numFmtId="2" fontId="10" fillId="0" borderId="0" xfId="1" applyNumberFormat="1" applyFont="1" applyFill="1" applyBorder="1" applyAlignment="1" applyProtection="1">
      <alignment horizontal="center" vertical="center" shrinkToFit="1"/>
      <protection locked="0"/>
    </xf>
    <xf numFmtId="2" fontId="10" fillId="0" borderId="13" xfId="1" applyNumberFormat="1" applyFont="1" applyFill="1" applyBorder="1" applyAlignment="1" applyProtection="1">
      <alignment horizontal="center" vertical="center" shrinkToFit="1"/>
      <protection locked="0"/>
    </xf>
    <xf numFmtId="2" fontId="10" fillId="0" borderId="9" xfId="1" applyNumberFormat="1" applyFont="1" applyFill="1" applyBorder="1" applyAlignment="1" applyProtection="1">
      <alignment horizontal="center" vertical="center" shrinkToFit="1"/>
      <protection locked="0"/>
    </xf>
    <xf numFmtId="2" fontId="10" fillId="0" borderId="10" xfId="1" applyNumberFormat="1" applyFont="1" applyFill="1" applyBorder="1" applyAlignment="1" applyProtection="1">
      <alignment horizontal="center" vertical="center" shrinkToFit="1"/>
      <protection locked="0"/>
    </xf>
    <xf numFmtId="2" fontId="10" fillId="0" borderId="11" xfId="1" applyNumberFormat="1" applyFont="1" applyFill="1" applyBorder="1" applyAlignment="1" applyProtection="1">
      <alignment horizontal="center" vertical="center" shrinkToFit="1"/>
      <protection locked="0"/>
    </xf>
    <xf numFmtId="1" fontId="10" fillId="0" borderId="5" xfId="1" applyNumberFormat="1" applyFont="1" applyFill="1" applyBorder="1" applyAlignment="1" applyProtection="1">
      <alignment horizontal="center" vertical="center" shrinkToFit="1"/>
      <protection locked="0"/>
    </xf>
    <xf numFmtId="1" fontId="10" fillId="0" borderId="6" xfId="1" applyNumberFormat="1" applyFont="1" applyFill="1" applyBorder="1" applyAlignment="1" applyProtection="1">
      <alignment horizontal="center" vertical="center" shrinkToFit="1"/>
      <protection locked="0"/>
    </xf>
    <xf numFmtId="1" fontId="10" fillId="0" borderId="7" xfId="1" applyNumberFormat="1" applyFont="1" applyFill="1" applyBorder="1" applyAlignment="1" applyProtection="1">
      <alignment horizontal="center" vertical="center" shrinkToFit="1"/>
      <protection locked="0"/>
    </xf>
    <xf numFmtId="1" fontId="10" fillId="0" borderId="14" xfId="1" applyNumberFormat="1" applyFont="1" applyFill="1" applyBorder="1" applyAlignment="1" applyProtection="1">
      <alignment horizontal="center" vertical="center" shrinkToFit="1"/>
      <protection locked="0"/>
    </xf>
    <xf numFmtId="1" fontId="10" fillId="0" borderId="0" xfId="1" applyNumberFormat="1" applyFont="1" applyFill="1" applyBorder="1" applyAlignment="1" applyProtection="1">
      <alignment horizontal="center" vertical="center" shrinkToFit="1"/>
      <protection locked="0"/>
    </xf>
    <xf numFmtId="1" fontId="10" fillId="0" borderId="13" xfId="1" applyNumberFormat="1" applyFont="1" applyFill="1" applyBorder="1" applyAlignment="1" applyProtection="1">
      <alignment horizontal="center" vertical="center" shrinkToFit="1"/>
      <protection locked="0"/>
    </xf>
    <xf numFmtId="1" fontId="10" fillId="0" borderId="9" xfId="1" applyNumberFormat="1" applyFont="1" applyFill="1" applyBorder="1" applyAlignment="1" applyProtection="1">
      <alignment horizontal="center" vertical="center" shrinkToFit="1"/>
      <protection locked="0"/>
    </xf>
    <xf numFmtId="1" fontId="10" fillId="0" borderId="10" xfId="1" applyNumberFormat="1" applyFont="1" applyFill="1" applyBorder="1" applyAlignment="1" applyProtection="1">
      <alignment horizontal="center" vertical="center" shrinkToFit="1"/>
      <protection locked="0"/>
    </xf>
    <xf numFmtId="1" fontId="10" fillId="0" borderId="11" xfId="1" applyNumberFormat="1" applyFont="1" applyFill="1" applyBorder="1" applyAlignment="1" applyProtection="1">
      <alignment horizontal="center" vertical="center" shrinkToFit="1"/>
      <protection locked="0"/>
    </xf>
    <xf numFmtId="2" fontId="10" fillId="5" borderId="5" xfId="1" applyNumberFormat="1" applyFont="1" applyFill="1" applyBorder="1" applyAlignment="1" applyProtection="1">
      <alignment horizontal="center" vertical="center" shrinkToFit="1"/>
    </xf>
    <xf numFmtId="2" fontId="10" fillId="5" borderId="6" xfId="1" applyNumberFormat="1" applyFont="1" applyFill="1" applyBorder="1" applyAlignment="1" applyProtection="1">
      <alignment horizontal="center" vertical="center" shrinkToFit="1"/>
    </xf>
    <xf numFmtId="2" fontId="10" fillId="5" borderId="7" xfId="1" applyNumberFormat="1" applyFont="1" applyFill="1" applyBorder="1" applyAlignment="1" applyProtection="1">
      <alignment horizontal="center" vertical="center" shrinkToFit="1"/>
    </xf>
    <xf numFmtId="2" fontId="10" fillId="5" borderId="14" xfId="1" applyNumberFormat="1" applyFont="1" applyFill="1" applyBorder="1" applyAlignment="1" applyProtection="1">
      <alignment horizontal="center" vertical="center" shrinkToFit="1"/>
    </xf>
    <xf numFmtId="2" fontId="10" fillId="5" borderId="0" xfId="1" applyNumberFormat="1" applyFont="1" applyFill="1" applyBorder="1" applyAlignment="1" applyProtection="1">
      <alignment horizontal="center" vertical="center" shrinkToFit="1"/>
    </xf>
    <xf numFmtId="2" fontId="10" fillId="5" borderId="13" xfId="1" applyNumberFormat="1" applyFont="1" applyFill="1" applyBorder="1" applyAlignment="1" applyProtection="1">
      <alignment horizontal="center" vertical="center" shrinkToFit="1"/>
    </xf>
    <xf numFmtId="2" fontId="10" fillId="5" borderId="9" xfId="1" applyNumberFormat="1" applyFont="1" applyFill="1" applyBorder="1" applyAlignment="1" applyProtection="1">
      <alignment horizontal="center" vertical="center" shrinkToFit="1"/>
    </xf>
    <xf numFmtId="2" fontId="10" fillId="5" borderId="10" xfId="1" applyNumberFormat="1" applyFont="1" applyFill="1" applyBorder="1" applyAlignment="1" applyProtection="1">
      <alignment horizontal="center" vertical="center" shrinkToFit="1"/>
    </xf>
    <xf numFmtId="2" fontId="10" fillId="5" borderId="11" xfId="1" applyNumberFormat="1" applyFont="1" applyFill="1" applyBorder="1" applyAlignment="1" applyProtection="1">
      <alignment horizontal="center" vertical="center" shrinkToFit="1"/>
    </xf>
    <xf numFmtId="0" fontId="7" fillId="0" borderId="14" xfId="1" applyFont="1" applyFill="1" applyBorder="1" applyAlignment="1" applyProtection="1">
      <alignment horizontal="center" vertical="center" shrinkToFit="1"/>
      <protection locked="0"/>
    </xf>
    <xf numFmtId="0" fontId="7" fillId="0" borderId="0" xfId="1" applyFont="1" applyFill="1" applyBorder="1" applyAlignment="1" applyProtection="1">
      <alignment horizontal="center" vertical="center" shrinkToFit="1"/>
      <protection locked="0"/>
    </xf>
    <xf numFmtId="0" fontId="7" fillId="0" borderId="13" xfId="1" applyFont="1" applyFill="1" applyBorder="1" applyAlignment="1" applyProtection="1">
      <alignment horizontal="center" vertical="center" shrinkToFit="1"/>
      <protection locked="0"/>
    </xf>
    <xf numFmtId="0" fontId="16" fillId="0" borderId="11" xfId="1" applyFont="1" applyFill="1" applyBorder="1" applyAlignment="1" applyProtection="1">
      <alignment horizontal="center" vertical="center" shrinkToFit="1"/>
      <protection locked="0"/>
    </xf>
    <xf numFmtId="0" fontId="26" fillId="0" borderId="102" xfId="1" applyFont="1" applyFill="1" applyBorder="1" applyAlignment="1" applyProtection="1">
      <alignment horizontal="center" vertical="center" shrinkToFit="1"/>
      <protection locked="0"/>
    </xf>
    <xf numFmtId="0" fontId="26" fillId="0" borderId="103" xfId="1" applyFont="1" applyFill="1" applyBorder="1" applyAlignment="1" applyProtection="1">
      <alignment horizontal="center" vertical="center" shrinkToFit="1"/>
      <protection locked="0"/>
    </xf>
    <xf numFmtId="0" fontId="26" fillId="0" borderId="104" xfId="1" applyFont="1" applyFill="1" applyBorder="1" applyAlignment="1" applyProtection="1">
      <alignment horizontal="center" vertical="center" shrinkToFit="1"/>
      <protection locked="0"/>
    </xf>
    <xf numFmtId="0" fontId="7" fillId="3" borderId="4" xfId="1" applyFont="1" applyFill="1" applyBorder="1" applyAlignment="1" applyProtection="1">
      <alignment horizontal="center" vertical="center" wrapText="1"/>
    </xf>
    <xf numFmtId="0" fontId="7" fillId="3" borderId="4" xfId="1" applyFont="1" applyFill="1" applyBorder="1" applyAlignment="1" applyProtection="1">
      <alignment horizontal="center" vertical="center"/>
    </xf>
    <xf numFmtId="0" fontId="7" fillId="2" borderId="99" xfId="1" applyFont="1" applyFill="1" applyBorder="1" applyAlignment="1" applyProtection="1">
      <alignment horizontal="center" vertical="center"/>
    </xf>
    <xf numFmtId="0" fontId="7" fillId="2" borderId="100" xfId="1" applyFont="1" applyFill="1" applyBorder="1" applyAlignment="1" applyProtection="1">
      <alignment horizontal="center" vertical="center"/>
    </xf>
    <xf numFmtId="0" fontId="7" fillId="2" borderId="101" xfId="1" applyFont="1" applyFill="1" applyBorder="1" applyAlignment="1" applyProtection="1">
      <alignment horizontal="center" vertical="center"/>
    </xf>
    <xf numFmtId="0" fontId="16" fillId="2" borderId="4" xfId="1" applyFont="1" applyFill="1" applyBorder="1" applyAlignment="1" applyProtection="1">
      <alignment horizontal="center" wrapText="1"/>
    </xf>
    <xf numFmtId="0" fontId="16" fillId="2" borderId="5" xfId="1" applyFont="1" applyFill="1" applyBorder="1" applyAlignment="1" applyProtection="1">
      <alignment horizontal="center" vertical="center" wrapText="1"/>
    </xf>
    <xf numFmtId="0" fontId="16" fillId="2" borderId="6" xfId="1" applyFont="1" applyFill="1" applyBorder="1" applyAlignment="1" applyProtection="1">
      <alignment horizontal="center" vertical="center" wrapText="1"/>
    </xf>
    <xf numFmtId="0" fontId="16" fillId="2" borderId="7" xfId="1" applyFont="1" applyFill="1" applyBorder="1" applyAlignment="1" applyProtection="1">
      <alignment horizontal="center" vertical="center" wrapText="1"/>
    </xf>
    <xf numFmtId="0" fontId="16" fillId="2" borderId="14"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wrapText="1"/>
    </xf>
    <xf numFmtId="0" fontId="16" fillId="2" borderId="13" xfId="1" applyFont="1" applyFill="1" applyBorder="1" applyAlignment="1" applyProtection="1">
      <alignment horizontal="center" vertical="center" wrapText="1"/>
    </xf>
    <xf numFmtId="0" fontId="16" fillId="2" borderId="9" xfId="1" applyFont="1" applyFill="1" applyBorder="1" applyAlignment="1" applyProtection="1">
      <alignment horizontal="center" vertical="center" wrapText="1"/>
    </xf>
    <xf numFmtId="0" fontId="16" fillId="2" borderId="10"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2" fillId="2" borderId="1" xfId="1" applyFont="1" applyFill="1" applyBorder="1" applyAlignment="1" applyProtection="1">
      <alignment horizontal="center" vertical="center" shrinkToFit="1"/>
    </xf>
    <xf numFmtId="0" fontId="12" fillId="2" borderId="2" xfId="1" applyFont="1" applyFill="1" applyBorder="1" applyAlignment="1" applyProtection="1">
      <alignment horizontal="center" vertical="center" shrinkToFit="1"/>
    </xf>
    <xf numFmtId="0" fontId="12" fillId="2" borderId="3" xfId="1" applyFont="1" applyFill="1" applyBorder="1" applyAlignment="1" applyProtection="1">
      <alignment horizontal="center" vertical="center" shrinkToFit="1"/>
    </xf>
    <xf numFmtId="0" fontId="27" fillId="0" borderId="1" xfId="1" applyFont="1" applyFill="1" applyBorder="1" applyAlignment="1" applyProtection="1">
      <alignment horizontal="center" vertical="center" shrinkToFit="1"/>
      <protection locked="0"/>
    </xf>
    <xf numFmtId="0" fontId="27" fillId="0" borderId="2" xfId="1" applyFont="1" applyFill="1" applyBorder="1" applyAlignment="1" applyProtection="1">
      <alignment horizontal="center" vertical="center" shrinkToFit="1"/>
      <protection locked="0"/>
    </xf>
    <xf numFmtId="0" fontId="27" fillId="0" borderId="3" xfId="1" applyFont="1" applyFill="1" applyBorder="1" applyAlignment="1" applyProtection="1">
      <alignment horizontal="center" vertical="center" shrinkToFit="1"/>
      <protection locked="0"/>
    </xf>
    <xf numFmtId="0" fontId="7" fillId="2" borderId="14" xfId="1" applyFont="1" applyFill="1" applyBorder="1" applyAlignment="1" applyProtection="1">
      <alignment horizontal="center" vertical="center" wrapText="1"/>
    </xf>
    <xf numFmtId="0" fontId="7" fillId="2" borderId="9" xfId="1" applyFont="1" applyFill="1" applyBorder="1" applyAlignment="1" applyProtection="1">
      <alignment horizontal="center" vertical="center" wrapText="1"/>
    </xf>
    <xf numFmtId="0" fontId="7" fillId="2" borderId="10"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99" xfId="1" applyFont="1" applyFill="1" applyBorder="1" applyAlignment="1" applyProtection="1">
      <alignment horizontal="center" vertical="center" wrapText="1"/>
    </xf>
    <xf numFmtId="0" fontId="7" fillId="2" borderId="100" xfId="1" applyFont="1" applyFill="1" applyBorder="1" applyAlignment="1" applyProtection="1">
      <alignment horizontal="center" vertical="center" wrapText="1"/>
    </xf>
    <xf numFmtId="0" fontId="7" fillId="2" borderId="101" xfId="1" applyFont="1" applyFill="1" applyBorder="1" applyAlignment="1" applyProtection="1">
      <alignment horizontal="center" vertical="center" wrapText="1"/>
    </xf>
    <xf numFmtId="0" fontId="15" fillId="0" borderId="4" xfId="1" applyFont="1" applyBorder="1" applyAlignment="1" applyProtection="1">
      <alignment horizontal="center" vertical="center" wrapText="1" shrinkToFit="1"/>
    </xf>
    <xf numFmtId="0" fontId="15" fillId="2" borderId="14"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6" fillId="2" borderId="4" xfId="1" applyFont="1" applyFill="1" applyBorder="1" applyAlignment="1" applyProtection="1">
      <alignment horizontal="center" vertical="center" wrapText="1"/>
    </xf>
    <xf numFmtId="0" fontId="16" fillId="2" borderId="99" xfId="1" applyFont="1" applyFill="1" applyBorder="1" applyAlignment="1" applyProtection="1">
      <alignment horizontal="center" vertical="center" wrapText="1"/>
    </xf>
    <xf numFmtId="0" fontId="16" fillId="2" borderId="100" xfId="1" applyFont="1" applyFill="1" applyBorder="1" applyAlignment="1" applyProtection="1">
      <alignment horizontal="center" vertical="center" wrapText="1"/>
    </xf>
    <xf numFmtId="0" fontId="16" fillId="2" borderId="101" xfId="1" applyFont="1" applyFill="1" applyBorder="1" applyAlignment="1" applyProtection="1">
      <alignment horizontal="center" vertical="center" wrapText="1"/>
    </xf>
    <xf numFmtId="0" fontId="16" fillId="2" borderId="105" xfId="1" applyFont="1" applyFill="1" applyBorder="1" applyAlignment="1" applyProtection="1">
      <alignment horizontal="center" vertical="center" wrapText="1"/>
    </xf>
    <xf numFmtId="0" fontId="16" fillId="2" borderId="106" xfId="1" applyFont="1" applyFill="1" applyBorder="1" applyAlignment="1" applyProtection="1">
      <alignment horizontal="center" vertical="center" wrapText="1"/>
    </xf>
    <xf numFmtId="0" fontId="16" fillId="2" borderId="107" xfId="1" applyFont="1" applyFill="1" applyBorder="1" applyAlignment="1" applyProtection="1">
      <alignment horizontal="center" vertical="center" wrapText="1"/>
    </xf>
    <xf numFmtId="0" fontId="16" fillId="3" borderId="9" xfId="1" applyFont="1" applyFill="1" applyBorder="1" applyAlignment="1" applyProtection="1">
      <alignment horizontal="center" vertical="center" shrinkToFit="1"/>
    </xf>
    <xf numFmtId="0" fontId="16" fillId="3" borderId="10" xfId="1" applyFont="1" applyFill="1" applyBorder="1" applyAlignment="1" applyProtection="1">
      <alignment horizontal="center" vertical="center" shrinkToFit="1"/>
    </xf>
    <xf numFmtId="0" fontId="16" fillId="3" borderId="11" xfId="1" applyFont="1" applyFill="1" applyBorder="1" applyAlignment="1" applyProtection="1">
      <alignment horizontal="center" vertical="center" shrinkToFit="1"/>
    </xf>
    <xf numFmtId="0" fontId="16" fillId="2" borderId="62" xfId="1" applyFont="1" applyFill="1" applyBorder="1" applyAlignment="1" applyProtection="1">
      <alignment horizontal="center" vertical="center" wrapText="1"/>
    </xf>
    <xf numFmtId="0" fontId="16" fillId="2" borderId="63" xfId="1" applyFont="1" applyFill="1" applyBorder="1" applyAlignment="1" applyProtection="1">
      <alignment horizontal="center" vertical="center" wrapText="1"/>
    </xf>
    <xf numFmtId="0" fontId="16" fillId="2" borderId="90" xfId="1" applyFont="1" applyFill="1" applyBorder="1" applyAlignment="1" applyProtection="1">
      <alignment horizontal="center" vertical="center" wrapText="1"/>
    </xf>
    <xf numFmtId="0" fontId="16" fillId="0" borderId="4" xfId="1" applyFont="1" applyFill="1" applyBorder="1" applyAlignment="1" applyProtection="1">
      <alignment horizontal="center" vertical="center" shrinkToFit="1"/>
      <protection locked="0"/>
    </xf>
    <xf numFmtId="0" fontId="29" fillId="0" borderId="4" xfId="1" applyFont="1" applyFill="1" applyBorder="1" applyAlignment="1" applyProtection="1">
      <alignment horizontal="center" vertical="center" shrinkToFit="1"/>
      <protection locked="0"/>
    </xf>
    <xf numFmtId="2" fontId="17" fillId="0" borderId="5" xfId="1" applyNumberFormat="1" applyFont="1" applyFill="1" applyBorder="1" applyAlignment="1" applyProtection="1">
      <alignment horizontal="center" vertical="center" shrinkToFit="1"/>
      <protection locked="0"/>
    </xf>
    <xf numFmtId="2" fontId="17" fillId="0" borderId="6" xfId="1" applyNumberFormat="1" applyFont="1" applyFill="1" applyBorder="1" applyAlignment="1" applyProtection="1">
      <alignment horizontal="center" vertical="center" shrinkToFit="1"/>
      <protection locked="0"/>
    </xf>
    <xf numFmtId="2" fontId="17" fillId="0" borderId="7" xfId="1" applyNumberFormat="1" applyFont="1" applyFill="1" applyBorder="1" applyAlignment="1" applyProtection="1">
      <alignment horizontal="center" vertical="center" shrinkToFit="1"/>
      <protection locked="0"/>
    </xf>
    <xf numFmtId="2" fontId="17" fillId="0" borderId="14" xfId="1" applyNumberFormat="1" applyFont="1" applyFill="1" applyBorder="1" applyAlignment="1" applyProtection="1">
      <alignment horizontal="center" vertical="center" shrinkToFit="1"/>
      <protection locked="0"/>
    </xf>
    <xf numFmtId="2" fontId="17" fillId="0" borderId="0" xfId="1" applyNumberFormat="1" applyFont="1" applyFill="1" applyBorder="1" applyAlignment="1" applyProtection="1">
      <alignment horizontal="center" vertical="center" shrinkToFit="1"/>
      <protection locked="0"/>
    </xf>
    <xf numFmtId="2" fontId="17" fillId="0" borderId="13" xfId="1" applyNumberFormat="1" applyFont="1" applyFill="1" applyBorder="1" applyAlignment="1" applyProtection="1">
      <alignment horizontal="center" vertical="center" shrinkToFit="1"/>
      <protection locked="0"/>
    </xf>
    <xf numFmtId="2" fontId="17" fillId="0" borderId="9" xfId="1" applyNumberFormat="1" applyFont="1" applyFill="1" applyBorder="1" applyAlignment="1" applyProtection="1">
      <alignment horizontal="center" vertical="center" shrinkToFit="1"/>
      <protection locked="0"/>
    </xf>
    <xf numFmtId="2" fontId="17" fillId="0" borderId="10" xfId="1" applyNumberFormat="1" applyFont="1" applyFill="1" applyBorder="1" applyAlignment="1" applyProtection="1">
      <alignment horizontal="center" vertical="center" shrinkToFit="1"/>
      <protection locked="0"/>
    </xf>
    <xf numFmtId="2" fontId="17" fillId="0" borderId="11" xfId="1" applyNumberFormat="1" applyFont="1" applyFill="1" applyBorder="1" applyAlignment="1" applyProtection="1">
      <alignment horizontal="center" vertical="center" shrinkToFit="1"/>
      <protection locked="0"/>
    </xf>
    <xf numFmtId="0" fontId="17" fillId="0" borderId="4" xfId="1" applyFont="1" applyFill="1" applyBorder="1" applyAlignment="1" applyProtection="1">
      <alignment horizontal="center" vertical="center" shrinkToFit="1"/>
      <protection locked="0"/>
    </xf>
    <xf numFmtId="2" fontId="17" fillId="5" borderId="5" xfId="1" applyNumberFormat="1" applyFont="1" applyFill="1" applyBorder="1" applyAlignment="1" applyProtection="1">
      <alignment horizontal="center" vertical="center" shrinkToFit="1"/>
      <protection locked="0"/>
    </xf>
    <xf numFmtId="2" fontId="17" fillId="5" borderId="6" xfId="1" applyNumberFormat="1" applyFont="1" applyFill="1" applyBorder="1" applyAlignment="1" applyProtection="1">
      <alignment horizontal="center" vertical="center" shrinkToFit="1"/>
      <protection locked="0"/>
    </xf>
    <xf numFmtId="2" fontId="17" fillId="5" borderId="7" xfId="1" applyNumberFormat="1" applyFont="1" applyFill="1" applyBorder="1" applyAlignment="1" applyProtection="1">
      <alignment horizontal="center" vertical="center" shrinkToFit="1"/>
      <protection locked="0"/>
    </xf>
    <xf numFmtId="2" fontId="17" fillId="5" borderId="14" xfId="1" applyNumberFormat="1" applyFont="1" applyFill="1" applyBorder="1" applyAlignment="1" applyProtection="1">
      <alignment horizontal="center" vertical="center" shrinkToFit="1"/>
      <protection locked="0"/>
    </xf>
    <xf numFmtId="2" fontId="17" fillId="5" borderId="0" xfId="1" applyNumberFormat="1" applyFont="1" applyFill="1" applyBorder="1" applyAlignment="1" applyProtection="1">
      <alignment horizontal="center" vertical="center" shrinkToFit="1"/>
      <protection locked="0"/>
    </xf>
    <xf numFmtId="2" fontId="17" fillId="5" borderId="13" xfId="1" applyNumberFormat="1" applyFont="1" applyFill="1" applyBorder="1" applyAlignment="1" applyProtection="1">
      <alignment horizontal="center" vertical="center" shrinkToFit="1"/>
      <protection locked="0"/>
    </xf>
    <xf numFmtId="2" fontId="17" fillId="5" borderId="9" xfId="1" applyNumberFormat="1" applyFont="1" applyFill="1" applyBorder="1" applyAlignment="1" applyProtection="1">
      <alignment horizontal="center" vertical="center" shrinkToFit="1"/>
      <protection locked="0"/>
    </xf>
    <xf numFmtId="2" fontId="17" fillId="5" borderId="10" xfId="1" applyNumberFormat="1" applyFont="1" applyFill="1" applyBorder="1" applyAlignment="1" applyProtection="1">
      <alignment horizontal="center" vertical="center" shrinkToFit="1"/>
      <protection locked="0"/>
    </xf>
    <xf numFmtId="2" fontId="17" fillId="5" borderId="11" xfId="1" applyNumberFormat="1" applyFont="1" applyFill="1" applyBorder="1" applyAlignment="1" applyProtection="1">
      <alignment horizontal="center" vertical="center" shrinkToFit="1"/>
      <protection locked="0"/>
    </xf>
    <xf numFmtId="0" fontId="10" fillId="0" borderId="5" xfId="1" applyFont="1" applyFill="1" applyBorder="1" applyAlignment="1" applyProtection="1">
      <alignment horizontal="center" vertical="center" shrinkToFit="1"/>
      <protection locked="0"/>
    </xf>
    <xf numFmtId="0" fontId="10" fillId="0" borderId="6" xfId="1" applyFont="1" applyFill="1" applyBorder="1" applyAlignment="1" applyProtection="1">
      <alignment horizontal="center" vertical="center" shrinkToFit="1"/>
      <protection locked="0"/>
    </xf>
    <xf numFmtId="0" fontId="10" fillId="0" borderId="14" xfId="1" applyFont="1" applyFill="1" applyBorder="1" applyAlignment="1" applyProtection="1">
      <alignment horizontal="center" vertical="center" shrinkToFit="1"/>
      <protection locked="0"/>
    </xf>
    <xf numFmtId="0" fontId="10" fillId="0" borderId="0" xfId="1" applyFont="1" applyFill="1" applyBorder="1" applyAlignment="1" applyProtection="1">
      <alignment horizontal="center" vertical="center" shrinkToFit="1"/>
      <protection locked="0"/>
    </xf>
    <xf numFmtId="0" fontId="10" fillId="0" borderId="9" xfId="1" applyFont="1" applyFill="1" applyBorder="1" applyAlignment="1" applyProtection="1">
      <alignment horizontal="center" vertical="center" shrinkToFit="1"/>
      <protection locked="0"/>
    </xf>
    <xf numFmtId="0" fontId="10" fillId="0" borderId="10" xfId="1" applyFont="1" applyFill="1" applyBorder="1" applyAlignment="1" applyProtection="1">
      <alignment horizontal="center" vertical="center" shrinkToFit="1"/>
      <protection locked="0"/>
    </xf>
    <xf numFmtId="0" fontId="30" fillId="0" borderId="84" xfId="1" applyFont="1" applyFill="1" applyBorder="1" applyAlignment="1" applyProtection="1">
      <alignment horizontal="center" vertical="center" shrinkToFit="1"/>
      <protection locked="0"/>
    </xf>
    <xf numFmtId="0" fontId="30" fillId="0" borderId="6" xfId="1" applyFont="1" applyFill="1" applyBorder="1" applyAlignment="1" applyProtection="1">
      <alignment horizontal="center" vertical="center" shrinkToFit="1"/>
      <protection locked="0"/>
    </xf>
    <xf numFmtId="0" fontId="30" fillId="0" borderId="7" xfId="1" applyFont="1" applyFill="1" applyBorder="1" applyAlignment="1" applyProtection="1">
      <alignment horizontal="center" vertical="center" shrinkToFit="1"/>
      <protection locked="0"/>
    </xf>
    <xf numFmtId="0" fontId="30" fillId="0" borderId="108" xfId="1" applyFont="1" applyFill="1" applyBorder="1" applyAlignment="1" applyProtection="1">
      <alignment horizontal="center" vertical="center" shrinkToFit="1"/>
      <protection locked="0"/>
    </xf>
    <xf numFmtId="0" fontId="30" fillId="0" borderId="0" xfId="1" applyFont="1" applyFill="1" applyBorder="1" applyAlignment="1" applyProtection="1">
      <alignment horizontal="center" vertical="center" shrinkToFit="1"/>
      <protection locked="0"/>
    </xf>
    <xf numFmtId="0" fontId="30" fillId="0" borderId="13" xfId="1" applyFont="1" applyFill="1" applyBorder="1" applyAlignment="1" applyProtection="1">
      <alignment horizontal="center" vertical="center" shrinkToFit="1"/>
      <protection locked="0"/>
    </xf>
    <xf numFmtId="0" fontId="30" fillId="0" borderId="90" xfId="1" applyFont="1" applyFill="1" applyBorder="1" applyAlignment="1" applyProtection="1">
      <alignment horizontal="center" vertical="center" shrinkToFit="1"/>
      <protection locked="0"/>
    </xf>
    <xf numFmtId="0" fontId="30" fillId="0" borderId="10" xfId="1" applyFont="1" applyFill="1" applyBorder="1" applyAlignment="1" applyProtection="1">
      <alignment horizontal="center" vertical="center" shrinkToFit="1"/>
      <protection locked="0"/>
    </xf>
    <xf numFmtId="0" fontId="30" fillId="0" borderId="11" xfId="1" applyFont="1" applyFill="1" applyBorder="1" applyAlignment="1" applyProtection="1">
      <alignment horizontal="center" vertical="center" shrinkToFit="1"/>
      <protection locked="0"/>
    </xf>
    <xf numFmtId="0" fontId="16" fillId="0" borderId="105" xfId="1" applyFont="1" applyFill="1" applyBorder="1" applyAlignment="1" applyProtection="1">
      <alignment horizontal="center" vertical="center" shrinkToFit="1"/>
      <protection locked="0"/>
    </xf>
    <xf numFmtId="0" fontId="16" fillId="0" borderId="106" xfId="1" applyFont="1" applyFill="1" applyBorder="1" applyAlignment="1" applyProtection="1">
      <alignment horizontal="center" vertical="center" shrinkToFit="1"/>
      <protection locked="0"/>
    </xf>
    <xf numFmtId="0" fontId="16" fillId="0" borderId="107" xfId="1" applyFont="1" applyFill="1" applyBorder="1" applyAlignment="1" applyProtection="1">
      <alignment horizontal="center" vertical="center" shrinkToFit="1"/>
      <protection locked="0"/>
    </xf>
    <xf numFmtId="0" fontId="16" fillId="0" borderId="102" xfId="1" applyFont="1" applyFill="1" applyBorder="1" applyAlignment="1" applyProtection="1">
      <alignment horizontal="center" vertical="center" shrinkToFit="1"/>
      <protection locked="0"/>
    </xf>
    <xf numFmtId="0" fontId="16" fillId="0" borderId="103" xfId="1" applyFont="1" applyFill="1" applyBorder="1" applyAlignment="1" applyProtection="1">
      <alignment horizontal="center" vertical="center" shrinkToFit="1"/>
      <protection locked="0"/>
    </xf>
    <xf numFmtId="0" fontId="16" fillId="0" borderId="104" xfId="1" applyFont="1" applyFill="1" applyBorder="1" applyAlignment="1" applyProtection="1">
      <alignment horizontal="center" vertical="center" shrinkToFit="1"/>
      <protection locked="0"/>
    </xf>
    <xf numFmtId="0" fontId="7" fillId="2" borderId="8" xfId="1" applyFont="1" applyFill="1" applyBorder="1" applyAlignment="1" applyProtection="1">
      <alignment horizontal="center" vertical="center"/>
    </xf>
    <xf numFmtId="0" fontId="10" fillId="0" borderId="8" xfId="1" applyFont="1" applyFill="1" applyBorder="1" applyAlignment="1" applyProtection="1">
      <alignment horizontal="center" vertical="center" shrinkToFit="1"/>
      <protection locked="0"/>
    </xf>
    <xf numFmtId="0" fontId="10" fillId="0" borderId="109" xfId="1" applyFont="1" applyFill="1" applyBorder="1" applyAlignment="1" applyProtection="1">
      <alignment horizontal="center" vertical="center" shrinkToFit="1"/>
      <protection locked="0"/>
    </xf>
    <xf numFmtId="0" fontId="7" fillId="2" borderId="110" xfId="1" applyFont="1" applyFill="1" applyBorder="1" applyAlignment="1" applyProtection="1">
      <alignment horizontal="center" vertical="center"/>
    </xf>
    <xf numFmtId="0" fontId="7" fillId="2" borderId="111" xfId="1" applyFont="1" applyFill="1" applyBorder="1" applyAlignment="1" applyProtection="1">
      <alignment horizontal="center" vertical="center"/>
    </xf>
    <xf numFmtId="0" fontId="7" fillId="2" borderId="112" xfId="1" applyFont="1" applyFill="1" applyBorder="1" applyAlignment="1" applyProtection="1">
      <alignment horizontal="center" vertical="center"/>
    </xf>
    <xf numFmtId="0" fontId="7" fillId="2" borderId="109" xfId="1" applyFont="1" applyFill="1" applyBorder="1" applyAlignment="1" applyProtection="1">
      <alignment horizontal="center" vertical="center"/>
    </xf>
    <xf numFmtId="2" fontId="10" fillId="5" borderId="109" xfId="1" applyNumberFormat="1" applyFont="1" applyFill="1" applyBorder="1" applyAlignment="1" applyProtection="1">
      <alignment horizontal="center" vertical="center" shrinkToFit="1"/>
    </xf>
    <xf numFmtId="0" fontId="10" fillId="5" borderId="111" xfId="1" applyFont="1" applyFill="1" applyBorder="1" applyAlignment="1" applyProtection="1">
      <alignment horizontal="center" vertical="center" shrinkToFit="1"/>
    </xf>
    <xf numFmtId="0" fontId="10" fillId="5" borderId="112" xfId="1" applyFont="1" applyFill="1" applyBorder="1" applyAlignment="1" applyProtection="1">
      <alignment horizontal="center" vertical="center" shrinkToFit="1"/>
    </xf>
    <xf numFmtId="0" fontId="7" fillId="2" borderId="113" xfId="1" applyFont="1" applyFill="1" applyBorder="1" applyAlignment="1" applyProtection="1">
      <alignment horizontal="center" vertical="center"/>
    </xf>
    <xf numFmtId="0" fontId="10" fillId="0" borderId="113" xfId="1" applyFont="1" applyFill="1" applyBorder="1" applyAlignment="1" applyProtection="1">
      <alignment horizontal="center" vertical="center" shrinkToFit="1"/>
      <protection locked="0"/>
    </xf>
    <xf numFmtId="0" fontId="10" fillId="0" borderId="105" xfId="1" applyFont="1" applyFill="1" applyBorder="1" applyAlignment="1" applyProtection="1">
      <alignment horizontal="center" vertical="center" shrinkToFit="1"/>
      <protection locked="0"/>
    </xf>
    <xf numFmtId="0" fontId="7" fillId="2" borderId="114" xfId="1" applyFont="1" applyFill="1" applyBorder="1" applyAlignment="1" applyProtection="1">
      <alignment horizontal="center" vertical="center"/>
    </xf>
    <xf numFmtId="0" fontId="7" fillId="2" borderId="106" xfId="1" applyFont="1" applyFill="1" applyBorder="1" applyAlignment="1" applyProtection="1">
      <alignment horizontal="center" vertical="center"/>
    </xf>
    <xf numFmtId="0" fontId="7" fillId="2" borderId="107" xfId="1" applyFont="1" applyFill="1" applyBorder="1" applyAlignment="1" applyProtection="1">
      <alignment horizontal="center" vertical="center"/>
    </xf>
    <xf numFmtId="0" fontId="12" fillId="2" borderId="105" xfId="1" applyFont="1" applyFill="1" applyBorder="1" applyAlignment="1" applyProtection="1">
      <alignment horizontal="center" vertical="center" shrinkToFit="1"/>
    </xf>
    <xf numFmtId="0" fontId="12" fillId="2" borderId="106" xfId="1" applyFont="1" applyFill="1" applyBorder="1" applyAlignment="1" applyProtection="1">
      <alignment horizontal="center" vertical="center" shrinkToFit="1"/>
    </xf>
    <xf numFmtId="2" fontId="10" fillId="0" borderId="105" xfId="1" applyNumberFormat="1" applyFont="1" applyFill="1" applyBorder="1" applyAlignment="1" applyProtection="1">
      <alignment horizontal="center" vertical="center" shrinkToFit="1"/>
      <protection locked="0"/>
    </xf>
    <xf numFmtId="2" fontId="10" fillId="0" borderId="106" xfId="1" applyNumberFormat="1" applyFont="1" applyFill="1" applyBorder="1" applyAlignment="1" applyProtection="1">
      <alignment horizontal="center" vertical="center" shrinkToFit="1"/>
      <protection locked="0"/>
    </xf>
    <xf numFmtId="2" fontId="10" fillId="0" borderId="107" xfId="1" applyNumberFormat="1" applyFont="1" applyFill="1" applyBorder="1" applyAlignment="1" applyProtection="1">
      <alignment horizontal="center" vertical="center" shrinkToFit="1"/>
      <protection locked="0"/>
    </xf>
    <xf numFmtId="0" fontId="7" fillId="2" borderId="115" xfId="1" applyFont="1" applyFill="1" applyBorder="1" applyAlignment="1" applyProtection="1">
      <alignment horizontal="center" vertical="center" shrinkToFit="1"/>
    </xf>
    <xf numFmtId="0" fontId="10" fillId="0" borderId="115" xfId="1" applyFont="1" applyFill="1" applyBorder="1" applyAlignment="1" applyProtection="1">
      <alignment horizontal="center" vertical="center" shrinkToFit="1"/>
      <protection locked="0"/>
    </xf>
    <xf numFmtId="0" fontId="10" fillId="0" borderId="102" xfId="1" applyFont="1" applyFill="1" applyBorder="1" applyAlignment="1" applyProtection="1">
      <alignment horizontal="center" vertical="center" shrinkToFit="1"/>
      <protection locked="0"/>
    </xf>
    <xf numFmtId="0" fontId="7" fillId="2" borderId="116" xfId="1" applyFont="1" applyFill="1" applyBorder="1" applyAlignment="1" applyProtection="1">
      <alignment horizontal="center" vertical="center"/>
    </xf>
    <xf numFmtId="0" fontId="12" fillId="3" borderId="102" xfId="1" applyFont="1" applyFill="1" applyBorder="1" applyAlignment="1" applyProtection="1">
      <alignment horizontal="center" vertical="center" shrinkToFit="1"/>
    </xf>
    <xf numFmtId="0" fontId="12" fillId="3" borderId="103" xfId="1" applyFont="1" applyFill="1" applyBorder="1" applyAlignment="1" applyProtection="1">
      <alignment horizontal="center" vertical="center" shrinkToFit="1"/>
    </xf>
    <xf numFmtId="2" fontId="10" fillId="0" borderId="102" xfId="1" applyNumberFormat="1" applyFont="1" applyFill="1" applyBorder="1" applyAlignment="1" applyProtection="1">
      <alignment horizontal="center" vertical="center" shrinkToFit="1"/>
      <protection locked="0"/>
    </xf>
    <xf numFmtId="2" fontId="10" fillId="0" borderId="103" xfId="1" applyNumberFormat="1" applyFont="1" applyFill="1" applyBorder="1" applyAlignment="1" applyProtection="1">
      <alignment horizontal="center" vertical="center" shrinkToFit="1"/>
      <protection locked="0"/>
    </xf>
    <xf numFmtId="2" fontId="10" fillId="0" borderId="104" xfId="1" applyNumberFormat="1" applyFont="1" applyFill="1" applyBorder="1" applyAlignment="1" applyProtection="1">
      <alignment horizontal="center" vertical="center" shrinkToFit="1"/>
      <protection locked="0"/>
    </xf>
    <xf numFmtId="0" fontId="31" fillId="0" borderId="5" xfId="1" applyFont="1" applyFill="1" applyBorder="1" applyAlignment="1" applyProtection="1">
      <alignment horizontal="center" vertical="center" shrinkToFit="1"/>
      <protection locked="0"/>
    </xf>
    <xf numFmtId="0" fontId="31" fillId="0" borderId="6" xfId="1" applyFont="1" applyFill="1" applyBorder="1" applyAlignment="1" applyProtection="1">
      <alignment horizontal="center" vertical="center" shrinkToFit="1"/>
      <protection locked="0"/>
    </xf>
    <xf numFmtId="0" fontId="31" fillId="0" borderId="7" xfId="1" applyFont="1" applyFill="1" applyBorder="1" applyAlignment="1" applyProtection="1">
      <alignment horizontal="center" vertical="center" shrinkToFit="1"/>
      <protection locked="0"/>
    </xf>
    <xf numFmtId="0" fontId="31" fillId="0" borderId="14" xfId="1" applyFont="1" applyFill="1" applyBorder="1" applyAlignment="1" applyProtection="1">
      <alignment horizontal="center" vertical="center" shrinkToFit="1"/>
      <protection locked="0"/>
    </xf>
    <xf numFmtId="0" fontId="31" fillId="0" borderId="0" xfId="1" applyFont="1" applyFill="1" applyBorder="1" applyAlignment="1" applyProtection="1">
      <alignment horizontal="center" vertical="center" shrinkToFit="1"/>
      <protection locked="0"/>
    </xf>
    <xf numFmtId="0" fontId="31" fillId="0" borderId="13" xfId="1" applyFont="1" applyFill="1" applyBorder="1" applyAlignment="1" applyProtection="1">
      <alignment horizontal="center" vertical="center" shrinkToFit="1"/>
      <protection locked="0"/>
    </xf>
    <xf numFmtId="0" fontId="31" fillId="0" borderId="9" xfId="1" applyFont="1" applyFill="1" applyBorder="1" applyAlignment="1" applyProtection="1">
      <alignment horizontal="center" vertical="center" shrinkToFit="1"/>
      <protection locked="0"/>
    </xf>
    <xf numFmtId="0" fontId="31" fillId="0" borderId="10" xfId="1" applyFont="1" applyFill="1" applyBorder="1" applyAlignment="1" applyProtection="1">
      <alignment horizontal="center" vertical="center" shrinkToFit="1"/>
      <protection locked="0"/>
    </xf>
    <xf numFmtId="0" fontId="31" fillId="0" borderId="11" xfId="1" applyFont="1" applyFill="1" applyBorder="1" applyAlignment="1" applyProtection="1">
      <alignment horizontal="center" vertical="center" shrinkToFit="1"/>
      <protection locked="0"/>
    </xf>
    <xf numFmtId="0" fontId="7" fillId="2" borderId="11" xfId="1" applyFont="1" applyFill="1" applyBorder="1" applyAlignment="1" applyProtection="1">
      <alignment horizontal="center" vertical="center" wrapText="1"/>
    </xf>
    <xf numFmtId="0" fontId="31" fillId="0" borderId="4" xfId="1" applyFont="1" applyFill="1" applyBorder="1" applyAlignment="1" applyProtection="1">
      <alignment horizontal="center" vertical="center" shrinkToFit="1"/>
      <protection locked="0"/>
    </xf>
    <xf numFmtId="0" fontId="16" fillId="0" borderId="7" xfId="1" applyFont="1" applyFill="1" applyBorder="1" applyAlignment="1" applyProtection="1">
      <alignment horizontal="center" vertical="center" shrinkToFit="1"/>
      <protection locked="0"/>
    </xf>
    <xf numFmtId="0" fontId="16" fillId="0" borderId="14" xfId="1" applyFont="1" applyFill="1" applyBorder="1" applyAlignment="1" applyProtection="1">
      <alignment horizontal="center" vertical="center" shrinkToFit="1"/>
      <protection locked="0"/>
    </xf>
    <xf numFmtId="0" fontId="16" fillId="0" borderId="0" xfId="1" applyFont="1" applyFill="1" applyBorder="1" applyAlignment="1" applyProtection="1">
      <alignment horizontal="center" vertical="center" shrinkToFit="1"/>
      <protection locked="0"/>
    </xf>
    <xf numFmtId="0" fontId="16" fillId="0" borderId="13" xfId="1" applyFont="1" applyFill="1" applyBorder="1" applyAlignment="1" applyProtection="1">
      <alignment horizontal="center" vertical="center" shrinkToFit="1"/>
      <protection locked="0"/>
    </xf>
    <xf numFmtId="14" fontId="28" fillId="3" borderId="5" xfId="1" applyNumberFormat="1" applyFont="1" applyFill="1" applyBorder="1" applyAlignment="1" applyProtection="1">
      <alignment horizontal="center" vertical="center" shrinkToFit="1"/>
      <protection locked="0"/>
    </xf>
    <xf numFmtId="0" fontId="28" fillId="3" borderId="6" xfId="1" applyFont="1" applyFill="1" applyBorder="1" applyAlignment="1" applyProtection="1">
      <alignment horizontal="center" vertical="center" shrinkToFit="1"/>
      <protection locked="0"/>
    </xf>
    <xf numFmtId="0" fontId="28" fillId="3" borderId="7" xfId="1" applyFont="1" applyFill="1" applyBorder="1" applyAlignment="1" applyProtection="1">
      <alignment horizontal="center" vertical="center" shrinkToFit="1"/>
      <protection locked="0"/>
    </xf>
    <xf numFmtId="0" fontId="28" fillId="3" borderId="14" xfId="1" applyFont="1" applyFill="1" applyBorder="1" applyAlignment="1" applyProtection="1">
      <alignment horizontal="center" vertical="center" shrinkToFit="1"/>
      <protection locked="0"/>
    </xf>
    <xf numFmtId="0" fontId="28" fillId="3" borderId="0" xfId="1" applyFont="1" applyFill="1" applyBorder="1" applyAlignment="1" applyProtection="1">
      <alignment horizontal="center" vertical="center" shrinkToFit="1"/>
      <protection locked="0"/>
    </xf>
    <xf numFmtId="0" fontId="28" fillId="3" borderId="13" xfId="1" applyFont="1" applyFill="1" applyBorder="1" applyAlignment="1" applyProtection="1">
      <alignment horizontal="center" vertical="center" shrinkToFit="1"/>
      <protection locked="0"/>
    </xf>
    <xf numFmtId="0" fontId="28" fillId="3" borderId="9" xfId="1" applyFont="1" applyFill="1" applyBorder="1" applyAlignment="1" applyProtection="1">
      <alignment horizontal="center" vertical="center" shrinkToFit="1"/>
      <protection locked="0"/>
    </xf>
    <xf numFmtId="0" fontId="28" fillId="3" borderId="10" xfId="1" applyFont="1" applyFill="1" applyBorder="1" applyAlignment="1" applyProtection="1">
      <alignment horizontal="center" vertical="center" shrinkToFit="1"/>
      <protection locked="0"/>
    </xf>
    <xf numFmtId="0" fontId="28" fillId="3" borderId="11" xfId="1" applyFont="1" applyFill="1" applyBorder="1" applyAlignment="1" applyProtection="1">
      <alignment horizontal="center" vertical="center" shrinkToFit="1"/>
      <protection locked="0"/>
    </xf>
    <xf numFmtId="2" fontId="10" fillId="3" borderId="5" xfId="1" applyNumberFormat="1" applyFont="1" applyFill="1" applyBorder="1" applyAlignment="1" applyProtection="1">
      <alignment horizontal="center" vertical="center" shrinkToFit="1"/>
      <protection locked="0"/>
    </xf>
    <xf numFmtId="2" fontId="10" fillId="3" borderId="6" xfId="1" applyNumberFormat="1" applyFont="1" applyFill="1" applyBorder="1" applyAlignment="1" applyProtection="1">
      <alignment horizontal="center" vertical="center" shrinkToFit="1"/>
      <protection locked="0"/>
    </xf>
    <xf numFmtId="2" fontId="10" fillId="3" borderId="7" xfId="1" applyNumberFormat="1" applyFont="1" applyFill="1" applyBorder="1" applyAlignment="1" applyProtection="1">
      <alignment horizontal="center" vertical="center" shrinkToFit="1"/>
      <protection locked="0"/>
    </xf>
    <xf numFmtId="2" fontId="10" fillId="3" borderId="14" xfId="1" applyNumberFormat="1" applyFont="1" applyFill="1" applyBorder="1" applyAlignment="1" applyProtection="1">
      <alignment horizontal="center" vertical="center" shrinkToFit="1"/>
      <protection locked="0"/>
    </xf>
    <xf numFmtId="2" fontId="10" fillId="3" borderId="0" xfId="1" applyNumberFormat="1" applyFont="1" applyFill="1" applyBorder="1" applyAlignment="1" applyProtection="1">
      <alignment horizontal="center" vertical="center" shrinkToFit="1"/>
      <protection locked="0"/>
    </xf>
    <xf numFmtId="2" fontId="10" fillId="3" borderId="13" xfId="1" applyNumberFormat="1" applyFont="1" applyFill="1" applyBorder="1" applyAlignment="1" applyProtection="1">
      <alignment horizontal="center" vertical="center" shrinkToFit="1"/>
      <protection locked="0"/>
    </xf>
    <xf numFmtId="2" fontId="10" fillId="3" borderId="9" xfId="1" applyNumberFormat="1" applyFont="1" applyFill="1" applyBorder="1" applyAlignment="1" applyProtection="1">
      <alignment horizontal="center" vertical="center" shrinkToFit="1"/>
      <protection locked="0"/>
    </xf>
    <xf numFmtId="2" fontId="10" fillId="3" borderId="10" xfId="1" applyNumberFormat="1" applyFont="1" applyFill="1" applyBorder="1" applyAlignment="1" applyProtection="1">
      <alignment horizontal="center" vertical="center" shrinkToFit="1"/>
      <protection locked="0"/>
    </xf>
    <xf numFmtId="2" fontId="10" fillId="3" borderId="11" xfId="1" applyNumberFormat="1" applyFont="1" applyFill="1" applyBorder="1" applyAlignment="1" applyProtection="1">
      <alignment horizontal="center" vertical="center" shrinkToFit="1"/>
      <protection locked="0"/>
    </xf>
    <xf numFmtId="0" fontId="10" fillId="2" borderId="5" xfId="1" applyFont="1" applyFill="1" applyBorder="1" applyAlignment="1" applyProtection="1">
      <alignment horizontal="center" vertical="center" shrinkToFit="1"/>
      <protection locked="0"/>
    </xf>
    <xf numFmtId="0" fontId="10" fillId="2" borderId="6" xfId="1" applyFont="1" applyFill="1" applyBorder="1" applyAlignment="1" applyProtection="1">
      <alignment horizontal="center" vertical="center" shrinkToFit="1"/>
      <protection locked="0"/>
    </xf>
    <xf numFmtId="0" fontId="10" fillId="2" borderId="7" xfId="1" applyFont="1" applyFill="1" applyBorder="1" applyAlignment="1" applyProtection="1">
      <alignment horizontal="center" vertical="center" shrinkToFit="1"/>
      <protection locked="0"/>
    </xf>
    <xf numFmtId="0" fontId="10" fillId="2" borderId="14" xfId="1" applyFont="1" applyFill="1" applyBorder="1" applyAlignment="1" applyProtection="1">
      <alignment horizontal="center" vertical="center" shrinkToFit="1"/>
      <protection locked="0"/>
    </xf>
    <xf numFmtId="0" fontId="10" fillId="2" borderId="0" xfId="1" applyFont="1" applyFill="1" applyBorder="1" applyAlignment="1" applyProtection="1">
      <alignment horizontal="center" vertical="center" shrinkToFit="1"/>
      <protection locked="0"/>
    </xf>
    <xf numFmtId="0" fontId="10" fillId="2" borderId="13" xfId="1" applyFont="1" applyFill="1" applyBorder="1" applyAlignment="1" applyProtection="1">
      <alignment horizontal="center" vertical="center" shrinkToFit="1"/>
      <protection locked="0"/>
    </xf>
    <xf numFmtId="0" fontId="10" fillId="2" borderId="9" xfId="1" applyFont="1" applyFill="1" applyBorder="1" applyAlignment="1" applyProtection="1">
      <alignment horizontal="center" vertical="center" shrinkToFit="1"/>
      <protection locked="0"/>
    </xf>
    <xf numFmtId="0" fontId="10" fillId="2" borderId="10" xfId="1" applyFont="1" applyFill="1" applyBorder="1" applyAlignment="1" applyProtection="1">
      <alignment horizontal="center" vertical="center" shrinkToFit="1"/>
      <protection locked="0"/>
    </xf>
    <xf numFmtId="0" fontId="10" fillId="2" borderId="11" xfId="1" applyFont="1" applyFill="1" applyBorder="1" applyAlignment="1" applyProtection="1">
      <alignment horizontal="center" vertical="center" shrinkToFit="1"/>
      <protection locked="0"/>
    </xf>
    <xf numFmtId="2" fontId="10" fillId="4" borderId="5" xfId="1" applyNumberFormat="1" applyFont="1" applyFill="1" applyBorder="1" applyAlignment="1" applyProtection="1">
      <alignment horizontal="center" vertical="center" shrinkToFit="1"/>
      <protection locked="0"/>
    </xf>
    <xf numFmtId="2" fontId="10" fillId="4" borderId="6" xfId="1" applyNumberFormat="1" applyFont="1" applyFill="1" applyBorder="1" applyAlignment="1" applyProtection="1">
      <alignment horizontal="center" vertical="center" shrinkToFit="1"/>
      <protection locked="0"/>
    </xf>
    <xf numFmtId="2" fontId="10" fillId="4" borderId="7" xfId="1" applyNumberFormat="1" applyFont="1" applyFill="1" applyBorder="1" applyAlignment="1" applyProtection="1">
      <alignment horizontal="center" vertical="center" shrinkToFit="1"/>
      <protection locked="0"/>
    </xf>
    <xf numFmtId="2" fontId="10" fillId="4" borderId="14" xfId="1" applyNumberFormat="1" applyFont="1" applyFill="1" applyBorder="1" applyAlignment="1" applyProtection="1">
      <alignment horizontal="center" vertical="center" shrinkToFit="1"/>
      <protection locked="0"/>
    </xf>
    <xf numFmtId="2" fontId="10" fillId="4" borderId="0" xfId="1" applyNumberFormat="1" applyFont="1" applyFill="1" applyBorder="1" applyAlignment="1" applyProtection="1">
      <alignment horizontal="center" vertical="center" shrinkToFit="1"/>
      <protection locked="0"/>
    </xf>
    <xf numFmtId="2" fontId="10" fillId="4" borderId="13" xfId="1" applyNumberFormat="1" applyFont="1" applyFill="1" applyBorder="1" applyAlignment="1" applyProtection="1">
      <alignment horizontal="center" vertical="center" shrinkToFit="1"/>
      <protection locked="0"/>
    </xf>
    <xf numFmtId="2" fontId="10" fillId="4" borderId="9" xfId="1" applyNumberFormat="1" applyFont="1" applyFill="1" applyBorder="1" applyAlignment="1" applyProtection="1">
      <alignment horizontal="center" vertical="center" shrinkToFit="1"/>
      <protection locked="0"/>
    </xf>
    <xf numFmtId="2" fontId="10" fillId="4" borderId="10" xfId="1" applyNumberFormat="1" applyFont="1" applyFill="1" applyBorder="1" applyAlignment="1" applyProtection="1">
      <alignment horizontal="center" vertical="center" shrinkToFit="1"/>
      <protection locked="0"/>
    </xf>
    <xf numFmtId="2" fontId="10" fillId="4" borderId="11" xfId="1" applyNumberFormat="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protection locked="0"/>
    </xf>
    <xf numFmtId="0" fontId="12" fillId="3" borderId="10" xfId="1" applyFont="1" applyFill="1" applyBorder="1" applyAlignment="1" applyProtection="1">
      <alignment horizontal="center" vertical="center"/>
      <protection locked="0"/>
    </xf>
    <xf numFmtId="0" fontId="12" fillId="3" borderId="11" xfId="1" applyFont="1" applyFill="1" applyBorder="1" applyAlignment="1" applyProtection="1">
      <alignment horizontal="center" vertical="center"/>
      <protection locked="0"/>
    </xf>
    <xf numFmtId="0" fontId="10" fillId="0" borderId="1" xfId="1" applyFont="1" applyFill="1" applyBorder="1" applyAlignment="1" applyProtection="1">
      <alignment horizontal="center" vertical="center" shrinkToFit="1"/>
      <protection locked="0"/>
    </xf>
    <xf numFmtId="0" fontId="10" fillId="0" borderId="2" xfId="1" applyFont="1" applyFill="1" applyBorder="1" applyAlignment="1" applyProtection="1">
      <alignment horizontal="center" vertical="center" shrinkToFit="1"/>
      <protection locked="0"/>
    </xf>
    <xf numFmtId="0" fontId="10" fillId="0" borderId="117" xfId="1" applyFont="1" applyFill="1" applyBorder="1" applyAlignment="1" applyProtection="1">
      <alignment horizontal="center" vertical="center" shrinkToFit="1"/>
      <protection locked="0"/>
    </xf>
    <xf numFmtId="0" fontId="16" fillId="2" borderId="4" xfId="1" applyFont="1" applyFill="1" applyBorder="1" applyAlignment="1" applyProtection="1">
      <alignment horizontal="center" vertical="center"/>
    </xf>
    <xf numFmtId="0" fontId="7" fillId="2" borderId="0" xfId="1" applyFont="1" applyFill="1" applyBorder="1" applyAlignment="1" applyProtection="1">
      <alignment horizontal="left" vertical="top"/>
    </xf>
    <xf numFmtId="0" fontId="7" fillId="3" borderId="9" xfId="1" applyFont="1" applyFill="1" applyBorder="1" applyAlignment="1" applyProtection="1">
      <alignment horizontal="center" vertical="center"/>
    </xf>
    <xf numFmtId="0" fontId="7" fillId="3" borderId="10" xfId="1" applyFont="1" applyFill="1" applyBorder="1" applyAlignment="1" applyProtection="1">
      <alignment horizontal="center" vertical="center"/>
    </xf>
    <xf numFmtId="0" fontId="7" fillId="3" borderId="11" xfId="1" applyFont="1" applyFill="1" applyBorder="1" applyAlignment="1" applyProtection="1">
      <alignment horizontal="center" vertical="center"/>
    </xf>
    <xf numFmtId="0" fontId="7" fillId="0" borderId="5" xfId="1" applyFont="1" applyBorder="1" applyAlignment="1" applyProtection="1">
      <alignment horizontal="center" vertical="center" wrapText="1" shrinkToFit="1"/>
    </xf>
    <xf numFmtId="0" fontId="7" fillId="0" borderId="6" xfId="1" applyFont="1" applyBorder="1" applyAlignment="1" applyProtection="1">
      <alignment horizontal="center" vertical="center" shrinkToFit="1"/>
    </xf>
    <xf numFmtId="0" fontId="7" fillId="0" borderId="7" xfId="1" applyFont="1" applyBorder="1" applyAlignment="1" applyProtection="1">
      <alignment horizontal="center" vertical="center" shrinkToFit="1"/>
    </xf>
    <xf numFmtId="0" fontId="7" fillId="0" borderId="14" xfId="1" applyFont="1" applyBorder="1" applyAlignment="1" applyProtection="1">
      <alignment horizontal="center" vertical="center" shrinkToFit="1"/>
    </xf>
    <xf numFmtId="0" fontId="7" fillId="0" borderId="0" xfId="1" applyFont="1" applyBorder="1" applyAlignment="1" applyProtection="1">
      <alignment horizontal="center" vertical="center" shrinkToFit="1"/>
    </xf>
    <xf numFmtId="0" fontId="7" fillId="0" borderId="13" xfId="1" applyFont="1" applyBorder="1" applyAlignment="1" applyProtection="1">
      <alignment horizontal="center" vertical="center" shrinkToFit="1"/>
    </xf>
    <xf numFmtId="0" fontId="7" fillId="0" borderId="9" xfId="1" applyFont="1" applyBorder="1" applyAlignment="1" applyProtection="1">
      <alignment horizontal="center" vertical="center" shrinkToFit="1"/>
    </xf>
    <xf numFmtId="0" fontId="7" fillId="0" borderId="10" xfId="1" applyFont="1" applyBorder="1" applyAlignment="1" applyProtection="1">
      <alignment horizontal="center" vertical="center" shrinkToFit="1"/>
    </xf>
    <xf numFmtId="0" fontId="7" fillId="0" borderId="11" xfId="1" applyFont="1" applyBorder="1" applyAlignment="1" applyProtection="1">
      <alignment horizontal="center" vertical="center" shrinkToFit="1"/>
    </xf>
    <xf numFmtId="0" fontId="16" fillId="3" borderId="6" xfId="1" applyFont="1" applyFill="1" applyBorder="1" applyProtection="1"/>
    <xf numFmtId="0" fontId="16" fillId="3" borderId="7" xfId="1" applyFont="1" applyFill="1" applyBorder="1" applyProtection="1"/>
    <xf numFmtId="0" fontId="16" fillId="3" borderId="14" xfId="1" applyFont="1" applyFill="1" applyBorder="1" applyProtection="1"/>
    <xf numFmtId="0" fontId="16" fillId="3" borderId="0" xfId="1" applyFont="1" applyFill="1" applyProtection="1"/>
    <xf numFmtId="0" fontId="16" fillId="3" borderId="13" xfId="1" applyFont="1" applyFill="1" applyBorder="1" applyProtection="1"/>
    <xf numFmtId="0" fontId="16" fillId="3" borderId="9" xfId="1" applyFont="1" applyFill="1" applyBorder="1" applyProtection="1"/>
    <xf numFmtId="0" fontId="16" fillId="3" borderId="10" xfId="1" applyFont="1" applyFill="1" applyBorder="1" applyProtection="1"/>
    <xf numFmtId="0" fontId="16" fillId="3" borderId="11" xfId="1" applyFont="1" applyFill="1" applyBorder="1" applyProtection="1"/>
    <xf numFmtId="0" fontId="15" fillId="3" borderId="6" xfId="1" applyFont="1" applyFill="1" applyBorder="1" applyProtection="1"/>
    <xf numFmtId="0" fontId="15" fillId="3" borderId="7" xfId="1" applyFont="1" applyFill="1" applyBorder="1" applyProtection="1"/>
    <xf numFmtId="0" fontId="15" fillId="3" borderId="14" xfId="1" applyFont="1" applyFill="1" applyBorder="1" applyProtection="1"/>
    <xf numFmtId="0" fontId="15" fillId="3" borderId="0" xfId="1" applyFont="1" applyFill="1" applyProtection="1"/>
    <xf numFmtId="0" fontId="15" fillId="3" borderId="13" xfId="1" applyFont="1" applyFill="1" applyBorder="1" applyProtection="1"/>
    <xf numFmtId="0" fontId="15" fillId="3" borderId="9" xfId="1" applyFont="1" applyFill="1" applyBorder="1" applyProtection="1"/>
    <xf numFmtId="0" fontId="15" fillId="3" borderId="10" xfId="1" applyFont="1" applyFill="1" applyBorder="1" applyProtection="1"/>
    <xf numFmtId="0" fontId="15" fillId="3" borderId="11" xfId="1" applyFont="1" applyFill="1" applyBorder="1" applyProtection="1"/>
    <xf numFmtId="0" fontId="7" fillId="2" borderId="1" xfId="1" applyFont="1" applyFill="1" applyBorder="1" applyAlignment="1" applyProtection="1">
      <alignment horizontal="center" vertical="center" shrinkToFit="1"/>
    </xf>
    <xf numFmtId="0" fontId="7" fillId="2" borderId="2" xfId="1" applyFont="1" applyFill="1" applyBorder="1" applyAlignment="1" applyProtection="1">
      <alignment horizontal="center" vertical="center" shrinkToFit="1"/>
    </xf>
    <xf numFmtId="0" fontId="7" fillId="2" borderId="3" xfId="1" applyFont="1" applyFill="1" applyBorder="1" applyAlignment="1" applyProtection="1">
      <alignment horizontal="center" vertical="center" shrinkToFit="1"/>
    </xf>
    <xf numFmtId="0" fontId="16" fillId="3" borderId="5" xfId="1" applyFont="1" applyFill="1" applyBorder="1" applyAlignment="1" applyProtection="1">
      <alignment horizontal="center" vertical="center" shrinkToFit="1"/>
      <protection locked="0"/>
    </xf>
    <xf numFmtId="0" fontId="16" fillId="3" borderId="6" xfId="1" applyFont="1" applyFill="1" applyBorder="1" applyAlignment="1" applyProtection="1">
      <alignment horizontal="center" vertical="center" shrinkToFit="1"/>
      <protection locked="0"/>
    </xf>
    <xf numFmtId="0" fontId="16" fillId="3" borderId="7" xfId="1" applyFont="1" applyFill="1" applyBorder="1" applyAlignment="1" applyProtection="1">
      <alignment horizontal="center" vertical="center" shrinkToFit="1"/>
      <protection locked="0"/>
    </xf>
    <xf numFmtId="0" fontId="16" fillId="3" borderId="14" xfId="1" applyFont="1" applyFill="1" applyBorder="1" applyAlignment="1" applyProtection="1">
      <alignment horizontal="center" vertical="center" shrinkToFit="1"/>
      <protection locked="0"/>
    </xf>
    <xf numFmtId="0" fontId="16" fillId="3" borderId="0" xfId="1" applyFont="1" applyFill="1" applyBorder="1" applyAlignment="1" applyProtection="1">
      <alignment horizontal="center" vertical="center" shrinkToFit="1"/>
      <protection locked="0"/>
    </xf>
    <xf numFmtId="0" fontId="16" fillId="3" borderId="13" xfId="1" applyFont="1" applyFill="1" applyBorder="1" applyAlignment="1" applyProtection="1">
      <alignment horizontal="center" vertical="center" shrinkToFit="1"/>
      <protection locked="0"/>
    </xf>
    <xf numFmtId="0" fontId="16" fillId="3" borderId="9" xfId="1" applyFont="1" applyFill="1" applyBorder="1" applyAlignment="1" applyProtection="1">
      <alignment horizontal="center" vertical="center" shrinkToFit="1"/>
      <protection locked="0"/>
    </xf>
    <xf numFmtId="0" fontId="16" fillId="3" borderId="10" xfId="1" applyFont="1" applyFill="1" applyBorder="1" applyAlignment="1" applyProtection="1">
      <alignment horizontal="center" vertical="center" shrinkToFit="1"/>
      <protection locked="0"/>
    </xf>
    <xf numFmtId="0" fontId="16" fillId="3" borderId="11" xfId="1" applyFont="1" applyFill="1" applyBorder="1" applyAlignment="1" applyProtection="1">
      <alignment horizontal="center" vertical="center" shrinkToFit="1"/>
      <protection locked="0"/>
    </xf>
    <xf numFmtId="0" fontId="21" fillId="3" borderId="5" xfId="1" applyFont="1" applyFill="1" applyBorder="1" applyAlignment="1" applyProtection="1">
      <alignment horizontal="center" vertical="center"/>
      <protection locked="0"/>
    </xf>
    <xf numFmtId="0" fontId="21" fillId="3" borderId="6" xfId="1" applyFont="1" applyFill="1" applyBorder="1" applyAlignment="1" applyProtection="1">
      <alignment horizontal="center" vertical="center"/>
      <protection locked="0"/>
    </xf>
    <xf numFmtId="0" fontId="21" fillId="3" borderId="7" xfId="1" applyFont="1" applyFill="1" applyBorder="1" applyAlignment="1" applyProtection="1">
      <alignment horizontal="center" vertical="center"/>
      <protection locked="0"/>
    </xf>
    <xf numFmtId="0" fontId="21" fillId="3" borderId="99" xfId="1" applyFont="1" applyFill="1" applyBorder="1" applyAlignment="1" applyProtection="1">
      <alignment horizontal="center" vertical="center"/>
      <protection locked="0"/>
    </xf>
    <xf numFmtId="0" fontId="21" fillId="3" borderId="100" xfId="1" applyFont="1" applyFill="1" applyBorder="1" applyAlignment="1" applyProtection="1">
      <alignment horizontal="center" vertical="center"/>
      <protection locked="0"/>
    </xf>
    <xf numFmtId="0" fontId="21" fillId="3" borderId="101" xfId="1" applyFont="1" applyFill="1" applyBorder="1" applyAlignment="1" applyProtection="1">
      <alignment horizontal="center" vertical="center"/>
      <protection locked="0"/>
    </xf>
    <xf numFmtId="0" fontId="12" fillId="3" borderId="102" xfId="1" applyFont="1" applyFill="1" applyBorder="1" applyAlignment="1" applyProtection="1">
      <alignment horizontal="center" vertical="center"/>
      <protection locked="0"/>
    </xf>
    <xf numFmtId="0" fontId="12" fillId="3" borderId="103" xfId="1" applyFont="1" applyFill="1" applyBorder="1" applyAlignment="1" applyProtection="1">
      <alignment horizontal="center" vertical="center"/>
      <protection locked="0"/>
    </xf>
    <xf numFmtId="0" fontId="12" fillId="3" borderId="104" xfId="1" applyFont="1" applyFill="1" applyBorder="1" applyAlignment="1" applyProtection="1">
      <alignment horizontal="center" vertical="center"/>
      <protection locked="0"/>
    </xf>
    <xf numFmtId="0" fontId="21" fillId="0" borderId="5" xfId="1" applyFont="1" applyFill="1" applyBorder="1" applyAlignment="1" applyProtection="1">
      <alignment horizontal="center" vertical="center"/>
      <protection locked="0"/>
    </xf>
    <xf numFmtId="0" fontId="21" fillId="0" borderId="6" xfId="1" applyFont="1" applyFill="1" applyBorder="1" applyAlignment="1" applyProtection="1">
      <alignment horizontal="center" vertical="center"/>
      <protection locked="0"/>
    </xf>
    <xf numFmtId="0" fontId="21" fillId="0" borderId="99" xfId="1" applyFont="1" applyFill="1" applyBorder="1" applyAlignment="1" applyProtection="1">
      <alignment horizontal="center" vertical="center"/>
      <protection locked="0"/>
    </xf>
    <xf numFmtId="0" fontId="21" fillId="0" borderId="100" xfId="1" applyFont="1" applyFill="1" applyBorder="1" applyAlignment="1" applyProtection="1">
      <alignment horizontal="center" vertical="center"/>
      <protection locked="0"/>
    </xf>
    <xf numFmtId="0" fontId="21" fillId="0" borderId="7" xfId="1" applyFont="1" applyFill="1" applyBorder="1" applyAlignment="1" applyProtection="1">
      <alignment horizontal="center" vertical="center"/>
      <protection locked="0"/>
    </xf>
    <xf numFmtId="0" fontId="21" fillId="0" borderId="101" xfId="1" applyFont="1" applyFill="1" applyBorder="1" applyAlignment="1" applyProtection="1">
      <alignment horizontal="center" vertical="center"/>
      <protection locked="0"/>
    </xf>
    <xf numFmtId="0" fontId="12" fillId="0" borderId="102" xfId="1" applyFont="1" applyFill="1" applyBorder="1" applyAlignment="1" applyProtection="1">
      <alignment horizontal="center" vertical="center"/>
      <protection locked="0"/>
    </xf>
    <xf numFmtId="0" fontId="12" fillId="0" borderId="103" xfId="1" applyFont="1" applyFill="1" applyBorder="1" applyAlignment="1" applyProtection="1">
      <alignment horizontal="center" vertical="center"/>
      <protection locked="0"/>
    </xf>
    <xf numFmtId="0" fontId="12" fillId="0" borderId="120" xfId="1" applyFont="1" applyFill="1" applyBorder="1" applyAlignment="1" applyProtection="1">
      <alignment horizontal="center" vertical="center"/>
      <protection locked="0"/>
    </xf>
    <xf numFmtId="0" fontId="10" fillId="9" borderId="5" xfId="1" applyFont="1" applyFill="1" applyBorder="1" applyAlignment="1" applyProtection="1">
      <alignment horizontal="center" vertical="center"/>
      <protection locked="0"/>
    </xf>
    <xf numFmtId="0" fontId="10" fillId="9" borderId="6" xfId="1" applyFont="1" applyFill="1" applyBorder="1" applyAlignment="1" applyProtection="1">
      <alignment horizontal="center" vertical="center"/>
      <protection locked="0"/>
    </xf>
    <xf numFmtId="0" fontId="10" fillId="9" borderId="85" xfId="1" applyFont="1" applyFill="1" applyBorder="1" applyAlignment="1" applyProtection="1">
      <alignment horizontal="center" vertical="center"/>
      <protection locked="0"/>
    </xf>
    <xf numFmtId="0" fontId="10" fillId="9" borderId="14" xfId="1" applyFont="1" applyFill="1" applyBorder="1" applyAlignment="1" applyProtection="1">
      <alignment horizontal="center" vertical="center"/>
      <protection locked="0"/>
    </xf>
    <xf numFmtId="0" fontId="10" fillId="9" borderId="0" xfId="1" applyFont="1" applyFill="1" applyBorder="1" applyAlignment="1" applyProtection="1">
      <alignment horizontal="center" vertical="center"/>
      <protection locked="0"/>
    </xf>
    <xf numFmtId="0" fontId="10" fillId="9" borderId="119" xfId="1" applyFont="1" applyFill="1" applyBorder="1" applyAlignment="1" applyProtection="1">
      <alignment horizontal="center" vertical="center"/>
      <protection locked="0"/>
    </xf>
    <xf numFmtId="0" fontId="10" fillId="9" borderId="9" xfId="1" applyFont="1" applyFill="1" applyBorder="1" applyAlignment="1" applyProtection="1">
      <alignment horizontal="center" vertical="center"/>
      <protection locked="0"/>
    </xf>
    <xf numFmtId="0" fontId="10" fillId="9" borderId="10" xfId="1" applyFont="1" applyFill="1" applyBorder="1" applyAlignment="1" applyProtection="1">
      <alignment horizontal="center" vertical="center"/>
      <protection locked="0"/>
    </xf>
    <xf numFmtId="0" fontId="10" fillId="9" borderId="91" xfId="1" applyFont="1" applyFill="1" applyBorder="1" applyAlignment="1" applyProtection="1">
      <alignment horizontal="center" vertical="center"/>
      <protection locked="0"/>
    </xf>
    <xf numFmtId="0" fontId="7" fillId="2" borderId="84" xfId="1" applyFont="1" applyFill="1" applyBorder="1" applyAlignment="1" applyProtection="1">
      <alignment horizontal="center" vertical="center"/>
    </xf>
    <xf numFmtId="0" fontId="7" fillId="2" borderId="7" xfId="1" applyFont="1" applyFill="1" applyBorder="1" applyAlignment="1" applyProtection="1">
      <alignment horizontal="center" vertical="center"/>
    </xf>
    <xf numFmtId="0" fontId="7" fillId="2" borderId="108" xfId="1" applyFont="1" applyFill="1" applyBorder="1" applyAlignment="1" applyProtection="1">
      <alignment horizontal="center" vertical="center"/>
    </xf>
    <xf numFmtId="0" fontId="7" fillId="2" borderId="13" xfId="1" applyFont="1" applyFill="1" applyBorder="1" applyAlignment="1" applyProtection="1">
      <alignment horizontal="center" vertical="center"/>
    </xf>
    <xf numFmtId="0" fontId="7" fillId="2" borderId="90" xfId="1" applyFont="1" applyFill="1" applyBorder="1" applyAlignment="1" applyProtection="1">
      <alignment horizontal="center" vertical="center"/>
    </xf>
    <xf numFmtId="0" fontId="7" fillId="2" borderId="11" xfId="1" applyFont="1" applyFill="1" applyBorder="1" applyAlignment="1" applyProtection="1">
      <alignment horizontal="center" vertical="center"/>
    </xf>
    <xf numFmtId="2" fontId="10" fillId="6" borderId="5" xfId="1" applyNumberFormat="1" applyFont="1" applyFill="1" applyBorder="1" applyAlignment="1" applyProtection="1">
      <alignment horizontal="center" vertical="center" shrinkToFit="1"/>
    </xf>
    <xf numFmtId="2" fontId="10" fillId="6" borderId="6" xfId="1" applyNumberFormat="1" applyFont="1" applyFill="1" applyBorder="1" applyAlignment="1" applyProtection="1">
      <alignment horizontal="center" vertical="center" shrinkToFit="1"/>
    </xf>
    <xf numFmtId="2" fontId="10" fillId="6" borderId="7" xfId="1" applyNumberFormat="1" applyFont="1" applyFill="1" applyBorder="1" applyAlignment="1" applyProtection="1">
      <alignment horizontal="center" vertical="center" shrinkToFit="1"/>
    </xf>
    <xf numFmtId="2" fontId="10" fillId="6" borderId="14" xfId="1" applyNumberFormat="1" applyFont="1" applyFill="1" applyBorder="1" applyAlignment="1" applyProtection="1">
      <alignment horizontal="center" vertical="center" shrinkToFit="1"/>
    </xf>
    <xf numFmtId="2" fontId="10" fillId="6" borderId="0" xfId="1" applyNumberFormat="1" applyFont="1" applyFill="1" applyBorder="1" applyAlignment="1" applyProtection="1">
      <alignment horizontal="center" vertical="center" shrinkToFit="1"/>
    </xf>
    <xf numFmtId="2" fontId="10" fillId="6" borderId="13" xfId="1" applyNumberFormat="1" applyFont="1" applyFill="1" applyBorder="1" applyAlignment="1" applyProtection="1">
      <alignment horizontal="center" vertical="center" shrinkToFit="1"/>
    </xf>
    <xf numFmtId="2" fontId="10" fillId="6" borderId="9" xfId="1" applyNumberFormat="1" applyFont="1" applyFill="1" applyBorder="1" applyAlignment="1" applyProtection="1">
      <alignment horizontal="center" vertical="center" shrinkToFit="1"/>
    </xf>
    <xf numFmtId="2" fontId="10" fillId="6" borderId="10" xfId="1" applyNumberFormat="1" applyFont="1" applyFill="1" applyBorder="1" applyAlignment="1" applyProtection="1">
      <alignment horizontal="center" vertical="center" shrinkToFit="1"/>
    </xf>
    <xf numFmtId="2" fontId="10" fillId="6" borderId="11" xfId="1" applyNumberFormat="1" applyFont="1" applyFill="1" applyBorder="1" applyAlignment="1" applyProtection="1">
      <alignment horizontal="center" vertical="center" shrinkToFit="1"/>
    </xf>
    <xf numFmtId="178" fontId="10" fillId="4" borderId="14" xfId="1" applyNumberFormat="1" applyFont="1" applyFill="1" applyBorder="1" applyAlignment="1" applyProtection="1">
      <alignment horizontal="center" vertical="center" shrinkToFit="1"/>
    </xf>
    <xf numFmtId="178" fontId="10" fillId="4" borderId="0" xfId="1" applyNumberFormat="1" applyFont="1" applyFill="1" applyBorder="1" applyAlignment="1" applyProtection="1">
      <alignment horizontal="center" vertical="center" shrinkToFit="1"/>
    </xf>
    <xf numFmtId="178" fontId="10" fillId="4" borderId="9" xfId="1" applyNumberFormat="1" applyFont="1" applyFill="1" applyBorder="1" applyAlignment="1" applyProtection="1">
      <alignment horizontal="center" vertical="center" shrinkToFit="1"/>
    </xf>
    <xf numFmtId="178" fontId="10" fillId="4" borderId="10" xfId="1" applyNumberFormat="1" applyFont="1" applyFill="1" applyBorder="1" applyAlignment="1" applyProtection="1">
      <alignment horizontal="center" vertical="center" shrinkToFit="1"/>
    </xf>
    <xf numFmtId="0" fontId="7" fillId="2" borderId="16" xfId="1" applyFont="1" applyFill="1" applyBorder="1" applyAlignment="1" applyProtection="1">
      <alignment horizontal="center" vertical="center" wrapText="1"/>
    </xf>
    <xf numFmtId="0" fontId="7" fillId="2" borderId="17"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7" fillId="2" borderId="129" xfId="1" applyFont="1" applyFill="1" applyBorder="1" applyAlignment="1" applyProtection="1">
      <alignment horizontal="center" vertical="center" wrapText="1"/>
    </xf>
    <xf numFmtId="0" fontId="7" fillId="2" borderId="21" xfId="1" applyFont="1" applyFill="1" applyBorder="1" applyAlignment="1" applyProtection="1">
      <alignment horizontal="center" vertical="center" wrapText="1"/>
    </xf>
    <xf numFmtId="178" fontId="10" fillId="4" borderId="19" xfId="1" applyNumberFormat="1" applyFont="1" applyFill="1" applyBorder="1" applyAlignment="1" applyProtection="1">
      <alignment horizontal="center" vertical="center" shrinkToFit="1"/>
    </xf>
    <xf numFmtId="0" fontId="10" fillId="4" borderId="0" xfId="1" applyFont="1" applyFill="1" applyBorder="1" applyAlignment="1" applyProtection="1">
      <alignment horizontal="center" vertical="center" shrinkToFit="1"/>
    </xf>
    <xf numFmtId="0" fontId="12" fillId="2" borderId="2" xfId="1" applyFont="1" applyFill="1" applyBorder="1" applyAlignment="1" applyProtection="1">
      <alignment horizontal="center" vertical="center"/>
    </xf>
    <xf numFmtId="0" fontId="12" fillId="2" borderId="3" xfId="1" applyFont="1" applyFill="1" applyBorder="1" applyAlignment="1" applyProtection="1">
      <alignment horizontal="center" vertical="center"/>
    </xf>
    <xf numFmtId="0" fontId="10" fillId="9" borderId="122" xfId="1" applyFont="1" applyFill="1" applyBorder="1" applyAlignment="1" applyProtection="1">
      <alignment horizontal="center" vertical="center"/>
      <protection locked="0"/>
    </xf>
    <xf numFmtId="0" fontId="10" fillId="9" borderId="123" xfId="1" applyFont="1" applyFill="1" applyBorder="1" applyAlignment="1" applyProtection="1">
      <alignment horizontal="center" vertical="center"/>
      <protection locked="0"/>
    </xf>
    <xf numFmtId="0" fontId="10" fillId="9" borderId="124" xfId="1" applyFont="1" applyFill="1" applyBorder="1" applyAlignment="1" applyProtection="1">
      <alignment horizontal="center" vertical="center"/>
      <protection locked="0"/>
    </xf>
    <xf numFmtId="0" fontId="12" fillId="0" borderId="125" xfId="1" applyFont="1" applyFill="1" applyBorder="1" applyAlignment="1" applyProtection="1">
      <alignment horizontal="center" vertical="center"/>
    </xf>
    <xf numFmtId="0" fontId="12" fillId="0" borderId="126" xfId="1" applyFont="1" applyFill="1" applyBorder="1" applyAlignment="1" applyProtection="1">
      <alignment horizontal="center" vertical="center"/>
    </xf>
    <xf numFmtId="0" fontId="15" fillId="2" borderId="5" xfId="1" applyFont="1" applyFill="1" applyBorder="1" applyAlignment="1" applyProtection="1">
      <alignment horizontal="center" vertical="center" wrapText="1"/>
    </xf>
    <xf numFmtId="176" fontId="10" fillId="4" borderId="5" xfId="1" applyNumberFormat="1" applyFont="1" applyFill="1" applyBorder="1" applyAlignment="1" applyProtection="1">
      <alignment horizontal="center" vertical="center" shrinkToFit="1"/>
    </xf>
    <xf numFmtId="176" fontId="10" fillId="4" borderId="6" xfId="1" applyNumberFormat="1" applyFont="1" applyFill="1" applyBorder="1" applyAlignment="1" applyProtection="1">
      <alignment horizontal="center" vertical="center" shrinkToFit="1"/>
    </xf>
    <xf numFmtId="176" fontId="10" fillId="4" borderId="14" xfId="1" applyNumberFormat="1" applyFont="1" applyFill="1" applyBorder="1" applyAlignment="1" applyProtection="1">
      <alignment horizontal="center" vertical="center" shrinkToFit="1"/>
    </xf>
    <xf numFmtId="176" fontId="10" fillId="4" borderId="0" xfId="1" applyNumberFormat="1" applyFont="1" applyFill="1" applyBorder="1" applyAlignment="1" applyProtection="1">
      <alignment horizontal="center" vertical="center" shrinkToFit="1"/>
    </xf>
    <xf numFmtId="176" fontId="10" fillId="4" borderId="9" xfId="1" applyNumberFormat="1" applyFont="1" applyFill="1" applyBorder="1" applyAlignment="1" applyProtection="1">
      <alignment horizontal="center" vertical="center" shrinkToFit="1"/>
    </xf>
    <xf numFmtId="176" fontId="10" fillId="4" borderId="10" xfId="1" applyNumberFormat="1" applyFont="1" applyFill="1" applyBorder="1" applyAlignment="1" applyProtection="1">
      <alignment horizontal="center" vertical="center" shrinkToFit="1"/>
    </xf>
    <xf numFmtId="2" fontId="9" fillId="4" borderId="5" xfId="1" applyNumberFormat="1" applyFont="1" applyFill="1" applyBorder="1" applyAlignment="1" applyProtection="1">
      <alignment horizontal="center" vertical="center" shrinkToFit="1"/>
    </xf>
    <xf numFmtId="2" fontId="9" fillId="4" borderId="6" xfId="1" applyNumberFormat="1" applyFont="1" applyFill="1" applyBorder="1" applyAlignment="1" applyProtection="1">
      <alignment horizontal="center" vertical="center" shrinkToFit="1"/>
    </xf>
    <xf numFmtId="2" fontId="9" fillId="4" borderId="14" xfId="1" applyNumberFormat="1" applyFont="1" applyFill="1" applyBorder="1" applyAlignment="1" applyProtection="1">
      <alignment horizontal="center" vertical="center" shrinkToFit="1"/>
    </xf>
    <xf numFmtId="2" fontId="9" fillId="4" borderId="0" xfId="1" applyNumberFormat="1" applyFont="1" applyFill="1" applyBorder="1" applyAlignment="1" applyProtection="1">
      <alignment horizontal="center" vertical="center" shrinkToFit="1"/>
    </xf>
    <xf numFmtId="2" fontId="9" fillId="4" borderId="9" xfId="1" applyNumberFormat="1" applyFont="1" applyFill="1" applyBorder="1" applyAlignment="1" applyProtection="1">
      <alignment horizontal="center" vertical="center" shrinkToFit="1"/>
    </xf>
    <xf numFmtId="2" fontId="9" fillId="4" borderId="10" xfId="1" applyNumberFormat="1" applyFont="1" applyFill="1" applyBorder="1" applyAlignment="1" applyProtection="1">
      <alignment horizontal="center" vertical="center" shrinkToFit="1"/>
    </xf>
    <xf numFmtId="14" fontId="28" fillId="0" borderId="5" xfId="2" applyNumberFormat="1" applyFont="1" applyBorder="1" applyAlignment="1" applyProtection="1">
      <alignment horizontal="center" vertical="center" shrinkToFit="1"/>
      <protection locked="0"/>
    </xf>
    <xf numFmtId="0" fontId="28" fillId="0" borderId="6" xfId="2" applyFont="1" applyBorder="1" applyAlignment="1" applyProtection="1">
      <alignment horizontal="center" vertical="center" shrinkToFit="1"/>
      <protection locked="0"/>
    </xf>
    <xf numFmtId="0" fontId="28" fillId="0" borderId="7" xfId="2" applyFont="1" applyBorder="1" applyAlignment="1" applyProtection="1">
      <alignment horizontal="center" vertical="center" shrinkToFit="1"/>
      <protection locked="0"/>
    </xf>
    <xf numFmtId="0" fontId="28" fillId="0" borderId="14" xfId="2" applyFont="1" applyBorder="1" applyAlignment="1" applyProtection="1">
      <alignment horizontal="center" vertical="center" shrinkToFit="1"/>
      <protection locked="0"/>
    </xf>
    <xf numFmtId="0" fontId="28" fillId="0" borderId="0" xfId="2" applyFont="1" applyBorder="1" applyAlignment="1" applyProtection="1">
      <alignment horizontal="center" vertical="center" shrinkToFit="1"/>
      <protection locked="0"/>
    </xf>
    <xf numFmtId="0" fontId="28" fillId="0" borderId="13" xfId="2" applyFont="1" applyBorder="1" applyAlignment="1" applyProtection="1">
      <alignment horizontal="center" vertical="center" shrinkToFit="1"/>
      <protection locked="0"/>
    </xf>
    <xf numFmtId="0" fontId="28" fillId="0" borderId="9" xfId="2" applyFont="1" applyBorder="1" applyAlignment="1" applyProtection="1">
      <alignment horizontal="center" vertical="center" shrinkToFit="1"/>
      <protection locked="0"/>
    </xf>
    <xf numFmtId="0" fontId="28" fillId="0" borderId="10" xfId="2" applyFont="1" applyBorder="1" applyAlignment="1" applyProtection="1">
      <alignment horizontal="center" vertical="center" shrinkToFit="1"/>
      <protection locked="0"/>
    </xf>
    <xf numFmtId="0" fontId="28" fillId="0" borderId="11" xfId="2" applyFont="1" applyBorder="1" applyAlignment="1" applyProtection="1">
      <alignment horizontal="center" vertical="center" shrinkToFit="1"/>
      <protection locked="0"/>
    </xf>
    <xf numFmtId="2" fontId="10" fillId="0" borderId="5" xfId="2" applyNumberFormat="1" applyFont="1" applyBorder="1" applyAlignment="1" applyProtection="1">
      <alignment horizontal="center" vertical="center" wrapText="1"/>
      <protection locked="0"/>
    </xf>
    <xf numFmtId="2" fontId="10" fillId="0" borderId="6" xfId="2" applyNumberFormat="1" applyFont="1" applyBorder="1" applyAlignment="1" applyProtection="1">
      <alignment horizontal="center" vertical="center" wrapText="1"/>
      <protection locked="0"/>
    </xf>
    <xf numFmtId="2" fontId="10" fillId="0" borderId="7" xfId="2" applyNumberFormat="1" applyFont="1" applyBorder="1" applyAlignment="1" applyProtection="1">
      <alignment horizontal="center" vertical="center" wrapText="1"/>
      <protection locked="0"/>
    </xf>
    <xf numFmtId="2" fontId="10" fillId="0" borderId="14" xfId="2" applyNumberFormat="1" applyFont="1" applyBorder="1" applyAlignment="1" applyProtection="1">
      <alignment horizontal="center" vertical="center" wrapText="1"/>
      <protection locked="0"/>
    </xf>
    <xf numFmtId="2" fontId="10" fillId="0" borderId="0" xfId="2" applyNumberFormat="1" applyFont="1" applyBorder="1" applyAlignment="1" applyProtection="1">
      <alignment horizontal="center" vertical="center" wrapText="1"/>
      <protection locked="0"/>
    </xf>
    <xf numFmtId="2" fontId="10" fillId="0" borderId="13" xfId="2" applyNumberFormat="1" applyFont="1" applyBorder="1" applyAlignment="1" applyProtection="1">
      <alignment horizontal="center" vertical="center" wrapText="1"/>
      <protection locked="0"/>
    </xf>
    <xf numFmtId="2" fontId="10" fillId="0" borderId="9" xfId="2" applyNumberFormat="1" applyFont="1" applyBorder="1" applyAlignment="1" applyProtection="1">
      <alignment horizontal="center" vertical="center" wrapText="1"/>
      <protection locked="0"/>
    </xf>
    <xf numFmtId="2" fontId="10" fillId="0" borderId="10" xfId="2" applyNumberFormat="1" applyFont="1" applyBorder="1" applyAlignment="1" applyProtection="1">
      <alignment horizontal="center" vertical="center" wrapText="1"/>
      <protection locked="0"/>
    </xf>
    <xf numFmtId="2" fontId="10" fillId="0" borderId="11" xfId="2" applyNumberFormat="1" applyFont="1" applyBorder="1" applyAlignment="1" applyProtection="1">
      <alignment horizontal="center" vertical="center" wrapText="1"/>
      <protection locked="0"/>
    </xf>
    <xf numFmtId="2" fontId="10" fillId="0" borderId="5" xfId="2" applyNumberFormat="1" applyFont="1" applyBorder="1" applyAlignment="1" applyProtection="1">
      <alignment horizontal="center" vertical="center" shrinkToFit="1"/>
      <protection locked="0"/>
    </xf>
    <xf numFmtId="2" fontId="10" fillId="0" borderId="6" xfId="2" applyNumberFormat="1" applyFont="1" applyBorder="1" applyAlignment="1" applyProtection="1">
      <alignment horizontal="center" vertical="center" shrinkToFit="1"/>
      <protection locked="0"/>
    </xf>
    <xf numFmtId="2" fontId="10" fillId="0" borderId="7" xfId="2" applyNumberFormat="1" applyFont="1" applyBorder="1" applyAlignment="1" applyProtection="1">
      <alignment horizontal="center" vertical="center" shrinkToFit="1"/>
      <protection locked="0"/>
    </xf>
    <xf numFmtId="2" fontId="10" fillId="0" borderId="14" xfId="2" applyNumberFormat="1" applyFont="1" applyBorder="1" applyAlignment="1" applyProtection="1">
      <alignment horizontal="center" vertical="center" shrinkToFit="1"/>
      <protection locked="0"/>
    </xf>
    <xf numFmtId="2" fontId="10" fillId="0" borderId="0" xfId="2" applyNumberFormat="1" applyFont="1" applyBorder="1" applyAlignment="1" applyProtection="1">
      <alignment horizontal="center" vertical="center" shrinkToFit="1"/>
      <protection locked="0"/>
    </xf>
    <xf numFmtId="2" fontId="10" fillId="0" borderId="13" xfId="2" applyNumberFormat="1" applyFont="1" applyBorder="1" applyAlignment="1" applyProtection="1">
      <alignment horizontal="center" vertical="center" shrinkToFit="1"/>
      <protection locked="0"/>
    </xf>
    <xf numFmtId="2" fontId="10" fillId="0" borderId="9" xfId="2" applyNumberFormat="1" applyFont="1" applyBorder="1" applyAlignment="1" applyProtection="1">
      <alignment horizontal="center" vertical="center" shrinkToFit="1"/>
      <protection locked="0"/>
    </xf>
    <xf numFmtId="2" fontId="10" fillId="0" borderId="10" xfId="2" applyNumberFormat="1" applyFont="1" applyBorder="1" applyAlignment="1" applyProtection="1">
      <alignment horizontal="center" vertical="center" shrinkToFit="1"/>
      <protection locked="0"/>
    </xf>
    <xf numFmtId="2" fontId="10" fillId="0" borderId="11" xfId="2" applyNumberFormat="1" applyFont="1" applyBorder="1" applyAlignment="1" applyProtection="1">
      <alignment horizontal="center" vertical="center" shrinkToFit="1"/>
      <protection locked="0"/>
    </xf>
    <xf numFmtId="2" fontId="17" fillId="5" borderId="5" xfId="2" applyNumberFormat="1" applyFont="1" applyFill="1" applyBorder="1" applyAlignment="1" applyProtection="1">
      <alignment horizontal="center" vertical="center" shrinkToFit="1"/>
      <protection locked="0"/>
    </xf>
    <xf numFmtId="2" fontId="17" fillId="5" borderId="6" xfId="2" applyNumberFormat="1" applyFont="1" applyFill="1" applyBorder="1" applyAlignment="1" applyProtection="1">
      <alignment horizontal="center" vertical="center" shrinkToFit="1"/>
      <protection locked="0"/>
    </xf>
    <xf numFmtId="2" fontId="17" fillId="5" borderId="7" xfId="2" applyNumberFormat="1" applyFont="1" applyFill="1" applyBorder="1" applyAlignment="1" applyProtection="1">
      <alignment horizontal="center" vertical="center" shrinkToFit="1"/>
      <protection locked="0"/>
    </xf>
    <xf numFmtId="2" fontId="17" fillId="5" borderId="14" xfId="2" applyNumberFormat="1" applyFont="1" applyFill="1" applyBorder="1" applyAlignment="1" applyProtection="1">
      <alignment horizontal="center" vertical="center" shrinkToFit="1"/>
      <protection locked="0"/>
    </xf>
    <xf numFmtId="2" fontId="17" fillId="5" borderId="0" xfId="2" applyNumberFormat="1" applyFont="1" applyFill="1" applyBorder="1" applyAlignment="1" applyProtection="1">
      <alignment horizontal="center" vertical="center" shrinkToFit="1"/>
      <protection locked="0"/>
    </xf>
    <xf numFmtId="2" fontId="17" fillId="5" borderId="13" xfId="2" applyNumberFormat="1" applyFont="1" applyFill="1" applyBorder="1" applyAlignment="1" applyProtection="1">
      <alignment horizontal="center" vertical="center" shrinkToFit="1"/>
      <protection locked="0"/>
    </xf>
    <xf numFmtId="2" fontId="17" fillId="5" borderId="9" xfId="2" applyNumberFormat="1" applyFont="1" applyFill="1" applyBorder="1" applyAlignment="1" applyProtection="1">
      <alignment horizontal="center" vertical="center" shrinkToFit="1"/>
      <protection locked="0"/>
    </xf>
    <xf numFmtId="2" fontId="17" fillId="5" borderId="10" xfId="2" applyNumberFormat="1" applyFont="1" applyFill="1" applyBorder="1" applyAlignment="1" applyProtection="1">
      <alignment horizontal="center" vertical="center" shrinkToFit="1"/>
      <protection locked="0"/>
    </xf>
    <xf numFmtId="2" fontId="17" fillId="5" borderId="11" xfId="2" applyNumberFormat="1" applyFont="1" applyFill="1" applyBorder="1" applyAlignment="1" applyProtection="1">
      <alignment horizontal="center" vertical="center" shrinkToFit="1"/>
      <protection locked="0"/>
    </xf>
    <xf numFmtId="0" fontId="7" fillId="0" borderId="102" xfId="2" applyFont="1" applyBorder="1" applyAlignment="1" applyProtection="1">
      <alignment horizontal="center" vertical="center" wrapText="1"/>
      <protection locked="0"/>
    </xf>
    <xf numFmtId="0" fontId="7" fillId="0" borderId="103" xfId="2" applyFont="1" applyBorder="1" applyAlignment="1" applyProtection="1">
      <alignment horizontal="center" vertical="center" wrapText="1"/>
      <protection locked="0"/>
    </xf>
    <xf numFmtId="0" fontId="7" fillId="0" borderId="104" xfId="2" applyFont="1" applyBorder="1" applyAlignment="1" applyProtection="1">
      <alignment horizontal="center" vertical="center" wrapText="1"/>
      <protection locked="0"/>
    </xf>
    <xf numFmtId="0" fontId="7" fillId="2" borderId="0" xfId="1" applyFont="1" applyFill="1" applyBorder="1" applyAlignment="1" applyProtection="1">
      <alignment horizontal="center"/>
    </xf>
    <xf numFmtId="0" fontId="7" fillId="2" borderId="15" xfId="1" applyFont="1" applyFill="1" applyBorder="1" applyAlignment="1" applyProtection="1">
      <alignment horizontal="center"/>
    </xf>
    <xf numFmtId="0" fontId="7" fillId="0" borderId="5" xfId="2" applyFont="1" applyBorder="1" applyAlignment="1" applyProtection="1">
      <alignment horizontal="center" vertical="center" wrapText="1"/>
    </xf>
    <xf numFmtId="0" fontId="7" fillId="0" borderId="6"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0" fontId="7" fillId="0" borderId="14"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13" xfId="2" applyFont="1" applyBorder="1" applyAlignment="1" applyProtection="1">
      <alignment horizontal="center" vertical="center" wrapText="1"/>
    </xf>
    <xf numFmtId="0" fontId="7" fillId="0" borderId="9" xfId="2" applyFont="1" applyBorder="1" applyAlignment="1" applyProtection="1">
      <alignment horizontal="center" vertical="center" wrapText="1"/>
    </xf>
    <xf numFmtId="0" fontId="7" fillId="0" borderId="10" xfId="2" applyFont="1" applyBorder="1" applyAlignment="1" applyProtection="1">
      <alignment horizontal="center" vertical="center" wrapText="1"/>
    </xf>
    <xf numFmtId="0" fontId="7" fillId="0" borderId="11" xfId="2" applyFont="1" applyBorder="1" applyAlignment="1" applyProtection="1">
      <alignment horizontal="center" vertical="center" wrapText="1"/>
    </xf>
    <xf numFmtId="0" fontId="16" fillId="0" borderId="5" xfId="2" applyFont="1" applyBorder="1" applyAlignment="1" applyProtection="1">
      <alignment horizontal="center" vertical="center" wrapText="1"/>
    </xf>
    <xf numFmtId="0" fontId="16" fillId="0" borderId="6" xfId="2" applyFont="1" applyBorder="1" applyAlignment="1" applyProtection="1">
      <alignment horizontal="center" vertical="center" wrapText="1"/>
    </xf>
    <xf numFmtId="0" fontId="16" fillId="0" borderId="7" xfId="2" applyFont="1" applyBorder="1" applyAlignment="1" applyProtection="1">
      <alignment horizontal="center" vertical="center" wrapText="1"/>
    </xf>
    <xf numFmtId="0" fontId="16" fillId="0" borderId="14" xfId="2" applyFont="1" applyBorder="1" applyAlignment="1" applyProtection="1">
      <alignment horizontal="center" vertical="center" wrapText="1"/>
    </xf>
    <xf numFmtId="0" fontId="16" fillId="0" borderId="0" xfId="2" applyFont="1" applyBorder="1" applyAlignment="1" applyProtection="1">
      <alignment horizontal="center" vertical="center" wrapText="1"/>
    </xf>
    <xf numFmtId="0" fontId="16" fillId="0" borderId="13" xfId="2" applyFont="1" applyBorder="1" applyAlignment="1" applyProtection="1">
      <alignment horizontal="center" vertical="center" wrapText="1"/>
    </xf>
    <xf numFmtId="0" fontId="16" fillId="0" borderId="9" xfId="2" applyFont="1" applyBorder="1" applyAlignment="1" applyProtection="1">
      <alignment horizontal="center" vertical="center" wrapText="1"/>
    </xf>
    <xf numFmtId="0" fontId="16" fillId="0" borderId="10" xfId="2" applyFont="1" applyBorder="1" applyAlignment="1" applyProtection="1">
      <alignment horizontal="center" vertical="center" wrapText="1"/>
    </xf>
    <xf numFmtId="0" fontId="16" fillId="0" borderId="11" xfId="2" applyFont="1" applyBorder="1" applyAlignment="1" applyProtection="1">
      <alignment horizontal="center" vertical="center" wrapText="1"/>
    </xf>
    <xf numFmtId="0" fontId="4" fillId="0" borderId="5" xfId="2" applyFont="1" applyBorder="1" applyAlignment="1" applyProtection="1">
      <alignment horizontal="center" vertical="center" wrapText="1"/>
      <protection locked="0"/>
    </xf>
    <xf numFmtId="0" fontId="4" fillId="0" borderId="6" xfId="2" applyFont="1" applyBorder="1" applyAlignment="1" applyProtection="1">
      <alignment horizontal="center" vertical="center" wrapText="1"/>
      <protection locked="0"/>
    </xf>
    <xf numFmtId="0" fontId="4" fillId="0" borderId="7" xfId="2" applyFont="1" applyBorder="1" applyAlignment="1" applyProtection="1">
      <alignment horizontal="center" vertical="center" wrapText="1"/>
      <protection locked="0"/>
    </xf>
    <xf numFmtId="0" fontId="4" fillId="0" borderId="14" xfId="2" applyFont="1" applyBorder="1" applyAlignment="1" applyProtection="1">
      <alignment horizontal="center" vertical="center" wrapText="1"/>
      <protection locked="0"/>
    </xf>
    <xf numFmtId="0" fontId="4" fillId="0" borderId="0" xfId="2" applyFont="1" applyBorder="1" applyAlignment="1" applyProtection="1">
      <alignment horizontal="center" vertical="center" wrapText="1"/>
      <protection locked="0"/>
    </xf>
    <xf numFmtId="0" fontId="4" fillId="0" borderId="13"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11" xfId="2" applyFont="1" applyBorder="1" applyAlignment="1" applyProtection="1">
      <alignment horizontal="center" vertical="center" wrapText="1"/>
      <protection locked="0"/>
    </xf>
    <xf numFmtId="0" fontId="10" fillId="0" borderId="5" xfId="2" applyFont="1" applyBorder="1" applyAlignment="1" applyProtection="1">
      <alignment horizontal="center" vertical="center" wrapText="1"/>
      <protection locked="0"/>
    </xf>
    <xf numFmtId="0" fontId="10" fillId="0" borderId="6" xfId="2" applyFont="1" applyBorder="1" applyAlignment="1" applyProtection="1">
      <alignment horizontal="center" vertical="center" wrapText="1"/>
      <protection locked="0"/>
    </xf>
    <xf numFmtId="0" fontId="10" fillId="0" borderId="7" xfId="2" applyFont="1" applyBorder="1" applyAlignment="1" applyProtection="1">
      <alignment horizontal="center" vertical="center" wrapText="1"/>
      <protection locked="0"/>
    </xf>
    <xf numFmtId="0" fontId="10" fillId="0" borderId="99" xfId="2" applyFont="1" applyBorder="1" applyAlignment="1" applyProtection="1">
      <alignment horizontal="center" vertical="center" wrapText="1"/>
      <protection locked="0"/>
    </xf>
    <xf numFmtId="0" fontId="10" fillId="0" borderId="100" xfId="2" applyFont="1" applyBorder="1" applyAlignment="1" applyProtection="1">
      <alignment horizontal="center" vertical="center" wrapText="1"/>
      <protection locked="0"/>
    </xf>
    <xf numFmtId="0" fontId="10" fillId="0" borderId="101" xfId="2" applyFont="1" applyBorder="1" applyAlignment="1" applyProtection="1">
      <alignment horizontal="center" vertical="center" wrapText="1"/>
      <protection locked="0"/>
    </xf>
    <xf numFmtId="0" fontId="21" fillId="4" borderId="1" xfId="3" applyFont="1" applyFill="1" applyBorder="1" applyAlignment="1" applyProtection="1">
      <alignment horizontal="center" vertical="center" shrinkToFit="1"/>
    </xf>
    <xf numFmtId="0" fontId="21" fillId="4" borderId="2" xfId="3" applyFont="1" applyFill="1" applyBorder="1" applyAlignment="1" applyProtection="1">
      <alignment horizontal="center" vertical="center" shrinkToFit="1"/>
    </xf>
    <xf numFmtId="181" fontId="30" fillId="2" borderId="4" xfId="3" applyNumberFormat="1" applyFont="1" applyFill="1" applyBorder="1" applyAlignment="1" applyProtection="1">
      <alignment horizontal="center" vertical="center" shrinkToFit="1"/>
      <protection locked="0"/>
    </xf>
    <xf numFmtId="180" fontId="30" fillId="4" borderId="4" xfId="3" applyNumberFormat="1" applyFont="1" applyFill="1" applyBorder="1" applyAlignment="1" applyProtection="1">
      <alignment horizontal="center" vertical="center" shrinkToFit="1"/>
    </xf>
    <xf numFmtId="0" fontId="30" fillId="4" borderId="4" xfId="3" applyFont="1" applyFill="1" applyBorder="1" applyAlignment="1" applyProtection="1">
      <alignment horizontal="center" vertical="center" shrinkToFit="1"/>
    </xf>
    <xf numFmtId="0" fontId="12" fillId="2" borderId="14" xfId="1" applyFont="1" applyFill="1" applyBorder="1" applyAlignment="1" applyProtection="1">
      <alignment horizontal="distributed" vertical="center"/>
    </xf>
    <xf numFmtId="0" fontId="12" fillId="2" borderId="0" xfId="1" applyFont="1" applyFill="1" applyBorder="1" applyAlignment="1" applyProtection="1">
      <alignment horizontal="distributed" vertical="center"/>
    </xf>
    <xf numFmtId="0" fontId="12" fillId="2" borderId="13" xfId="1" applyFont="1" applyFill="1" applyBorder="1" applyAlignment="1" applyProtection="1">
      <alignment horizontal="distributed" vertical="center"/>
    </xf>
    <xf numFmtId="0" fontId="21" fillId="4" borderId="14" xfId="1" applyFont="1" applyFill="1" applyBorder="1" applyAlignment="1" applyProtection="1">
      <alignment horizontal="center" vertical="center" shrinkToFit="1"/>
    </xf>
    <xf numFmtId="0" fontId="21" fillId="4" borderId="0" xfId="1" applyFont="1" applyFill="1" applyBorder="1" applyAlignment="1" applyProtection="1">
      <alignment horizontal="center" vertical="center" shrinkToFit="1"/>
    </xf>
    <xf numFmtId="0" fontId="16" fillId="2" borderId="4" xfId="3" applyFont="1" applyFill="1" applyBorder="1" applyAlignment="1" applyProtection="1">
      <alignment horizontal="center" vertical="center" wrapText="1" shrinkToFit="1"/>
    </xf>
    <xf numFmtId="0" fontId="16" fillId="2" borderId="4" xfId="3" applyFont="1" applyFill="1" applyBorder="1" applyAlignment="1" applyProtection="1">
      <alignment horizontal="center" vertical="center" shrinkToFit="1"/>
    </xf>
    <xf numFmtId="0" fontId="16" fillId="2" borderId="5" xfId="3" applyFont="1" applyFill="1" applyBorder="1" applyAlignment="1" applyProtection="1">
      <alignment horizontal="center" vertical="center" wrapText="1" shrinkToFit="1"/>
    </xf>
    <xf numFmtId="0" fontId="16" fillId="2" borderId="6" xfId="3" applyFont="1" applyFill="1" applyBorder="1" applyAlignment="1" applyProtection="1">
      <alignment horizontal="center" vertical="center" wrapText="1" shrinkToFit="1"/>
    </xf>
    <xf numFmtId="0" fontId="16" fillId="2" borderId="14" xfId="3" applyFont="1" applyFill="1" applyBorder="1" applyAlignment="1" applyProtection="1">
      <alignment horizontal="center" vertical="center" wrapText="1" shrinkToFit="1"/>
    </xf>
    <xf numFmtId="0" fontId="16" fillId="2" borderId="0" xfId="3" applyFont="1" applyFill="1" applyBorder="1" applyAlignment="1" applyProtection="1">
      <alignment horizontal="center" vertical="center" wrapText="1" shrinkToFit="1"/>
    </xf>
    <xf numFmtId="0" fontId="16" fillId="2" borderId="9" xfId="3" applyFont="1" applyFill="1" applyBorder="1" applyAlignment="1" applyProtection="1">
      <alignment horizontal="center" vertical="center" wrapText="1" shrinkToFit="1"/>
    </xf>
    <xf numFmtId="0" fontId="16" fillId="2" borderId="10" xfId="3" applyFont="1" applyFill="1" applyBorder="1" applyAlignment="1" applyProtection="1">
      <alignment horizontal="center" vertical="center" wrapText="1" shrinkToFit="1"/>
    </xf>
    <xf numFmtId="0" fontId="16" fillId="2" borderId="4" xfId="3" applyFont="1" applyFill="1" applyBorder="1" applyAlignment="1" applyProtection="1">
      <alignment horizontal="center" vertical="center" wrapText="1"/>
    </xf>
    <xf numFmtId="180" fontId="30" fillId="2" borderId="130" xfId="4" applyNumberFormat="1" applyFont="1" applyFill="1" applyBorder="1" applyAlignment="1" applyProtection="1">
      <alignment horizontal="center" vertical="center"/>
    </xf>
    <xf numFmtId="0" fontId="16" fillId="2" borderId="5" xfId="1" applyFont="1" applyFill="1" applyBorder="1" applyAlignment="1" applyProtection="1">
      <alignment horizontal="center" vertical="center" textRotation="255" wrapText="1"/>
    </xf>
    <xf numFmtId="0" fontId="16" fillId="2" borderId="6" xfId="1" applyFont="1" applyFill="1" applyBorder="1" applyAlignment="1" applyProtection="1">
      <alignment horizontal="center" vertical="center" textRotation="255" wrapText="1"/>
    </xf>
    <xf numFmtId="0" fontId="16" fillId="2" borderId="0" xfId="1" applyFont="1" applyFill="1" applyBorder="1" applyAlignment="1" applyProtection="1">
      <alignment horizontal="center" vertical="center" textRotation="255" wrapText="1"/>
    </xf>
    <xf numFmtId="0" fontId="16" fillId="2" borderId="9" xfId="1" applyFont="1" applyFill="1" applyBorder="1" applyAlignment="1" applyProtection="1">
      <alignment horizontal="center" vertical="center" textRotation="255" wrapText="1"/>
    </xf>
    <xf numFmtId="0" fontId="16" fillId="2" borderId="10" xfId="1" applyFont="1" applyFill="1" applyBorder="1" applyAlignment="1" applyProtection="1">
      <alignment horizontal="center" vertical="center" textRotation="255" wrapText="1"/>
    </xf>
    <xf numFmtId="0" fontId="12" fillId="2" borderId="95" xfId="1" applyFont="1" applyFill="1" applyBorder="1" applyAlignment="1" applyProtection="1">
      <alignment horizontal="left" vertical="center" shrinkToFit="1"/>
    </xf>
    <xf numFmtId="0" fontId="12" fillId="2" borderId="87" xfId="1" applyFont="1" applyFill="1" applyBorder="1" applyAlignment="1" applyProtection="1">
      <alignment horizontal="left" vertical="center" shrinkToFit="1"/>
    </xf>
    <xf numFmtId="0" fontId="12" fillId="2" borderId="14" xfId="1" applyFont="1" applyFill="1" applyBorder="1" applyAlignment="1" applyProtection="1">
      <alignment horizontal="left" vertical="center" shrinkToFit="1"/>
    </xf>
    <xf numFmtId="0" fontId="12" fillId="2" borderId="0" xfId="1" applyFont="1" applyFill="1" applyBorder="1" applyAlignment="1" applyProtection="1">
      <alignment horizontal="left" vertical="center" shrinkToFit="1"/>
    </xf>
    <xf numFmtId="0" fontId="21" fillId="5" borderId="6" xfId="1" applyFont="1" applyFill="1" applyBorder="1" applyAlignment="1" applyProtection="1">
      <alignment horizontal="center" vertical="center" shrinkToFit="1"/>
    </xf>
    <xf numFmtId="0" fontId="16" fillId="2" borderId="29" xfId="1" applyFont="1" applyFill="1" applyBorder="1" applyAlignment="1" applyProtection="1">
      <alignment horizontal="center" vertical="center"/>
    </xf>
    <xf numFmtId="0" fontId="16" fillId="2" borderId="133" xfId="1" applyFont="1" applyFill="1" applyBorder="1" applyAlignment="1" applyProtection="1">
      <alignment horizontal="center" vertical="center"/>
    </xf>
    <xf numFmtId="0" fontId="12" fillId="2" borderId="87" xfId="1" applyFont="1" applyFill="1" applyBorder="1" applyAlignment="1" applyProtection="1">
      <alignment horizontal="center" vertical="center" wrapText="1"/>
    </xf>
    <xf numFmtId="0" fontId="12" fillId="2" borderId="71" xfId="1" applyFont="1" applyFill="1" applyBorder="1" applyAlignment="1" applyProtection="1">
      <alignment horizontal="center" vertical="center" wrapText="1"/>
    </xf>
    <xf numFmtId="0" fontId="12" fillId="2" borderId="72" xfId="1" applyFont="1" applyFill="1" applyBorder="1" applyAlignment="1" applyProtection="1">
      <alignment horizontal="center" vertical="center" wrapText="1"/>
    </xf>
    <xf numFmtId="0" fontId="16" fillId="2" borderId="30" xfId="1" applyFont="1" applyFill="1" applyBorder="1" applyAlignment="1" applyProtection="1">
      <alignment horizontal="center" vertical="center"/>
    </xf>
    <xf numFmtId="0" fontId="16" fillId="2" borderId="132" xfId="1" applyFont="1" applyFill="1" applyBorder="1" applyAlignment="1" applyProtection="1">
      <alignment horizontal="center" vertical="center"/>
    </xf>
    <xf numFmtId="0" fontId="38" fillId="0" borderId="6" xfId="2" applyFont="1" applyBorder="1" applyAlignment="1" applyProtection="1">
      <alignment horizontal="left" vertical="center" wrapText="1"/>
      <protection locked="0"/>
    </xf>
    <xf numFmtId="180" fontId="41" fillId="2" borderId="130" xfId="4" applyNumberFormat="1" applyFont="1" applyFill="1" applyBorder="1" applyAlignment="1" applyProtection="1">
      <alignment horizontal="center" vertical="center"/>
    </xf>
    <xf numFmtId="0" fontId="7" fillId="2" borderId="96" xfId="1" applyFont="1" applyFill="1" applyBorder="1" applyAlignment="1" applyProtection="1">
      <alignment horizontal="distributed" vertical="center"/>
    </xf>
    <xf numFmtId="0" fontId="12" fillId="2" borderId="87" xfId="1" applyFont="1" applyFill="1" applyBorder="1" applyAlignment="1" applyProtection="1">
      <alignment horizontal="distributed" vertical="center"/>
    </xf>
    <xf numFmtId="0" fontId="12" fillId="2" borderId="131" xfId="1" applyFont="1" applyFill="1" applyBorder="1" applyAlignment="1" applyProtection="1">
      <alignment horizontal="distributed" vertical="center"/>
    </xf>
    <xf numFmtId="0" fontId="12" fillId="2" borderId="71" xfId="1" applyFont="1" applyFill="1" applyBorder="1" applyAlignment="1" applyProtection="1">
      <alignment horizontal="distributed" vertical="center"/>
    </xf>
    <xf numFmtId="0" fontId="21" fillId="4" borderId="95" xfId="1" applyFont="1" applyFill="1" applyBorder="1" applyAlignment="1" applyProtection="1">
      <alignment horizontal="center" vertical="center" shrinkToFit="1"/>
    </xf>
    <xf numFmtId="0" fontId="16" fillId="2" borderId="131" xfId="1" applyFont="1" applyFill="1" applyBorder="1" applyAlignment="1" applyProtection="1">
      <alignment horizontal="center" vertical="center"/>
    </xf>
    <xf numFmtId="0" fontId="16" fillId="2" borderId="95" xfId="1" applyFont="1" applyFill="1" applyBorder="1" applyAlignment="1" applyProtection="1">
      <alignment horizontal="left" vertical="center" wrapText="1"/>
    </xf>
    <xf numFmtId="0" fontId="16" fillId="2" borderId="87" xfId="1" applyFont="1" applyFill="1" applyBorder="1" applyAlignment="1" applyProtection="1">
      <alignment horizontal="left" vertical="center" wrapText="1"/>
    </xf>
    <xf numFmtId="0" fontId="16" fillId="2" borderId="77" xfId="1" applyFont="1" applyFill="1" applyBorder="1" applyAlignment="1" applyProtection="1">
      <alignment horizontal="left" vertical="center" wrapText="1"/>
    </xf>
    <xf numFmtId="0" fontId="16" fillId="2" borderId="72" xfId="1" applyFont="1" applyFill="1" applyBorder="1" applyAlignment="1" applyProtection="1">
      <alignment horizontal="left" vertical="center" wrapText="1"/>
    </xf>
    <xf numFmtId="0" fontId="12" fillId="10" borderId="96" xfId="1" applyFont="1" applyFill="1" applyBorder="1" applyAlignment="1" applyProtection="1">
      <alignment horizontal="center" vertical="center" wrapText="1"/>
    </xf>
    <xf numFmtId="0" fontId="12" fillId="10" borderId="87" xfId="1" applyFont="1" applyFill="1" applyBorder="1" applyAlignment="1" applyProtection="1">
      <alignment horizontal="center" vertical="center" wrapText="1"/>
    </xf>
    <xf numFmtId="0" fontId="12" fillId="10" borderId="71" xfId="1" applyFont="1" applyFill="1" applyBorder="1" applyAlignment="1" applyProtection="1">
      <alignment horizontal="center" vertical="center" wrapText="1"/>
    </xf>
    <xf numFmtId="0" fontId="12" fillId="10" borderId="72" xfId="1" applyFont="1" applyFill="1" applyBorder="1" applyAlignment="1" applyProtection="1">
      <alignment horizontal="center" vertical="center" wrapText="1"/>
    </xf>
    <xf numFmtId="0" fontId="12" fillId="10" borderId="135" xfId="1" applyFont="1" applyFill="1" applyBorder="1" applyAlignment="1" applyProtection="1">
      <alignment horizontal="center" vertical="center" wrapText="1"/>
    </xf>
    <xf numFmtId="0" fontId="12" fillId="10" borderId="136" xfId="1" applyFont="1" applyFill="1" applyBorder="1" applyAlignment="1" applyProtection="1">
      <alignment horizontal="center" vertical="center" wrapText="1"/>
    </xf>
    <xf numFmtId="0" fontId="12" fillId="10" borderId="137" xfId="1" applyFont="1" applyFill="1" applyBorder="1" applyAlignment="1" applyProtection="1">
      <alignment horizontal="center" vertical="center" wrapText="1"/>
    </xf>
    <xf numFmtId="0" fontId="12" fillId="10" borderId="138" xfId="1" applyFont="1" applyFill="1" applyBorder="1" applyAlignment="1" applyProtection="1">
      <alignment horizontal="center" vertical="center" wrapText="1"/>
    </xf>
    <xf numFmtId="0" fontId="21" fillId="4" borderId="29" xfId="1" applyFont="1" applyFill="1" applyBorder="1" applyAlignment="1" applyProtection="1">
      <alignment horizontal="center" vertical="center" shrinkToFit="1"/>
    </xf>
    <xf numFmtId="0" fontId="25" fillId="2" borderId="4" xfId="1" applyFont="1" applyFill="1" applyBorder="1" applyAlignment="1" applyProtection="1">
      <alignment horizontal="center" vertical="center" textRotation="255" wrapText="1"/>
    </xf>
    <xf numFmtId="0" fontId="25" fillId="2" borderId="134" xfId="1" applyFont="1" applyFill="1" applyBorder="1" applyAlignment="1" applyProtection="1">
      <alignment horizontal="center" vertical="center" textRotation="255" wrapText="1"/>
    </xf>
    <xf numFmtId="0" fontId="7" fillId="2" borderId="95" xfId="1" applyFont="1" applyFill="1" applyBorder="1" applyAlignment="1" applyProtection="1">
      <alignment horizontal="left" vertical="center" shrinkToFit="1"/>
    </xf>
    <xf numFmtId="0" fontId="7" fillId="2" borderId="87" xfId="1" applyFont="1" applyFill="1" applyBorder="1" applyAlignment="1" applyProtection="1">
      <alignment horizontal="left" vertical="center" shrinkToFit="1"/>
    </xf>
    <xf numFmtId="0" fontId="7" fillId="2" borderId="131" xfId="1" applyFont="1" applyFill="1" applyBorder="1" applyAlignment="1" applyProtection="1">
      <alignment horizontal="left" vertical="center" shrinkToFit="1"/>
    </xf>
    <xf numFmtId="0" fontId="7" fillId="2" borderId="9" xfId="1" applyFont="1" applyFill="1" applyBorder="1" applyAlignment="1" applyProtection="1">
      <alignment horizontal="left" vertical="center" shrinkToFit="1"/>
    </xf>
    <xf numFmtId="0" fontId="7" fillId="2" borderId="10" xfId="1" applyFont="1" applyFill="1" applyBorder="1" applyAlignment="1" applyProtection="1">
      <alignment horizontal="left" vertical="center" shrinkToFit="1"/>
    </xf>
    <xf numFmtId="0" fontId="7" fillId="2" borderId="11" xfId="1" applyFont="1" applyFill="1" applyBorder="1" applyAlignment="1" applyProtection="1">
      <alignment horizontal="left" vertical="center" shrinkToFit="1"/>
    </xf>
    <xf numFmtId="0" fontId="7" fillId="2" borderId="4" xfId="1" applyFont="1" applyFill="1" applyBorder="1" applyAlignment="1" applyProtection="1">
      <alignment horizontal="left" vertical="center" wrapText="1" shrinkToFit="1"/>
    </xf>
    <xf numFmtId="0" fontId="7" fillId="2" borderId="4" xfId="1" applyFont="1" applyFill="1" applyBorder="1" applyAlignment="1" applyProtection="1">
      <alignment horizontal="left" vertical="center" shrinkToFit="1"/>
    </xf>
    <xf numFmtId="0" fontId="7" fillId="2" borderId="134" xfId="1" applyFont="1" applyFill="1" applyBorder="1" applyAlignment="1" applyProtection="1">
      <alignment horizontal="left" vertical="center" shrinkToFit="1"/>
    </xf>
    <xf numFmtId="0" fontId="7" fillId="2" borderId="14" xfId="1" applyFont="1" applyFill="1" applyBorder="1" applyAlignment="1" applyProtection="1">
      <alignment horizontal="distributed" vertical="center"/>
    </xf>
    <xf numFmtId="0" fontId="21" fillId="4" borderId="9" xfId="1" applyFont="1" applyFill="1" applyBorder="1" applyAlignment="1" applyProtection="1">
      <alignment horizontal="center" vertical="center" shrinkToFit="1"/>
    </xf>
    <xf numFmtId="0" fontId="47" fillId="11" borderId="146" xfId="0" applyFont="1" applyFill="1" applyBorder="1" applyAlignment="1">
      <alignment wrapText="1"/>
    </xf>
    <xf numFmtId="0" fontId="47" fillId="11" borderId="98" xfId="0" applyFont="1" applyFill="1" applyBorder="1" applyAlignment="1">
      <alignment wrapText="1"/>
    </xf>
    <xf numFmtId="0" fontId="47" fillId="11" borderId="147" xfId="0" applyFont="1" applyFill="1" applyBorder="1" applyAlignment="1">
      <alignment wrapText="1"/>
    </xf>
    <xf numFmtId="0" fontId="54" fillId="0" borderId="146" xfId="0" applyFont="1" applyBorder="1" applyAlignment="1">
      <alignment vertical="center" wrapText="1"/>
    </xf>
    <xf numFmtId="0" fontId="54" fillId="0" borderId="98" xfId="0" applyFont="1" applyBorder="1" applyAlignment="1">
      <alignment vertical="center" wrapText="1"/>
    </xf>
    <xf numFmtId="0" fontId="54" fillId="0" borderId="147" xfId="0" applyFont="1" applyBorder="1" applyAlignment="1">
      <alignment vertical="center" wrapText="1"/>
    </xf>
    <xf numFmtId="0" fontId="49" fillId="11" borderId="146" xfId="0" applyFont="1" applyFill="1" applyBorder="1" applyAlignment="1">
      <alignment wrapText="1"/>
    </xf>
    <xf numFmtId="0" fontId="49" fillId="11" borderId="98" xfId="0" applyFont="1" applyFill="1" applyBorder="1" applyAlignment="1">
      <alignment wrapText="1"/>
    </xf>
    <xf numFmtId="0" fontId="49" fillId="11" borderId="147" xfId="0" applyFont="1" applyFill="1" applyBorder="1" applyAlignment="1">
      <alignment wrapText="1"/>
    </xf>
    <xf numFmtId="0" fontId="54" fillId="0" borderId="96" xfId="0" applyFont="1" applyBorder="1" applyAlignment="1">
      <alignment wrapText="1"/>
    </xf>
    <xf numFmtId="0" fontId="54" fillId="0" borderId="87" xfId="0" applyFont="1" applyBorder="1" applyAlignment="1">
      <alignment wrapText="1"/>
    </xf>
    <xf numFmtId="0" fontId="54" fillId="0" borderId="97" xfId="0" applyFont="1" applyBorder="1" applyAlignment="1">
      <alignment wrapText="1"/>
    </xf>
    <xf numFmtId="0" fontId="14" fillId="0" borderId="71" xfId="0" applyFont="1" applyBorder="1" applyAlignment="1">
      <alignment horizontal="left" vertical="center" wrapText="1"/>
    </xf>
    <xf numFmtId="0" fontId="14" fillId="0" borderId="72" xfId="0" applyFont="1" applyBorder="1" applyAlignment="1">
      <alignment horizontal="left" vertical="center" wrapText="1"/>
    </xf>
    <xf numFmtId="0" fontId="14" fillId="0" borderId="78" xfId="0" applyFont="1" applyBorder="1" applyAlignment="1">
      <alignment horizontal="left" vertical="center" wrapText="1"/>
    </xf>
    <xf numFmtId="0" fontId="54" fillId="0" borderId="71" xfId="0" applyFont="1" applyBorder="1" applyAlignment="1">
      <alignment horizontal="left" vertical="top" wrapText="1"/>
    </xf>
    <xf numFmtId="0" fontId="54" fillId="0" borderId="72" xfId="0" applyFont="1" applyBorder="1" applyAlignment="1">
      <alignment horizontal="left" vertical="top" wrapText="1"/>
    </xf>
    <xf numFmtId="0" fontId="54" fillId="0" borderId="78" xfId="0" applyFont="1" applyBorder="1" applyAlignment="1">
      <alignment horizontal="left" vertical="top" wrapText="1"/>
    </xf>
    <xf numFmtId="0" fontId="54" fillId="0" borderId="144" xfId="0" applyFont="1" applyBorder="1" applyAlignment="1">
      <alignment horizontal="left" vertical="center" wrapText="1"/>
    </xf>
    <xf numFmtId="0" fontId="54" fillId="0" borderId="0" xfId="0" applyFont="1" applyBorder="1" applyAlignment="1">
      <alignment horizontal="left" vertical="center" wrapText="1"/>
    </xf>
    <xf numFmtId="0" fontId="54" fillId="0" borderId="145" xfId="0" applyFont="1" applyBorder="1" applyAlignment="1">
      <alignment horizontal="left" vertical="center" wrapText="1"/>
    </xf>
    <xf numFmtId="0" fontId="54" fillId="0" borderId="71" xfId="0" applyFont="1" applyBorder="1" applyAlignment="1">
      <alignment horizontal="left" vertical="center" wrapText="1"/>
    </xf>
    <xf numFmtId="0" fontId="54" fillId="0" borderId="72" xfId="0" applyFont="1" applyBorder="1" applyAlignment="1">
      <alignment horizontal="left" vertical="center" wrapText="1"/>
    </xf>
    <xf numFmtId="0" fontId="54" fillId="0" borderId="78" xfId="0" applyFont="1" applyBorder="1" applyAlignment="1">
      <alignment horizontal="left" vertical="center" wrapText="1"/>
    </xf>
    <xf numFmtId="0" fontId="14" fillId="0" borderId="71" xfId="0" applyFont="1" applyBorder="1" applyAlignment="1">
      <alignment wrapText="1"/>
    </xf>
    <xf numFmtId="0" fontId="14" fillId="0" borderId="72" xfId="0" applyFont="1" applyBorder="1" applyAlignment="1">
      <alignment wrapText="1"/>
    </xf>
    <xf numFmtId="0" fontId="14" fillId="0" borderId="78" xfId="0" applyFont="1" applyBorder="1" applyAlignment="1">
      <alignment wrapText="1"/>
    </xf>
    <xf numFmtId="0" fontId="14" fillId="0" borderId="28" xfId="0" applyFont="1" applyBorder="1" applyAlignment="1">
      <alignment wrapText="1"/>
    </xf>
    <xf numFmtId="0" fontId="14" fillId="0" borderId="29" xfId="0" applyFont="1" applyBorder="1" applyAlignment="1">
      <alignment wrapText="1"/>
    </xf>
    <xf numFmtId="0" fontId="14" fillId="0" borderId="30" xfId="0" applyFont="1" applyBorder="1" applyAlignment="1">
      <alignment wrapText="1"/>
    </xf>
    <xf numFmtId="0" fontId="14" fillId="0" borderId="144" xfId="0" applyFont="1" applyBorder="1" applyAlignment="1">
      <alignment wrapText="1"/>
    </xf>
    <xf numFmtId="0" fontId="14" fillId="0" borderId="0" xfId="0" applyFont="1" applyBorder="1" applyAlignment="1">
      <alignment wrapText="1"/>
    </xf>
    <xf numFmtId="0" fontId="14" fillId="0" borderId="145" xfId="0" applyFont="1" applyBorder="1" applyAlignment="1">
      <alignment wrapText="1"/>
    </xf>
    <xf numFmtId="0" fontId="46" fillId="3" borderId="0" xfId="1" applyFont="1" applyFill="1" applyAlignment="1" applyProtection="1">
      <alignment horizontal="left" vertical="center"/>
    </xf>
    <xf numFmtId="0" fontId="53" fillId="3" borderId="0" xfId="1" applyFont="1" applyFill="1" applyAlignment="1" applyProtection="1">
      <alignment horizontal="left" vertical="center"/>
    </xf>
    <xf numFmtId="0" fontId="14" fillId="0" borderId="144" xfId="0" applyFont="1" applyBorder="1" applyAlignment="1">
      <alignment horizontal="left" vertical="center" wrapText="1"/>
    </xf>
    <xf numFmtId="0" fontId="14" fillId="0" borderId="0" xfId="0" applyFont="1" applyBorder="1" applyAlignment="1">
      <alignment horizontal="left" vertical="center" wrapText="1"/>
    </xf>
    <xf numFmtId="0" fontId="14" fillId="0" borderId="145" xfId="0" applyFont="1" applyBorder="1" applyAlignment="1">
      <alignment horizontal="left" vertical="center" wrapText="1"/>
    </xf>
    <xf numFmtId="0" fontId="54" fillId="0" borderId="148" xfId="0" applyFont="1" applyBorder="1" applyAlignment="1">
      <alignment horizontal="left" vertical="center" wrapText="1"/>
    </xf>
    <xf numFmtId="0" fontId="54" fillId="0" borderId="2" xfId="0" applyFont="1" applyBorder="1" applyAlignment="1">
      <alignment horizontal="left" vertical="center" wrapText="1"/>
    </xf>
    <xf numFmtId="0" fontId="54" fillId="0" borderId="149" xfId="0" applyFont="1" applyBorder="1" applyAlignment="1">
      <alignment horizontal="left" vertical="center" wrapText="1"/>
    </xf>
    <xf numFmtId="0" fontId="47" fillId="11" borderId="139" xfId="0" applyFont="1" applyFill="1" applyBorder="1" applyAlignment="1"/>
    <xf numFmtId="0" fontId="47" fillId="11" borderId="140" xfId="0" applyFont="1" applyFill="1" applyBorder="1" applyAlignment="1"/>
    <xf numFmtId="0" fontId="47" fillId="11" borderId="141" xfId="0" applyFont="1" applyFill="1" applyBorder="1" applyAlignment="1"/>
    <xf numFmtId="0" fontId="54" fillId="0" borderId="135" xfId="0" applyFont="1" applyBorder="1" applyAlignment="1">
      <alignment vertical="center" wrapText="1"/>
    </xf>
    <xf numFmtId="0" fontId="54" fillId="0" borderId="136" xfId="0" applyFont="1" applyBorder="1" applyAlignment="1">
      <alignment vertical="center" wrapText="1"/>
    </xf>
    <xf numFmtId="0" fontId="54" fillId="0" borderId="142" xfId="0" applyFont="1" applyBorder="1" applyAlignment="1">
      <alignment vertical="center" wrapText="1"/>
    </xf>
    <xf numFmtId="0" fontId="54" fillId="0" borderId="137" xfId="0" applyFont="1" applyBorder="1" applyAlignment="1">
      <alignment vertical="center"/>
    </xf>
    <xf numFmtId="0" fontId="54" fillId="0" borderId="138" xfId="0" applyFont="1" applyBorder="1" applyAlignment="1">
      <alignment vertical="center"/>
    </xf>
    <xf numFmtId="0" fontId="54" fillId="0" borderId="143" xfId="0" applyFont="1" applyBorder="1" applyAlignment="1">
      <alignment vertical="center"/>
    </xf>
    <xf numFmtId="0" fontId="47" fillId="11" borderId="139" xfId="0" applyFont="1" applyFill="1" applyBorder="1" applyAlignment="1">
      <alignment vertical="center" wrapText="1"/>
    </xf>
    <xf numFmtId="0" fontId="47" fillId="11" borderId="140" xfId="0" applyFont="1" applyFill="1" applyBorder="1" applyAlignment="1">
      <alignment vertical="center" wrapText="1"/>
    </xf>
    <xf numFmtId="0" fontId="47" fillId="11" borderId="141" xfId="0" applyFont="1" applyFill="1" applyBorder="1" applyAlignment="1">
      <alignment vertical="center" wrapText="1"/>
    </xf>
    <xf numFmtId="0" fontId="54" fillId="0" borderId="135" xfId="0" applyFont="1" applyBorder="1" applyAlignment="1"/>
    <xf numFmtId="0" fontId="54" fillId="0" borderId="136" xfId="0" applyFont="1" applyBorder="1" applyAlignment="1"/>
    <xf numFmtId="0" fontId="54" fillId="0" borderId="142" xfId="0" applyFont="1" applyBorder="1" applyAlignment="1"/>
    <xf numFmtId="0" fontId="54" fillId="0" borderId="137" xfId="0" applyFont="1" applyBorder="1" applyAlignment="1"/>
    <xf numFmtId="0" fontId="54" fillId="0" borderId="138" xfId="0" applyFont="1" applyBorder="1" applyAlignment="1"/>
    <xf numFmtId="0" fontId="54" fillId="0" borderId="143" xfId="0" applyFont="1" applyBorder="1" applyAlignment="1"/>
    <xf numFmtId="0" fontId="54" fillId="0" borderId="135" xfId="0" applyFont="1" applyBorder="1" applyAlignment="1">
      <alignment wrapText="1"/>
    </xf>
    <xf numFmtId="0" fontId="54" fillId="0" borderId="136" xfId="0" applyFont="1" applyBorder="1" applyAlignment="1">
      <alignment wrapText="1"/>
    </xf>
    <xf numFmtId="0" fontId="54" fillId="0" borderId="142" xfId="0" applyFont="1" applyBorder="1" applyAlignment="1">
      <alignment wrapText="1"/>
    </xf>
    <xf numFmtId="0" fontId="54" fillId="0" borderId="52" xfId="0" applyFont="1" applyBorder="1" applyAlignment="1">
      <alignment wrapText="1"/>
    </xf>
    <xf numFmtId="0" fontId="54" fillId="0" borderId="4" xfId="0" applyFont="1" applyBorder="1" applyAlignment="1">
      <alignment wrapText="1"/>
    </xf>
    <xf numFmtId="0" fontId="54" fillId="0" borderId="53" xfId="0" applyFont="1" applyBorder="1" applyAlignment="1">
      <alignment wrapText="1"/>
    </xf>
    <xf numFmtId="14" fontId="28" fillId="3" borderId="5" xfId="1" applyNumberFormat="1" applyFont="1" applyFill="1" applyBorder="1" applyAlignment="1" applyProtection="1">
      <alignment horizontal="center" vertical="center" wrapText="1" shrinkToFit="1"/>
      <protection locked="0"/>
    </xf>
    <xf numFmtId="0" fontId="31" fillId="0" borderId="4" xfId="1" applyFont="1" applyFill="1" applyBorder="1" applyAlignment="1" applyProtection="1">
      <alignment horizontal="center" vertical="center" wrapText="1" shrinkToFit="1"/>
      <protection locked="0"/>
    </xf>
    <xf numFmtId="0" fontId="29" fillId="0" borderId="4" xfId="1" applyFont="1" applyFill="1" applyBorder="1" applyAlignment="1" applyProtection="1">
      <alignment horizontal="center" vertical="center" wrapText="1" shrinkToFit="1"/>
      <protection locked="0"/>
    </xf>
    <xf numFmtId="0" fontId="28" fillId="0" borderId="4" xfId="1" applyFont="1" applyFill="1" applyBorder="1" applyAlignment="1" applyProtection="1">
      <alignment horizontal="center" vertical="center"/>
    </xf>
    <xf numFmtId="0" fontId="21" fillId="0" borderId="5" xfId="1" applyFont="1" applyFill="1" applyBorder="1" applyAlignment="1" applyProtection="1">
      <alignment horizontal="center" vertical="center"/>
    </xf>
    <xf numFmtId="0" fontId="21" fillId="0" borderId="6" xfId="1" applyFont="1" applyFill="1" applyBorder="1" applyAlignment="1" applyProtection="1">
      <alignment horizontal="center" vertical="center"/>
    </xf>
    <xf numFmtId="0" fontId="21" fillId="0" borderId="7" xfId="1" applyFont="1" applyFill="1" applyBorder="1" applyAlignment="1" applyProtection="1">
      <alignment horizontal="center" vertical="center"/>
    </xf>
    <xf numFmtId="0" fontId="21" fillId="0" borderId="99" xfId="1" applyFont="1" applyFill="1" applyBorder="1" applyAlignment="1" applyProtection="1">
      <alignment horizontal="center" vertical="center"/>
    </xf>
    <xf numFmtId="0" fontId="21" fillId="0" borderId="100" xfId="1" applyFont="1" applyFill="1" applyBorder="1" applyAlignment="1" applyProtection="1">
      <alignment horizontal="center" vertical="center"/>
    </xf>
    <xf numFmtId="0" fontId="21" fillId="0" borderId="101" xfId="1" applyFont="1" applyFill="1" applyBorder="1" applyAlignment="1" applyProtection="1">
      <alignment horizontal="center" vertical="center"/>
    </xf>
    <xf numFmtId="2" fontId="10" fillId="0" borderId="5" xfId="1" applyNumberFormat="1" applyFont="1" applyFill="1" applyBorder="1" applyAlignment="1" applyProtection="1">
      <alignment horizontal="center" vertical="center" shrinkToFit="1"/>
    </xf>
    <xf numFmtId="2" fontId="10" fillId="0" borderId="6" xfId="1" applyNumberFormat="1" applyFont="1" applyFill="1" applyBorder="1" applyAlignment="1" applyProtection="1">
      <alignment horizontal="center" vertical="center" shrinkToFit="1"/>
    </xf>
    <xf numFmtId="2" fontId="10" fillId="0" borderId="7" xfId="1" applyNumberFormat="1" applyFont="1" applyFill="1" applyBorder="1" applyAlignment="1" applyProtection="1">
      <alignment horizontal="center" vertical="center" shrinkToFit="1"/>
    </xf>
    <xf numFmtId="2" fontId="10" fillId="0" borderId="14" xfId="1" applyNumberFormat="1" applyFont="1" applyFill="1" applyBorder="1" applyAlignment="1" applyProtection="1">
      <alignment horizontal="center" vertical="center" shrinkToFit="1"/>
    </xf>
    <xf numFmtId="2" fontId="10" fillId="0" borderId="0" xfId="1" applyNumberFormat="1" applyFont="1" applyFill="1" applyBorder="1" applyAlignment="1" applyProtection="1">
      <alignment horizontal="center" vertical="center" shrinkToFit="1"/>
    </xf>
    <xf numFmtId="2" fontId="10" fillId="0" borderId="13" xfId="1" applyNumberFormat="1" applyFont="1" applyFill="1" applyBorder="1" applyAlignment="1" applyProtection="1">
      <alignment horizontal="center" vertical="center" shrinkToFit="1"/>
    </xf>
    <xf numFmtId="2" fontId="10" fillId="0" borderId="9" xfId="1" applyNumberFormat="1" applyFont="1" applyFill="1" applyBorder="1" applyAlignment="1" applyProtection="1">
      <alignment horizontal="center" vertical="center" shrinkToFit="1"/>
    </xf>
    <xf numFmtId="2" fontId="10" fillId="0" borderId="10" xfId="1" applyNumberFormat="1" applyFont="1" applyFill="1" applyBorder="1" applyAlignment="1" applyProtection="1">
      <alignment horizontal="center" vertical="center" shrinkToFit="1"/>
    </xf>
    <xf numFmtId="2" fontId="10" fillId="0" borderId="11" xfId="1" applyNumberFormat="1" applyFont="1" applyFill="1" applyBorder="1" applyAlignment="1" applyProtection="1">
      <alignment horizontal="center" vertical="center" shrinkToFit="1"/>
    </xf>
    <xf numFmtId="1" fontId="10" fillId="0" borderId="5" xfId="1" applyNumberFormat="1" applyFont="1" applyFill="1" applyBorder="1" applyAlignment="1" applyProtection="1">
      <alignment horizontal="center" vertical="center" shrinkToFit="1"/>
    </xf>
    <xf numFmtId="1" fontId="10" fillId="0" borderId="6" xfId="1" applyNumberFormat="1" applyFont="1" applyFill="1" applyBorder="1" applyAlignment="1" applyProtection="1">
      <alignment horizontal="center" vertical="center" shrinkToFit="1"/>
    </xf>
    <xf numFmtId="1" fontId="10" fillId="0" borderId="7" xfId="1" applyNumberFormat="1" applyFont="1" applyFill="1" applyBorder="1" applyAlignment="1" applyProtection="1">
      <alignment horizontal="center" vertical="center" shrinkToFit="1"/>
    </xf>
    <xf numFmtId="1" fontId="10" fillId="0" borderId="14" xfId="1" applyNumberFormat="1" applyFont="1" applyFill="1" applyBorder="1" applyAlignment="1" applyProtection="1">
      <alignment horizontal="center" vertical="center" shrinkToFit="1"/>
    </xf>
    <xf numFmtId="1" fontId="10" fillId="0" borderId="0" xfId="1" applyNumberFormat="1" applyFont="1" applyFill="1" applyBorder="1" applyAlignment="1" applyProtection="1">
      <alignment horizontal="center" vertical="center" shrinkToFit="1"/>
    </xf>
    <xf numFmtId="1" fontId="10" fillId="0" borderId="13" xfId="1" applyNumberFormat="1" applyFont="1" applyFill="1" applyBorder="1" applyAlignment="1" applyProtection="1">
      <alignment horizontal="center" vertical="center" shrinkToFit="1"/>
    </xf>
    <xf numFmtId="1" fontId="10" fillId="0" borderId="9" xfId="1" applyNumberFormat="1" applyFont="1" applyFill="1" applyBorder="1" applyAlignment="1" applyProtection="1">
      <alignment horizontal="center" vertical="center" shrinkToFit="1"/>
    </xf>
    <xf numFmtId="1" fontId="10" fillId="0" borderId="10" xfId="1" applyNumberFormat="1" applyFont="1" applyFill="1" applyBorder="1" applyAlignment="1" applyProtection="1">
      <alignment horizontal="center" vertical="center" shrinkToFit="1"/>
    </xf>
    <xf numFmtId="1" fontId="10" fillId="0" borderId="11" xfId="1" applyNumberFormat="1" applyFont="1" applyFill="1" applyBorder="1" applyAlignment="1" applyProtection="1">
      <alignment horizontal="center" vertical="center" shrinkToFit="1"/>
    </xf>
    <xf numFmtId="0" fontId="26" fillId="0" borderId="102" xfId="1" applyFont="1" applyFill="1" applyBorder="1" applyAlignment="1" applyProtection="1">
      <alignment horizontal="center" vertical="center" shrinkToFit="1"/>
    </xf>
    <xf numFmtId="0" fontId="26" fillId="0" borderId="103" xfId="1" applyFont="1" applyFill="1" applyBorder="1" applyAlignment="1" applyProtection="1">
      <alignment horizontal="center" vertical="center" shrinkToFit="1"/>
    </xf>
    <xf numFmtId="0" fontId="26" fillId="0" borderId="104" xfId="1" applyFont="1" applyFill="1" applyBorder="1" applyAlignment="1" applyProtection="1">
      <alignment horizontal="center" vertical="center" shrinkToFit="1"/>
    </xf>
    <xf numFmtId="14" fontId="28" fillId="0" borderId="5" xfId="2" applyNumberFormat="1" applyFont="1" applyBorder="1" applyAlignment="1" applyProtection="1">
      <alignment horizontal="center" vertical="center" wrapText="1" shrinkToFit="1"/>
      <protection locked="0"/>
    </xf>
  </cellXfs>
  <cellStyles count="5">
    <cellStyle name="桁区切り 2" xfId="4"/>
    <cellStyle name="標準" xfId="0" builtinId="0"/>
    <cellStyle name="標準 2 4" xfId="1"/>
    <cellStyle name="標準 5" xfId="2"/>
    <cellStyle name="標準_保育所運営費支弁取扱要領様式" xfId="3"/>
  </cellStyles>
  <dxfs count="9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checked="Checked"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checked="Checked"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checked="Checked"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checked="Checked"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checked="Checked"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5</xdr:col>
          <xdr:colOff>47625</xdr:colOff>
          <xdr:row>34</xdr:row>
          <xdr:rowOff>47625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50</xdr:row>
          <xdr:rowOff>38100</xdr:rowOff>
        </xdr:from>
        <xdr:to>
          <xdr:col>36</xdr:col>
          <xdr:colOff>0</xdr:colOff>
          <xdr:row>51</xdr:row>
          <xdr:rowOff>133350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50</xdr:row>
          <xdr:rowOff>38100</xdr:rowOff>
        </xdr:from>
        <xdr:to>
          <xdr:col>45</xdr:col>
          <xdr:colOff>47625</xdr:colOff>
          <xdr:row>51</xdr:row>
          <xdr:rowOff>133350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53</xdr:row>
          <xdr:rowOff>57150</xdr:rowOff>
        </xdr:from>
        <xdr:to>
          <xdr:col>34</xdr:col>
          <xdr:colOff>95250</xdr:colOff>
          <xdr:row>54</xdr:row>
          <xdr:rowOff>104775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53</xdr:row>
          <xdr:rowOff>57150</xdr:rowOff>
        </xdr:from>
        <xdr:to>
          <xdr:col>40</xdr:col>
          <xdr:colOff>57150</xdr:colOff>
          <xdr:row>54</xdr:row>
          <xdr:rowOff>104775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53</xdr:row>
          <xdr:rowOff>57150</xdr:rowOff>
        </xdr:from>
        <xdr:to>
          <xdr:col>47</xdr:col>
          <xdr:colOff>19050</xdr:colOff>
          <xdr:row>54</xdr:row>
          <xdr:rowOff>104775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229</xdr:row>
          <xdr:rowOff>180975</xdr:rowOff>
        </xdr:from>
        <xdr:to>
          <xdr:col>3</xdr:col>
          <xdr:colOff>57150</xdr:colOff>
          <xdr:row>231</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231</xdr:row>
          <xdr:rowOff>0</xdr:rowOff>
        </xdr:from>
        <xdr:to>
          <xdr:col>3</xdr:col>
          <xdr:colOff>57150</xdr:colOff>
          <xdr:row>232</xdr:row>
          <xdr:rowOff>19050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231</xdr:row>
          <xdr:rowOff>180975</xdr:rowOff>
        </xdr:from>
        <xdr:to>
          <xdr:col>3</xdr:col>
          <xdr:colOff>57150</xdr:colOff>
          <xdr:row>233</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28575</xdr:rowOff>
        </xdr:from>
        <xdr:to>
          <xdr:col>9</xdr:col>
          <xdr:colOff>85725</xdr:colOff>
          <xdr:row>97</xdr:row>
          <xdr:rowOff>76200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98</xdr:row>
          <xdr:rowOff>76200</xdr:rowOff>
        </xdr:from>
        <xdr:to>
          <xdr:col>9</xdr:col>
          <xdr:colOff>85725</xdr:colOff>
          <xdr:row>99</xdr:row>
          <xdr:rowOff>123825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28575</xdr:rowOff>
        </xdr:from>
        <xdr:to>
          <xdr:col>9</xdr:col>
          <xdr:colOff>85725</xdr:colOff>
          <xdr:row>101</xdr:row>
          <xdr:rowOff>76200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102</xdr:row>
          <xdr:rowOff>76200</xdr:rowOff>
        </xdr:from>
        <xdr:to>
          <xdr:col>9</xdr:col>
          <xdr:colOff>85725</xdr:colOff>
          <xdr:row>103</xdr:row>
          <xdr:rowOff>123825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104</xdr:row>
          <xdr:rowOff>28575</xdr:rowOff>
        </xdr:from>
        <xdr:to>
          <xdr:col>9</xdr:col>
          <xdr:colOff>85725</xdr:colOff>
          <xdr:row>105</xdr:row>
          <xdr:rowOff>76200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106</xdr:row>
          <xdr:rowOff>76200</xdr:rowOff>
        </xdr:from>
        <xdr:to>
          <xdr:col>9</xdr:col>
          <xdr:colOff>85725</xdr:colOff>
          <xdr:row>107</xdr:row>
          <xdr:rowOff>123825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108</xdr:row>
          <xdr:rowOff>28575</xdr:rowOff>
        </xdr:from>
        <xdr:to>
          <xdr:col>9</xdr:col>
          <xdr:colOff>85725</xdr:colOff>
          <xdr:row>109</xdr:row>
          <xdr:rowOff>76200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110</xdr:row>
          <xdr:rowOff>76200</xdr:rowOff>
        </xdr:from>
        <xdr:to>
          <xdr:col>9</xdr:col>
          <xdr:colOff>85725</xdr:colOff>
          <xdr:row>111</xdr:row>
          <xdr:rowOff>123825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112</xdr:row>
          <xdr:rowOff>28575</xdr:rowOff>
        </xdr:from>
        <xdr:to>
          <xdr:col>9</xdr:col>
          <xdr:colOff>85725</xdr:colOff>
          <xdr:row>113</xdr:row>
          <xdr:rowOff>76200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114</xdr:row>
          <xdr:rowOff>47625</xdr:rowOff>
        </xdr:from>
        <xdr:to>
          <xdr:col>9</xdr:col>
          <xdr:colOff>76200</xdr:colOff>
          <xdr:row>115</xdr:row>
          <xdr:rowOff>95250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116</xdr:row>
          <xdr:rowOff>0</xdr:rowOff>
        </xdr:from>
        <xdr:to>
          <xdr:col>9</xdr:col>
          <xdr:colOff>76200</xdr:colOff>
          <xdr:row>117</xdr:row>
          <xdr:rowOff>47625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118</xdr:row>
          <xdr:rowOff>47625</xdr:rowOff>
        </xdr:from>
        <xdr:to>
          <xdr:col>9</xdr:col>
          <xdr:colOff>76200</xdr:colOff>
          <xdr:row>119</xdr:row>
          <xdr:rowOff>95250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149</xdr:row>
          <xdr:rowOff>0</xdr:rowOff>
        </xdr:from>
        <xdr:to>
          <xdr:col>17</xdr:col>
          <xdr:colOff>0</xdr:colOff>
          <xdr:row>153</xdr:row>
          <xdr:rowOff>0</xdr:rowOff>
        </xdr:to>
        <xdr:grpSp>
          <xdr:nvGrpSpPr>
            <xdr:cNvPr id="23" name="Group 212"/>
            <xdr:cNvGrpSpPr>
              <a:grpSpLocks/>
            </xdr:cNvGrpSpPr>
          </xdr:nvGrpSpPr>
          <xdr:grpSpPr bwMode="auto">
            <a:xfrm>
              <a:off x="1409700" y="25403175"/>
              <a:ext cx="914400" cy="647700"/>
              <a:chOff x="169" y="1689"/>
              <a:chExt cx="119" cy="71"/>
            </a:xfrm>
          </xdr:grpSpPr>
          <xdr:sp macro="" textlink="">
            <xdr:nvSpPr>
              <xdr:cNvPr id="3094" name="Check Box 22" hidden="1">
                <a:extLst>
                  <a:ext uri="{63B3BB69-23CF-44E3-9099-C40C66FF867C}">
                    <a14:compatExt spid="_x0000_s309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095" name="Check Box 23" hidden="1">
                <a:extLst>
                  <a:ext uri="{63B3BB69-23CF-44E3-9099-C40C66FF867C}">
                    <a14:compatExt spid="_x0000_s309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096" name="Check Box 24" hidden="1">
                <a:extLst>
                  <a:ext uri="{63B3BB69-23CF-44E3-9099-C40C66FF867C}">
                    <a14:compatExt spid="_x0000_s309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097" name="Check Box 25" hidden="1">
                <a:extLst>
                  <a:ext uri="{63B3BB69-23CF-44E3-9099-C40C66FF867C}">
                    <a14:compatExt spid="_x0000_s309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149</xdr:row>
          <xdr:rowOff>28575</xdr:rowOff>
        </xdr:from>
        <xdr:to>
          <xdr:col>10</xdr:col>
          <xdr:colOff>66675</xdr:colOff>
          <xdr:row>152</xdr:row>
          <xdr:rowOff>123825</xdr:rowOff>
        </xdr:to>
        <xdr:grpSp>
          <xdr:nvGrpSpPr>
            <xdr:cNvPr id="28" name="Group 219"/>
            <xdr:cNvGrpSpPr>
              <a:grpSpLocks/>
            </xdr:cNvGrpSpPr>
          </xdr:nvGrpSpPr>
          <xdr:grpSpPr bwMode="auto">
            <a:xfrm>
              <a:off x="133350" y="25431750"/>
              <a:ext cx="1323975" cy="581025"/>
              <a:chOff x="22" y="2262"/>
              <a:chExt cx="124" cy="61"/>
            </a:xfrm>
          </xdr:grpSpPr>
          <xdr:sp macro="" textlink="">
            <xdr:nvSpPr>
              <xdr:cNvPr id="3098" name="Check Box 26" hidden="1">
                <a:extLst>
                  <a:ext uri="{63B3BB69-23CF-44E3-9099-C40C66FF867C}">
                    <a14:compatExt spid="_x0000_s309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099" name="Check Box 27" hidden="1">
                <a:extLst>
                  <a:ext uri="{63B3BB69-23CF-44E3-9099-C40C66FF867C}">
                    <a14:compatExt spid="_x0000_s309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149</xdr:row>
          <xdr:rowOff>0</xdr:rowOff>
        </xdr:from>
        <xdr:to>
          <xdr:col>45</xdr:col>
          <xdr:colOff>0</xdr:colOff>
          <xdr:row>153</xdr:row>
          <xdr:rowOff>0</xdr:rowOff>
        </xdr:to>
        <xdr:grpSp>
          <xdr:nvGrpSpPr>
            <xdr:cNvPr id="31" name="Group 220"/>
            <xdr:cNvGrpSpPr>
              <a:grpSpLocks/>
            </xdr:cNvGrpSpPr>
          </xdr:nvGrpSpPr>
          <xdr:grpSpPr bwMode="auto">
            <a:xfrm>
              <a:off x="5524500" y="25403175"/>
              <a:ext cx="1057275" cy="647700"/>
              <a:chOff x="169" y="1689"/>
              <a:chExt cx="119" cy="71"/>
            </a:xfrm>
          </xdr:grpSpPr>
          <xdr:sp macro="" textlink="">
            <xdr:nvSpPr>
              <xdr:cNvPr id="3100" name="Check Box 28" hidden="1">
                <a:extLst>
                  <a:ext uri="{63B3BB69-23CF-44E3-9099-C40C66FF867C}">
                    <a14:compatExt spid="_x0000_s310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01" name="Check Box 29" hidden="1">
                <a:extLst>
                  <a:ext uri="{63B3BB69-23CF-44E3-9099-C40C66FF867C}">
                    <a14:compatExt spid="_x0000_s310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02" name="Check Box 30" hidden="1">
                <a:extLst>
                  <a:ext uri="{63B3BB69-23CF-44E3-9099-C40C66FF867C}">
                    <a14:compatExt spid="_x0000_s310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03" name="Check Box 31" hidden="1">
                <a:extLst>
                  <a:ext uri="{63B3BB69-23CF-44E3-9099-C40C66FF867C}">
                    <a14:compatExt spid="_x0000_s310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149</xdr:row>
          <xdr:rowOff>28575</xdr:rowOff>
        </xdr:from>
        <xdr:to>
          <xdr:col>38</xdr:col>
          <xdr:colOff>123825</xdr:colOff>
          <xdr:row>152</xdr:row>
          <xdr:rowOff>123825</xdr:rowOff>
        </xdr:to>
        <xdr:grpSp>
          <xdr:nvGrpSpPr>
            <xdr:cNvPr id="36" name="Group 225"/>
            <xdr:cNvGrpSpPr>
              <a:grpSpLocks/>
            </xdr:cNvGrpSpPr>
          </xdr:nvGrpSpPr>
          <xdr:grpSpPr bwMode="auto">
            <a:xfrm>
              <a:off x="4229100" y="25431750"/>
              <a:ext cx="1400175" cy="581025"/>
              <a:chOff x="22" y="2262"/>
              <a:chExt cx="124" cy="61"/>
            </a:xfrm>
          </xdr:grpSpPr>
          <xdr:sp macro="" textlink="">
            <xdr:nvSpPr>
              <xdr:cNvPr id="3104" name="Check Box 32" hidden="1">
                <a:extLst>
                  <a:ext uri="{63B3BB69-23CF-44E3-9099-C40C66FF867C}">
                    <a14:compatExt spid="_x0000_s310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105" name="Check Box 33" hidden="1">
                <a:extLst>
                  <a:ext uri="{63B3BB69-23CF-44E3-9099-C40C66FF867C}">
                    <a14:compatExt spid="_x0000_s310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141</xdr:row>
          <xdr:rowOff>28575</xdr:rowOff>
        </xdr:from>
        <xdr:to>
          <xdr:col>10</xdr:col>
          <xdr:colOff>66675</xdr:colOff>
          <xdr:row>144</xdr:row>
          <xdr:rowOff>123825</xdr:rowOff>
        </xdr:to>
        <xdr:grpSp>
          <xdr:nvGrpSpPr>
            <xdr:cNvPr id="39" name="Group 233"/>
            <xdr:cNvGrpSpPr>
              <a:grpSpLocks/>
            </xdr:cNvGrpSpPr>
          </xdr:nvGrpSpPr>
          <xdr:grpSpPr bwMode="auto">
            <a:xfrm>
              <a:off x="133350" y="24136350"/>
              <a:ext cx="1323975" cy="581025"/>
              <a:chOff x="22" y="2262"/>
              <a:chExt cx="124" cy="61"/>
            </a:xfrm>
          </xdr:grpSpPr>
          <xdr:sp macro="" textlink="">
            <xdr:nvSpPr>
              <xdr:cNvPr id="3106" name="Check Box 34" hidden="1">
                <a:extLst>
                  <a:ext uri="{63B3BB69-23CF-44E3-9099-C40C66FF867C}">
                    <a14:compatExt spid="_x0000_s3106"/>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107" name="Check Box 35" hidden="1">
                <a:extLst>
                  <a:ext uri="{63B3BB69-23CF-44E3-9099-C40C66FF867C}">
                    <a14:compatExt spid="_x0000_s3107"/>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141</xdr:row>
          <xdr:rowOff>28575</xdr:rowOff>
        </xdr:from>
        <xdr:to>
          <xdr:col>38</xdr:col>
          <xdr:colOff>123825</xdr:colOff>
          <xdr:row>144</xdr:row>
          <xdr:rowOff>123825</xdr:rowOff>
        </xdr:to>
        <xdr:grpSp>
          <xdr:nvGrpSpPr>
            <xdr:cNvPr id="42" name="Group 249"/>
            <xdr:cNvGrpSpPr>
              <a:grpSpLocks/>
            </xdr:cNvGrpSpPr>
          </xdr:nvGrpSpPr>
          <xdr:grpSpPr bwMode="auto">
            <a:xfrm>
              <a:off x="4229100" y="24136350"/>
              <a:ext cx="1400175" cy="581025"/>
              <a:chOff x="22" y="2262"/>
              <a:chExt cx="124" cy="61"/>
            </a:xfrm>
          </xdr:grpSpPr>
          <xdr:sp macro="" textlink="">
            <xdr:nvSpPr>
              <xdr:cNvPr id="3108" name="Check Box 36" hidden="1">
                <a:extLst>
                  <a:ext uri="{63B3BB69-23CF-44E3-9099-C40C66FF867C}">
                    <a14:compatExt spid="_x0000_s310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109" name="Check Box 37" hidden="1">
                <a:extLst>
                  <a:ext uri="{63B3BB69-23CF-44E3-9099-C40C66FF867C}">
                    <a14:compatExt spid="_x0000_s310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145</xdr:row>
          <xdr:rowOff>0</xdr:rowOff>
        </xdr:from>
        <xdr:to>
          <xdr:col>17</xdr:col>
          <xdr:colOff>0</xdr:colOff>
          <xdr:row>149</xdr:row>
          <xdr:rowOff>0</xdr:rowOff>
        </xdr:to>
        <xdr:grpSp>
          <xdr:nvGrpSpPr>
            <xdr:cNvPr id="45" name="Group 252"/>
            <xdr:cNvGrpSpPr>
              <a:grpSpLocks/>
            </xdr:cNvGrpSpPr>
          </xdr:nvGrpSpPr>
          <xdr:grpSpPr bwMode="auto">
            <a:xfrm>
              <a:off x="1409700" y="24755475"/>
              <a:ext cx="914400" cy="647700"/>
              <a:chOff x="169" y="1689"/>
              <a:chExt cx="119" cy="71"/>
            </a:xfrm>
          </xdr:grpSpPr>
          <xdr:sp macro="" textlink="">
            <xdr:nvSpPr>
              <xdr:cNvPr id="3110" name="Check Box 38" hidden="1">
                <a:extLst>
                  <a:ext uri="{63B3BB69-23CF-44E3-9099-C40C66FF867C}">
                    <a14:compatExt spid="_x0000_s311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11" name="Check Box 39" hidden="1">
                <a:extLst>
                  <a:ext uri="{63B3BB69-23CF-44E3-9099-C40C66FF867C}">
                    <a14:compatExt spid="_x0000_s311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12" name="Check Box 40" hidden="1">
                <a:extLst>
                  <a:ext uri="{63B3BB69-23CF-44E3-9099-C40C66FF867C}">
                    <a14:compatExt spid="_x0000_s311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13" name="Check Box 41" hidden="1">
                <a:extLst>
                  <a:ext uri="{63B3BB69-23CF-44E3-9099-C40C66FF867C}">
                    <a14:compatExt spid="_x0000_s311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145</xdr:row>
          <xdr:rowOff>28575</xdr:rowOff>
        </xdr:from>
        <xdr:to>
          <xdr:col>10</xdr:col>
          <xdr:colOff>66675</xdr:colOff>
          <xdr:row>148</xdr:row>
          <xdr:rowOff>123825</xdr:rowOff>
        </xdr:to>
        <xdr:grpSp>
          <xdr:nvGrpSpPr>
            <xdr:cNvPr id="50" name="Group 257"/>
            <xdr:cNvGrpSpPr>
              <a:grpSpLocks/>
            </xdr:cNvGrpSpPr>
          </xdr:nvGrpSpPr>
          <xdr:grpSpPr bwMode="auto">
            <a:xfrm>
              <a:off x="133350" y="24784050"/>
              <a:ext cx="1323975" cy="581025"/>
              <a:chOff x="22" y="2262"/>
              <a:chExt cx="124" cy="61"/>
            </a:xfrm>
          </xdr:grpSpPr>
          <xdr:sp macro="" textlink="">
            <xdr:nvSpPr>
              <xdr:cNvPr id="3114" name="Check Box 42" hidden="1">
                <a:extLst>
                  <a:ext uri="{63B3BB69-23CF-44E3-9099-C40C66FF867C}">
                    <a14:compatExt spid="_x0000_s311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115" name="Check Box 43" hidden="1">
                <a:extLst>
                  <a:ext uri="{63B3BB69-23CF-44E3-9099-C40C66FF867C}">
                    <a14:compatExt spid="_x0000_s311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145</xdr:row>
          <xdr:rowOff>0</xdr:rowOff>
        </xdr:from>
        <xdr:to>
          <xdr:col>45</xdr:col>
          <xdr:colOff>0</xdr:colOff>
          <xdr:row>149</xdr:row>
          <xdr:rowOff>0</xdr:rowOff>
        </xdr:to>
        <xdr:grpSp>
          <xdr:nvGrpSpPr>
            <xdr:cNvPr id="53" name="Group 260"/>
            <xdr:cNvGrpSpPr>
              <a:grpSpLocks/>
            </xdr:cNvGrpSpPr>
          </xdr:nvGrpSpPr>
          <xdr:grpSpPr bwMode="auto">
            <a:xfrm>
              <a:off x="5524500" y="24755475"/>
              <a:ext cx="1057275" cy="647700"/>
              <a:chOff x="169" y="1689"/>
              <a:chExt cx="119" cy="71"/>
            </a:xfrm>
          </xdr:grpSpPr>
          <xdr:sp macro="" textlink="">
            <xdr:nvSpPr>
              <xdr:cNvPr id="3116" name="Check Box 44" hidden="1">
                <a:extLst>
                  <a:ext uri="{63B3BB69-23CF-44E3-9099-C40C66FF867C}">
                    <a14:compatExt spid="_x0000_s311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17" name="Check Box 45" hidden="1">
                <a:extLst>
                  <a:ext uri="{63B3BB69-23CF-44E3-9099-C40C66FF867C}">
                    <a14:compatExt spid="_x0000_s311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18" name="Check Box 46" hidden="1">
                <a:extLst>
                  <a:ext uri="{63B3BB69-23CF-44E3-9099-C40C66FF867C}">
                    <a14:compatExt spid="_x0000_s311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19" name="Check Box 47" hidden="1">
                <a:extLst>
                  <a:ext uri="{63B3BB69-23CF-44E3-9099-C40C66FF867C}">
                    <a14:compatExt spid="_x0000_s311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145</xdr:row>
          <xdr:rowOff>28575</xdr:rowOff>
        </xdr:from>
        <xdr:to>
          <xdr:col>38</xdr:col>
          <xdr:colOff>123825</xdr:colOff>
          <xdr:row>148</xdr:row>
          <xdr:rowOff>123825</xdr:rowOff>
        </xdr:to>
        <xdr:grpSp>
          <xdr:nvGrpSpPr>
            <xdr:cNvPr id="58" name="Group 265"/>
            <xdr:cNvGrpSpPr>
              <a:grpSpLocks/>
            </xdr:cNvGrpSpPr>
          </xdr:nvGrpSpPr>
          <xdr:grpSpPr bwMode="auto">
            <a:xfrm>
              <a:off x="4229100" y="24784050"/>
              <a:ext cx="1400175" cy="581025"/>
              <a:chOff x="22" y="2262"/>
              <a:chExt cx="124" cy="61"/>
            </a:xfrm>
          </xdr:grpSpPr>
          <xdr:sp macro="" textlink="">
            <xdr:nvSpPr>
              <xdr:cNvPr id="3120" name="Check Box 48" hidden="1">
                <a:extLst>
                  <a:ext uri="{63B3BB69-23CF-44E3-9099-C40C66FF867C}">
                    <a14:compatExt spid="_x0000_s3120"/>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121" name="Check Box 49" hidden="1">
                <a:extLst>
                  <a:ext uri="{63B3BB69-23CF-44E3-9099-C40C66FF867C}">
                    <a14:compatExt spid="_x0000_s3121"/>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232</xdr:row>
          <xdr:rowOff>180975</xdr:rowOff>
        </xdr:from>
        <xdr:to>
          <xdr:col>3</xdr:col>
          <xdr:colOff>57150</xdr:colOff>
          <xdr:row>234</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60</xdr:row>
          <xdr:rowOff>180975</xdr:rowOff>
        </xdr:from>
        <xdr:to>
          <xdr:col>11</xdr:col>
          <xdr:colOff>76200</xdr:colOff>
          <xdr:row>63</xdr:row>
          <xdr:rowOff>28575</xdr:rowOff>
        </xdr:to>
        <xdr:grpSp>
          <xdr:nvGrpSpPr>
            <xdr:cNvPr id="62" name="Group 149"/>
            <xdr:cNvGrpSpPr>
              <a:grpSpLocks/>
            </xdr:cNvGrpSpPr>
          </xdr:nvGrpSpPr>
          <xdr:grpSpPr bwMode="auto">
            <a:xfrm>
              <a:off x="609600" y="10544175"/>
              <a:ext cx="990600" cy="419100"/>
              <a:chOff x="59" y="1080"/>
              <a:chExt cx="97" cy="40"/>
            </a:xfrm>
          </xdr:grpSpPr>
          <xdr:sp macro="" textlink="">
            <xdr:nvSpPr>
              <xdr:cNvPr id="3123" name="Check Box 51" hidden="1">
                <a:extLst>
                  <a:ext uri="{63B3BB69-23CF-44E3-9099-C40C66FF867C}">
                    <a14:compatExt spid="_x0000_s3123"/>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24" name="Check Box 52" hidden="1">
                <a:extLst>
                  <a:ext uri="{63B3BB69-23CF-44E3-9099-C40C66FF867C}">
                    <a14:compatExt spid="_x0000_s3124"/>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144780</xdr:colOff>
          <xdr:row>64</xdr:row>
          <xdr:rowOff>163830</xdr:rowOff>
        </xdr:from>
        <xdr:to>
          <xdr:col>18</xdr:col>
          <xdr:colOff>104775</xdr:colOff>
          <xdr:row>65</xdr:row>
          <xdr:rowOff>342900</xdr:rowOff>
        </xdr:to>
        <xdr:grpSp>
          <xdr:nvGrpSpPr>
            <xdr:cNvPr id="65" name="Group 423"/>
            <xdr:cNvGrpSpPr>
              <a:grpSpLocks/>
            </xdr:cNvGrpSpPr>
          </xdr:nvGrpSpPr>
          <xdr:grpSpPr bwMode="auto">
            <a:xfrm>
              <a:off x="1392555" y="11289030"/>
              <a:ext cx="1169670" cy="369570"/>
              <a:chOff x="52" y="1195"/>
              <a:chExt cx="129" cy="27"/>
            </a:xfrm>
          </xdr:grpSpPr>
          <xdr:sp macro="" textlink="">
            <xdr:nvSpPr>
              <xdr:cNvPr id="3125" name="Check Box 53" hidden="1">
                <a:extLst>
                  <a:ext uri="{63B3BB69-23CF-44E3-9099-C40C66FF867C}">
                    <a14:compatExt spid="_x0000_s3125"/>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126" name="Check Box 54" hidden="1">
                <a:extLst>
                  <a:ext uri="{63B3BB69-23CF-44E3-9099-C40C66FF867C}">
                    <a14:compatExt spid="_x0000_s3126"/>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99</xdr:row>
          <xdr:rowOff>142875</xdr:rowOff>
        </xdr:from>
        <xdr:to>
          <xdr:col>16</xdr:col>
          <xdr:colOff>9525</xdr:colOff>
          <xdr:row>104</xdr:row>
          <xdr:rowOff>9525</xdr:rowOff>
        </xdr:to>
        <xdr:grpSp>
          <xdr:nvGrpSpPr>
            <xdr:cNvPr id="68" name="Group 169"/>
            <xdr:cNvGrpSpPr>
              <a:grpSpLocks/>
            </xdr:cNvGrpSpPr>
          </xdr:nvGrpSpPr>
          <xdr:grpSpPr bwMode="auto">
            <a:xfrm>
              <a:off x="1390650" y="17202150"/>
              <a:ext cx="809625" cy="676275"/>
              <a:chOff x="169" y="1689"/>
              <a:chExt cx="119" cy="71"/>
            </a:xfrm>
          </xdr:grpSpPr>
          <xdr:sp macro="" textlink="">
            <xdr:nvSpPr>
              <xdr:cNvPr id="3127" name="Check Box 55" hidden="1">
                <a:extLst>
                  <a:ext uri="{63B3BB69-23CF-44E3-9099-C40C66FF867C}">
                    <a14:compatExt spid="_x0000_s312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28" name="Check Box 56" hidden="1">
                <a:extLst>
                  <a:ext uri="{63B3BB69-23CF-44E3-9099-C40C66FF867C}">
                    <a14:compatExt spid="_x0000_s312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29" name="Check Box 57" hidden="1">
                <a:extLst>
                  <a:ext uri="{63B3BB69-23CF-44E3-9099-C40C66FF867C}">
                    <a14:compatExt spid="_x0000_s312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30" name="Check Box 58" hidden="1">
                <a:extLst>
                  <a:ext uri="{63B3BB69-23CF-44E3-9099-C40C66FF867C}">
                    <a14:compatExt spid="_x0000_s313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103</xdr:row>
          <xdr:rowOff>142875</xdr:rowOff>
        </xdr:from>
        <xdr:to>
          <xdr:col>16</xdr:col>
          <xdr:colOff>9525</xdr:colOff>
          <xdr:row>108</xdr:row>
          <xdr:rowOff>9525</xdr:rowOff>
        </xdr:to>
        <xdr:grpSp>
          <xdr:nvGrpSpPr>
            <xdr:cNvPr id="73" name="Group 169"/>
            <xdr:cNvGrpSpPr>
              <a:grpSpLocks/>
            </xdr:cNvGrpSpPr>
          </xdr:nvGrpSpPr>
          <xdr:grpSpPr bwMode="auto">
            <a:xfrm>
              <a:off x="1390650" y="17849850"/>
              <a:ext cx="809625" cy="676275"/>
              <a:chOff x="169" y="1689"/>
              <a:chExt cx="119" cy="71"/>
            </a:xfrm>
          </xdr:grpSpPr>
          <xdr:sp macro="" textlink="">
            <xdr:nvSpPr>
              <xdr:cNvPr id="3131" name="Check Box 59" hidden="1">
                <a:extLst>
                  <a:ext uri="{63B3BB69-23CF-44E3-9099-C40C66FF867C}">
                    <a14:compatExt spid="_x0000_s313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32" name="Check Box 60" hidden="1">
                <a:extLst>
                  <a:ext uri="{63B3BB69-23CF-44E3-9099-C40C66FF867C}">
                    <a14:compatExt spid="_x0000_s313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33" name="Check Box 61" hidden="1">
                <a:extLst>
                  <a:ext uri="{63B3BB69-23CF-44E3-9099-C40C66FF867C}">
                    <a14:compatExt spid="_x0000_s313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34" name="Check Box 62" hidden="1">
                <a:extLst>
                  <a:ext uri="{63B3BB69-23CF-44E3-9099-C40C66FF867C}">
                    <a14:compatExt spid="_x0000_s313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107</xdr:row>
          <xdr:rowOff>142875</xdr:rowOff>
        </xdr:from>
        <xdr:to>
          <xdr:col>16</xdr:col>
          <xdr:colOff>9525</xdr:colOff>
          <xdr:row>112</xdr:row>
          <xdr:rowOff>9525</xdr:rowOff>
        </xdr:to>
        <xdr:grpSp>
          <xdr:nvGrpSpPr>
            <xdr:cNvPr id="78" name="Group 169"/>
            <xdr:cNvGrpSpPr>
              <a:grpSpLocks/>
            </xdr:cNvGrpSpPr>
          </xdr:nvGrpSpPr>
          <xdr:grpSpPr bwMode="auto">
            <a:xfrm>
              <a:off x="1390650" y="18497550"/>
              <a:ext cx="809625" cy="676275"/>
              <a:chOff x="169" y="1689"/>
              <a:chExt cx="119" cy="71"/>
            </a:xfrm>
          </xdr:grpSpPr>
          <xdr:sp macro="" textlink="">
            <xdr:nvSpPr>
              <xdr:cNvPr id="3135" name="Check Box 63" hidden="1">
                <a:extLst>
                  <a:ext uri="{63B3BB69-23CF-44E3-9099-C40C66FF867C}">
                    <a14:compatExt spid="_x0000_s313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36" name="Check Box 64" hidden="1">
                <a:extLst>
                  <a:ext uri="{63B3BB69-23CF-44E3-9099-C40C66FF867C}">
                    <a14:compatExt spid="_x0000_s313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37" name="Check Box 65" hidden="1">
                <a:extLst>
                  <a:ext uri="{63B3BB69-23CF-44E3-9099-C40C66FF867C}">
                    <a14:compatExt spid="_x0000_s313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38" name="Check Box 66" hidden="1">
                <a:extLst>
                  <a:ext uri="{63B3BB69-23CF-44E3-9099-C40C66FF867C}">
                    <a14:compatExt spid="_x0000_s313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111</xdr:row>
          <xdr:rowOff>142875</xdr:rowOff>
        </xdr:from>
        <xdr:to>
          <xdr:col>16</xdr:col>
          <xdr:colOff>9525</xdr:colOff>
          <xdr:row>116</xdr:row>
          <xdr:rowOff>9525</xdr:rowOff>
        </xdr:to>
        <xdr:grpSp>
          <xdr:nvGrpSpPr>
            <xdr:cNvPr id="83" name="Group 169"/>
            <xdr:cNvGrpSpPr>
              <a:grpSpLocks/>
            </xdr:cNvGrpSpPr>
          </xdr:nvGrpSpPr>
          <xdr:grpSpPr bwMode="auto">
            <a:xfrm>
              <a:off x="1390650" y="19145250"/>
              <a:ext cx="809625" cy="676275"/>
              <a:chOff x="169" y="1689"/>
              <a:chExt cx="119" cy="71"/>
            </a:xfrm>
          </xdr:grpSpPr>
          <xdr:sp macro="" textlink="">
            <xdr:nvSpPr>
              <xdr:cNvPr id="3139" name="Check Box 67" hidden="1">
                <a:extLst>
                  <a:ext uri="{63B3BB69-23CF-44E3-9099-C40C66FF867C}">
                    <a14:compatExt spid="_x0000_s313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40" name="Check Box 68" hidden="1">
                <a:extLst>
                  <a:ext uri="{63B3BB69-23CF-44E3-9099-C40C66FF867C}">
                    <a14:compatExt spid="_x0000_s314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41" name="Check Box 69" hidden="1">
                <a:extLst>
                  <a:ext uri="{63B3BB69-23CF-44E3-9099-C40C66FF867C}">
                    <a14:compatExt spid="_x0000_s314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42" name="Check Box 70" hidden="1">
                <a:extLst>
                  <a:ext uri="{63B3BB69-23CF-44E3-9099-C40C66FF867C}">
                    <a14:compatExt spid="_x0000_s314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115</xdr:row>
          <xdr:rowOff>142875</xdr:rowOff>
        </xdr:from>
        <xdr:to>
          <xdr:col>16</xdr:col>
          <xdr:colOff>9525</xdr:colOff>
          <xdr:row>120</xdr:row>
          <xdr:rowOff>9525</xdr:rowOff>
        </xdr:to>
        <xdr:grpSp>
          <xdr:nvGrpSpPr>
            <xdr:cNvPr id="88" name="Group 169"/>
            <xdr:cNvGrpSpPr>
              <a:grpSpLocks/>
            </xdr:cNvGrpSpPr>
          </xdr:nvGrpSpPr>
          <xdr:grpSpPr bwMode="auto">
            <a:xfrm>
              <a:off x="1390650" y="19792950"/>
              <a:ext cx="809625" cy="676275"/>
              <a:chOff x="169" y="1689"/>
              <a:chExt cx="119" cy="71"/>
            </a:xfrm>
          </xdr:grpSpPr>
          <xdr:sp macro="" textlink="">
            <xdr:nvSpPr>
              <xdr:cNvPr id="3143" name="Check Box 71" hidden="1">
                <a:extLst>
                  <a:ext uri="{63B3BB69-23CF-44E3-9099-C40C66FF867C}">
                    <a14:compatExt spid="_x0000_s314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44" name="Check Box 72" hidden="1">
                <a:extLst>
                  <a:ext uri="{63B3BB69-23CF-44E3-9099-C40C66FF867C}">
                    <a14:compatExt spid="_x0000_s314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45" name="Check Box 73" hidden="1">
                <a:extLst>
                  <a:ext uri="{63B3BB69-23CF-44E3-9099-C40C66FF867C}">
                    <a14:compatExt spid="_x0000_s314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46" name="Check Box 74" hidden="1">
                <a:extLst>
                  <a:ext uri="{63B3BB69-23CF-44E3-9099-C40C66FF867C}">
                    <a14:compatExt spid="_x0000_s314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85725</xdr:rowOff>
        </xdr:from>
        <xdr:to>
          <xdr:col>48</xdr:col>
          <xdr:colOff>76200</xdr:colOff>
          <xdr:row>98</xdr:row>
          <xdr:rowOff>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97</xdr:row>
          <xdr:rowOff>123825</xdr:rowOff>
        </xdr:from>
        <xdr:to>
          <xdr:col>49</xdr:col>
          <xdr:colOff>95250</xdr:colOff>
          <xdr:row>99</xdr:row>
          <xdr:rowOff>123825</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100</xdr:row>
          <xdr:rowOff>85725</xdr:rowOff>
        </xdr:from>
        <xdr:to>
          <xdr:col>48</xdr:col>
          <xdr:colOff>76200</xdr:colOff>
          <xdr:row>102</xdr:row>
          <xdr:rowOff>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123825</xdr:rowOff>
        </xdr:from>
        <xdr:to>
          <xdr:col>49</xdr:col>
          <xdr:colOff>95250</xdr:colOff>
          <xdr:row>103</xdr:row>
          <xdr:rowOff>123825</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85725</xdr:rowOff>
        </xdr:from>
        <xdr:to>
          <xdr:col>48</xdr:col>
          <xdr:colOff>76200</xdr:colOff>
          <xdr:row>106</xdr:row>
          <xdr:rowOff>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123825</xdr:rowOff>
        </xdr:from>
        <xdr:to>
          <xdr:col>49</xdr:col>
          <xdr:colOff>95250</xdr:colOff>
          <xdr:row>107</xdr:row>
          <xdr:rowOff>123825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85725</xdr:rowOff>
        </xdr:from>
        <xdr:to>
          <xdr:col>48</xdr:col>
          <xdr:colOff>76200</xdr:colOff>
          <xdr:row>110</xdr:row>
          <xdr:rowOff>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109</xdr:row>
          <xdr:rowOff>123825</xdr:rowOff>
        </xdr:from>
        <xdr:to>
          <xdr:col>49</xdr:col>
          <xdr:colOff>95250</xdr:colOff>
          <xdr:row>111</xdr:row>
          <xdr:rowOff>123825</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112</xdr:row>
          <xdr:rowOff>85725</xdr:rowOff>
        </xdr:from>
        <xdr:to>
          <xdr:col>48</xdr:col>
          <xdr:colOff>76200</xdr:colOff>
          <xdr:row>114</xdr:row>
          <xdr:rowOff>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113</xdr:row>
          <xdr:rowOff>123825</xdr:rowOff>
        </xdr:from>
        <xdr:to>
          <xdr:col>49</xdr:col>
          <xdr:colOff>95250</xdr:colOff>
          <xdr:row>115</xdr:row>
          <xdr:rowOff>123825</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116</xdr:row>
          <xdr:rowOff>85725</xdr:rowOff>
        </xdr:from>
        <xdr:to>
          <xdr:col>48</xdr:col>
          <xdr:colOff>76200</xdr:colOff>
          <xdr:row>118</xdr:row>
          <xdr:rowOff>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117</xdr:row>
          <xdr:rowOff>123825</xdr:rowOff>
        </xdr:from>
        <xdr:to>
          <xdr:col>49</xdr:col>
          <xdr:colOff>95250</xdr:colOff>
          <xdr:row>119</xdr:row>
          <xdr:rowOff>123825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72</xdr:row>
          <xdr:rowOff>28575</xdr:rowOff>
        </xdr:from>
        <xdr:to>
          <xdr:col>9</xdr:col>
          <xdr:colOff>85725</xdr:colOff>
          <xdr:row>73</xdr:row>
          <xdr:rowOff>76200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74</xdr:row>
          <xdr:rowOff>76200</xdr:rowOff>
        </xdr:from>
        <xdr:to>
          <xdr:col>9</xdr:col>
          <xdr:colOff>85725</xdr:colOff>
          <xdr:row>75</xdr:row>
          <xdr:rowOff>123825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28575</xdr:rowOff>
        </xdr:from>
        <xdr:to>
          <xdr:col>9</xdr:col>
          <xdr:colOff>85725</xdr:colOff>
          <xdr:row>77</xdr:row>
          <xdr:rowOff>76200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76200</xdr:rowOff>
        </xdr:from>
        <xdr:to>
          <xdr:col>9</xdr:col>
          <xdr:colOff>85725</xdr:colOff>
          <xdr:row>79</xdr:row>
          <xdr:rowOff>123825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28575</xdr:rowOff>
        </xdr:from>
        <xdr:to>
          <xdr:col>9</xdr:col>
          <xdr:colOff>85725</xdr:colOff>
          <xdr:row>81</xdr:row>
          <xdr:rowOff>76200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82</xdr:row>
          <xdr:rowOff>76200</xdr:rowOff>
        </xdr:from>
        <xdr:to>
          <xdr:col>9</xdr:col>
          <xdr:colOff>85725</xdr:colOff>
          <xdr:row>83</xdr:row>
          <xdr:rowOff>123825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84</xdr:row>
          <xdr:rowOff>28575</xdr:rowOff>
        </xdr:from>
        <xdr:to>
          <xdr:col>9</xdr:col>
          <xdr:colOff>85725</xdr:colOff>
          <xdr:row>85</xdr:row>
          <xdr:rowOff>76200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86</xdr:row>
          <xdr:rowOff>76200</xdr:rowOff>
        </xdr:from>
        <xdr:to>
          <xdr:col>9</xdr:col>
          <xdr:colOff>85725</xdr:colOff>
          <xdr:row>87</xdr:row>
          <xdr:rowOff>123825</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28575</xdr:rowOff>
        </xdr:from>
        <xdr:to>
          <xdr:col>9</xdr:col>
          <xdr:colOff>85725</xdr:colOff>
          <xdr:row>89</xdr:row>
          <xdr:rowOff>76200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90</xdr:row>
          <xdr:rowOff>47625</xdr:rowOff>
        </xdr:from>
        <xdr:to>
          <xdr:col>9</xdr:col>
          <xdr:colOff>76200</xdr:colOff>
          <xdr:row>91</xdr:row>
          <xdr:rowOff>95250</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92</xdr:row>
          <xdr:rowOff>0</xdr:rowOff>
        </xdr:from>
        <xdr:to>
          <xdr:col>9</xdr:col>
          <xdr:colOff>76200</xdr:colOff>
          <xdr:row>93</xdr:row>
          <xdr:rowOff>47625</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94</xdr:row>
          <xdr:rowOff>47625</xdr:rowOff>
        </xdr:from>
        <xdr:to>
          <xdr:col>9</xdr:col>
          <xdr:colOff>76200</xdr:colOff>
          <xdr:row>95</xdr:row>
          <xdr:rowOff>95250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75</xdr:row>
          <xdr:rowOff>142875</xdr:rowOff>
        </xdr:from>
        <xdr:to>
          <xdr:col>16</xdr:col>
          <xdr:colOff>9525</xdr:colOff>
          <xdr:row>80</xdr:row>
          <xdr:rowOff>9525</xdr:rowOff>
        </xdr:to>
        <xdr:grpSp>
          <xdr:nvGrpSpPr>
            <xdr:cNvPr id="117" name="Group 169"/>
            <xdr:cNvGrpSpPr>
              <a:grpSpLocks/>
            </xdr:cNvGrpSpPr>
          </xdr:nvGrpSpPr>
          <xdr:grpSpPr bwMode="auto">
            <a:xfrm>
              <a:off x="1390650" y="13315950"/>
              <a:ext cx="809625" cy="676275"/>
              <a:chOff x="169" y="1689"/>
              <a:chExt cx="119" cy="71"/>
            </a:xfrm>
          </xdr:grpSpPr>
          <xdr:sp macro="" textlink="">
            <xdr:nvSpPr>
              <xdr:cNvPr id="3171" name="Check Box 99" hidden="1">
                <a:extLst>
                  <a:ext uri="{63B3BB69-23CF-44E3-9099-C40C66FF867C}">
                    <a14:compatExt spid="_x0000_s317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72" name="Check Box 100" hidden="1">
                <a:extLst>
                  <a:ext uri="{63B3BB69-23CF-44E3-9099-C40C66FF867C}">
                    <a14:compatExt spid="_x0000_s317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73" name="Check Box 101" hidden="1">
                <a:extLst>
                  <a:ext uri="{63B3BB69-23CF-44E3-9099-C40C66FF867C}">
                    <a14:compatExt spid="_x0000_s317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74" name="Check Box 102" hidden="1">
                <a:extLst>
                  <a:ext uri="{63B3BB69-23CF-44E3-9099-C40C66FF867C}">
                    <a14:compatExt spid="_x0000_s317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79</xdr:row>
          <xdr:rowOff>142875</xdr:rowOff>
        </xdr:from>
        <xdr:to>
          <xdr:col>16</xdr:col>
          <xdr:colOff>9525</xdr:colOff>
          <xdr:row>84</xdr:row>
          <xdr:rowOff>9525</xdr:rowOff>
        </xdr:to>
        <xdr:grpSp>
          <xdr:nvGrpSpPr>
            <xdr:cNvPr id="122" name="Group 169"/>
            <xdr:cNvGrpSpPr>
              <a:grpSpLocks/>
            </xdr:cNvGrpSpPr>
          </xdr:nvGrpSpPr>
          <xdr:grpSpPr bwMode="auto">
            <a:xfrm>
              <a:off x="1390650" y="13963650"/>
              <a:ext cx="809625" cy="676275"/>
              <a:chOff x="169" y="1689"/>
              <a:chExt cx="119" cy="71"/>
            </a:xfrm>
          </xdr:grpSpPr>
          <xdr:sp macro="" textlink="">
            <xdr:nvSpPr>
              <xdr:cNvPr id="3175" name="Check Box 103" hidden="1">
                <a:extLst>
                  <a:ext uri="{63B3BB69-23CF-44E3-9099-C40C66FF867C}">
                    <a14:compatExt spid="_x0000_s317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76" name="Check Box 104" hidden="1">
                <a:extLst>
                  <a:ext uri="{63B3BB69-23CF-44E3-9099-C40C66FF867C}">
                    <a14:compatExt spid="_x0000_s317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77" name="Check Box 105" hidden="1">
                <a:extLst>
                  <a:ext uri="{63B3BB69-23CF-44E3-9099-C40C66FF867C}">
                    <a14:compatExt spid="_x0000_s317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78" name="Check Box 106" hidden="1">
                <a:extLst>
                  <a:ext uri="{63B3BB69-23CF-44E3-9099-C40C66FF867C}">
                    <a14:compatExt spid="_x0000_s317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83</xdr:row>
          <xdr:rowOff>142875</xdr:rowOff>
        </xdr:from>
        <xdr:to>
          <xdr:col>16</xdr:col>
          <xdr:colOff>9525</xdr:colOff>
          <xdr:row>88</xdr:row>
          <xdr:rowOff>9525</xdr:rowOff>
        </xdr:to>
        <xdr:grpSp>
          <xdr:nvGrpSpPr>
            <xdr:cNvPr id="127" name="Group 169"/>
            <xdr:cNvGrpSpPr>
              <a:grpSpLocks/>
            </xdr:cNvGrpSpPr>
          </xdr:nvGrpSpPr>
          <xdr:grpSpPr bwMode="auto">
            <a:xfrm>
              <a:off x="1390650" y="14611350"/>
              <a:ext cx="809625" cy="676275"/>
              <a:chOff x="169" y="1689"/>
              <a:chExt cx="119" cy="71"/>
            </a:xfrm>
          </xdr:grpSpPr>
          <xdr:sp macro="" textlink="">
            <xdr:nvSpPr>
              <xdr:cNvPr id="3179" name="Check Box 107" hidden="1">
                <a:extLst>
                  <a:ext uri="{63B3BB69-23CF-44E3-9099-C40C66FF867C}">
                    <a14:compatExt spid="_x0000_s317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80" name="Check Box 108" hidden="1">
                <a:extLst>
                  <a:ext uri="{63B3BB69-23CF-44E3-9099-C40C66FF867C}">
                    <a14:compatExt spid="_x0000_s318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81" name="Check Box 109" hidden="1">
                <a:extLst>
                  <a:ext uri="{63B3BB69-23CF-44E3-9099-C40C66FF867C}">
                    <a14:compatExt spid="_x0000_s318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82" name="Check Box 110" hidden="1">
                <a:extLst>
                  <a:ext uri="{63B3BB69-23CF-44E3-9099-C40C66FF867C}">
                    <a14:compatExt spid="_x0000_s318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87</xdr:row>
          <xdr:rowOff>142875</xdr:rowOff>
        </xdr:from>
        <xdr:to>
          <xdr:col>16</xdr:col>
          <xdr:colOff>9525</xdr:colOff>
          <xdr:row>92</xdr:row>
          <xdr:rowOff>9525</xdr:rowOff>
        </xdr:to>
        <xdr:grpSp>
          <xdr:nvGrpSpPr>
            <xdr:cNvPr id="132" name="Group 169"/>
            <xdr:cNvGrpSpPr>
              <a:grpSpLocks/>
            </xdr:cNvGrpSpPr>
          </xdr:nvGrpSpPr>
          <xdr:grpSpPr bwMode="auto">
            <a:xfrm>
              <a:off x="1390650" y="15259050"/>
              <a:ext cx="809625" cy="676275"/>
              <a:chOff x="169" y="1689"/>
              <a:chExt cx="119" cy="71"/>
            </a:xfrm>
          </xdr:grpSpPr>
          <xdr:sp macro="" textlink="">
            <xdr:nvSpPr>
              <xdr:cNvPr id="3183" name="Check Box 111" hidden="1">
                <a:extLst>
                  <a:ext uri="{63B3BB69-23CF-44E3-9099-C40C66FF867C}">
                    <a14:compatExt spid="_x0000_s318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84" name="Check Box 112" hidden="1">
                <a:extLst>
                  <a:ext uri="{63B3BB69-23CF-44E3-9099-C40C66FF867C}">
                    <a14:compatExt spid="_x0000_s318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85" name="Check Box 113" hidden="1">
                <a:extLst>
                  <a:ext uri="{63B3BB69-23CF-44E3-9099-C40C66FF867C}">
                    <a14:compatExt spid="_x0000_s318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86" name="Check Box 114" hidden="1">
                <a:extLst>
                  <a:ext uri="{63B3BB69-23CF-44E3-9099-C40C66FF867C}">
                    <a14:compatExt spid="_x0000_s318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91</xdr:row>
          <xdr:rowOff>142875</xdr:rowOff>
        </xdr:from>
        <xdr:to>
          <xdr:col>16</xdr:col>
          <xdr:colOff>9525</xdr:colOff>
          <xdr:row>96</xdr:row>
          <xdr:rowOff>9525</xdr:rowOff>
        </xdr:to>
        <xdr:grpSp>
          <xdr:nvGrpSpPr>
            <xdr:cNvPr id="137" name="Group 169"/>
            <xdr:cNvGrpSpPr>
              <a:grpSpLocks/>
            </xdr:cNvGrpSpPr>
          </xdr:nvGrpSpPr>
          <xdr:grpSpPr bwMode="auto">
            <a:xfrm>
              <a:off x="1390650" y="15906750"/>
              <a:ext cx="809625" cy="676275"/>
              <a:chOff x="169" y="1689"/>
              <a:chExt cx="119" cy="71"/>
            </a:xfrm>
          </xdr:grpSpPr>
          <xdr:sp macro="" textlink="">
            <xdr:nvSpPr>
              <xdr:cNvPr id="3187" name="Check Box 115" hidden="1">
                <a:extLst>
                  <a:ext uri="{63B3BB69-23CF-44E3-9099-C40C66FF867C}">
                    <a14:compatExt spid="_x0000_s318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188" name="Check Box 116" hidden="1">
                <a:extLst>
                  <a:ext uri="{63B3BB69-23CF-44E3-9099-C40C66FF867C}">
                    <a14:compatExt spid="_x0000_s318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189" name="Check Box 117" hidden="1">
                <a:extLst>
                  <a:ext uri="{63B3BB69-23CF-44E3-9099-C40C66FF867C}">
                    <a14:compatExt spid="_x0000_s318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190" name="Check Box 118" hidden="1">
                <a:extLst>
                  <a:ext uri="{63B3BB69-23CF-44E3-9099-C40C66FF867C}">
                    <a14:compatExt spid="_x0000_s319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72</xdr:row>
          <xdr:rowOff>85725</xdr:rowOff>
        </xdr:from>
        <xdr:to>
          <xdr:col>48</xdr:col>
          <xdr:colOff>76200</xdr:colOff>
          <xdr:row>74</xdr:row>
          <xdr:rowOff>0</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73</xdr:row>
          <xdr:rowOff>123825</xdr:rowOff>
        </xdr:from>
        <xdr:to>
          <xdr:col>49</xdr:col>
          <xdr:colOff>95250</xdr:colOff>
          <xdr:row>75</xdr:row>
          <xdr:rowOff>123825</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76</xdr:row>
          <xdr:rowOff>85725</xdr:rowOff>
        </xdr:from>
        <xdr:to>
          <xdr:col>48</xdr:col>
          <xdr:colOff>76200</xdr:colOff>
          <xdr:row>78</xdr:row>
          <xdr:rowOff>0</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77</xdr:row>
          <xdr:rowOff>123825</xdr:rowOff>
        </xdr:from>
        <xdr:to>
          <xdr:col>49</xdr:col>
          <xdr:colOff>95250</xdr:colOff>
          <xdr:row>79</xdr:row>
          <xdr:rowOff>123825</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80</xdr:row>
          <xdr:rowOff>85725</xdr:rowOff>
        </xdr:from>
        <xdr:to>
          <xdr:col>48</xdr:col>
          <xdr:colOff>76200</xdr:colOff>
          <xdr:row>82</xdr:row>
          <xdr:rowOff>0</xdr:rowOff>
        </xdr:to>
        <xdr:sp macro="" textlink="">
          <xdr:nvSpPr>
            <xdr:cNvPr id="3195" name="Check Box 123"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81</xdr:row>
          <xdr:rowOff>123825</xdr:rowOff>
        </xdr:from>
        <xdr:to>
          <xdr:col>49</xdr:col>
          <xdr:colOff>95250</xdr:colOff>
          <xdr:row>83</xdr:row>
          <xdr:rowOff>123825</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84</xdr:row>
          <xdr:rowOff>85725</xdr:rowOff>
        </xdr:from>
        <xdr:to>
          <xdr:col>48</xdr:col>
          <xdr:colOff>76200</xdr:colOff>
          <xdr:row>86</xdr:row>
          <xdr:rowOff>0</xdr:rowOff>
        </xdr:to>
        <xdr:sp macro="" textlink="">
          <xdr:nvSpPr>
            <xdr:cNvPr id="3197" name="Check Box 125" hidden="1">
              <a:extLst>
                <a:ext uri="{63B3BB69-23CF-44E3-9099-C40C66FF867C}">
                  <a14:compatExt spid="_x0000_s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85</xdr:row>
          <xdr:rowOff>123825</xdr:rowOff>
        </xdr:from>
        <xdr:to>
          <xdr:col>49</xdr:col>
          <xdr:colOff>95250</xdr:colOff>
          <xdr:row>87</xdr:row>
          <xdr:rowOff>123825</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88</xdr:row>
          <xdr:rowOff>85725</xdr:rowOff>
        </xdr:from>
        <xdr:to>
          <xdr:col>48</xdr:col>
          <xdr:colOff>76200</xdr:colOff>
          <xdr:row>90</xdr:row>
          <xdr:rowOff>0</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89</xdr:row>
          <xdr:rowOff>123825</xdr:rowOff>
        </xdr:from>
        <xdr:to>
          <xdr:col>49</xdr:col>
          <xdr:colOff>95250</xdr:colOff>
          <xdr:row>91</xdr:row>
          <xdr:rowOff>123825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85725</xdr:rowOff>
        </xdr:from>
        <xdr:to>
          <xdr:col>48</xdr:col>
          <xdr:colOff>76200</xdr:colOff>
          <xdr:row>94</xdr:row>
          <xdr:rowOff>0</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123825</xdr:rowOff>
        </xdr:from>
        <xdr:to>
          <xdr:col>49</xdr:col>
          <xdr:colOff>95250</xdr:colOff>
          <xdr:row>95</xdr:row>
          <xdr:rowOff>123825</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137</xdr:row>
          <xdr:rowOff>0</xdr:rowOff>
        </xdr:from>
        <xdr:to>
          <xdr:col>17</xdr:col>
          <xdr:colOff>0</xdr:colOff>
          <xdr:row>141</xdr:row>
          <xdr:rowOff>0</xdr:rowOff>
        </xdr:to>
        <xdr:grpSp>
          <xdr:nvGrpSpPr>
            <xdr:cNvPr id="154" name="Group 212"/>
            <xdr:cNvGrpSpPr>
              <a:grpSpLocks/>
            </xdr:cNvGrpSpPr>
          </xdr:nvGrpSpPr>
          <xdr:grpSpPr bwMode="auto">
            <a:xfrm>
              <a:off x="1409700" y="23460075"/>
              <a:ext cx="914400" cy="647700"/>
              <a:chOff x="169" y="1689"/>
              <a:chExt cx="119" cy="71"/>
            </a:xfrm>
          </xdr:grpSpPr>
          <xdr:sp macro="" textlink="">
            <xdr:nvSpPr>
              <xdr:cNvPr id="3203" name="Check Box 131" hidden="1">
                <a:extLst>
                  <a:ext uri="{63B3BB69-23CF-44E3-9099-C40C66FF867C}">
                    <a14:compatExt spid="_x0000_s320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04" name="Check Box 132" hidden="1">
                <a:extLst>
                  <a:ext uri="{63B3BB69-23CF-44E3-9099-C40C66FF867C}">
                    <a14:compatExt spid="_x0000_s320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05" name="Check Box 133" hidden="1">
                <a:extLst>
                  <a:ext uri="{63B3BB69-23CF-44E3-9099-C40C66FF867C}">
                    <a14:compatExt spid="_x0000_s320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06" name="Check Box 134" hidden="1">
                <a:extLst>
                  <a:ext uri="{63B3BB69-23CF-44E3-9099-C40C66FF867C}">
                    <a14:compatExt spid="_x0000_s320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137</xdr:row>
          <xdr:rowOff>28575</xdr:rowOff>
        </xdr:from>
        <xdr:to>
          <xdr:col>10</xdr:col>
          <xdr:colOff>66675</xdr:colOff>
          <xdr:row>140</xdr:row>
          <xdr:rowOff>123825</xdr:rowOff>
        </xdr:to>
        <xdr:grpSp>
          <xdr:nvGrpSpPr>
            <xdr:cNvPr id="159" name="Group 219"/>
            <xdr:cNvGrpSpPr>
              <a:grpSpLocks/>
            </xdr:cNvGrpSpPr>
          </xdr:nvGrpSpPr>
          <xdr:grpSpPr bwMode="auto">
            <a:xfrm>
              <a:off x="133350" y="23488650"/>
              <a:ext cx="1323975" cy="581025"/>
              <a:chOff x="22" y="2262"/>
              <a:chExt cx="124" cy="61"/>
            </a:xfrm>
          </xdr:grpSpPr>
          <xdr:sp macro="" textlink="">
            <xdr:nvSpPr>
              <xdr:cNvPr id="3207" name="Check Box 135" hidden="1">
                <a:extLst>
                  <a:ext uri="{63B3BB69-23CF-44E3-9099-C40C66FF867C}">
                    <a14:compatExt spid="_x0000_s3207"/>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08" name="Check Box 136" hidden="1">
                <a:extLst>
                  <a:ext uri="{63B3BB69-23CF-44E3-9099-C40C66FF867C}">
                    <a14:compatExt spid="_x0000_s3208"/>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137</xdr:row>
          <xdr:rowOff>0</xdr:rowOff>
        </xdr:from>
        <xdr:to>
          <xdr:col>45</xdr:col>
          <xdr:colOff>0</xdr:colOff>
          <xdr:row>141</xdr:row>
          <xdr:rowOff>0</xdr:rowOff>
        </xdr:to>
        <xdr:grpSp>
          <xdr:nvGrpSpPr>
            <xdr:cNvPr id="162" name="Group 220"/>
            <xdr:cNvGrpSpPr>
              <a:grpSpLocks/>
            </xdr:cNvGrpSpPr>
          </xdr:nvGrpSpPr>
          <xdr:grpSpPr bwMode="auto">
            <a:xfrm>
              <a:off x="5524500" y="23460075"/>
              <a:ext cx="1057275" cy="647700"/>
              <a:chOff x="169" y="1689"/>
              <a:chExt cx="119" cy="71"/>
            </a:xfrm>
          </xdr:grpSpPr>
          <xdr:sp macro="" textlink="">
            <xdr:nvSpPr>
              <xdr:cNvPr id="3209" name="Check Box 137" hidden="1">
                <a:extLst>
                  <a:ext uri="{63B3BB69-23CF-44E3-9099-C40C66FF867C}">
                    <a14:compatExt spid="_x0000_s320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10" name="Check Box 138" hidden="1">
                <a:extLst>
                  <a:ext uri="{63B3BB69-23CF-44E3-9099-C40C66FF867C}">
                    <a14:compatExt spid="_x0000_s321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11" name="Check Box 139" hidden="1">
                <a:extLst>
                  <a:ext uri="{63B3BB69-23CF-44E3-9099-C40C66FF867C}">
                    <a14:compatExt spid="_x0000_s321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12" name="Check Box 140" hidden="1">
                <a:extLst>
                  <a:ext uri="{63B3BB69-23CF-44E3-9099-C40C66FF867C}">
                    <a14:compatExt spid="_x0000_s321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137</xdr:row>
          <xdr:rowOff>28575</xdr:rowOff>
        </xdr:from>
        <xdr:to>
          <xdr:col>38</xdr:col>
          <xdr:colOff>123825</xdr:colOff>
          <xdr:row>140</xdr:row>
          <xdr:rowOff>123825</xdr:rowOff>
        </xdr:to>
        <xdr:grpSp>
          <xdr:nvGrpSpPr>
            <xdr:cNvPr id="167" name="Group 225"/>
            <xdr:cNvGrpSpPr>
              <a:grpSpLocks/>
            </xdr:cNvGrpSpPr>
          </xdr:nvGrpSpPr>
          <xdr:grpSpPr bwMode="auto">
            <a:xfrm>
              <a:off x="4229100" y="23488650"/>
              <a:ext cx="1400175" cy="581025"/>
              <a:chOff x="22" y="2262"/>
              <a:chExt cx="124" cy="61"/>
            </a:xfrm>
          </xdr:grpSpPr>
          <xdr:sp macro="" textlink="">
            <xdr:nvSpPr>
              <xdr:cNvPr id="3213" name="Check Box 141" hidden="1">
                <a:extLst>
                  <a:ext uri="{63B3BB69-23CF-44E3-9099-C40C66FF867C}">
                    <a14:compatExt spid="_x0000_s3213"/>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14" name="Check Box 142" hidden="1">
                <a:extLst>
                  <a:ext uri="{63B3BB69-23CF-44E3-9099-C40C66FF867C}">
                    <a14:compatExt spid="_x0000_s3214"/>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129</xdr:row>
          <xdr:rowOff>28575</xdr:rowOff>
        </xdr:from>
        <xdr:to>
          <xdr:col>10</xdr:col>
          <xdr:colOff>66675</xdr:colOff>
          <xdr:row>132</xdr:row>
          <xdr:rowOff>123825</xdr:rowOff>
        </xdr:to>
        <xdr:grpSp>
          <xdr:nvGrpSpPr>
            <xdr:cNvPr id="170" name="Group 233"/>
            <xdr:cNvGrpSpPr>
              <a:grpSpLocks/>
            </xdr:cNvGrpSpPr>
          </xdr:nvGrpSpPr>
          <xdr:grpSpPr bwMode="auto">
            <a:xfrm>
              <a:off x="133350" y="22193250"/>
              <a:ext cx="1323975" cy="581025"/>
              <a:chOff x="22" y="2262"/>
              <a:chExt cx="124" cy="61"/>
            </a:xfrm>
          </xdr:grpSpPr>
          <xdr:sp macro="" textlink="">
            <xdr:nvSpPr>
              <xdr:cNvPr id="3215" name="Check Box 143" hidden="1">
                <a:extLst>
                  <a:ext uri="{63B3BB69-23CF-44E3-9099-C40C66FF867C}">
                    <a14:compatExt spid="_x0000_s3215"/>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16" name="Check Box 144" hidden="1">
                <a:extLst>
                  <a:ext uri="{63B3BB69-23CF-44E3-9099-C40C66FF867C}">
                    <a14:compatExt spid="_x0000_s3216"/>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129</xdr:row>
          <xdr:rowOff>28575</xdr:rowOff>
        </xdr:from>
        <xdr:to>
          <xdr:col>38</xdr:col>
          <xdr:colOff>123825</xdr:colOff>
          <xdr:row>132</xdr:row>
          <xdr:rowOff>123825</xdr:rowOff>
        </xdr:to>
        <xdr:grpSp>
          <xdr:nvGrpSpPr>
            <xdr:cNvPr id="173" name="Group 249"/>
            <xdr:cNvGrpSpPr>
              <a:grpSpLocks/>
            </xdr:cNvGrpSpPr>
          </xdr:nvGrpSpPr>
          <xdr:grpSpPr bwMode="auto">
            <a:xfrm>
              <a:off x="4229100" y="22193250"/>
              <a:ext cx="1400175" cy="581025"/>
              <a:chOff x="22" y="2262"/>
              <a:chExt cx="124" cy="61"/>
            </a:xfrm>
          </xdr:grpSpPr>
          <xdr:sp macro="" textlink="">
            <xdr:nvSpPr>
              <xdr:cNvPr id="3217" name="Check Box 145" hidden="1">
                <a:extLst>
                  <a:ext uri="{63B3BB69-23CF-44E3-9099-C40C66FF867C}">
                    <a14:compatExt spid="_x0000_s3217"/>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18" name="Check Box 146" hidden="1">
                <a:extLst>
                  <a:ext uri="{63B3BB69-23CF-44E3-9099-C40C66FF867C}">
                    <a14:compatExt spid="_x0000_s3218"/>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133</xdr:row>
          <xdr:rowOff>0</xdr:rowOff>
        </xdr:from>
        <xdr:to>
          <xdr:col>17</xdr:col>
          <xdr:colOff>0</xdr:colOff>
          <xdr:row>137</xdr:row>
          <xdr:rowOff>0</xdr:rowOff>
        </xdr:to>
        <xdr:grpSp>
          <xdr:nvGrpSpPr>
            <xdr:cNvPr id="176" name="Group 252"/>
            <xdr:cNvGrpSpPr>
              <a:grpSpLocks/>
            </xdr:cNvGrpSpPr>
          </xdr:nvGrpSpPr>
          <xdr:grpSpPr bwMode="auto">
            <a:xfrm>
              <a:off x="1409700" y="22812375"/>
              <a:ext cx="914400" cy="647700"/>
              <a:chOff x="169" y="1689"/>
              <a:chExt cx="119" cy="71"/>
            </a:xfrm>
          </xdr:grpSpPr>
          <xdr:sp macro="" textlink="">
            <xdr:nvSpPr>
              <xdr:cNvPr id="3219" name="Check Box 147" hidden="1">
                <a:extLst>
                  <a:ext uri="{63B3BB69-23CF-44E3-9099-C40C66FF867C}">
                    <a14:compatExt spid="_x0000_s321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20" name="Check Box 148" hidden="1">
                <a:extLst>
                  <a:ext uri="{63B3BB69-23CF-44E3-9099-C40C66FF867C}">
                    <a14:compatExt spid="_x0000_s322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21" name="Check Box 149" hidden="1">
                <a:extLst>
                  <a:ext uri="{63B3BB69-23CF-44E3-9099-C40C66FF867C}">
                    <a14:compatExt spid="_x0000_s322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22" name="Check Box 150" hidden="1">
                <a:extLst>
                  <a:ext uri="{63B3BB69-23CF-44E3-9099-C40C66FF867C}">
                    <a14:compatExt spid="_x0000_s322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133</xdr:row>
          <xdr:rowOff>28575</xdr:rowOff>
        </xdr:from>
        <xdr:to>
          <xdr:col>10</xdr:col>
          <xdr:colOff>66675</xdr:colOff>
          <xdr:row>136</xdr:row>
          <xdr:rowOff>123825</xdr:rowOff>
        </xdr:to>
        <xdr:grpSp>
          <xdr:nvGrpSpPr>
            <xdr:cNvPr id="181" name="Group 257"/>
            <xdr:cNvGrpSpPr>
              <a:grpSpLocks/>
            </xdr:cNvGrpSpPr>
          </xdr:nvGrpSpPr>
          <xdr:grpSpPr bwMode="auto">
            <a:xfrm>
              <a:off x="133350" y="22840950"/>
              <a:ext cx="1323975" cy="581025"/>
              <a:chOff x="22" y="2262"/>
              <a:chExt cx="124" cy="61"/>
            </a:xfrm>
          </xdr:grpSpPr>
          <xdr:sp macro="" textlink="">
            <xdr:nvSpPr>
              <xdr:cNvPr id="3223" name="Check Box 151" hidden="1">
                <a:extLst>
                  <a:ext uri="{63B3BB69-23CF-44E3-9099-C40C66FF867C}">
                    <a14:compatExt spid="_x0000_s3223"/>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24" name="Check Box 152" hidden="1">
                <a:extLst>
                  <a:ext uri="{63B3BB69-23CF-44E3-9099-C40C66FF867C}">
                    <a14:compatExt spid="_x0000_s3224"/>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133</xdr:row>
          <xdr:rowOff>0</xdr:rowOff>
        </xdr:from>
        <xdr:to>
          <xdr:col>45</xdr:col>
          <xdr:colOff>0</xdr:colOff>
          <xdr:row>137</xdr:row>
          <xdr:rowOff>0</xdr:rowOff>
        </xdr:to>
        <xdr:grpSp>
          <xdr:nvGrpSpPr>
            <xdr:cNvPr id="184" name="Group 260"/>
            <xdr:cNvGrpSpPr>
              <a:grpSpLocks/>
            </xdr:cNvGrpSpPr>
          </xdr:nvGrpSpPr>
          <xdr:grpSpPr bwMode="auto">
            <a:xfrm>
              <a:off x="5524500" y="22812375"/>
              <a:ext cx="1057275" cy="647700"/>
              <a:chOff x="169" y="1689"/>
              <a:chExt cx="119" cy="71"/>
            </a:xfrm>
          </xdr:grpSpPr>
          <xdr:sp macro="" textlink="">
            <xdr:nvSpPr>
              <xdr:cNvPr id="3225" name="Check Box 153" hidden="1">
                <a:extLst>
                  <a:ext uri="{63B3BB69-23CF-44E3-9099-C40C66FF867C}">
                    <a14:compatExt spid="_x0000_s322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26" name="Check Box 154" hidden="1">
                <a:extLst>
                  <a:ext uri="{63B3BB69-23CF-44E3-9099-C40C66FF867C}">
                    <a14:compatExt spid="_x0000_s322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27" name="Check Box 155" hidden="1">
                <a:extLst>
                  <a:ext uri="{63B3BB69-23CF-44E3-9099-C40C66FF867C}">
                    <a14:compatExt spid="_x0000_s322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28" name="Check Box 156" hidden="1">
                <a:extLst>
                  <a:ext uri="{63B3BB69-23CF-44E3-9099-C40C66FF867C}">
                    <a14:compatExt spid="_x0000_s322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133</xdr:row>
          <xdr:rowOff>28575</xdr:rowOff>
        </xdr:from>
        <xdr:to>
          <xdr:col>38</xdr:col>
          <xdr:colOff>123825</xdr:colOff>
          <xdr:row>136</xdr:row>
          <xdr:rowOff>123825</xdr:rowOff>
        </xdr:to>
        <xdr:grpSp>
          <xdr:nvGrpSpPr>
            <xdr:cNvPr id="189" name="Group 265"/>
            <xdr:cNvGrpSpPr>
              <a:grpSpLocks/>
            </xdr:cNvGrpSpPr>
          </xdr:nvGrpSpPr>
          <xdr:grpSpPr bwMode="auto">
            <a:xfrm>
              <a:off x="4229100" y="22840950"/>
              <a:ext cx="1400175" cy="581025"/>
              <a:chOff x="22" y="2262"/>
              <a:chExt cx="124" cy="61"/>
            </a:xfrm>
          </xdr:grpSpPr>
          <xdr:sp macro="" textlink="">
            <xdr:nvSpPr>
              <xdr:cNvPr id="3229" name="Check Box 157" hidden="1">
                <a:extLst>
                  <a:ext uri="{63B3BB69-23CF-44E3-9099-C40C66FF867C}">
                    <a14:compatExt spid="_x0000_s3229"/>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3230" name="Check Box 158" hidden="1">
                <a:extLst>
                  <a:ext uri="{63B3BB69-23CF-44E3-9099-C40C66FF867C}">
                    <a14:compatExt spid="_x0000_s3230"/>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72</xdr:row>
          <xdr:rowOff>0</xdr:rowOff>
        </xdr:from>
        <xdr:to>
          <xdr:col>16</xdr:col>
          <xdr:colOff>9525</xdr:colOff>
          <xdr:row>76</xdr:row>
          <xdr:rowOff>28575</xdr:rowOff>
        </xdr:to>
        <xdr:grpSp>
          <xdr:nvGrpSpPr>
            <xdr:cNvPr id="192" name="Group 169"/>
            <xdr:cNvGrpSpPr>
              <a:grpSpLocks/>
            </xdr:cNvGrpSpPr>
          </xdr:nvGrpSpPr>
          <xdr:grpSpPr bwMode="auto">
            <a:xfrm>
              <a:off x="1390650" y="12687300"/>
              <a:ext cx="809625" cy="676275"/>
              <a:chOff x="169" y="1689"/>
              <a:chExt cx="119" cy="71"/>
            </a:xfrm>
          </xdr:grpSpPr>
          <xdr:sp macro="" textlink="">
            <xdr:nvSpPr>
              <xdr:cNvPr id="3231" name="Check Box 159" hidden="1">
                <a:extLst>
                  <a:ext uri="{63B3BB69-23CF-44E3-9099-C40C66FF867C}">
                    <a14:compatExt spid="_x0000_s323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32" name="Check Box 160" hidden="1">
                <a:extLst>
                  <a:ext uri="{63B3BB69-23CF-44E3-9099-C40C66FF867C}">
                    <a14:compatExt spid="_x0000_s323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33" name="Check Box 161" hidden="1">
                <a:extLst>
                  <a:ext uri="{63B3BB69-23CF-44E3-9099-C40C66FF867C}">
                    <a14:compatExt spid="_x0000_s323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34" name="Check Box 162" hidden="1">
                <a:extLst>
                  <a:ext uri="{63B3BB69-23CF-44E3-9099-C40C66FF867C}">
                    <a14:compatExt spid="_x0000_s323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96</xdr:row>
          <xdr:rowOff>0</xdr:rowOff>
        </xdr:from>
        <xdr:to>
          <xdr:col>16</xdr:col>
          <xdr:colOff>9525</xdr:colOff>
          <xdr:row>100</xdr:row>
          <xdr:rowOff>28575</xdr:rowOff>
        </xdr:to>
        <xdr:grpSp>
          <xdr:nvGrpSpPr>
            <xdr:cNvPr id="197" name="Group 169"/>
            <xdr:cNvGrpSpPr>
              <a:grpSpLocks/>
            </xdr:cNvGrpSpPr>
          </xdr:nvGrpSpPr>
          <xdr:grpSpPr bwMode="auto">
            <a:xfrm>
              <a:off x="1390650" y="16573500"/>
              <a:ext cx="809625" cy="676275"/>
              <a:chOff x="169" y="1689"/>
              <a:chExt cx="119" cy="71"/>
            </a:xfrm>
          </xdr:grpSpPr>
          <xdr:sp macro="" textlink="">
            <xdr:nvSpPr>
              <xdr:cNvPr id="3235" name="Check Box 163" hidden="1">
                <a:extLst>
                  <a:ext uri="{63B3BB69-23CF-44E3-9099-C40C66FF867C}">
                    <a14:compatExt spid="_x0000_s323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36" name="Check Box 164" hidden="1">
                <a:extLst>
                  <a:ext uri="{63B3BB69-23CF-44E3-9099-C40C66FF867C}">
                    <a14:compatExt spid="_x0000_s323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37" name="Check Box 165" hidden="1">
                <a:extLst>
                  <a:ext uri="{63B3BB69-23CF-44E3-9099-C40C66FF867C}">
                    <a14:compatExt spid="_x0000_s323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38" name="Check Box 166" hidden="1">
                <a:extLst>
                  <a:ext uri="{63B3BB69-23CF-44E3-9099-C40C66FF867C}">
                    <a14:compatExt spid="_x0000_s323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128</xdr:row>
          <xdr:rowOff>142875</xdr:rowOff>
        </xdr:from>
        <xdr:to>
          <xdr:col>16</xdr:col>
          <xdr:colOff>28575</xdr:colOff>
          <xdr:row>133</xdr:row>
          <xdr:rowOff>9525</xdr:rowOff>
        </xdr:to>
        <xdr:grpSp>
          <xdr:nvGrpSpPr>
            <xdr:cNvPr id="202" name="Group 169"/>
            <xdr:cNvGrpSpPr>
              <a:grpSpLocks/>
            </xdr:cNvGrpSpPr>
          </xdr:nvGrpSpPr>
          <xdr:grpSpPr bwMode="auto">
            <a:xfrm>
              <a:off x="1409700" y="22145625"/>
              <a:ext cx="809625" cy="676275"/>
              <a:chOff x="169" y="1689"/>
              <a:chExt cx="119" cy="71"/>
            </a:xfrm>
          </xdr:grpSpPr>
          <xdr:sp macro="" textlink="">
            <xdr:nvSpPr>
              <xdr:cNvPr id="3239" name="Check Box 167" hidden="1">
                <a:extLst>
                  <a:ext uri="{63B3BB69-23CF-44E3-9099-C40C66FF867C}">
                    <a14:compatExt spid="_x0000_s323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40" name="Check Box 168" hidden="1">
                <a:extLst>
                  <a:ext uri="{63B3BB69-23CF-44E3-9099-C40C66FF867C}">
                    <a14:compatExt spid="_x0000_s324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41" name="Check Box 169" hidden="1">
                <a:extLst>
                  <a:ext uri="{63B3BB69-23CF-44E3-9099-C40C66FF867C}">
                    <a14:compatExt spid="_x0000_s324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42" name="Check Box 170" hidden="1">
                <a:extLst>
                  <a:ext uri="{63B3BB69-23CF-44E3-9099-C40C66FF867C}">
                    <a14:compatExt spid="_x0000_s324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140</xdr:row>
          <xdr:rowOff>152400</xdr:rowOff>
        </xdr:from>
        <xdr:to>
          <xdr:col>16</xdr:col>
          <xdr:colOff>38100</xdr:colOff>
          <xdr:row>145</xdr:row>
          <xdr:rowOff>19050</xdr:rowOff>
        </xdr:to>
        <xdr:grpSp>
          <xdr:nvGrpSpPr>
            <xdr:cNvPr id="207" name="Group 169"/>
            <xdr:cNvGrpSpPr>
              <a:grpSpLocks/>
            </xdr:cNvGrpSpPr>
          </xdr:nvGrpSpPr>
          <xdr:grpSpPr bwMode="auto">
            <a:xfrm>
              <a:off x="1419225" y="24098250"/>
              <a:ext cx="809625" cy="676275"/>
              <a:chOff x="169" y="1689"/>
              <a:chExt cx="119" cy="71"/>
            </a:xfrm>
          </xdr:grpSpPr>
          <xdr:sp macro="" textlink="">
            <xdr:nvSpPr>
              <xdr:cNvPr id="3243" name="Check Box 171" hidden="1">
                <a:extLst>
                  <a:ext uri="{63B3BB69-23CF-44E3-9099-C40C66FF867C}">
                    <a14:compatExt spid="_x0000_s3243"/>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44" name="Check Box 172" hidden="1">
                <a:extLst>
                  <a:ext uri="{63B3BB69-23CF-44E3-9099-C40C66FF867C}">
                    <a14:compatExt spid="_x0000_s3244"/>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45" name="Check Box 173" hidden="1">
                <a:extLst>
                  <a:ext uri="{63B3BB69-23CF-44E3-9099-C40C66FF867C}">
                    <a14:compatExt spid="_x0000_s3245"/>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46" name="Check Box 174" hidden="1">
                <a:extLst>
                  <a:ext uri="{63B3BB69-23CF-44E3-9099-C40C66FF867C}">
                    <a14:compatExt spid="_x0000_s3246"/>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129</xdr:row>
          <xdr:rowOff>0</xdr:rowOff>
        </xdr:from>
        <xdr:to>
          <xdr:col>42</xdr:col>
          <xdr:colOff>104775</xdr:colOff>
          <xdr:row>133</xdr:row>
          <xdr:rowOff>28575</xdr:rowOff>
        </xdr:to>
        <xdr:grpSp>
          <xdr:nvGrpSpPr>
            <xdr:cNvPr id="212" name="Group 169"/>
            <xdr:cNvGrpSpPr>
              <a:grpSpLocks/>
            </xdr:cNvGrpSpPr>
          </xdr:nvGrpSpPr>
          <xdr:grpSpPr bwMode="auto">
            <a:xfrm>
              <a:off x="5505450" y="22164675"/>
              <a:ext cx="723900" cy="676275"/>
              <a:chOff x="169" y="1689"/>
              <a:chExt cx="119" cy="71"/>
            </a:xfrm>
          </xdr:grpSpPr>
          <xdr:sp macro="" textlink="">
            <xdr:nvSpPr>
              <xdr:cNvPr id="3247" name="Check Box 175" hidden="1">
                <a:extLst>
                  <a:ext uri="{63B3BB69-23CF-44E3-9099-C40C66FF867C}">
                    <a14:compatExt spid="_x0000_s3247"/>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48" name="Check Box 176" hidden="1">
                <a:extLst>
                  <a:ext uri="{63B3BB69-23CF-44E3-9099-C40C66FF867C}">
                    <a14:compatExt spid="_x0000_s3248"/>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49" name="Check Box 177" hidden="1">
                <a:extLst>
                  <a:ext uri="{63B3BB69-23CF-44E3-9099-C40C66FF867C}">
                    <a14:compatExt spid="_x0000_s3249"/>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50" name="Check Box 178" hidden="1">
                <a:extLst>
                  <a:ext uri="{63B3BB69-23CF-44E3-9099-C40C66FF867C}">
                    <a14:compatExt spid="_x0000_s3250"/>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141</xdr:row>
          <xdr:rowOff>0</xdr:rowOff>
        </xdr:from>
        <xdr:to>
          <xdr:col>42</xdr:col>
          <xdr:colOff>104775</xdr:colOff>
          <xdr:row>145</xdr:row>
          <xdr:rowOff>28575</xdr:rowOff>
        </xdr:to>
        <xdr:grpSp>
          <xdr:nvGrpSpPr>
            <xdr:cNvPr id="217" name="Group 169"/>
            <xdr:cNvGrpSpPr>
              <a:grpSpLocks/>
            </xdr:cNvGrpSpPr>
          </xdr:nvGrpSpPr>
          <xdr:grpSpPr bwMode="auto">
            <a:xfrm>
              <a:off x="5505450" y="24107775"/>
              <a:ext cx="723900" cy="676275"/>
              <a:chOff x="169" y="1689"/>
              <a:chExt cx="119" cy="71"/>
            </a:xfrm>
          </xdr:grpSpPr>
          <xdr:sp macro="" textlink="">
            <xdr:nvSpPr>
              <xdr:cNvPr id="3251" name="Check Box 179" hidden="1">
                <a:extLst>
                  <a:ext uri="{63B3BB69-23CF-44E3-9099-C40C66FF867C}">
                    <a14:compatExt spid="_x0000_s325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3252" name="Check Box 180" hidden="1">
                <a:extLst>
                  <a:ext uri="{63B3BB69-23CF-44E3-9099-C40C66FF867C}">
                    <a14:compatExt spid="_x0000_s325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3253" name="Check Box 181" hidden="1">
                <a:extLst>
                  <a:ext uri="{63B3BB69-23CF-44E3-9099-C40C66FF867C}">
                    <a14:compatExt spid="_x0000_s325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3254" name="Check Box 182" hidden="1">
                <a:extLst>
                  <a:ext uri="{63B3BB69-23CF-44E3-9099-C40C66FF867C}">
                    <a14:compatExt spid="_x0000_s325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208</xdr:row>
          <xdr:rowOff>171450</xdr:rowOff>
        </xdr:from>
        <xdr:to>
          <xdr:col>9</xdr:col>
          <xdr:colOff>19050</xdr:colOff>
          <xdr:row>209</xdr:row>
          <xdr:rowOff>171450</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216</xdr:row>
          <xdr:rowOff>171450</xdr:rowOff>
        </xdr:from>
        <xdr:to>
          <xdr:col>9</xdr:col>
          <xdr:colOff>19050</xdr:colOff>
          <xdr:row>217</xdr:row>
          <xdr:rowOff>171450</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224</xdr:row>
          <xdr:rowOff>171450</xdr:rowOff>
        </xdr:from>
        <xdr:to>
          <xdr:col>9</xdr:col>
          <xdr:colOff>19050</xdr:colOff>
          <xdr:row>225</xdr:row>
          <xdr:rowOff>171450</xdr:rowOff>
        </xdr:to>
        <xdr:sp macro="" textlink="">
          <xdr:nvSpPr>
            <xdr:cNvPr id="3257" name="Check Box 185"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166</xdr:row>
          <xdr:rowOff>19050</xdr:rowOff>
        </xdr:from>
        <xdr:to>
          <xdr:col>9</xdr:col>
          <xdr:colOff>28575</xdr:colOff>
          <xdr:row>169</xdr:row>
          <xdr:rowOff>0</xdr:rowOff>
        </xdr:to>
        <xdr:grpSp>
          <xdr:nvGrpSpPr>
            <xdr:cNvPr id="225" name="Group 426"/>
            <xdr:cNvGrpSpPr>
              <a:grpSpLocks/>
            </xdr:cNvGrpSpPr>
          </xdr:nvGrpSpPr>
          <xdr:grpSpPr bwMode="auto">
            <a:xfrm>
              <a:off x="466725" y="28546425"/>
              <a:ext cx="819150" cy="523875"/>
              <a:chOff x="47" y="3669"/>
              <a:chExt cx="78" cy="60"/>
            </a:xfrm>
          </xdr:grpSpPr>
          <xdr:sp macro="" textlink="">
            <xdr:nvSpPr>
              <xdr:cNvPr id="3258" name="Check Box 186" hidden="1">
                <a:extLst>
                  <a:ext uri="{63B3BB69-23CF-44E3-9099-C40C66FF867C}">
                    <a14:compatExt spid="_x0000_s325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59" name="Check Box 187" hidden="1">
                <a:extLst>
                  <a:ext uri="{63B3BB69-23CF-44E3-9099-C40C66FF867C}">
                    <a14:compatExt spid="_x0000_s325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60" name="Check Box 188" hidden="1">
                <a:extLst>
                  <a:ext uri="{63B3BB69-23CF-44E3-9099-C40C66FF867C}">
                    <a14:compatExt spid="_x0000_s326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169</xdr:row>
          <xdr:rowOff>19050</xdr:rowOff>
        </xdr:from>
        <xdr:to>
          <xdr:col>9</xdr:col>
          <xdr:colOff>28575</xdr:colOff>
          <xdr:row>172</xdr:row>
          <xdr:rowOff>0</xdr:rowOff>
        </xdr:to>
        <xdr:grpSp>
          <xdr:nvGrpSpPr>
            <xdr:cNvPr id="229" name="Group 430"/>
            <xdr:cNvGrpSpPr>
              <a:grpSpLocks/>
            </xdr:cNvGrpSpPr>
          </xdr:nvGrpSpPr>
          <xdr:grpSpPr bwMode="auto">
            <a:xfrm>
              <a:off x="466725" y="29089350"/>
              <a:ext cx="819150" cy="523875"/>
              <a:chOff x="47" y="3669"/>
              <a:chExt cx="78" cy="60"/>
            </a:xfrm>
          </xdr:grpSpPr>
          <xdr:sp macro="" textlink="">
            <xdr:nvSpPr>
              <xdr:cNvPr id="3261" name="Check Box 189" hidden="1">
                <a:extLst>
                  <a:ext uri="{63B3BB69-23CF-44E3-9099-C40C66FF867C}">
                    <a14:compatExt spid="_x0000_s326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62" name="Check Box 190" hidden="1">
                <a:extLst>
                  <a:ext uri="{63B3BB69-23CF-44E3-9099-C40C66FF867C}">
                    <a14:compatExt spid="_x0000_s326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63" name="Check Box 191" hidden="1">
                <a:extLst>
                  <a:ext uri="{63B3BB69-23CF-44E3-9099-C40C66FF867C}">
                    <a14:compatExt spid="_x0000_s326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172</xdr:row>
          <xdr:rowOff>19050</xdr:rowOff>
        </xdr:from>
        <xdr:to>
          <xdr:col>9</xdr:col>
          <xdr:colOff>28575</xdr:colOff>
          <xdr:row>175</xdr:row>
          <xdr:rowOff>0</xdr:rowOff>
        </xdr:to>
        <xdr:grpSp>
          <xdr:nvGrpSpPr>
            <xdr:cNvPr id="233" name="Group 434"/>
            <xdr:cNvGrpSpPr>
              <a:grpSpLocks/>
            </xdr:cNvGrpSpPr>
          </xdr:nvGrpSpPr>
          <xdr:grpSpPr bwMode="auto">
            <a:xfrm>
              <a:off x="466725" y="29632275"/>
              <a:ext cx="819150" cy="552450"/>
              <a:chOff x="47" y="3669"/>
              <a:chExt cx="78" cy="60"/>
            </a:xfrm>
          </xdr:grpSpPr>
          <xdr:sp macro="" textlink="">
            <xdr:nvSpPr>
              <xdr:cNvPr id="3264" name="Check Box 192" hidden="1">
                <a:extLst>
                  <a:ext uri="{63B3BB69-23CF-44E3-9099-C40C66FF867C}">
                    <a14:compatExt spid="_x0000_s326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65" name="Check Box 193" hidden="1">
                <a:extLst>
                  <a:ext uri="{63B3BB69-23CF-44E3-9099-C40C66FF867C}">
                    <a14:compatExt spid="_x0000_s326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66" name="Check Box 194" hidden="1">
                <a:extLst>
                  <a:ext uri="{63B3BB69-23CF-44E3-9099-C40C66FF867C}">
                    <a14:compatExt spid="_x0000_s326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0</xdr:rowOff>
        </xdr:from>
        <xdr:to>
          <xdr:col>17</xdr:col>
          <xdr:colOff>85725</xdr:colOff>
          <xdr:row>158</xdr:row>
          <xdr:rowOff>76200</xdr:rowOff>
        </xdr:to>
        <xdr:sp macro="" textlink="">
          <xdr:nvSpPr>
            <xdr:cNvPr id="3267" name="Check Box 195" hidden="1">
              <a:extLst>
                <a:ext uri="{63B3BB69-23CF-44E3-9099-C40C66FF867C}">
                  <a14:compatExt spid="_x0000_s3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157</xdr:row>
          <xdr:rowOff>0</xdr:rowOff>
        </xdr:from>
        <xdr:to>
          <xdr:col>34</xdr:col>
          <xdr:colOff>19050</xdr:colOff>
          <xdr:row>158</xdr:row>
          <xdr:rowOff>76200</xdr:rowOff>
        </xdr:to>
        <xdr:sp macro="" textlink="">
          <xdr:nvSpPr>
            <xdr:cNvPr id="3268" name="Check Box 196"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0</xdr:rowOff>
        </xdr:from>
        <xdr:to>
          <xdr:col>17</xdr:col>
          <xdr:colOff>85725</xdr:colOff>
          <xdr:row>158</xdr:row>
          <xdr:rowOff>76200</xdr:rowOff>
        </xdr:to>
        <xdr:sp macro="" textlink="">
          <xdr:nvSpPr>
            <xdr:cNvPr id="3269" name="Check Box 197" hidden="1">
              <a:extLst>
                <a:ext uri="{63B3BB69-23CF-44E3-9099-C40C66FF867C}">
                  <a14:compatExt spid="_x0000_s3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157</xdr:row>
          <xdr:rowOff>0</xdr:rowOff>
        </xdr:from>
        <xdr:to>
          <xdr:col>34</xdr:col>
          <xdr:colOff>19050</xdr:colOff>
          <xdr:row>158</xdr:row>
          <xdr:rowOff>76200</xdr:rowOff>
        </xdr:to>
        <xdr:sp macro="" textlink="">
          <xdr:nvSpPr>
            <xdr:cNvPr id="3270" name="Check Box 198"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0</xdr:rowOff>
        </xdr:from>
        <xdr:to>
          <xdr:col>17</xdr:col>
          <xdr:colOff>85725</xdr:colOff>
          <xdr:row>158</xdr:row>
          <xdr:rowOff>76200</xdr:rowOff>
        </xdr:to>
        <xdr:sp macro="" textlink="">
          <xdr:nvSpPr>
            <xdr:cNvPr id="3271" name="Check Box 199"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157</xdr:row>
          <xdr:rowOff>0</xdr:rowOff>
        </xdr:from>
        <xdr:to>
          <xdr:col>34</xdr:col>
          <xdr:colOff>19050</xdr:colOff>
          <xdr:row>158</xdr:row>
          <xdr:rowOff>76200</xdr:rowOff>
        </xdr:to>
        <xdr:sp macro="" textlink="">
          <xdr:nvSpPr>
            <xdr:cNvPr id="3272" name="Check Box 200"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0</xdr:rowOff>
        </xdr:from>
        <xdr:to>
          <xdr:col>17</xdr:col>
          <xdr:colOff>85725</xdr:colOff>
          <xdr:row>158</xdr:row>
          <xdr:rowOff>76200</xdr:rowOff>
        </xdr:to>
        <xdr:sp macro="" textlink="">
          <xdr:nvSpPr>
            <xdr:cNvPr id="3273" name="Check Box 201"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157</xdr:row>
          <xdr:rowOff>0</xdr:rowOff>
        </xdr:from>
        <xdr:to>
          <xdr:col>34</xdr:col>
          <xdr:colOff>19050</xdr:colOff>
          <xdr:row>158</xdr:row>
          <xdr:rowOff>76200</xdr:rowOff>
        </xdr:to>
        <xdr:sp macro="" textlink="">
          <xdr:nvSpPr>
            <xdr:cNvPr id="3274" name="Check Box 202"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183</xdr:row>
          <xdr:rowOff>19050</xdr:rowOff>
        </xdr:from>
        <xdr:to>
          <xdr:col>9</xdr:col>
          <xdr:colOff>28575</xdr:colOff>
          <xdr:row>186</xdr:row>
          <xdr:rowOff>0</xdr:rowOff>
        </xdr:to>
        <xdr:grpSp>
          <xdr:nvGrpSpPr>
            <xdr:cNvPr id="245" name="Group 426"/>
            <xdr:cNvGrpSpPr>
              <a:grpSpLocks/>
            </xdr:cNvGrpSpPr>
          </xdr:nvGrpSpPr>
          <xdr:grpSpPr bwMode="auto">
            <a:xfrm>
              <a:off x="466725" y="31442025"/>
              <a:ext cx="819150" cy="523875"/>
              <a:chOff x="47" y="3669"/>
              <a:chExt cx="78" cy="60"/>
            </a:xfrm>
          </xdr:grpSpPr>
          <xdr:sp macro="" textlink="">
            <xdr:nvSpPr>
              <xdr:cNvPr id="3275" name="Check Box 203" hidden="1">
                <a:extLst>
                  <a:ext uri="{63B3BB69-23CF-44E3-9099-C40C66FF867C}">
                    <a14:compatExt spid="_x0000_s327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76" name="Check Box 204" hidden="1">
                <a:extLst>
                  <a:ext uri="{63B3BB69-23CF-44E3-9099-C40C66FF867C}">
                    <a14:compatExt spid="_x0000_s327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77" name="Check Box 205" hidden="1">
                <a:extLst>
                  <a:ext uri="{63B3BB69-23CF-44E3-9099-C40C66FF867C}">
                    <a14:compatExt spid="_x0000_s327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186</xdr:row>
          <xdr:rowOff>19050</xdr:rowOff>
        </xdr:from>
        <xdr:to>
          <xdr:col>9</xdr:col>
          <xdr:colOff>28575</xdr:colOff>
          <xdr:row>189</xdr:row>
          <xdr:rowOff>0</xdr:rowOff>
        </xdr:to>
        <xdr:grpSp>
          <xdr:nvGrpSpPr>
            <xdr:cNvPr id="249" name="Group 430"/>
            <xdr:cNvGrpSpPr>
              <a:grpSpLocks/>
            </xdr:cNvGrpSpPr>
          </xdr:nvGrpSpPr>
          <xdr:grpSpPr bwMode="auto">
            <a:xfrm>
              <a:off x="466725" y="31984950"/>
              <a:ext cx="819150" cy="523875"/>
              <a:chOff x="47" y="3669"/>
              <a:chExt cx="78" cy="60"/>
            </a:xfrm>
          </xdr:grpSpPr>
          <xdr:sp macro="" textlink="">
            <xdr:nvSpPr>
              <xdr:cNvPr id="3278" name="Check Box 206" hidden="1">
                <a:extLst>
                  <a:ext uri="{63B3BB69-23CF-44E3-9099-C40C66FF867C}">
                    <a14:compatExt spid="_x0000_s327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79" name="Check Box 207" hidden="1">
                <a:extLst>
                  <a:ext uri="{63B3BB69-23CF-44E3-9099-C40C66FF867C}">
                    <a14:compatExt spid="_x0000_s327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80" name="Check Box 208" hidden="1">
                <a:extLst>
                  <a:ext uri="{63B3BB69-23CF-44E3-9099-C40C66FF867C}">
                    <a14:compatExt spid="_x0000_s328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183</xdr:row>
          <xdr:rowOff>19050</xdr:rowOff>
        </xdr:from>
        <xdr:to>
          <xdr:col>36</xdr:col>
          <xdr:colOff>28575</xdr:colOff>
          <xdr:row>186</xdr:row>
          <xdr:rowOff>0</xdr:rowOff>
        </xdr:to>
        <xdr:grpSp>
          <xdr:nvGrpSpPr>
            <xdr:cNvPr id="253" name="Group 426"/>
            <xdr:cNvGrpSpPr>
              <a:grpSpLocks/>
            </xdr:cNvGrpSpPr>
          </xdr:nvGrpSpPr>
          <xdr:grpSpPr bwMode="auto">
            <a:xfrm>
              <a:off x="4400550" y="31442025"/>
              <a:ext cx="866775" cy="523875"/>
              <a:chOff x="47" y="3669"/>
              <a:chExt cx="78" cy="60"/>
            </a:xfrm>
          </xdr:grpSpPr>
          <xdr:sp macro="" textlink="">
            <xdr:nvSpPr>
              <xdr:cNvPr id="3281" name="Check Box 209" hidden="1">
                <a:extLst>
                  <a:ext uri="{63B3BB69-23CF-44E3-9099-C40C66FF867C}">
                    <a14:compatExt spid="_x0000_s328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82" name="Check Box 210" hidden="1">
                <a:extLst>
                  <a:ext uri="{63B3BB69-23CF-44E3-9099-C40C66FF867C}">
                    <a14:compatExt spid="_x0000_s328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83" name="Check Box 211" hidden="1">
                <a:extLst>
                  <a:ext uri="{63B3BB69-23CF-44E3-9099-C40C66FF867C}">
                    <a14:compatExt spid="_x0000_s328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186</xdr:row>
          <xdr:rowOff>19050</xdr:rowOff>
        </xdr:from>
        <xdr:to>
          <xdr:col>36</xdr:col>
          <xdr:colOff>28575</xdr:colOff>
          <xdr:row>189</xdr:row>
          <xdr:rowOff>0</xdr:rowOff>
        </xdr:to>
        <xdr:grpSp>
          <xdr:nvGrpSpPr>
            <xdr:cNvPr id="257" name="Group 430"/>
            <xdr:cNvGrpSpPr>
              <a:grpSpLocks/>
            </xdr:cNvGrpSpPr>
          </xdr:nvGrpSpPr>
          <xdr:grpSpPr bwMode="auto">
            <a:xfrm>
              <a:off x="4400550" y="31984950"/>
              <a:ext cx="866775" cy="523875"/>
              <a:chOff x="47" y="3669"/>
              <a:chExt cx="78" cy="60"/>
            </a:xfrm>
          </xdr:grpSpPr>
          <xdr:sp macro="" textlink="">
            <xdr:nvSpPr>
              <xdr:cNvPr id="3284" name="Check Box 212" hidden="1">
                <a:extLst>
                  <a:ext uri="{63B3BB69-23CF-44E3-9099-C40C66FF867C}">
                    <a14:compatExt spid="_x0000_s328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85" name="Check Box 213" hidden="1">
                <a:extLst>
                  <a:ext uri="{63B3BB69-23CF-44E3-9099-C40C66FF867C}">
                    <a14:compatExt spid="_x0000_s328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86" name="Check Box 214" hidden="1">
                <a:extLst>
                  <a:ext uri="{63B3BB69-23CF-44E3-9099-C40C66FF867C}">
                    <a14:compatExt spid="_x0000_s328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157</xdr:row>
          <xdr:rowOff>19050</xdr:rowOff>
        </xdr:from>
        <xdr:to>
          <xdr:col>54</xdr:col>
          <xdr:colOff>19050</xdr:colOff>
          <xdr:row>158</xdr:row>
          <xdr:rowOff>47625</xdr:rowOff>
        </xdr:to>
        <xdr:sp macro="" textlink="">
          <xdr:nvSpPr>
            <xdr:cNvPr id="3287" name="Check Box 215" hidden="1">
              <a:extLst>
                <a:ext uri="{63B3BB69-23CF-44E3-9099-C40C66FF867C}">
                  <a14:compatExt spid="_x0000_s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190500</xdr:rowOff>
        </xdr:from>
        <xdr:to>
          <xdr:col>2</xdr:col>
          <xdr:colOff>104775</xdr:colOff>
          <xdr:row>3</xdr:row>
          <xdr:rowOff>28575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40821</xdr:colOff>
      <xdr:row>1</xdr:row>
      <xdr:rowOff>40821</xdr:rowOff>
    </xdr:from>
    <xdr:to>
      <xdr:col>10</xdr:col>
      <xdr:colOff>97971</xdr:colOff>
      <xdr:row>2</xdr:row>
      <xdr:rowOff>197303</xdr:rowOff>
    </xdr:to>
    <xdr:sp macro="" textlink="">
      <xdr:nvSpPr>
        <xdr:cNvPr id="261" name="正方形/長方形 260"/>
        <xdr:cNvSpPr/>
      </xdr:nvSpPr>
      <xdr:spPr>
        <a:xfrm>
          <a:off x="612321" y="244928"/>
          <a:ext cx="846364" cy="36058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5</xdr:col>
      <xdr:colOff>54430</xdr:colOff>
      <xdr:row>7</xdr:row>
      <xdr:rowOff>126819</xdr:rowOff>
    </xdr:from>
    <xdr:to>
      <xdr:col>10</xdr:col>
      <xdr:colOff>54430</xdr:colOff>
      <xdr:row>15</xdr:row>
      <xdr:rowOff>56334</xdr:rowOff>
    </xdr:to>
    <xdr:sp macro="" textlink="">
      <xdr:nvSpPr>
        <xdr:cNvPr id="262" name="円/楕円 136"/>
        <xdr:cNvSpPr/>
      </xdr:nvSpPr>
      <xdr:spPr>
        <a:xfrm>
          <a:off x="709750" y="1178379"/>
          <a:ext cx="609600" cy="167449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8</xdr:row>
      <xdr:rowOff>91440</xdr:rowOff>
    </xdr:from>
    <xdr:to>
      <xdr:col>23</xdr:col>
      <xdr:colOff>38100</xdr:colOff>
      <xdr:row>15</xdr:row>
      <xdr:rowOff>97155</xdr:rowOff>
    </xdr:to>
    <xdr:sp macro="" textlink="">
      <xdr:nvSpPr>
        <xdr:cNvPr id="263" name="円/楕円 141"/>
        <xdr:cNvSpPr/>
      </xdr:nvSpPr>
      <xdr:spPr>
        <a:xfrm>
          <a:off x="2240280" y="1333500"/>
          <a:ext cx="670560" cy="156019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40821</xdr:colOff>
      <xdr:row>8</xdr:row>
      <xdr:rowOff>105047</xdr:rowOff>
    </xdr:from>
    <xdr:to>
      <xdr:col>35</xdr:col>
      <xdr:colOff>99332</xdr:colOff>
      <xdr:row>15</xdr:row>
      <xdr:rowOff>110762</xdr:rowOff>
    </xdr:to>
    <xdr:sp macro="" textlink="">
      <xdr:nvSpPr>
        <xdr:cNvPr id="264" name="円/楕円 135"/>
        <xdr:cNvSpPr/>
      </xdr:nvSpPr>
      <xdr:spPr>
        <a:xfrm>
          <a:off x="4018461" y="1347107"/>
          <a:ext cx="706211" cy="156019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9</xdr:col>
      <xdr:colOff>87076</xdr:colOff>
      <xdr:row>2</xdr:row>
      <xdr:rowOff>95251</xdr:rowOff>
    </xdr:from>
    <xdr:to>
      <xdr:col>28</xdr:col>
      <xdr:colOff>64770</xdr:colOff>
      <xdr:row>8</xdr:row>
      <xdr:rowOff>181543</xdr:rowOff>
    </xdr:to>
    <xdr:cxnSp macro="">
      <xdr:nvCxnSpPr>
        <xdr:cNvPr id="265" name="直線矢印コネクタ 264"/>
        <xdr:cNvCxnSpPr>
          <a:stCxn id="268" idx="1"/>
          <a:endCxn id="262" idx="7"/>
        </xdr:cNvCxnSpPr>
      </xdr:nvCxnSpPr>
      <xdr:spPr>
        <a:xfrm flipH="1">
          <a:off x="1230076" y="506731"/>
          <a:ext cx="2492294" cy="91687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xdr:row>
      <xdr:rowOff>91440</xdr:rowOff>
    </xdr:from>
    <xdr:to>
      <xdr:col>29</xdr:col>
      <xdr:colOff>152400</xdr:colOff>
      <xdr:row>8</xdr:row>
      <xdr:rowOff>167640</xdr:rowOff>
    </xdr:to>
    <xdr:cxnSp macro="">
      <xdr:nvCxnSpPr>
        <xdr:cNvPr id="266" name="直線矢印コネクタ 265"/>
        <xdr:cNvCxnSpPr/>
      </xdr:nvCxnSpPr>
      <xdr:spPr>
        <a:xfrm flipH="1">
          <a:off x="2727960" y="708660"/>
          <a:ext cx="1242060" cy="70104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111987</xdr:colOff>
      <xdr:row>3</xdr:row>
      <xdr:rowOff>121920</xdr:rowOff>
    </xdr:from>
    <xdr:to>
      <xdr:col>36</xdr:col>
      <xdr:colOff>68580</xdr:colOff>
      <xdr:row>8</xdr:row>
      <xdr:rowOff>105047</xdr:rowOff>
    </xdr:to>
    <xdr:cxnSp macro="">
      <xdr:nvCxnSpPr>
        <xdr:cNvPr id="267" name="直線矢印コネクタ 266"/>
        <xdr:cNvCxnSpPr>
          <a:endCxn id="264" idx="0"/>
        </xdr:cNvCxnSpPr>
      </xdr:nvCxnSpPr>
      <xdr:spPr>
        <a:xfrm flipH="1">
          <a:off x="4371567" y="739140"/>
          <a:ext cx="444273" cy="60796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64770</xdr:colOff>
      <xdr:row>1</xdr:row>
      <xdr:rowOff>38101</xdr:rowOff>
    </xdr:from>
    <xdr:to>
      <xdr:col>57</xdr:col>
      <xdr:colOff>99060</xdr:colOff>
      <xdr:row>4</xdr:row>
      <xdr:rowOff>22860</xdr:rowOff>
    </xdr:to>
    <xdr:sp macro="" textlink="">
      <xdr:nvSpPr>
        <xdr:cNvPr id="268" name="角丸四角形 267"/>
        <xdr:cNvSpPr/>
      </xdr:nvSpPr>
      <xdr:spPr>
        <a:xfrm>
          <a:off x="3722370" y="243841"/>
          <a:ext cx="3966210" cy="52577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ja-JP" altLang="en-US" sz="1100"/>
        </a:p>
      </xdr:txBody>
    </xdr:sp>
    <xdr:clientData/>
  </xdr:twoCellAnchor>
  <xdr:twoCellAnchor>
    <xdr:from>
      <xdr:col>2</xdr:col>
      <xdr:colOff>15785</xdr:colOff>
      <xdr:row>32</xdr:row>
      <xdr:rowOff>100149</xdr:rowOff>
    </xdr:from>
    <xdr:to>
      <xdr:col>48</xdr:col>
      <xdr:colOff>110490</xdr:colOff>
      <xdr:row>35</xdr:row>
      <xdr:rowOff>128725</xdr:rowOff>
    </xdr:to>
    <xdr:sp macro="" textlink="">
      <xdr:nvSpPr>
        <xdr:cNvPr id="270" name="円/楕円 151"/>
        <xdr:cNvSpPr/>
      </xdr:nvSpPr>
      <xdr:spPr>
        <a:xfrm>
          <a:off x="305345" y="5838009"/>
          <a:ext cx="6205945" cy="50863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83275</xdr:colOff>
      <xdr:row>25</xdr:row>
      <xdr:rowOff>140970</xdr:rowOff>
    </xdr:from>
    <xdr:to>
      <xdr:col>28</xdr:col>
      <xdr:colOff>56604</xdr:colOff>
      <xdr:row>33</xdr:row>
      <xdr:rowOff>29937</xdr:rowOff>
    </xdr:to>
    <xdr:sp macro="" textlink="">
      <xdr:nvSpPr>
        <xdr:cNvPr id="271" name="角丸四角形吹き出し 270"/>
        <xdr:cNvSpPr/>
      </xdr:nvSpPr>
      <xdr:spPr>
        <a:xfrm>
          <a:off x="2567395" y="4758690"/>
          <a:ext cx="1146809" cy="1169127"/>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50</xdr:col>
      <xdr:colOff>7620</xdr:colOff>
      <xdr:row>25</xdr:row>
      <xdr:rowOff>19595</xdr:rowOff>
    </xdr:from>
    <xdr:to>
      <xdr:col>58</xdr:col>
      <xdr:colOff>29392</xdr:colOff>
      <xdr:row>32</xdr:row>
      <xdr:rowOff>116205</xdr:rowOff>
    </xdr:to>
    <xdr:sp macro="" textlink="">
      <xdr:nvSpPr>
        <xdr:cNvPr id="272" name="角丸四角形吹き出し 271"/>
        <xdr:cNvSpPr/>
      </xdr:nvSpPr>
      <xdr:spPr>
        <a:xfrm>
          <a:off x="6652260" y="4637315"/>
          <a:ext cx="1134292" cy="1216750"/>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62866</xdr:colOff>
      <xdr:row>30</xdr:row>
      <xdr:rowOff>72390</xdr:rowOff>
    </xdr:from>
    <xdr:to>
      <xdr:col>47</xdr:col>
      <xdr:colOff>62866</xdr:colOff>
      <xdr:row>33</xdr:row>
      <xdr:rowOff>24765</xdr:rowOff>
    </xdr:to>
    <xdr:sp macro="" textlink="">
      <xdr:nvSpPr>
        <xdr:cNvPr id="273" name="円/楕円 149"/>
        <xdr:cNvSpPr/>
      </xdr:nvSpPr>
      <xdr:spPr>
        <a:xfrm>
          <a:off x="5777866" y="5490210"/>
          <a:ext cx="563880" cy="43243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14696</xdr:colOff>
      <xdr:row>32</xdr:row>
      <xdr:rowOff>118111</xdr:rowOff>
    </xdr:from>
    <xdr:to>
      <xdr:col>44</xdr:col>
      <xdr:colOff>29665</xdr:colOff>
      <xdr:row>37</xdr:row>
      <xdr:rowOff>118110</xdr:rowOff>
    </xdr:to>
    <xdr:cxnSp macro="">
      <xdr:nvCxnSpPr>
        <xdr:cNvPr id="274" name="直線矢印コネクタ 273"/>
        <xdr:cNvCxnSpPr/>
      </xdr:nvCxnSpPr>
      <xdr:spPr>
        <a:xfrm flipV="1">
          <a:off x="5272496" y="5855971"/>
          <a:ext cx="594089" cy="80009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163830</xdr:colOff>
      <xdr:row>40</xdr:row>
      <xdr:rowOff>104775</xdr:rowOff>
    </xdr:from>
    <xdr:to>
      <xdr:col>46</xdr:col>
      <xdr:colOff>103823</xdr:colOff>
      <xdr:row>45</xdr:row>
      <xdr:rowOff>104774</xdr:rowOff>
    </xdr:to>
    <xdr:sp macro="" textlink="">
      <xdr:nvSpPr>
        <xdr:cNvPr id="277" name="円/楕円 154"/>
        <xdr:cNvSpPr/>
      </xdr:nvSpPr>
      <xdr:spPr>
        <a:xfrm>
          <a:off x="5711190" y="7122795"/>
          <a:ext cx="549593" cy="8000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121376</xdr:colOff>
      <xdr:row>41</xdr:row>
      <xdr:rowOff>57693</xdr:rowOff>
    </xdr:from>
    <xdr:to>
      <xdr:col>57</xdr:col>
      <xdr:colOff>121376</xdr:colOff>
      <xdr:row>49</xdr:row>
      <xdr:rowOff>13333</xdr:rowOff>
    </xdr:to>
    <xdr:sp macro="" textlink="">
      <xdr:nvSpPr>
        <xdr:cNvPr id="278" name="角丸四角形吹き出し 277"/>
        <xdr:cNvSpPr/>
      </xdr:nvSpPr>
      <xdr:spPr>
        <a:xfrm>
          <a:off x="6766016" y="7235733"/>
          <a:ext cx="944880" cy="1235800"/>
        </a:xfrm>
        <a:prstGeom prst="wedgeRoundRectCallout">
          <a:avLst>
            <a:gd name="adj1" fmla="val -97468"/>
            <a:gd name="adj2" fmla="val -2553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（ｌ）には０．５、（ｍ）には１以外の数字は入りません。</a:t>
          </a:r>
          <a:endParaRPr kumimoji="1" lang="en-US" altLang="ja-JP" sz="1000"/>
        </a:p>
      </xdr:txBody>
    </xdr:sp>
    <xdr:clientData/>
  </xdr:twoCellAnchor>
  <xdr:twoCellAnchor>
    <xdr:from>
      <xdr:col>50</xdr:col>
      <xdr:colOff>78921</xdr:colOff>
      <xdr:row>49</xdr:row>
      <xdr:rowOff>126275</xdr:rowOff>
    </xdr:from>
    <xdr:to>
      <xdr:col>57</xdr:col>
      <xdr:colOff>103413</xdr:colOff>
      <xdr:row>55</xdr:row>
      <xdr:rowOff>4355</xdr:rowOff>
    </xdr:to>
    <xdr:sp macro="" textlink="">
      <xdr:nvSpPr>
        <xdr:cNvPr id="279" name="角丸四角形吹き出し 278"/>
        <xdr:cNvSpPr/>
      </xdr:nvSpPr>
      <xdr:spPr>
        <a:xfrm>
          <a:off x="6723561" y="8584475"/>
          <a:ext cx="969372" cy="838200"/>
        </a:xfrm>
        <a:prstGeom prst="wedgeRoundRectCallout">
          <a:avLst>
            <a:gd name="adj1" fmla="val -79932"/>
            <a:gd name="adj2" fmla="val -135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t>家庭的保育者が３名以上いる場合のみ有を選択</a:t>
          </a:r>
        </a:p>
      </xdr:txBody>
    </xdr:sp>
    <xdr:clientData/>
  </xdr:twoCellAnchor>
  <xdr:twoCellAnchor>
    <xdr:from>
      <xdr:col>40</xdr:col>
      <xdr:colOff>53788</xdr:colOff>
      <xdr:row>55</xdr:row>
      <xdr:rowOff>98611</xdr:rowOff>
    </xdr:from>
    <xdr:to>
      <xdr:col>56</xdr:col>
      <xdr:colOff>107577</xdr:colOff>
      <xdr:row>60</xdr:row>
      <xdr:rowOff>44824</xdr:rowOff>
    </xdr:to>
    <xdr:sp macro="" textlink="">
      <xdr:nvSpPr>
        <xdr:cNvPr id="280" name="角丸四角形吹き出し 279"/>
        <xdr:cNvSpPr/>
      </xdr:nvSpPr>
      <xdr:spPr>
        <a:xfrm>
          <a:off x="5414682" y="9556376"/>
          <a:ext cx="2268071" cy="753036"/>
        </a:xfrm>
        <a:prstGeom prst="wedgeRoundRectCallout">
          <a:avLst>
            <a:gd name="adj1" fmla="val -31205"/>
            <a:gd name="adj2" fmla="val -964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家庭的保育者に保育士資格、看護師又は准看護師免許がある場合のみ有を選択</a:t>
          </a:r>
        </a:p>
      </xdr:txBody>
    </xdr:sp>
    <xdr:clientData/>
  </xdr:twoCellAnchor>
  <xdr:twoCellAnchor>
    <xdr:from>
      <xdr:col>38</xdr:col>
      <xdr:colOff>27214</xdr:colOff>
      <xdr:row>71</xdr:row>
      <xdr:rowOff>32657</xdr:rowOff>
    </xdr:from>
    <xdr:to>
      <xdr:col>45</xdr:col>
      <xdr:colOff>93890</xdr:colOff>
      <xdr:row>91</xdr:row>
      <xdr:rowOff>148317</xdr:rowOff>
    </xdr:to>
    <xdr:sp macro="" textlink="">
      <xdr:nvSpPr>
        <xdr:cNvPr id="281" name="円/楕円 161"/>
        <xdr:cNvSpPr/>
      </xdr:nvSpPr>
      <xdr:spPr>
        <a:xfrm>
          <a:off x="4958443" y="12594771"/>
          <a:ext cx="1013733" cy="33813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125507</xdr:colOff>
      <xdr:row>119</xdr:row>
      <xdr:rowOff>109177</xdr:rowOff>
    </xdr:from>
    <xdr:to>
      <xdr:col>55</xdr:col>
      <xdr:colOff>97811</xdr:colOff>
      <xdr:row>123</xdr:row>
      <xdr:rowOff>68996</xdr:rowOff>
    </xdr:to>
    <xdr:sp macro="" textlink="">
      <xdr:nvSpPr>
        <xdr:cNvPr id="284" name="円/楕円 163"/>
        <xdr:cNvSpPr/>
      </xdr:nvSpPr>
      <xdr:spPr>
        <a:xfrm>
          <a:off x="3505201" y="20261836"/>
          <a:ext cx="3997457" cy="82043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90608</xdr:colOff>
      <xdr:row>152</xdr:row>
      <xdr:rowOff>59070</xdr:rowOff>
    </xdr:from>
    <xdr:to>
      <xdr:col>56</xdr:col>
      <xdr:colOff>113821</xdr:colOff>
      <xdr:row>154</xdr:row>
      <xdr:rowOff>17049</xdr:rowOff>
    </xdr:to>
    <xdr:sp macro="" textlink="">
      <xdr:nvSpPr>
        <xdr:cNvPr id="294" name="円/楕円 164"/>
        <xdr:cNvSpPr/>
      </xdr:nvSpPr>
      <xdr:spPr>
        <a:xfrm>
          <a:off x="2645549" y="25796741"/>
          <a:ext cx="5043448" cy="42414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45464</xdr:colOff>
      <xdr:row>118</xdr:row>
      <xdr:rowOff>113820</xdr:rowOff>
    </xdr:from>
    <xdr:to>
      <xdr:col>33</xdr:col>
      <xdr:colOff>23133</xdr:colOff>
      <xdr:row>152</xdr:row>
      <xdr:rowOff>89486</xdr:rowOff>
    </xdr:to>
    <xdr:cxnSp macro="">
      <xdr:nvCxnSpPr>
        <xdr:cNvPr id="295" name="直線矢印コネクタ 294"/>
        <xdr:cNvCxnSpPr/>
      </xdr:nvCxnSpPr>
      <xdr:spPr>
        <a:xfrm>
          <a:off x="3281723" y="20105114"/>
          <a:ext cx="1205834" cy="57220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71717</xdr:colOff>
      <xdr:row>119</xdr:row>
      <xdr:rowOff>26894</xdr:rowOff>
    </xdr:from>
    <xdr:to>
      <xdr:col>34</xdr:col>
      <xdr:colOff>52348</xdr:colOff>
      <xdr:row>119</xdr:row>
      <xdr:rowOff>122144</xdr:rowOff>
    </xdr:to>
    <xdr:cxnSp macro="">
      <xdr:nvCxnSpPr>
        <xdr:cNvPr id="297" name="直線矢印コネクタ 296"/>
        <xdr:cNvCxnSpPr/>
      </xdr:nvCxnSpPr>
      <xdr:spPr>
        <a:xfrm>
          <a:off x="4285129" y="20179553"/>
          <a:ext cx="357148" cy="95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116541</xdr:colOff>
      <xdr:row>157</xdr:row>
      <xdr:rowOff>10245</xdr:rowOff>
    </xdr:from>
    <xdr:to>
      <xdr:col>44</xdr:col>
      <xdr:colOff>109817</xdr:colOff>
      <xdr:row>158</xdr:row>
      <xdr:rowOff>121744</xdr:rowOff>
    </xdr:to>
    <xdr:sp macro="" textlink="">
      <xdr:nvSpPr>
        <xdr:cNvPr id="298" name="円/楕円 174"/>
        <xdr:cNvSpPr/>
      </xdr:nvSpPr>
      <xdr:spPr>
        <a:xfrm>
          <a:off x="663388" y="26787821"/>
          <a:ext cx="5398994" cy="29975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117181</xdr:colOff>
      <xdr:row>154</xdr:row>
      <xdr:rowOff>118173</xdr:rowOff>
    </xdr:from>
    <xdr:to>
      <xdr:col>57</xdr:col>
      <xdr:colOff>8965</xdr:colOff>
      <xdr:row>157</xdr:row>
      <xdr:rowOff>89648</xdr:rowOff>
    </xdr:to>
    <xdr:sp macro="" textlink="">
      <xdr:nvSpPr>
        <xdr:cNvPr id="299" name="角丸四角形 298"/>
        <xdr:cNvSpPr/>
      </xdr:nvSpPr>
      <xdr:spPr>
        <a:xfrm>
          <a:off x="5648405" y="26322008"/>
          <a:ext cx="2106066" cy="5452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44</xdr:col>
      <xdr:colOff>640</xdr:colOff>
      <xdr:row>157</xdr:row>
      <xdr:rowOff>62753</xdr:rowOff>
    </xdr:from>
    <xdr:to>
      <xdr:col>47</xdr:col>
      <xdr:colOff>116541</xdr:colOff>
      <xdr:row>158</xdr:row>
      <xdr:rowOff>33298</xdr:rowOff>
    </xdr:to>
    <xdr:cxnSp macro="">
      <xdr:nvCxnSpPr>
        <xdr:cNvPr id="300" name="直線矢印コネクタ 299"/>
        <xdr:cNvCxnSpPr/>
      </xdr:nvCxnSpPr>
      <xdr:spPr>
        <a:xfrm flipH="1">
          <a:off x="5953205" y="26840329"/>
          <a:ext cx="564136" cy="15880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50746</xdr:colOff>
      <xdr:row>202</xdr:row>
      <xdr:rowOff>179295</xdr:rowOff>
    </xdr:from>
    <xdr:to>
      <xdr:col>41</xdr:col>
      <xdr:colOff>27613</xdr:colOff>
      <xdr:row>205</xdr:row>
      <xdr:rowOff>161367</xdr:rowOff>
    </xdr:to>
    <xdr:sp macro="" textlink="">
      <xdr:nvSpPr>
        <xdr:cNvPr id="301" name="円/楕円 230"/>
        <xdr:cNvSpPr/>
      </xdr:nvSpPr>
      <xdr:spPr>
        <a:xfrm>
          <a:off x="176252" y="35177507"/>
          <a:ext cx="5382585" cy="5468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19210</xdr:colOff>
      <xdr:row>204</xdr:row>
      <xdr:rowOff>76681</xdr:rowOff>
    </xdr:from>
    <xdr:to>
      <xdr:col>55</xdr:col>
      <xdr:colOff>69558</xdr:colOff>
      <xdr:row>210</xdr:row>
      <xdr:rowOff>82924</xdr:rowOff>
    </xdr:to>
    <xdr:sp macro="" textlink="">
      <xdr:nvSpPr>
        <xdr:cNvPr id="302" name="角丸四角形 301"/>
        <xdr:cNvSpPr/>
      </xdr:nvSpPr>
      <xdr:spPr>
        <a:xfrm>
          <a:off x="5550434" y="35451410"/>
          <a:ext cx="1923971" cy="10909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別紙をご確認のうえ１項目のみ入力してください。</a:t>
          </a:r>
          <a:endParaRPr lang="ja-JP" altLang="ja-JP">
            <a:effectLst/>
          </a:endParaRPr>
        </a:p>
      </xdr:txBody>
    </xdr:sp>
    <xdr:clientData/>
  </xdr:twoCellAnchor>
  <xdr:twoCellAnchor>
    <xdr:from>
      <xdr:col>30</xdr:col>
      <xdr:colOff>41783</xdr:colOff>
      <xdr:row>205</xdr:row>
      <xdr:rowOff>167609</xdr:rowOff>
    </xdr:from>
    <xdr:to>
      <xdr:col>41</xdr:col>
      <xdr:colOff>19210</xdr:colOff>
      <xdr:row>207</xdr:row>
      <xdr:rowOff>75321</xdr:rowOff>
    </xdr:to>
    <xdr:cxnSp macro="">
      <xdr:nvCxnSpPr>
        <xdr:cNvPr id="303" name="直線矢印コネクタ 302"/>
        <xdr:cNvCxnSpPr>
          <a:stCxn id="302" idx="1"/>
        </xdr:cNvCxnSpPr>
      </xdr:nvCxnSpPr>
      <xdr:spPr>
        <a:xfrm flipH="1" flipV="1">
          <a:off x="4093830" y="35730597"/>
          <a:ext cx="1456604" cy="266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92304</xdr:colOff>
      <xdr:row>209</xdr:row>
      <xdr:rowOff>9604</xdr:rowOff>
    </xdr:from>
    <xdr:to>
      <xdr:col>41</xdr:col>
      <xdr:colOff>73813</xdr:colOff>
      <xdr:row>211</xdr:row>
      <xdr:rowOff>41200</xdr:rowOff>
    </xdr:to>
    <xdr:cxnSp macro="">
      <xdr:nvCxnSpPr>
        <xdr:cNvPr id="304" name="直線矢印コネクタ 303"/>
        <xdr:cNvCxnSpPr/>
      </xdr:nvCxnSpPr>
      <xdr:spPr>
        <a:xfrm flipH="1">
          <a:off x="4933245" y="36289769"/>
          <a:ext cx="671792" cy="39018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45145</xdr:colOff>
      <xdr:row>210</xdr:row>
      <xdr:rowOff>147310</xdr:rowOff>
    </xdr:from>
    <xdr:to>
      <xdr:col>40</xdr:col>
      <xdr:colOff>66836</xdr:colOff>
      <xdr:row>214</xdr:row>
      <xdr:rowOff>35859</xdr:rowOff>
    </xdr:to>
    <xdr:sp macro="" textlink="">
      <xdr:nvSpPr>
        <xdr:cNvPr id="305" name="円/楕円 230"/>
        <xdr:cNvSpPr/>
      </xdr:nvSpPr>
      <xdr:spPr>
        <a:xfrm>
          <a:off x="45145" y="36606769"/>
          <a:ext cx="5382585" cy="5609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0</xdr:colOff>
      <xdr:row>218</xdr:row>
      <xdr:rowOff>176894</xdr:rowOff>
    </xdr:from>
    <xdr:to>
      <xdr:col>40</xdr:col>
      <xdr:colOff>31296</xdr:colOff>
      <xdr:row>222</xdr:row>
      <xdr:rowOff>81003</xdr:rowOff>
    </xdr:to>
    <xdr:sp macro="" textlink="">
      <xdr:nvSpPr>
        <xdr:cNvPr id="306" name="円/楕円 230"/>
        <xdr:cNvSpPr/>
      </xdr:nvSpPr>
      <xdr:spPr>
        <a:xfrm>
          <a:off x="0" y="38025882"/>
          <a:ext cx="5392190" cy="60335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44824</xdr:colOff>
      <xdr:row>210</xdr:row>
      <xdr:rowOff>69317</xdr:rowOff>
    </xdr:from>
    <xdr:to>
      <xdr:col>45</xdr:col>
      <xdr:colOff>121185</xdr:colOff>
      <xdr:row>219</xdr:row>
      <xdr:rowOff>98612</xdr:rowOff>
    </xdr:to>
    <xdr:cxnSp macro="">
      <xdr:nvCxnSpPr>
        <xdr:cNvPr id="307" name="直線矢印コネクタ 306"/>
        <xdr:cNvCxnSpPr/>
      </xdr:nvCxnSpPr>
      <xdr:spPr>
        <a:xfrm flipH="1">
          <a:off x="4885765" y="36528776"/>
          <a:ext cx="1313491" cy="159811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113179</xdr:colOff>
      <xdr:row>241</xdr:row>
      <xdr:rowOff>134471</xdr:rowOff>
    </xdr:from>
    <xdr:to>
      <xdr:col>50</xdr:col>
      <xdr:colOff>65554</xdr:colOff>
      <xdr:row>243</xdr:row>
      <xdr:rowOff>143996</xdr:rowOff>
    </xdr:to>
    <xdr:sp macro="" textlink="">
      <xdr:nvSpPr>
        <xdr:cNvPr id="308" name="円/楕円 183"/>
        <xdr:cNvSpPr/>
      </xdr:nvSpPr>
      <xdr:spPr>
        <a:xfrm>
          <a:off x="5474073" y="42205836"/>
          <a:ext cx="1368799" cy="38604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44823</xdr:colOff>
      <xdr:row>230</xdr:row>
      <xdr:rowOff>185538</xdr:rowOff>
    </xdr:from>
    <xdr:to>
      <xdr:col>57</xdr:col>
      <xdr:colOff>110137</xdr:colOff>
      <xdr:row>234</xdr:row>
      <xdr:rowOff>90288</xdr:rowOff>
    </xdr:to>
    <xdr:sp macro="" textlink="">
      <xdr:nvSpPr>
        <xdr:cNvPr id="309" name="角丸四角形吹き出し 308"/>
        <xdr:cNvSpPr/>
      </xdr:nvSpPr>
      <xdr:spPr>
        <a:xfrm>
          <a:off x="6122894" y="40186056"/>
          <a:ext cx="1732749" cy="657785"/>
        </a:xfrm>
        <a:prstGeom prst="wedgeRoundRectCallout">
          <a:avLst>
            <a:gd name="adj1" fmla="val 16227"/>
            <a:gd name="adj2" fmla="val 5750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twoCellAnchor>
    <xdr:from>
      <xdr:col>25</xdr:col>
      <xdr:colOff>45143</xdr:colOff>
      <xdr:row>249</xdr:row>
      <xdr:rowOff>174973</xdr:rowOff>
    </xdr:from>
    <xdr:to>
      <xdr:col>29</xdr:col>
      <xdr:colOff>16857</xdr:colOff>
      <xdr:row>254</xdr:row>
      <xdr:rowOff>49386</xdr:rowOff>
    </xdr:to>
    <xdr:sp macro="" textlink="">
      <xdr:nvSpPr>
        <xdr:cNvPr id="310" name="円/楕円 181"/>
        <xdr:cNvSpPr/>
      </xdr:nvSpPr>
      <xdr:spPr>
        <a:xfrm>
          <a:off x="3281402" y="43931702"/>
          <a:ext cx="626137" cy="86053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63714</xdr:colOff>
      <xdr:row>247</xdr:row>
      <xdr:rowOff>189539</xdr:rowOff>
    </xdr:from>
    <xdr:to>
      <xdr:col>44</xdr:col>
      <xdr:colOff>120863</xdr:colOff>
      <xdr:row>251</xdr:row>
      <xdr:rowOff>55068</xdr:rowOff>
    </xdr:to>
    <xdr:sp macro="" textlink="">
      <xdr:nvSpPr>
        <xdr:cNvPr id="311" name="角丸四角形吹き出し 310"/>
        <xdr:cNvSpPr/>
      </xdr:nvSpPr>
      <xdr:spPr>
        <a:xfrm>
          <a:off x="4402632" y="43480104"/>
          <a:ext cx="1670796" cy="753035"/>
        </a:xfrm>
        <a:prstGeom prst="wedgeRoundRectCallout">
          <a:avLst>
            <a:gd name="adj1" fmla="val -81587"/>
            <a:gd name="adj2" fmla="val 4085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基準の保育従事者数」の（ｌ）（ｍ）の人数を転記</a:t>
          </a:r>
        </a:p>
      </xdr:txBody>
    </xdr:sp>
    <xdr:clientData/>
  </xdr:twoCellAnchor>
  <xdr:twoCellAnchor>
    <xdr:from>
      <xdr:col>47</xdr:col>
      <xdr:colOff>17930</xdr:colOff>
      <xdr:row>243</xdr:row>
      <xdr:rowOff>123105</xdr:rowOff>
    </xdr:from>
    <xdr:to>
      <xdr:col>53</xdr:col>
      <xdr:colOff>65554</xdr:colOff>
      <xdr:row>257</xdr:row>
      <xdr:rowOff>102486</xdr:rowOff>
    </xdr:to>
    <xdr:cxnSp macro="">
      <xdr:nvCxnSpPr>
        <xdr:cNvPr id="312" name="直線矢印コネクタ 311"/>
        <xdr:cNvCxnSpPr/>
      </xdr:nvCxnSpPr>
      <xdr:spPr>
        <a:xfrm flipH="1" flipV="1">
          <a:off x="6418730" y="42570987"/>
          <a:ext cx="800659" cy="283912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15687</xdr:colOff>
      <xdr:row>255</xdr:row>
      <xdr:rowOff>17869</xdr:rowOff>
    </xdr:from>
    <xdr:to>
      <xdr:col>57</xdr:col>
      <xdr:colOff>60510</xdr:colOff>
      <xdr:row>259</xdr:row>
      <xdr:rowOff>49307</xdr:rowOff>
    </xdr:to>
    <xdr:sp macro="" textlink="">
      <xdr:nvSpPr>
        <xdr:cNvPr id="313" name="角丸四角形 312"/>
        <xdr:cNvSpPr/>
      </xdr:nvSpPr>
      <xdr:spPr>
        <a:xfrm>
          <a:off x="1441075" y="44948975"/>
          <a:ext cx="6364941" cy="7844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r>
            <a:rPr kumimoji="1" lang="ja-JP" altLang="en-US" sz="1100"/>
            <a:t>参考</a:t>
          </a:r>
          <a:r>
            <a:rPr kumimoji="1" lang="en-US" altLang="ja-JP" sz="1100"/>
            <a:t>】</a:t>
          </a:r>
          <a:r>
            <a:rPr kumimoji="1" lang="ja-JP" altLang="en-US" sz="1100">
              <a:solidFill>
                <a:schemeClr val="lt1"/>
              </a:solidFill>
              <a:effectLst/>
              <a:latin typeface="+mn-lt"/>
              <a:ea typeface="+mn-ea"/>
              <a:cs typeface="+mn-cs"/>
            </a:rPr>
            <a:t>令和３</a:t>
          </a:r>
          <a:r>
            <a:rPr kumimoji="1" lang="ja-JP" altLang="ja-JP" sz="1100">
              <a:solidFill>
                <a:schemeClr val="lt1"/>
              </a:solidFill>
              <a:effectLst/>
              <a:latin typeface="+mn-lt"/>
              <a:ea typeface="+mn-ea"/>
              <a:cs typeface="+mn-cs"/>
            </a:rPr>
            <a:t>年度</a:t>
          </a:r>
          <a:r>
            <a:rPr kumimoji="1" lang="ja-JP" altLang="en-US" sz="1100"/>
            <a:t>小規模保育事業Ｃ型　公定価格基本分単価</a:t>
          </a:r>
          <a:endParaRPr kumimoji="1" lang="en-US" altLang="ja-JP" sz="1100"/>
        </a:p>
        <a:p>
          <a:pPr algn="ctr"/>
          <a:r>
            <a:rPr kumimoji="1" lang="ja-JP" altLang="en-US" sz="1100"/>
            <a:t>・食事の提供が自園調理又は連携施設からの搬入の場合 　１９８，３３０円</a:t>
          </a:r>
          <a:endParaRPr kumimoji="1" lang="en-US" altLang="ja-JP" sz="1100"/>
        </a:p>
        <a:p>
          <a:pPr algn="ct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食事の提供が自園調理又は連携施設からの搬入</a:t>
          </a:r>
          <a:r>
            <a:rPr kumimoji="1" lang="ja-JP" altLang="en-US" sz="1100">
              <a:solidFill>
                <a:schemeClr val="lt1"/>
              </a:solidFill>
              <a:effectLst/>
              <a:latin typeface="+mn-lt"/>
              <a:ea typeface="+mn-ea"/>
              <a:cs typeface="+mn-cs"/>
            </a:rPr>
            <a:t>以外</a:t>
          </a:r>
          <a:r>
            <a:rPr kumimoji="1" lang="ja-JP" altLang="ja-JP" sz="1100">
              <a:solidFill>
                <a:schemeClr val="lt1"/>
              </a:solidFill>
              <a:effectLst/>
              <a:latin typeface="+mn-lt"/>
              <a:ea typeface="+mn-ea"/>
              <a:cs typeface="+mn-cs"/>
            </a:rPr>
            <a:t>の場合</a:t>
          </a:r>
          <a:r>
            <a:rPr kumimoji="1" lang="ja-JP" altLang="en-US" sz="1100">
              <a:solidFill>
                <a:schemeClr val="lt1"/>
              </a:solidFill>
              <a:effectLst/>
              <a:latin typeface="+mn-lt"/>
              <a:ea typeface="+mn-ea"/>
              <a:cs typeface="+mn-cs"/>
            </a:rPr>
            <a:t>　１８２，４７０</a:t>
          </a:r>
          <a:r>
            <a:rPr kumimoji="1" lang="ja-JP" altLang="ja-JP" sz="1100">
              <a:solidFill>
                <a:schemeClr val="lt1"/>
              </a:solidFill>
              <a:effectLst/>
              <a:latin typeface="+mn-lt"/>
              <a:ea typeface="+mn-ea"/>
              <a:cs typeface="+mn-cs"/>
            </a:rPr>
            <a:t>円</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5</xdr:col>
          <xdr:colOff>47625</xdr:colOff>
          <xdr:row>34</xdr:row>
          <xdr:rowOff>47625</xdr:rowOff>
        </xdr:to>
        <xdr:sp macro="" textlink="">
          <xdr:nvSpPr>
            <xdr:cNvPr id="4338" name="Check Box 242" hidden="1">
              <a:extLst>
                <a:ext uri="{63B3BB69-23CF-44E3-9099-C40C66FF867C}">
                  <a14:compatExt spid="_x0000_s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50</xdr:row>
          <xdr:rowOff>38100</xdr:rowOff>
        </xdr:from>
        <xdr:to>
          <xdr:col>36</xdr:col>
          <xdr:colOff>0</xdr:colOff>
          <xdr:row>51</xdr:row>
          <xdr:rowOff>133350</xdr:rowOff>
        </xdr:to>
        <xdr:sp macro="" textlink="">
          <xdr:nvSpPr>
            <xdr:cNvPr id="4339" name="Check Box 243" hidden="1">
              <a:extLst>
                <a:ext uri="{63B3BB69-23CF-44E3-9099-C40C66FF867C}">
                  <a14:compatExt spid="_x0000_s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50</xdr:row>
          <xdr:rowOff>38100</xdr:rowOff>
        </xdr:from>
        <xdr:to>
          <xdr:col>45</xdr:col>
          <xdr:colOff>47625</xdr:colOff>
          <xdr:row>51</xdr:row>
          <xdr:rowOff>133350</xdr:rowOff>
        </xdr:to>
        <xdr:sp macro="" textlink="">
          <xdr:nvSpPr>
            <xdr:cNvPr id="4340" name="Check Box 244" hidden="1">
              <a:extLst>
                <a:ext uri="{63B3BB69-23CF-44E3-9099-C40C66FF867C}">
                  <a14:compatExt spid="_x0000_s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53</xdr:row>
          <xdr:rowOff>57150</xdr:rowOff>
        </xdr:from>
        <xdr:to>
          <xdr:col>34</xdr:col>
          <xdr:colOff>95250</xdr:colOff>
          <xdr:row>54</xdr:row>
          <xdr:rowOff>104775</xdr:rowOff>
        </xdr:to>
        <xdr:sp macro="" textlink="">
          <xdr:nvSpPr>
            <xdr:cNvPr id="4341" name="Check Box 245" hidden="1">
              <a:extLst>
                <a:ext uri="{63B3BB69-23CF-44E3-9099-C40C66FF867C}">
                  <a14:compatExt spid="_x0000_s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53</xdr:row>
          <xdr:rowOff>57150</xdr:rowOff>
        </xdr:from>
        <xdr:to>
          <xdr:col>40</xdr:col>
          <xdr:colOff>57150</xdr:colOff>
          <xdr:row>54</xdr:row>
          <xdr:rowOff>104775</xdr:rowOff>
        </xdr:to>
        <xdr:sp macro="" textlink="">
          <xdr:nvSpPr>
            <xdr:cNvPr id="4342" name="Check Box 246" hidden="1">
              <a:extLst>
                <a:ext uri="{63B3BB69-23CF-44E3-9099-C40C66FF867C}">
                  <a14:compatExt spid="_x0000_s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53</xdr:row>
          <xdr:rowOff>57150</xdr:rowOff>
        </xdr:from>
        <xdr:to>
          <xdr:col>47</xdr:col>
          <xdr:colOff>19050</xdr:colOff>
          <xdr:row>54</xdr:row>
          <xdr:rowOff>104775</xdr:rowOff>
        </xdr:to>
        <xdr:sp macro="" textlink="">
          <xdr:nvSpPr>
            <xdr:cNvPr id="4343" name="Check Box 247" hidden="1">
              <a:extLst>
                <a:ext uri="{63B3BB69-23CF-44E3-9099-C40C66FF867C}">
                  <a14:compatExt spid="_x0000_s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229</xdr:row>
          <xdr:rowOff>180975</xdr:rowOff>
        </xdr:from>
        <xdr:to>
          <xdr:col>3</xdr:col>
          <xdr:colOff>57150</xdr:colOff>
          <xdr:row>231</xdr:row>
          <xdr:rowOff>28575</xdr:rowOff>
        </xdr:to>
        <xdr:sp macro="" textlink="">
          <xdr:nvSpPr>
            <xdr:cNvPr id="4344" name="Check Box 248" hidden="1">
              <a:extLst>
                <a:ext uri="{63B3BB69-23CF-44E3-9099-C40C66FF867C}">
                  <a14:compatExt spid="_x0000_s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231</xdr:row>
          <xdr:rowOff>0</xdr:rowOff>
        </xdr:from>
        <xdr:to>
          <xdr:col>3</xdr:col>
          <xdr:colOff>57150</xdr:colOff>
          <xdr:row>232</xdr:row>
          <xdr:rowOff>38100</xdr:rowOff>
        </xdr:to>
        <xdr:sp macro="" textlink="">
          <xdr:nvSpPr>
            <xdr:cNvPr id="4345" name="Check Box 249" hidden="1">
              <a:extLst>
                <a:ext uri="{63B3BB69-23CF-44E3-9099-C40C66FF867C}">
                  <a14:compatExt spid="_x0000_s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231</xdr:row>
          <xdr:rowOff>180975</xdr:rowOff>
        </xdr:from>
        <xdr:to>
          <xdr:col>3</xdr:col>
          <xdr:colOff>57150</xdr:colOff>
          <xdr:row>233</xdr:row>
          <xdr:rowOff>28575</xdr:rowOff>
        </xdr:to>
        <xdr:sp macro="" textlink="">
          <xdr:nvSpPr>
            <xdr:cNvPr id="4346" name="Check Box 250" hidden="1">
              <a:extLst>
                <a:ext uri="{63B3BB69-23CF-44E3-9099-C40C66FF867C}">
                  <a14:compatExt spid="_x0000_s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28575</xdr:rowOff>
        </xdr:from>
        <xdr:to>
          <xdr:col>9</xdr:col>
          <xdr:colOff>85725</xdr:colOff>
          <xdr:row>97</xdr:row>
          <xdr:rowOff>76200</xdr:rowOff>
        </xdr:to>
        <xdr:sp macro="" textlink="">
          <xdr:nvSpPr>
            <xdr:cNvPr id="4347" name="Check Box 251" hidden="1">
              <a:extLst>
                <a:ext uri="{63B3BB69-23CF-44E3-9099-C40C66FF867C}">
                  <a14:compatExt spid="_x0000_s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98</xdr:row>
          <xdr:rowOff>76200</xdr:rowOff>
        </xdr:from>
        <xdr:to>
          <xdr:col>9</xdr:col>
          <xdr:colOff>85725</xdr:colOff>
          <xdr:row>99</xdr:row>
          <xdr:rowOff>123825</xdr:rowOff>
        </xdr:to>
        <xdr:sp macro="" textlink="">
          <xdr:nvSpPr>
            <xdr:cNvPr id="4348" name="Check Box 252" hidden="1">
              <a:extLst>
                <a:ext uri="{63B3BB69-23CF-44E3-9099-C40C66FF867C}">
                  <a14:compatExt spid="_x0000_s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100</xdr:row>
          <xdr:rowOff>28575</xdr:rowOff>
        </xdr:from>
        <xdr:to>
          <xdr:col>9</xdr:col>
          <xdr:colOff>85725</xdr:colOff>
          <xdr:row>101</xdr:row>
          <xdr:rowOff>76200</xdr:rowOff>
        </xdr:to>
        <xdr:sp macro="" textlink="">
          <xdr:nvSpPr>
            <xdr:cNvPr id="4349" name="Check Box 253" hidden="1">
              <a:extLst>
                <a:ext uri="{63B3BB69-23CF-44E3-9099-C40C66FF867C}">
                  <a14:compatExt spid="_x0000_s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102</xdr:row>
          <xdr:rowOff>76200</xdr:rowOff>
        </xdr:from>
        <xdr:to>
          <xdr:col>9</xdr:col>
          <xdr:colOff>85725</xdr:colOff>
          <xdr:row>103</xdr:row>
          <xdr:rowOff>123825</xdr:rowOff>
        </xdr:to>
        <xdr:sp macro="" textlink="">
          <xdr:nvSpPr>
            <xdr:cNvPr id="4350" name="Check Box 254" hidden="1">
              <a:extLst>
                <a:ext uri="{63B3BB69-23CF-44E3-9099-C40C66FF867C}">
                  <a14:compatExt spid="_x0000_s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104</xdr:row>
          <xdr:rowOff>28575</xdr:rowOff>
        </xdr:from>
        <xdr:to>
          <xdr:col>9</xdr:col>
          <xdr:colOff>85725</xdr:colOff>
          <xdr:row>105</xdr:row>
          <xdr:rowOff>76200</xdr:rowOff>
        </xdr:to>
        <xdr:sp macro="" textlink="">
          <xdr:nvSpPr>
            <xdr:cNvPr id="4351" name="Check Box 255" hidden="1">
              <a:extLst>
                <a:ext uri="{63B3BB69-23CF-44E3-9099-C40C66FF867C}">
                  <a14:compatExt spid="_x0000_s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106</xdr:row>
          <xdr:rowOff>76200</xdr:rowOff>
        </xdr:from>
        <xdr:to>
          <xdr:col>9</xdr:col>
          <xdr:colOff>85725</xdr:colOff>
          <xdr:row>107</xdr:row>
          <xdr:rowOff>123825</xdr:rowOff>
        </xdr:to>
        <xdr:sp macro="" textlink="">
          <xdr:nvSpPr>
            <xdr:cNvPr id="4352" name="Check Box 256" hidden="1">
              <a:extLst>
                <a:ext uri="{63B3BB69-23CF-44E3-9099-C40C66FF867C}">
                  <a14:compatExt spid="_x0000_s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108</xdr:row>
          <xdr:rowOff>28575</xdr:rowOff>
        </xdr:from>
        <xdr:to>
          <xdr:col>9</xdr:col>
          <xdr:colOff>85725</xdr:colOff>
          <xdr:row>109</xdr:row>
          <xdr:rowOff>76200</xdr:rowOff>
        </xdr:to>
        <xdr:sp macro="" textlink="">
          <xdr:nvSpPr>
            <xdr:cNvPr id="4353" name="Check Box 257" hidden="1">
              <a:extLst>
                <a:ext uri="{63B3BB69-23CF-44E3-9099-C40C66FF867C}">
                  <a14:compatExt spid="_x0000_s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110</xdr:row>
          <xdr:rowOff>76200</xdr:rowOff>
        </xdr:from>
        <xdr:to>
          <xdr:col>9</xdr:col>
          <xdr:colOff>85725</xdr:colOff>
          <xdr:row>111</xdr:row>
          <xdr:rowOff>123825</xdr:rowOff>
        </xdr:to>
        <xdr:sp macro="" textlink="">
          <xdr:nvSpPr>
            <xdr:cNvPr id="4354" name="Check Box 258" hidden="1">
              <a:extLst>
                <a:ext uri="{63B3BB69-23CF-44E3-9099-C40C66FF867C}">
                  <a14:compatExt spid="_x0000_s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112</xdr:row>
          <xdr:rowOff>28575</xdr:rowOff>
        </xdr:from>
        <xdr:to>
          <xdr:col>9</xdr:col>
          <xdr:colOff>85725</xdr:colOff>
          <xdr:row>113</xdr:row>
          <xdr:rowOff>76200</xdr:rowOff>
        </xdr:to>
        <xdr:sp macro="" textlink="">
          <xdr:nvSpPr>
            <xdr:cNvPr id="4355" name="Check Box 259" hidden="1">
              <a:extLst>
                <a:ext uri="{63B3BB69-23CF-44E3-9099-C40C66FF867C}">
                  <a14:compatExt spid="_x0000_s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114</xdr:row>
          <xdr:rowOff>47625</xdr:rowOff>
        </xdr:from>
        <xdr:to>
          <xdr:col>9</xdr:col>
          <xdr:colOff>76200</xdr:colOff>
          <xdr:row>115</xdr:row>
          <xdr:rowOff>95250</xdr:rowOff>
        </xdr:to>
        <xdr:sp macro="" textlink="">
          <xdr:nvSpPr>
            <xdr:cNvPr id="4356" name="Check Box 260" hidden="1">
              <a:extLst>
                <a:ext uri="{63B3BB69-23CF-44E3-9099-C40C66FF867C}">
                  <a14:compatExt spid="_x0000_s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116</xdr:row>
          <xdr:rowOff>0</xdr:rowOff>
        </xdr:from>
        <xdr:to>
          <xdr:col>9</xdr:col>
          <xdr:colOff>76200</xdr:colOff>
          <xdr:row>117</xdr:row>
          <xdr:rowOff>47625</xdr:rowOff>
        </xdr:to>
        <xdr:sp macro="" textlink="">
          <xdr:nvSpPr>
            <xdr:cNvPr id="4357" name="Check Box 261" hidden="1">
              <a:extLst>
                <a:ext uri="{63B3BB69-23CF-44E3-9099-C40C66FF867C}">
                  <a14:compatExt spid="_x0000_s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118</xdr:row>
          <xdr:rowOff>47625</xdr:rowOff>
        </xdr:from>
        <xdr:to>
          <xdr:col>9</xdr:col>
          <xdr:colOff>76200</xdr:colOff>
          <xdr:row>119</xdr:row>
          <xdr:rowOff>95250</xdr:rowOff>
        </xdr:to>
        <xdr:sp macro="" textlink="">
          <xdr:nvSpPr>
            <xdr:cNvPr id="4358" name="Check Box 262" hidden="1">
              <a:extLst>
                <a:ext uri="{63B3BB69-23CF-44E3-9099-C40C66FF867C}">
                  <a14:compatExt spid="_x0000_s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149</xdr:row>
          <xdr:rowOff>0</xdr:rowOff>
        </xdr:from>
        <xdr:to>
          <xdr:col>17</xdr:col>
          <xdr:colOff>0</xdr:colOff>
          <xdr:row>153</xdr:row>
          <xdr:rowOff>0</xdr:rowOff>
        </xdr:to>
        <xdr:grpSp>
          <xdr:nvGrpSpPr>
            <xdr:cNvPr id="64" name="Group 212"/>
            <xdr:cNvGrpSpPr>
              <a:grpSpLocks/>
            </xdr:cNvGrpSpPr>
          </xdr:nvGrpSpPr>
          <xdr:grpSpPr bwMode="auto">
            <a:xfrm>
              <a:off x="1409700" y="25403175"/>
              <a:ext cx="914400" cy="647700"/>
              <a:chOff x="169" y="1689"/>
              <a:chExt cx="119" cy="71"/>
            </a:xfrm>
          </xdr:grpSpPr>
          <xdr:sp macro="" textlink="">
            <xdr:nvSpPr>
              <xdr:cNvPr id="4359" name="Check Box 263" hidden="1">
                <a:extLst>
                  <a:ext uri="{63B3BB69-23CF-44E3-9099-C40C66FF867C}">
                    <a14:compatExt spid="_x0000_s4359"/>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360" name="Check Box 264" hidden="1">
                <a:extLst>
                  <a:ext uri="{63B3BB69-23CF-44E3-9099-C40C66FF867C}">
                    <a14:compatExt spid="_x0000_s4360"/>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361" name="Check Box 265" hidden="1">
                <a:extLst>
                  <a:ext uri="{63B3BB69-23CF-44E3-9099-C40C66FF867C}">
                    <a14:compatExt spid="_x0000_s4361"/>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362" name="Check Box 266" hidden="1">
                <a:extLst>
                  <a:ext uri="{63B3BB69-23CF-44E3-9099-C40C66FF867C}">
                    <a14:compatExt spid="_x0000_s4362"/>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149</xdr:row>
          <xdr:rowOff>28575</xdr:rowOff>
        </xdr:from>
        <xdr:to>
          <xdr:col>10</xdr:col>
          <xdr:colOff>66675</xdr:colOff>
          <xdr:row>152</xdr:row>
          <xdr:rowOff>123825</xdr:rowOff>
        </xdr:to>
        <xdr:grpSp>
          <xdr:nvGrpSpPr>
            <xdr:cNvPr id="69" name="Group 219"/>
            <xdr:cNvGrpSpPr>
              <a:grpSpLocks/>
            </xdr:cNvGrpSpPr>
          </xdr:nvGrpSpPr>
          <xdr:grpSpPr bwMode="auto">
            <a:xfrm>
              <a:off x="133350" y="25431750"/>
              <a:ext cx="1323975" cy="581025"/>
              <a:chOff x="22" y="2262"/>
              <a:chExt cx="124" cy="61"/>
            </a:xfrm>
          </xdr:grpSpPr>
          <xdr:sp macro="" textlink="">
            <xdr:nvSpPr>
              <xdr:cNvPr id="4363" name="Check Box 267" hidden="1">
                <a:extLst>
                  <a:ext uri="{63B3BB69-23CF-44E3-9099-C40C66FF867C}">
                    <a14:compatExt spid="_x0000_s4363"/>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364" name="Check Box 268" hidden="1">
                <a:extLst>
                  <a:ext uri="{63B3BB69-23CF-44E3-9099-C40C66FF867C}">
                    <a14:compatExt spid="_x0000_s4364"/>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149</xdr:row>
          <xdr:rowOff>0</xdr:rowOff>
        </xdr:from>
        <xdr:to>
          <xdr:col>45</xdr:col>
          <xdr:colOff>0</xdr:colOff>
          <xdr:row>153</xdr:row>
          <xdr:rowOff>0</xdr:rowOff>
        </xdr:to>
        <xdr:grpSp>
          <xdr:nvGrpSpPr>
            <xdr:cNvPr id="72" name="Group 220"/>
            <xdr:cNvGrpSpPr>
              <a:grpSpLocks/>
            </xdr:cNvGrpSpPr>
          </xdr:nvGrpSpPr>
          <xdr:grpSpPr bwMode="auto">
            <a:xfrm>
              <a:off x="5524500" y="25403175"/>
              <a:ext cx="1057275" cy="647700"/>
              <a:chOff x="169" y="1689"/>
              <a:chExt cx="119" cy="71"/>
            </a:xfrm>
          </xdr:grpSpPr>
          <xdr:sp macro="" textlink="">
            <xdr:nvSpPr>
              <xdr:cNvPr id="4365" name="Check Box 269" hidden="1">
                <a:extLst>
                  <a:ext uri="{63B3BB69-23CF-44E3-9099-C40C66FF867C}">
                    <a14:compatExt spid="_x0000_s436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366" name="Check Box 270" hidden="1">
                <a:extLst>
                  <a:ext uri="{63B3BB69-23CF-44E3-9099-C40C66FF867C}">
                    <a14:compatExt spid="_x0000_s436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367" name="Check Box 271" hidden="1">
                <a:extLst>
                  <a:ext uri="{63B3BB69-23CF-44E3-9099-C40C66FF867C}">
                    <a14:compatExt spid="_x0000_s436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368" name="Check Box 272" hidden="1">
                <a:extLst>
                  <a:ext uri="{63B3BB69-23CF-44E3-9099-C40C66FF867C}">
                    <a14:compatExt spid="_x0000_s436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149</xdr:row>
          <xdr:rowOff>28575</xdr:rowOff>
        </xdr:from>
        <xdr:to>
          <xdr:col>38</xdr:col>
          <xdr:colOff>123825</xdr:colOff>
          <xdr:row>152</xdr:row>
          <xdr:rowOff>123825</xdr:rowOff>
        </xdr:to>
        <xdr:grpSp>
          <xdr:nvGrpSpPr>
            <xdr:cNvPr id="77" name="Group 225"/>
            <xdr:cNvGrpSpPr>
              <a:grpSpLocks/>
            </xdr:cNvGrpSpPr>
          </xdr:nvGrpSpPr>
          <xdr:grpSpPr bwMode="auto">
            <a:xfrm>
              <a:off x="4229100" y="25431750"/>
              <a:ext cx="1400175" cy="581025"/>
              <a:chOff x="22" y="2262"/>
              <a:chExt cx="124" cy="61"/>
            </a:xfrm>
          </xdr:grpSpPr>
          <xdr:sp macro="" textlink="">
            <xdr:nvSpPr>
              <xdr:cNvPr id="4369" name="Check Box 273" hidden="1">
                <a:extLst>
                  <a:ext uri="{63B3BB69-23CF-44E3-9099-C40C66FF867C}">
                    <a14:compatExt spid="_x0000_s4369"/>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370" name="Check Box 274" hidden="1">
                <a:extLst>
                  <a:ext uri="{63B3BB69-23CF-44E3-9099-C40C66FF867C}">
                    <a14:compatExt spid="_x0000_s4370"/>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141</xdr:row>
          <xdr:rowOff>28575</xdr:rowOff>
        </xdr:from>
        <xdr:to>
          <xdr:col>10</xdr:col>
          <xdr:colOff>66675</xdr:colOff>
          <xdr:row>144</xdr:row>
          <xdr:rowOff>123825</xdr:rowOff>
        </xdr:to>
        <xdr:grpSp>
          <xdr:nvGrpSpPr>
            <xdr:cNvPr id="80" name="Group 233"/>
            <xdr:cNvGrpSpPr>
              <a:grpSpLocks/>
            </xdr:cNvGrpSpPr>
          </xdr:nvGrpSpPr>
          <xdr:grpSpPr bwMode="auto">
            <a:xfrm>
              <a:off x="133350" y="24136350"/>
              <a:ext cx="1323975" cy="581025"/>
              <a:chOff x="22" y="2262"/>
              <a:chExt cx="124" cy="61"/>
            </a:xfrm>
          </xdr:grpSpPr>
          <xdr:sp macro="" textlink="">
            <xdr:nvSpPr>
              <xdr:cNvPr id="4371" name="Check Box 275" hidden="1">
                <a:extLst>
                  <a:ext uri="{63B3BB69-23CF-44E3-9099-C40C66FF867C}">
                    <a14:compatExt spid="_x0000_s4371"/>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372" name="Check Box 276" hidden="1">
                <a:extLst>
                  <a:ext uri="{63B3BB69-23CF-44E3-9099-C40C66FF867C}">
                    <a14:compatExt spid="_x0000_s4372"/>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8518</xdr:colOff>
          <xdr:row>141</xdr:row>
          <xdr:rowOff>85587</xdr:rowOff>
        </xdr:from>
        <xdr:to>
          <xdr:col>38</xdr:col>
          <xdr:colOff>123826</xdr:colOff>
          <xdr:row>144</xdr:row>
          <xdr:rowOff>123853</xdr:rowOff>
        </xdr:to>
        <xdr:grpSp>
          <xdr:nvGrpSpPr>
            <xdr:cNvPr id="83" name="Group 249"/>
            <xdr:cNvGrpSpPr>
              <a:grpSpLocks/>
            </xdr:cNvGrpSpPr>
          </xdr:nvGrpSpPr>
          <xdr:grpSpPr bwMode="auto">
            <a:xfrm>
              <a:off x="4218568" y="24193362"/>
              <a:ext cx="1410708" cy="524041"/>
              <a:chOff x="21" y="2268"/>
              <a:chExt cx="125" cy="55"/>
            </a:xfrm>
          </xdr:grpSpPr>
          <xdr:sp macro="" textlink="">
            <xdr:nvSpPr>
              <xdr:cNvPr id="4373" name="Check Box 277" hidden="1">
                <a:extLst>
                  <a:ext uri="{63B3BB69-23CF-44E3-9099-C40C66FF867C}">
                    <a14:compatExt spid="_x0000_s4373"/>
                  </a:ext>
                </a:extLst>
              </xdr:cNvPr>
              <xdr:cNvSpPr/>
            </xdr:nvSpPr>
            <xdr:spPr bwMode="auto">
              <a:xfrm>
                <a:off x="21" y="2268"/>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374" name="Check Box 278" hidden="1">
                <a:extLst>
                  <a:ext uri="{63B3BB69-23CF-44E3-9099-C40C66FF867C}">
                    <a14:compatExt spid="_x0000_s4374"/>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145</xdr:row>
          <xdr:rowOff>0</xdr:rowOff>
        </xdr:from>
        <xdr:to>
          <xdr:col>17</xdr:col>
          <xdr:colOff>0</xdr:colOff>
          <xdr:row>149</xdr:row>
          <xdr:rowOff>0</xdr:rowOff>
        </xdr:to>
        <xdr:grpSp>
          <xdr:nvGrpSpPr>
            <xdr:cNvPr id="86" name="Group 252"/>
            <xdr:cNvGrpSpPr>
              <a:grpSpLocks/>
            </xdr:cNvGrpSpPr>
          </xdr:nvGrpSpPr>
          <xdr:grpSpPr bwMode="auto">
            <a:xfrm>
              <a:off x="1409700" y="24755475"/>
              <a:ext cx="914400" cy="647700"/>
              <a:chOff x="169" y="1689"/>
              <a:chExt cx="119" cy="71"/>
            </a:xfrm>
          </xdr:grpSpPr>
          <xdr:sp macro="" textlink="">
            <xdr:nvSpPr>
              <xdr:cNvPr id="4375" name="Check Box 279" hidden="1">
                <a:extLst>
                  <a:ext uri="{63B3BB69-23CF-44E3-9099-C40C66FF867C}">
                    <a14:compatExt spid="_x0000_s4375"/>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376" name="Check Box 280" hidden="1">
                <a:extLst>
                  <a:ext uri="{63B3BB69-23CF-44E3-9099-C40C66FF867C}">
                    <a14:compatExt spid="_x0000_s4376"/>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377" name="Check Box 281" hidden="1">
                <a:extLst>
                  <a:ext uri="{63B3BB69-23CF-44E3-9099-C40C66FF867C}">
                    <a14:compatExt spid="_x0000_s4377"/>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378" name="Check Box 282" hidden="1">
                <a:extLst>
                  <a:ext uri="{63B3BB69-23CF-44E3-9099-C40C66FF867C}">
                    <a14:compatExt spid="_x0000_s4378"/>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145</xdr:row>
          <xdr:rowOff>28575</xdr:rowOff>
        </xdr:from>
        <xdr:to>
          <xdr:col>10</xdr:col>
          <xdr:colOff>66675</xdr:colOff>
          <xdr:row>148</xdr:row>
          <xdr:rowOff>123825</xdr:rowOff>
        </xdr:to>
        <xdr:grpSp>
          <xdr:nvGrpSpPr>
            <xdr:cNvPr id="91" name="Group 257"/>
            <xdr:cNvGrpSpPr>
              <a:grpSpLocks/>
            </xdr:cNvGrpSpPr>
          </xdr:nvGrpSpPr>
          <xdr:grpSpPr bwMode="auto">
            <a:xfrm>
              <a:off x="133350" y="24784050"/>
              <a:ext cx="1323975" cy="581025"/>
              <a:chOff x="22" y="2262"/>
              <a:chExt cx="124" cy="61"/>
            </a:xfrm>
          </xdr:grpSpPr>
          <xdr:sp macro="" textlink="">
            <xdr:nvSpPr>
              <xdr:cNvPr id="4379" name="Check Box 283" hidden="1">
                <a:extLst>
                  <a:ext uri="{63B3BB69-23CF-44E3-9099-C40C66FF867C}">
                    <a14:compatExt spid="_x0000_s4379"/>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380" name="Check Box 284" hidden="1">
                <a:extLst>
                  <a:ext uri="{63B3BB69-23CF-44E3-9099-C40C66FF867C}">
                    <a14:compatExt spid="_x0000_s4380"/>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145</xdr:row>
          <xdr:rowOff>0</xdr:rowOff>
        </xdr:from>
        <xdr:to>
          <xdr:col>45</xdr:col>
          <xdr:colOff>0</xdr:colOff>
          <xdr:row>149</xdr:row>
          <xdr:rowOff>0</xdr:rowOff>
        </xdr:to>
        <xdr:grpSp>
          <xdr:nvGrpSpPr>
            <xdr:cNvPr id="94" name="Group 260"/>
            <xdr:cNvGrpSpPr>
              <a:grpSpLocks/>
            </xdr:cNvGrpSpPr>
          </xdr:nvGrpSpPr>
          <xdr:grpSpPr bwMode="auto">
            <a:xfrm>
              <a:off x="5524500" y="24755475"/>
              <a:ext cx="1057275" cy="647700"/>
              <a:chOff x="169" y="1689"/>
              <a:chExt cx="119" cy="71"/>
            </a:xfrm>
          </xdr:grpSpPr>
          <xdr:sp macro="" textlink="">
            <xdr:nvSpPr>
              <xdr:cNvPr id="4381" name="Check Box 285" hidden="1">
                <a:extLst>
                  <a:ext uri="{63B3BB69-23CF-44E3-9099-C40C66FF867C}">
                    <a14:compatExt spid="_x0000_s4381"/>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382" name="Check Box 286" hidden="1">
                <a:extLst>
                  <a:ext uri="{63B3BB69-23CF-44E3-9099-C40C66FF867C}">
                    <a14:compatExt spid="_x0000_s4382"/>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383" name="Check Box 287" hidden="1">
                <a:extLst>
                  <a:ext uri="{63B3BB69-23CF-44E3-9099-C40C66FF867C}">
                    <a14:compatExt spid="_x0000_s4383"/>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384" name="Check Box 288" hidden="1">
                <a:extLst>
                  <a:ext uri="{63B3BB69-23CF-44E3-9099-C40C66FF867C}">
                    <a14:compatExt spid="_x0000_s4384"/>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145</xdr:row>
          <xdr:rowOff>28575</xdr:rowOff>
        </xdr:from>
        <xdr:to>
          <xdr:col>38</xdr:col>
          <xdr:colOff>123825</xdr:colOff>
          <xdr:row>148</xdr:row>
          <xdr:rowOff>123825</xdr:rowOff>
        </xdr:to>
        <xdr:grpSp>
          <xdr:nvGrpSpPr>
            <xdr:cNvPr id="99" name="Group 265"/>
            <xdr:cNvGrpSpPr>
              <a:grpSpLocks/>
            </xdr:cNvGrpSpPr>
          </xdr:nvGrpSpPr>
          <xdr:grpSpPr bwMode="auto">
            <a:xfrm>
              <a:off x="4229100" y="24784050"/>
              <a:ext cx="1400175" cy="581025"/>
              <a:chOff x="22" y="2262"/>
              <a:chExt cx="124" cy="61"/>
            </a:xfrm>
          </xdr:grpSpPr>
          <xdr:sp macro="" textlink="">
            <xdr:nvSpPr>
              <xdr:cNvPr id="4385" name="Check Box 289" hidden="1">
                <a:extLst>
                  <a:ext uri="{63B3BB69-23CF-44E3-9099-C40C66FF867C}">
                    <a14:compatExt spid="_x0000_s4385"/>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386" name="Check Box 290" hidden="1">
                <a:extLst>
                  <a:ext uri="{63B3BB69-23CF-44E3-9099-C40C66FF867C}">
                    <a14:compatExt spid="_x0000_s4386"/>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232</xdr:row>
          <xdr:rowOff>180975</xdr:rowOff>
        </xdr:from>
        <xdr:to>
          <xdr:col>3</xdr:col>
          <xdr:colOff>57150</xdr:colOff>
          <xdr:row>234</xdr:row>
          <xdr:rowOff>28575</xdr:rowOff>
        </xdr:to>
        <xdr:sp macro="" textlink="">
          <xdr:nvSpPr>
            <xdr:cNvPr id="4387" name="Check Box 291" hidden="1">
              <a:extLst>
                <a:ext uri="{63B3BB69-23CF-44E3-9099-C40C66FF867C}">
                  <a14:compatExt spid="_x0000_s4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60</xdr:row>
          <xdr:rowOff>150495</xdr:rowOff>
        </xdr:from>
        <xdr:to>
          <xdr:col>11</xdr:col>
          <xdr:colOff>76200</xdr:colOff>
          <xdr:row>63</xdr:row>
          <xdr:rowOff>28575</xdr:rowOff>
        </xdr:to>
        <xdr:grpSp>
          <xdr:nvGrpSpPr>
            <xdr:cNvPr id="103" name="Group 149"/>
            <xdr:cNvGrpSpPr>
              <a:grpSpLocks/>
            </xdr:cNvGrpSpPr>
          </xdr:nvGrpSpPr>
          <xdr:grpSpPr bwMode="auto">
            <a:xfrm>
              <a:off x="609600" y="10513695"/>
              <a:ext cx="990600" cy="449580"/>
              <a:chOff x="59" y="1080"/>
              <a:chExt cx="97" cy="40"/>
            </a:xfrm>
          </xdr:grpSpPr>
          <xdr:sp macro="" textlink="">
            <xdr:nvSpPr>
              <xdr:cNvPr id="4388" name="Check Box 292" hidden="1">
                <a:extLst>
                  <a:ext uri="{63B3BB69-23CF-44E3-9099-C40C66FF867C}">
                    <a14:compatExt spid="_x0000_s4388"/>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389" name="Check Box 293" hidden="1">
                <a:extLst>
                  <a:ext uri="{63B3BB69-23CF-44E3-9099-C40C66FF867C}">
                    <a14:compatExt spid="_x0000_s4389"/>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144780</xdr:colOff>
          <xdr:row>64</xdr:row>
          <xdr:rowOff>156210</xdr:rowOff>
        </xdr:from>
        <xdr:to>
          <xdr:col>18</xdr:col>
          <xdr:colOff>104775</xdr:colOff>
          <xdr:row>66</xdr:row>
          <xdr:rowOff>0</xdr:rowOff>
        </xdr:to>
        <xdr:grpSp>
          <xdr:nvGrpSpPr>
            <xdr:cNvPr id="106" name="Group 423"/>
            <xdr:cNvGrpSpPr>
              <a:grpSpLocks/>
            </xdr:cNvGrpSpPr>
          </xdr:nvGrpSpPr>
          <xdr:grpSpPr bwMode="auto">
            <a:xfrm>
              <a:off x="1392555" y="11281410"/>
              <a:ext cx="1169670" cy="386715"/>
              <a:chOff x="52" y="1195"/>
              <a:chExt cx="129" cy="27"/>
            </a:xfrm>
          </xdr:grpSpPr>
          <xdr:sp macro="" textlink="">
            <xdr:nvSpPr>
              <xdr:cNvPr id="4390" name="Check Box 294" hidden="1">
                <a:extLst>
                  <a:ext uri="{63B3BB69-23CF-44E3-9099-C40C66FF867C}">
                    <a14:compatExt spid="_x0000_s4390"/>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4391" name="Check Box 295" hidden="1">
                <a:extLst>
                  <a:ext uri="{63B3BB69-23CF-44E3-9099-C40C66FF867C}">
                    <a14:compatExt spid="_x0000_s4391"/>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99</xdr:row>
          <xdr:rowOff>142875</xdr:rowOff>
        </xdr:from>
        <xdr:to>
          <xdr:col>16</xdr:col>
          <xdr:colOff>9525</xdr:colOff>
          <xdr:row>104</xdr:row>
          <xdr:rowOff>9525</xdr:rowOff>
        </xdr:to>
        <xdr:grpSp>
          <xdr:nvGrpSpPr>
            <xdr:cNvPr id="109" name="Group 169"/>
            <xdr:cNvGrpSpPr>
              <a:grpSpLocks/>
            </xdr:cNvGrpSpPr>
          </xdr:nvGrpSpPr>
          <xdr:grpSpPr bwMode="auto">
            <a:xfrm>
              <a:off x="1390650" y="17202150"/>
              <a:ext cx="809625" cy="676275"/>
              <a:chOff x="169" y="1689"/>
              <a:chExt cx="119" cy="71"/>
            </a:xfrm>
          </xdr:grpSpPr>
          <xdr:sp macro="" textlink="">
            <xdr:nvSpPr>
              <xdr:cNvPr id="4392" name="Check Box 296" hidden="1">
                <a:extLst>
                  <a:ext uri="{63B3BB69-23CF-44E3-9099-C40C66FF867C}">
                    <a14:compatExt spid="_x0000_s439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393" name="Check Box 297" hidden="1">
                <a:extLst>
                  <a:ext uri="{63B3BB69-23CF-44E3-9099-C40C66FF867C}">
                    <a14:compatExt spid="_x0000_s439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394" name="Check Box 298" hidden="1">
                <a:extLst>
                  <a:ext uri="{63B3BB69-23CF-44E3-9099-C40C66FF867C}">
                    <a14:compatExt spid="_x0000_s439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395" name="Check Box 299" hidden="1">
                <a:extLst>
                  <a:ext uri="{63B3BB69-23CF-44E3-9099-C40C66FF867C}">
                    <a14:compatExt spid="_x0000_s439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103</xdr:row>
          <xdr:rowOff>142875</xdr:rowOff>
        </xdr:from>
        <xdr:to>
          <xdr:col>16</xdr:col>
          <xdr:colOff>9525</xdr:colOff>
          <xdr:row>108</xdr:row>
          <xdr:rowOff>9525</xdr:rowOff>
        </xdr:to>
        <xdr:grpSp>
          <xdr:nvGrpSpPr>
            <xdr:cNvPr id="114" name="Group 169"/>
            <xdr:cNvGrpSpPr>
              <a:grpSpLocks/>
            </xdr:cNvGrpSpPr>
          </xdr:nvGrpSpPr>
          <xdr:grpSpPr bwMode="auto">
            <a:xfrm>
              <a:off x="1390650" y="17849850"/>
              <a:ext cx="809625" cy="676275"/>
              <a:chOff x="169" y="1689"/>
              <a:chExt cx="119" cy="71"/>
            </a:xfrm>
          </xdr:grpSpPr>
          <xdr:sp macro="" textlink="">
            <xdr:nvSpPr>
              <xdr:cNvPr id="4396" name="Check Box 300" hidden="1">
                <a:extLst>
                  <a:ext uri="{63B3BB69-23CF-44E3-9099-C40C66FF867C}">
                    <a14:compatExt spid="_x0000_s439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397" name="Check Box 301" hidden="1">
                <a:extLst>
                  <a:ext uri="{63B3BB69-23CF-44E3-9099-C40C66FF867C}">
                    <a14:compatExt spid="_x0000_s439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398" name="Check Box 302" hidden="1">
                <a:extLst>
                  <a:ext uri="{63B3BB69-23CF-44E3-9099-C40C66FF867C}">
                    <a14:compatExt spid="_x0000_s439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399" name="Check Box 303" hidden="1">
                <a:extLst>
                  <a:ext uri="{63B3BB69-23CF-44E3-9099-C40C66FF867C}">
                    <a14:compatExt spid="_x0000_s439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107</xdr:row>
          <xdr:rowOff>142875</xdr:rowOff>
        </xdr:from>
        <xdr:to>
          <xdr:col>16</xdr:col>
          <xdr:colOff>9525</xdr:colOff>
          <xdr:row>112</xdr:row>
          <xdr:rowOff>9525</xdr:rowOff>
        </xdr:to>
        <xdr:grpSp>
          <xdr:nvGrpSpPr>
            <xdr:cNvPr id="119" name="Group 169"/>
            <xdr:cNvGrpSpPr>
              <a:grpSpLocks/>
            </xdr:cNvGrpSpPr>
          </xdr:nvGrpSpPr>
          <xdr:grpSpPr bwMode="auto">
            <a:xfrm>
              <a:off x="1390650" y="18497550"/>
              <a:ext cx="809625" cy="676275"/>
              <a:chOff x="169" y="1689"/>
              <a:chExt cx="119" cy="71"/>
            </a:xfrm>
          </xdr:grpSpPr>
          <xdr:sp macro="" textlink="">
            <xdr:nvSpPr>
              <xdr:cNvPr id="4400" name="Check Box 304" hidden="1">
                <a:extLst>
                  <a:ext uri="{63B3BB69-23CF-44E3-9099-C40C66FF867C}">
                    <a14:compatExt spid="_x0000_s440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01" name="Check Box 305" hidden="1">
                <a:extLst>
                  <a:ext uri="{63B3BB69-23CF-44E3-9099-C40C66FF867C}">
                    <a14:compatExt spid="_x0000_s440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02" name="Check Box 306" hidden="1">
                <a:extLst>
                  <a:ext uri="{63B3BB69-23CF-44E3-9099-C40C66FF867C}">
                    <a14:compatExt spid="_x0000_s440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03" name="Check Box 307" hidden="1">
                <a:extLst>
                  <a:ext uri="{63B3BB69-23CF-44E3-9099-C40C66FF867C}">
                    <a14:compatExt spid="_x0000_s440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111</xdr:row>
          <xdr:rowOff>142875</xdr:rowOff>
        </xdr:from>
        <xdr:to>
          <xdr:col>16</xdr:col>
          <xdr:colOff>9525</xdr:colOff>
          <xdr:row>116</xdr:row>
          <xdr:rowOff>9525</xdr:rowOff>
        </xdr:to>
        <xdr:grpSp>
          <xdr:nvGrpSpPr>
            <xdr:cNvPr id="124" name="Group 169"/>
            <xdr:cNvGrpSpPr>
              <a:grpSpLocks/>
            </xdr:cNvGrpSpPr>
          </xdr:nvGrpSpPr>
          <xdr:grpSpPr bwMode="auto">
            <a:xfrm>
              <a:off x="1390650" y="19145250"/>
              <a:ext cx="809625" cy="676275"/>
              <a:chOff x="169" y="1689"/>
              <a:chExt cx="119" cy="71"/>
            </a:xfrm>
          </xdr:grpSpPr>
          <xdr:sp macro="" textlink="">
            <xdr:nvSpPr>
              <xdr:cNvPr id="4404" name="Check Box 308" hidden="1">
                <a:extLst>
                  <a:ext uri="{63B3BB69-23CF-44E3-9099-C40C66FF867C}">
                    <a14:compatExt spid="_x0000_s440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05" name="Check Box 309" hidden="1">
                <a:extLst>
                  <a:ext uri="{63B3BB69-23CF-44E3-9099-C40C66FF867C}">
                    <a14:compatExt spid="_x0000_s440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06" name="Check Box 310" hidden="1">
                <a:extLst>
                  <a:ext uri="{63B3BB69-23CF-44E3-9099-C40C66FF867C}">
                    <a14:compatExt spid="_x0000_s440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07" name="Check Box 311" hidden="1">
                <a:extLst>
                  <a:ext uri="{63B3BB69-23CF-44E3-9099-C40C66FF867C}">
                    <a14:compatExt spid="_x0000_s440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115</xdr:row>
          <xdr:rowOff>142875</xdr:rowOff>
        </xdr:from>
        <xdr:to>
          <xdr:col>16</xdr:col>
          <xdr:colOff>9525</xdr:colOff>
          <xdr:row>120</xdr:row>
          <xdr:rowOff>9525</xdr:rowOff>
        </xdr:to>
        <xdr:grpSp>
          <xdr:nvGrpSpPr>
            <xdr:cNvPr id="129" name="Group 169"/>
            <xdr:cNvGrpSpPr>
              <a:grpSpLocks/>
            </xdr:cNvGrpSpPr>
          </xdr:nvGrpSpPr>
          <xdr:grpSpPr bwMode="auto">
            <a:xfrm>
              <a:off x="1390650" y="19792950"/>
              <a:ext cx="809625" cy="676275"/>
              <a:chOff x="169" y="1689"/>
              <a:chExt cx="119" cy="71"/>
            </a:xfrm>
          </xdr:grpSpPr>
          <xdr:sp macro="" textlink="">
            <xdr:nvSpPr>
              <xdr:cNvPr id="4408" name="Check Box 312" hidden="1">
                <a:extLst>
                  <a:ext uri="{63B3BB69-23CF-44E3-9099-C40C66FF867C}">
                    <a14:compatExt spid="_x0000_s440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09" name="Check Box 313" hidden="1">
                <a:extLst>
                  <a:ext uri="{63B3BB69-23CF-44E3-9099-C40C66FF867C}">
                    <a14:compatExt spid="_x0000_s440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10" name="Check Box 314" hidden="1">
                <a:extLst>
                  <a:ext uri="{63B3BB69-23CF-44E3-9099-C40C66FF867C}">
                    <a14:compatExt spid="_x0000_s441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11" name="Check Box 315" hidden="1">
                <a:extLst>
                  <a:ext uri="{63B3BB69-23CF-44E3-9099-C40C66FF867C}">
                    <a14:compatExt spid="_x0000_s441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85725</xdr:rowOff>
        </xdr:from>
        <xdr:to>
          <xdr:col>48</xdr:col>
          <xdr:colOff>76200</xdr:colOff>
          <xdr:row>98</xdr:row>
          <xdr:rowOff>0</xdr:rowOff>
        </xdr:to>
        <xdr:sp macro="" textlink="">
          <xdr:nvSpPr>
            <xdr:cNvPr id="4412" name="Check Box 316" hidden="1">
              <a:extLst>
                <a:ext uri="{63B3BB69-23CF-44E3-9099-C40C66FF867C}">
                  <a14:compatExt spid="_x0000_s4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97</xdr:row>
          <xdr:rowOff>123825</xdr:rowOff>
        </xdr:from>
        <xdr:to>
          <xdr:col>49</xdr:col>
          <xdr:colOff>95250</xdr:colOff>
          <xdr:row>99</xdr:row>
          <xdr:rowOff>123825</xdr:rowOff>
        </xdr:to>
        <xdr:sp macro="" textlink="">
          <xdr:nvSpPr>
            <xdr:cNvPr id="4413" name="Check Box 317" hidden="1">
              <a:extLst>
                <a:ext uri="{63B3BB69-23CF-44E3-9099-C40C66FF867C}">
                  <a14:compatExt spid="_x0000_s4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100</xdr:row>
          <xdr:rowOff>85725</xdr:rowOff>
        </xdr:from>
        <xdr:to>
          <xdr:col>48</xdr:col>
          <xdr:colOff>76200</xdr:colOff>
          <xdr:row>102</xdr:row>
          <xdr:rowOff>0</xdr:rowOff>
        </xdr:to>
        <xdr:sp macro="" textlink="">
          <xdr:nvSpPr>
            <xdr:cNvPr id="4414" name="Check Box 318" hidden="1">
              <a:extLst>
                <a:ext uri="{63B3BB69-23CF-44E3-9099-C40C66FF867C}">
                  <a14:compatExt spid="_x0000_s4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123825</xdr:rowOff>
        </xdr:from>
        <xdr:to>
          <xdr:col>49</xdr:col>
          <xdr:colOff>95250</xdr:colOff>
          <xdr:row>103</xdr:row>
          <xdr:rowOff>123825</xdr:rowOff>
        </xdr:to>
        <xdr:sp macro="" textlink="">
          <xdr:nvSpPr>
            <xdr:cNvPr id="4415" name="Check Box 319" hidden="1">
              <a:extLst>
                <a:ext uri="{63B3BB69-23CF-44E3-9099-C40C66FF867C}">
                  <a14:compatExt spid="_x0000_s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85725</xdr:rowOff>
        </xdr:from>
        <xdr:to>
          <xdr:col>48</xdr:col>
          <xdr:colOff>76200</xdr:colOff>
          <xdr:row>106</xdr:row>
          <xdr:rowOff>0</xdr:rowOff>
        </xdr:to>
        <xdr:sp macro="" textlink="">
          <xdr:nvSpPr>
            <xdr:cNvPr id="4416" name="Check Box 320" hidden="1">
              <a:extLst>
                <a:ext uri="{63B3BB69-23CF-44E3-9099-C40C66FF867C}">
                  <a14:compatExt spid="_x0000_s4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123825</xdr:rowOff>
        </xdr:from>
        <xdr:to>
          <xdr:col>49</xdr:col>
          <xdr:colOff>95250</xdr:colOff>
          <xdr:row>107</xdr:row>
          <xdr:rowOff>123825</xdr:rowOff>
        </xdr:to>
        <xdr:sp macro="" textlink="">
          <xdr:nvSpPr>
            <xdr:cNvPr id="4417" name="Check Box 321" hidden="1">
              <a:extLst>
                <a:ext uri="{63B3BB69-23CF-44E3-9099-C40C66FF867C}">
                  <a14:compatExt spid="_x0000_s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85725</xdr:rowOff>
        </xdr:from>
        <xdr:to>
          <xdr:col>48</xdr:col>
          <xdr:colOff>76200</xdr:colOff>
          <xdr:row>110</xdr:row>
          <xdr:rowOff>0</xdr:rowOff>
        </xdr:to>
        <xdr:sp macro="" textlink="">
          <xdr:nvSpPr>
            <xdr:cNvPr id="4418" name="Check Box 322" hidden="1">
              <a:extLst>
                <a:ext uri="{63B3BB69-23CF-44E3-9099-C40C66FF867C}">
                  <a14:compatExt spid="_x0000_s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109</xdr:row>
          <xdr:rowOff>123825</xdr:rowOff>
        </xdr:from>
        <xdr:to>
          <xdr:col>49</xdr:col>
          <xdr:colOff>95250</xdr:colOff>
          <xdr:row>111</xdr:row>
          <xdr:rowOff>123825</xdr:rowOff>
        </xdr:to>
        <xdr:sp macro="" textlink="">
          <xdr:nvSpPr>
            <xdr:cNvPr id="4419" name="Check Box 323" hidden="1">
              <a:extLst>
                <a:ext uri="{63B3BB69-23CF-44E3-9099-C40C66FF867C}">
                  <a14:compatExt spid="_x0000_s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112</xdr:row>
          <xdr:rowOff>85725</xdr:rowOff>
        </xdr:from>
        <xdr:to>
          <xdr:col>48</xdr:col>
          <xdr:colOff>76200</xdr:colOff>
          <xdr:row>114</xdr:row>
          <xdr:rowOff>0</xdr:rowOff>
        </xdr:to>
        <xdr:sp macro="" textlink="">
          <xdr:nvSpPr>
            <xdr:cNvPr id="4420" name="Check Box 324" hidden="1">
              <a:extLst>
                <a:ext uri="{63B3BB69-23CF-44E3-9099-C40C66FF867C}">
                  <a14:compatExt spid="_x0000_s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113</xdr:row>
          <xdr:rowOff>123825</xdr:rowOff>
        </xdr:from>
        <xdr:to>
          <xdr:col>49</xdr:col>
          <xdr:colOff>95250</xdr:colOff>
          <xdr:row>115</xdr:row>
          <xdr:rowOff>123825</xdr:rowOff>
        </xdr:to>
        <xdr:sp macro="" textlink="">
          <xdr:nvSpPr>
            <xdr:cNvPr id="4421" name="Check Box 325" hidden="1">
              <a:extLst>
                <a:ext uri="{63B3BB69-23CF-44E3-9099-C40C66FF867C}">
                  <a14:compatExt spid="_x0000_s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116</xdr:row>
          <xdr:rowOff>85725</xdr:rowOff>
        </xdr:from>
        <xdr:to>
          <xdr:col>48</xdr:col>
          <xdr:colOff>76200</xdr:colOff>
          <xdr:row>118</xdr:row>
          <xdr:rowOff>0</xdr:rowOff>
        </xdr:to>
        <xdr:sp macro="" textlink="">
          <xdr:nvSpPr>
            <xdr:cNvPr id="4422" name="Check Box 326" hidden="1">
              <a:extLst>
                <a:ext uri="{63B3BB69-23CF-44E3-9099-C40C66FF867C}">
                  <a14:compatExt spid="_x0000_s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117</xdr:row>
          <xdr:rowOff>123825</xdr:rowOff>
        </xdr:from>
        <xdr:to>
          <xdr:col>49</xdr:col>
          <xdr:colOff>95250</xdr:colOff>
          <xdr:row>119</xdr:row>
          <xdr:rowOff>123825</xdr:rowOff>
        </xdr:to>
        <xdr:sp macro="" textlink="">
          <xdr:nvSpPr>
            <xdr:cNvPr id="4423" name="Check Box 327" hidden="1">
              <a:extLst>
                <a:ext uri="{63B3BB69-23CF-44E3-9099-C40C66FF867C}">
                  <a14:compatExt spid="_x0000_s4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72</xdr:row>
          <xdr:rowOff>28575</xdr:rowOff>
        </xdr:from>
        <xdr:to>
          <xdr:col>9</xdr:col>
          <xdr:colOff>85725</xdr:colOff>
          <xdr:row>73</xdr:row>
          <xdr:rowOff>76200</xdr:rowOff>
        </xdr:to>
        <xdr:sp macro="" textlink="">
          <xdr:nvSpPr>
            <xdr:cNvPr id="4424" name="Check Box 328" hidden="1">
              <a:extLst>
                <a:ext uri="{63B3BB69-23CF-44E3-9099-C40C66FF867C}">
                  <a14:compatExt spid="_x0000_s4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74</xdr:row>
          <xdr:rowOff>76200</xdr:rowOff>
        </xdr:from>
        <xdr:to>
          <xdr:col>9</xdr:col>
          <xdr:colOff>85725</xdr:colOff>
          <xdr:row>75</xdr:row>
          <xdr:rowOff>123825</xdr:rowOff>
        </xdr:to>
        <xdr:sp macro="" textlink="">
          <xdr:nvSpPr>
            <xdr:cNvPr id="4425" name="Check Box 329" hidden="1">
              <a:extLst>
                <a:ext uri="{63B3BB69-23CF-44E3-9099-C40C66FF867C}">
                  <a14:compatExt spid="_x0000_s4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28575</xdr:rowOff>
        </xdr:from>
        <xdr:to>
          <xdr:col>9</xdr:col>
          <xdr:colOff>85725</xdr:colOff>
          <xdr:row>77</xdr:row>
          <xdr:rowOff>47625</xdr:rowOff>
        </xdr:to>
        <xdr:sp macro="" textlink="">
          <xdr:nvSpPr>
            <xdr:cNvPr id="4426" name="Check Box 330" hidden="1">
              <a:extLst>
                <a:ext uri="{63B3BB69-23CF-44E3-9099-C40C66FF867C}">
                  <a14:compatExt spid="_x0000_s4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76200</xdr:rowOff>
        </xdr:from>
        <xdr:to>
          <xdr:col>9</xdr:col>
          <xdr:colOff>85725</xdr:colOff>
          <xdr:row>79</xdr:row>
          <xdr:rowOff>142875</xdr:rowOff>
        </xdr:to>
        <xdr:sp macro="" textlink="">
          <xdr:nvSpPr>
            <xdr:cNvPr id="4427" name="Check Box 331" hidden="1">
              <a:extLst>
                <a:ext uri="{63B3BB69-23CF-44E3-9099-C40C66FF867C}">
                  <a14:compatExt spid="_x0000_s4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28575</xdr:rowOff>
        </xdr:from>
        <xdr:to>
          <xdr:col>9</xdr:col>
          <xdr:colOff>85725</xdr:colOff>
          <xdr:row>81</xdr:row>
          <xdr:rowOff>47625</xdr:rowOff>
        </xdr:to>
        <xdr:sp macro="" textlink="">
          <xdr:nvSpPr>
            <xdr:cNvPr id="4428" name="Check Box 332" hidden="1">
              <a:extLst>
                <a:ext uri="{63B3BB69-23CF-44E3-9099-C40C66FF867C}">
                  <a14:compatExt spid="_x0000_s4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82</xdr:row>
          <xdr:rowOff>76200</xdr:rowOff>
        </xdr:from>
        <xdr:to>
          <xdr:col>9</xdr:col>
          <xdr:colOff>85725</xdr:colOff>
          <xdr:row>83</xdr:row>
          <xdr:rowOff>95250</xdr:rowOff>
        </xdr:to>
        <xdr:sp macro="" textlink="">
          <xdr:nvSpPr>
            <xdr:cNvPr id="4429" name="Check Box 333" hidden="1">
              <a:extLst>
                <a:ext uri="{63B3BB69-23CF-44E3-9099-C40C66FF867C}">
                  <a14:compatExt spid="_x0000_s4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84</xdr:row>
          <xdr:rowOff>28575</xdr:rowOff>
        </xdr:from>
        <xdr:to>
          <xdr:col>9</xdr:col>
          <xdr:colOff>85725</xdr:colOff>
          <xdr:row>85</xdr:row>
          <xdr:rowOff>0</xdr:rowOff>
        </xdr:to>
        <xdr:sp macro="" textlink="">
          <xdr:nvSpPr>
            <xdr:cNvPr id="4430" name="Check Box 334" hidden="1">
              <a:extLst>
                <a:ext uri="{63B3BB69-23CF-44E3-9099-C40C66FF867C}">
                  <a14:compatExt spid="_x0000_s4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86</xdr:row>
          <xdr:rowOff>76200</xdr:rowOff>
        </xdr:from>
        <xdr:to>
          <xdr:col>9</xdr:col>
          <xdr:colOff>85725</xdr:colOff>
          <xdr:row>88</xdr:row>
          <xdr:rowOff>0</xdr:rowOff>
        </xdr:to>
        <xdr:sp macro="" textlink="">
          <xdr:nvSpPr>
            <xdr:cNvPr id="4431" name="Check Box 335" hidden="1">
              <a:extLst>
                <a:ext uri="{63B3BB69-23CF-44E3-9099-C40C66FF867C}">
                  <a14:compatExt spid="_x0000_s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28575</xdr:rowOff>
        </xdr:from>
        <xdr:to>
          <xdr:col>9</xdr:col>
          <xdr:colOff>85725</xdr:colOff>
          <xdr:row>89</xdr:row>
          <xdr:rowOff>0</xdr:rowOff>
        </xdr:to>
        <xdr:sp macro="" textlink="">
          <xdr:nvSpPr>
            <xdr:cNvPr id="4432" name="Check Box 336" hidden="1">
              <a:extLst>
                <a:ext uri="{63B3BB69-23CF-44E3-9099-C40C66FF867C}">
                  <a14:compatExt spid="_x0000_s4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90</xdr:row>
          <xdr:rowOff>47625</xdr:rowOff>
        </xdr:from>
        <xdr:to>
          <xdr:col>9</xdr:col>
          <xdr:colOff>76200</xdr:colOff>
          <xdr:row>91</xdr:row>
          <xdr:rowOff>95250</xdr:rowOff>
        </xdr:to>
        <xdr:sp macro="" textlink="">
          <xdr:nvSpPr>
            <xdr:cNvPr id="4433" name="Check Box 337" hidden="1">
              <a:extLst>
                <a:ext uri="{63B3BB69-23CF-44E3-9099-C40C66FF867C}">
                  <a14:compatExt spid="_x0000_s4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92</xdr:row>
          <xdr:rowOff>0</xdr:rowOff>
        </xdr:from>
        <xdr:to>
          <xdr:col>9</xdr:col>
          <xdr:colOff>76200</xdr:colOff>
          <xdr:row>93</xdr:row>
          <xdr:rowOff>47625</xdr:rowOff>
        </xdr:to>
        <xdr:sp macro="" textlink="">
          <xdr:nvSpPr>
            <xdr:cNvPr id="4434" name="Check Box 338" hidden="1">
              <a:extLst>
                <a:ext uri="{63B3BB69-23CF-44E3-9099-C40C66FF867C}">
                  <a14:compatExt spid="_x0000_s4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94</xdr:row>
          <xdr:rowOff>47625</xdr:rowOff>
        </xdr:from>
        <xdr:to>
          <xdr:col>9</xdr:col>
          <xdr:colOff>76200</xdr:colOff>
          <xdr:row>95</xdr:row>
          <xdr:rowOff>95250</xdr:rowOff>
        </xdr:to>
        <xdr:sp macro="" textlink="">
          <xdr:nvSpPr>
            <xdr:cNvPr id="4435" name="Check Box 339" hidden="1">
              <a:extLst>
                <a:ext uri="{63B3BB69-23CF-44E3-9099-C40C66FF867C}">
                  <a14:compatExt spid="_x0000_s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75</xdr:row>
          <xdr:rowOff>142875</xdr:rowOff>
        </xdr:from>
        <xdr:to>
          <xdr:col>16</xdr:col>
          <xdr:colOff>9525</xdr:colOff>
          <xdr:row>80</xdr:row>
          <xdr:rowOff>9525</xdr:rowOff>
        </xdr:to>
        <xdr:grpSp>
          <xdr:nvGrpSpPr>
            <xdr:cNvPr id="158" name="Group 169"/>
            <xdr:cNvGrpSpPr>
              <a:grpSpLocks/>
            </xdr:cNvGrpSpPr>
          </xdr:nvGrpSpPr>
          <xdr:grpSpPr bwMode="auto">
            <a:xfrm>
              <a:off x="1390650" y="13315950"/>
              <a:ext cx="809625" cy="676275"/>
              <a:chOff x="169" y="1689"/>
              <a:chExt cx="119" cy="71"/>
            </a:xfrm>
          </xdr:grpSpPr>
          <xdr:sp macro="" textlink="">
            <xdr:nvSpPr>
              <xdr:cNvPr id="4436" name="Check Box 340" hidden="1">
                <a:extLst>
                  <a:ext uri="{63B3BB69-23CF-44E3-9099-C40C66FF867C}">
                    <a14:compatExt spid="_x0000_s443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37" name="Check Box 341" hidden="1">
                <a:extLst>
                  <a:ext uri="{63B3BB69-23CF-44E3-9099-C40C66FF867C}">
                    <a14:compatExt spid="_x0000_s443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38" name="Check Box 342" hidden="1">
                <a:extLst>
                  <a:ext uri="{63B3BB69-23CF-44E3-9099-C40C66FF867C}">
                    <a14:compatExt spid="_x0000_s443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39" name="Check Box 343" hidden="1">
                <a:extLst>
                  <a:ext uri="{63B3BB69-23CF-44E3-9099-C40C66FF867C}">
                    <a14:compatExt spid="_x0000_s443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79</xdr:row>
          <xdr:rowOff>142875</xdr:rowOff>
        </xdr:from>
        <xdr:to>
          <xdr:col>16</xdr:col>
          <xdr:colOff>9525</xdr:colOff>
          <xdr:row>84</xdr:row>
          <xdr:rowOff>9525</xdr:rowOff>
        </xdr:to>
        <xdr:grpSp>
          <xdr:nvGrpSpPr>
            <xdr:cNvPr id="163" name="Group 169"/>
            <xdr:cNvGrpSpPr>
              <a:grpSpLocks/>
            </xdr:cNvGrpSpPr>
          </xdr:nvGrpSpPr>
          <xdr:grpSpPr bwMode="auto">
            <a:xfrm>
              <a:off x="1390650" y="13963650"/>
              <a:ext cx="809625" cy="676275"/>
              <a:chOff x="169" y="1689"/>
              <a:chExt cx="119" cy="71"/>
            </a:xfrm>
          </xdr:grpSpPr>
          <xdr:sp macro="" textlink="">
            <xdr:nvSpPr>
              <xdr:cNvPr id="4440" name="Check Box 344" hidden="1">
                <a:extLst>
                  <a:ext uri="{63B3BB69-23CF-44E3-9099-C40C66FF867C}">
                    <a14:compatExt spid="_x0000_s444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41" name="Check Box 345" hidden="1">
                <a:extLst>
                  <a:ext uri="{63B3BB69-23CF-44E3-9099-C40C66FF867C}">
                    <a14:compatExt spid="_x0000_s444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42" name="Check Box 346" hidden="1">
                <a:extLst>
                  <a:ext uri="{63B3BB69-23CF-44E3-9099-C40C66FF867C}">
                    <a14:compatExt spid="_x0000_s444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43" name="Check Box 347" hidden="1">
                <a:extLst>
                  <a:ext uri="{63B3BB69-23CF-44E3-9099-C40C66FF867C}">
                    <a14:compatExt spid="_x0000_s444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83</xdr:row>
          <xdr:rowOff>142875</xdr:rowOff>
        </xdr:from>
        <xdr:to>
          <xdr:col>16</xdr:col>
          <xdr:colOff>9525</xdr:colOff>
          <xdr:row>88</xdr:row>
          <xdr:rowOff>9525</xdr:rowOff>
        </xdr:to>
        <xdr:grpSp>
          <xdr:nvGrpSpPr>
            <xdr:cNvPr id="168" name="Group 169"/>
            <xdr:cNvGrpSpPr>
              <a:grpSpLocks/>
            </xdr:cNvGrpSpPr>
          </xdr:nvGrpSpPr>
          <xdr:grpSpPr bwMode="auto">
            <a:xfrm>
              <a:off x="1390650" y="14611350"/>
              <a:ext cx="809625" cy="676275"/>
              <a:chOff x="169" y="1689"/>
              <a:chExt cx="119" cy="71"/>
            </a:xfrm>
          </xdr:grpSpPr>
          <xdr:sp macro="" textlink="">
            <xdr:nvSpPr>
              <xdr:cNvPr id="4444" name="Check Box 348" hidden="1">
                <a:extLst>
                  <a:ext uri="{63B3BB69-23CF-44E3-9099-C40C66FF867C}">
                    <a14:compatExt spid="_x0000_s444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45" name="Check Box 349" hidden="1">
                <a:extLst>
                  <a:ext uri="{63B3BB69-23CF-44E3-9099-C40C66FF867C}">
                    <a14:compatExt spid="_x0000_s444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46" name="Check Box 350" hidden="1">
                <a:extLst>
                  <a:ext uri="{63B3BB69-23CF-44E3-9099-C40C66FF867C}">
                    <a14:compatExt spid="_x0000_s444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47" name="Check Box 351" hidden="1">
                <a:extLst>
                  <a:ext uri="{63B3BB69-23CF-44E3-9099-C40C66FF867C}">
                    <a14:compatExt spid="_x0000_s444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87</xdr:row>
          <xdr:rowOff>142875</xdr:rowOff>
        </xdr:from>
        <xdr:to>
          <xdr:col>16</xdr:col>
          <xdr:colOff>9525</xdr:colOff>
          <xdr:row>92</xdr:row>
          <xdr:rowOff>9525</xdr:rowOff>
        </xdr:to>
        <xdr:grpSp>
          <xdr:nvGrpSpPr>
            <xdr:cNvPr id="173" name="Group 169"/>
            <xdr:cNvGrpSpPr>
              <a:grpSpLocks/>
            </xdr:cNvGrpSpPr>
          </xdr:nvGrpSpPr>
          <xdr:grpSpPr bwMode="auto">
            <a:xfrm>
              <a:off x="1390650" y="15259050"/>
              <a:ext cx="809625" cy="676275"/>
              <a:chOff x="169" y="1689"/>
              <a:chExt cx="119" cy="71"/>
            </a:xfrm>
          </xdr:grpSpPr>
          <xdr:sp macro="" textlink="">
            <xdr:nvSpPr>
              <xdr:cNvPr id="4448" name="Check Box 352" hidden="1">
                <a:extLst>
                  <a:ext uri="{63B3BB69-23CF-44E3-9099-C40C66FF867C}">
                    <a14:compatExt spid="_x0000_s444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49" name="Check Box 353" hidden="1">
                <a:extLst>
                  <a:ext uri="{63B3BB69-23CF-44E3-9099-C40C66FF867C}">
                    <a14:compatExt spid="_x0000_s444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50" name="Check Box 354" hidden="1">
                <a:extLst>
                  <a:ext uri="{63B3BB69-23CF-44E3-9099-C40C66FF867C}">
                    <a14:compatExt spid="_x0000_s445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51" name="Check Box 355" hidden="1">
                <a:extLst>
                  <a:ext uri="{63B3BB69-23CF-44E3-9099-C40C66FF867C}">
                    <a14:compatExt spid="_x0000_s445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91</xdr:row>
          <xdr:rowOff>142875</xdr:rowOff>
        </xdr:from>
        <xdr:to>
          <xdr:col>16</xdr:col>
          <xdr:colOff>9525</xdr:colOff>
          <xdr:row>96</xdr:row>
          <xdr:rowOff>9525</xdr:rowOff>
        </xdr:to>
        <xdr:grpSp>
          <xdr:nvGrpSpPr>
            <xdr:cNvPr id="178" name="Group 169"/>
            <xdr:cNvGrpSpPr>
              <a:grpSpLocks/>
            </xdr:cNvGrpSpPr>
          </xdr:nvGrpSpPr>
          <xdr:grpSpPr bwMode="auto">
            <a:xfrm>
              <a:off x="1390650" y="15906750"/>
              <a:ext cx="809625" cy="676275"/>
              <a:chOff x="169" y="1689"/>
              <a:chExt cx="119" cy="71"/>
            </a:xfrm>
          </xdr:grpSpPr>
          <xdr:sp macro="" textlink="">
            <xdr:nvSpPr>
              <xdr:cNvPr id="4452" name="Check Box 356" hidden="1">
                <a:extLst>
                  <a:ext uri="{63B3BB69-23CF-44E3-9099-C40C66FF867C}">
                    <a14:compatExt spid="_x0000_s445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53" name="Check Box 357" hidden="1">
                <a:extLst>
                  <a:ext uri="{63B3BB69-23CF-44E3-9099-C40C66FF867C}">
                    <a14:compatExt spid="_x0000_s445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54" name="Check Box 358" hidden="1">
                <a:extLst>
                  <a:ext uri="{63B3BB69-23CF-44E3-9099-C40C66FF867C}">
                    <a14:compatExt spid="_x0000_s445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55" name="Check Box 359" hidden="1">
                <a:extLst>
                  <a:ext uri="{63B3BB69-23CF-44E3-9099-C40C66FF867C}">
                    <a14:compatExt spid="_x0000_s445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72</xdr:row>
          <xdr:rowOff>85725</xdr:rowOff>
        </xdr:from>
        <xdr:to>
          <xdr:col>48</xdr:col>
          <xdr:colOff>76200</xdr:colOff>
          <xdr:row>74</xdr:row>
          <xdr:rowOff>0</xdr:rowOff>
        </xdr:to>
        <xdr:sp macro="" textlink="">
          <xdr:nvSpPr>
            <xdr:cNvPr id="4456" name="Check Box 360" hidden="1">
              <a:extLst>
                <a:ext uri="{63B3BB69-23CF-44E3-9099-C40C66FF867C}">
                  <a14:compatExt spid="_x0000_s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73</xdr:row>
          <xdr:rowOff>123825</xdr:rowOff>
        </xdr:from>
        <xdr:to>
          <xdr:col>49</xdr:col>
          <xdr:colOff>95250</xdr:colOff>
          <xdr:row>75</xdr:row>
          <xdr:rowOff>123825</xdr:rowOff>
        </xdr:to>
        <xdr:sp macro="" textlink="">
          <xdr:nvSpPr>
            <xdr:cNvPr id="4457" name="Check Box 361" hidden="1">
              <a:extLst>
                <a:ext uri="{63B3BB69-23CF-44E3-9099-C40C66FF867C}">
                  <a14:compatExt spid="_x0000_s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76</xdr:row>
          <xdr:rowOff>85725</xdr:rowOff>
        </xdr:from>
        <xdr:to>
          <xdr:col>48</xdr:col>
          <xdr:colOff>76200</xdr:colOff>
          <xdr:row>78</xdr:row>
          <xdr:rowOff>0</xdr:rowOff>
        </xdr:to>
        <xdr:sp macro="" textlink="">
          <xdr:nvSpPr>
            <xdr:cNvPr id="4458" name="Check Box 362" hidden="1">
              <a:extLst>
                <a:ext uri="{63B3BB69-23CF-44E3-9099-C40C66FF867C}">
                  <a14:compatExt spid="_x0000_s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77</xdr:row>
          <xdr:rowOff>123825</xdr:rowOff>
        </xdr:from>
        <xdr:to>
          <xdr:col>49</xdr:col>
          <xdr:colOff>95250</xdr:colOff>
          <xdr:row>79</xdr:row>
          <xdr:rowOff>123825</xdr:rowOff>
        </xdr:to>
        <xdr:sp macro="" textlink="">
          <xdr:nvSpPr>
            <xdr:cNvPr id="4459" name="Check Box 363" hidden="1">
              <a:extLst>
                <a:ext uri="{63B3BB69-23CF-44E3-9099-C40C66FF867C}">
                  <a14:compatExt spid="_x0000_s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80</xdr:row>
          <xdr:rowOff>85725</xdr:rowOff>
        </xdr:from>
        <xdr:to>
          <xdr:col>48</xdr:col>
          <xdr:colOff>76200</xdr:colOff>
          <xdr:row>82</xdr:row>
          <xdr:rowOff>0</xdr:rowOff>
        </xdr:to>
        <xdr:sp macro="" textlink="">
          <xdr:nvSpPr>
            <xdr:cNvPr id="4460" name="Check Box 364" hidden="1">
              <a:extLst>
                <a:ext uri="{63B3BB69-23CF-44E3-9099-C40C66FF867C}">
                  <a14:compatExt spid="_x0000_s4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81</xdr:row>
          <xdr:rowOff>123825</xdr:rowOff>
        </xdr:from>
        <xdr:to>
          <xdr:col>49</xdr:col>
          <xdr:colOff>95250</xdr:colOff>
          <xdr:row>83</xdr:row>
          <xdr:rowOff>123825</xdr:rowOff>
        </xdr:to>
        <xdr:sp macro="" textlink="">
          <xdr:nvSpPr>
            <xdr:cNvPr id="4461" name="Check Box 365" hidden="1">
              <a:extLst>
                <a:ext uri="{63B3BB69-23CF-44E3-9099-C40C66FF867C}">
                  <a14:compatExt spid="_x0000_s4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84</xdr:row>
          <xdr:rowOff>85725</xdr:rowOff>
        </xdr:from>
        <xdr:to>
          <xdr:col>48</xdr:col>
          <xdr:colOff>76200</xdr:colOff>
          <xdr:row>86</xdr:row>
          <xdr:rowOff>0</xdr:rowOff>
        </xdr:to>
        <xdr:sp macro="" textlink="">
          <xdr:nvSpPr>
            <xdr:cNvPr id="4462" name="Check Box 366" hidden="1">
              <a:extLst>
                <a:ext uri="{63B3BB69-23CF-44E3-9099-C40C66FF867C}">
                  <a14:compatExt spid="_x0000_s4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85</xdr:row>
          <xdr:rowOff>123825</xdr:rowOff>
        </xdr:from>
        <xdr:to>
          <xdr:col>49</xdr:col>
          <xdr:colOff>95250</xdr:colOff>
          <xdr:row>87</xdr:row>
          <xdr:rowOff>123825</xdr:rowOff>
        </xdr:to>
        <xdr:sp macro="" textlink="">
          <xdr:nvSpPr>
            <xdr:cNvPr id="4463" name="Check Box 367" hidden="1">
              <a:extLst>
                <a:ext uri="{63B3BB69-23CF-44E3-9099-C40C66FF867C}">
                  <a14:compatExt spid="_x0000_s4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88</xdr:row>
          <xdr:rowOff>85725</xdr:rowOff>
        </xdr:from>
        <xdr:to>
          <xdr:col>48</xdr:col>
          <xdr:colOff>76200</xdr:colOff>
          <xdr:row>90</xdr:row>
          <xdr:rowOff>0</xdr:rowOff>
        </xdr:to>
        <xdr:sp macro="" textlink="">
          <xdr:nvSpPr>
            <xdr:cNvPr id="4464" name="Check Box 368" hidden="1">
              <a:extLst>
                <a:ext uri="{63B3BB69-23CF-44E3-9099-C40C66FF867C}">
                  <a14:compatExt spid="_x0000_s4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89</xdr:row>
          <xdr:rowOff>123825</xdr:rowOff>
        </xdr:from>
        <xdr:to>
          <xdr:col>49</xdr:col>
          <xdr:colOff>95250</xdr:colOff>
          <xdr:row>91</xdr:row>
          <xdr:rowOff>123825</xdr:rowOff>
        </xdr:to>
        <xdr:sp macro="" textlink="">
          <xdr:nvSpPr>
            <xdr:cNvPr id="4465" name="Check Box 369" hidden="1">
              <a:extLst>
                <a:ext uri="{63B3BB69-23CF-44E3-9099-C40C66FF867C}">
                  <a14:compatExt spid="_x0000_s4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85725</xdr:rowOff>
        </xdr:from>
        <xdr:to>
          <xdr:col>48</xdr:col>
          <xdr:colOff>76200</xdr:colOff>
          <xdr:row>94</xdr:row>
          <xdr:rowOff>0</xdr:rowOff>
        </xdr:to>
        <xdr:sp macro="" textlink="">
          <xdr:nvSpPr>
            <xdr:cNvPr id="4466" name="Check Box 370" hidden="1">
              <a:extLst>
                <a:ext uri="{63B3BB69-23CF-44E3-9099-C40C66FF867C}">
                  <a14:compatExt spid="_x0000_s4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123825</xdr:rowOff>
        </xdr:from>
        <xdr:to>
          <xdr:col>49</xdr:col>
          <xdr:colOff>95250</xdr:colOff>
          <xdr:row>95</xdr:row>
          <xdr:rowOff>123825</xdr:rowOff>
        </xdr:to>
        <xdr:sp macro="" textlink="">
          <xdr:nvSpPr>
            <xdr:cNvPr id="4467" name="Check Box 371" hidden="1">
              <a:extLst>
                <a:ext uri="{63B3BB69-23CF-44E3-9099-C40C66FF867C}">
                  <a14:compatExt spid="_x0000_s4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137</xdr:row>
          <xdr:rowOff>0</xdr:rowOff>
        </xdr:from>
        <xdr:to>
          <xdr:col>17</xdr:col>
          <xdr:colOff>0</xdr:colOff>
          <xdr:row>141</xdr:row>
          <xdr:rowOff>0</xdr:rowOff>
        </xdr:to>
        <xdr:grpSp>
          <xdr:nvGrpSpPr>
            <xdr:cNvPr id="195" name="Group 212"/>
            <xdr:cNvGrpSpPr>
              <a:grpSpLocks/>
            </xdr:cNvGrpSpPr>
          </xdr:nvGrpSpPr>
          <xdr:grpSpPr bwMode="auto">
            <a:xfrm>
              <a:off x="1409700" y="23460075"/>
              <a:ext cx="914400" cy="647700"/>
              <a:chOff x="169" y="1689"/>
              <a:chExt cx="119" cy="71"/>
            </a:xfrm>
          </xdr:grpSpPr>
          <xdr:sp macro="" textlink="">
            <xdr:nvSpPr>
              <xdr:cNvPr id="4468" name="Check Box 372" hidden="1">
                <a:extLst>
                  <a:ext uri="{63B3BB69-23CF-44E3-9099-C40C66FF867C}">
                    <a14:compatExt spid="_x0000_s446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69" name="Check Box 373" hidden="1">
                <a:extLst>
                  <a:ext uri="{63B3BB69-23CF-44E3-9099-C40C66FF867C}">
                    <a14:compatExt spid="_x0000_s446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70" name="Check Box 374" hidden="1">
                <a:extLst>
                  <a:ext uri="{63B3BB69-23CF-44E3-9099-C40C66FF867C}">
                    <a14:compatExt spid="_x0000_s447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71" name="Check Box 375" hidden="1">
                <a:extLst>
                  <a:ext uri="{63B3BB69-23CF-44E3-9099-C40C66FF867C}">
                    <a14:compatExt spid="_x0000_s447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137</xdr:row>
          <xdr:rowOff>28575</xdr:rowOff>
        </xdr:from>
        <xdr:to>
          <xdr:col>10</xdr:col>
          <xdr:colOff>66675</xdr:colOff>
          <xdr:row>140</xdr:row>
          <xdr:rowOff>123825</xdr:rowOff>
        </xdr:to>
        <xdr:grpSp>
          <xdr:nvGrpSpPr>
            <xdr:cNvPr id="200" name="Group 219"/>
            <xdr:cNvGrpSpPr>
              <a:grpSpLocks/>
            </xdr:cNvGrpSpPr>
          </xdr:nvGrpSpPr>
          <xdr:grpSpPr bwMode="auto">
            <a:xfrm>
              <a:off x="133350" y="23488650"/>
              <a:ext cx="1323975" cy="581025"/>
              <a:chOff x="22" y="2262"/>
              <a:chExt cx="124" cy="61"/>
            </a:xfrm>
          </xdr:grpSpPr>
          <xdr:sp macro="" textlink="">
            <xdr:nvSpPr>
              <xdr:cNvPr id="4472" name="Check Box 376" hidden="1">
                <a:extLst>
                  <a:ext uri="{63B3BB69-23CF-44E3-9099-C40C66FF867C}">
                    <a14:compatExt spid="_x0000_s447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473" name="Check Box 377" hidden="1">
                <a:extLst>
                  <a:ext uri="{63B3BB69-23CF-44E3-9099-C40C66FF867C}">
                    <a14:compatExt spid="_x0000_s447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137</xdr:row>
          <xdr:rowOff>0</xdr:rowOff>
        </xdr:from>
        <xdr:to>
          <xdr:col>45</xdr:col>
          <xdr:colOff>0</xdr:colOff>
          <xdr:row>141</xdr:row>
          <xdr:rowOff>0</xdr:rowOff>
        </xdr:to>
        <xdr:grpSp>
          <xdr:nvGrpSpPr>
            <xdr:cNvPr id="203" name="Group 220"/>
            <xdr:cNvGrpSpPr>
              <a:grpSpLocks/>
            </xdr:cNvGrpSpPr>
          </xdr:nvGrpSpPr>
          <xdr:grpSpPr bwMode="auto">
            <a:xfrm>
              <a:off x="5524500" y="23460075"/>
              <a:ext cx="1057275" cy="647700"/>
              <a:chOff x="169" y="1689"/>
              <a:chExt cx="119" cy="71"/>
            </a:xfrm>
          </xdr:grpSpPr>
          <xdr:sp macro="" textlink="">
            <xdr:nvSpPr>
              <xdr:cNvPr id="4474" name="Check Box 378" hidden="1">
                <a:extLst>
                  <a:ext uri="{63B3BB69-23CF-44E3-9099-C40C66FF867C}">
                    <a14:compatExt spid="_x0000_s447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75" name="Check Box 379" hidden="1">
                <a:extLst>
                  <a:ext uri="{63B3BB69-23CF-44E3-9099-C40C66FF867C}">
                    <a14:compatExt spid="_x0000_s447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76" name="Check Box 380" hidden="1">
                <a:extLst>
                  <a:ext uri="{63B3BB69-23CF-44E3-9099-C40C66FF867C}">
                    <a14:compatExt spid="_x0000_s447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77" name="Check Box 381" hidden="1">
                <a:extLst>
                  <a:ext uri="{63B3BB69-23CF-44E3-9099-C40C66FF867C}">
                    <a14:compatExt spid="_x0000_s447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137</xdr:row>
          <xdr:rowOff>28575</xdr:rowOff>
        </xdr:from>
        <xdr:to>
          <xdr:col>38</xdr:col>
          <xdr:colOff>123825</xdr:colOff>
          <xdr:row>140</xdr:row>
          <xdr:rowOff>123825</xdr:rowOff>
        </xdr:to>
        <xdr:grpSp>
          <xdr:nvGrpSpPr>
            <xdr:cNvPr id="208" name="Group 225"/>
            <xdr:cNvGrpSpPr>
              <a:grpSpLocks/>
            </xdr:cNvGrpSpPr>
          </xdr:nvGrpSpPr>
          <xdr:grpSpPr bwMode="auto">
            <a:xfrm>
              <a:off x="4229100" y="23488650"/>
              <a:ext cx="1400175" cy="581025"/>
              <a:chOff x="22" y="2262"/>
              <a:chExt cx="124" cy="61"/>
            </a:xfrm>
          </xdr:grpSpPr>
          <xdr:sp macro="" textlink="">
            <xdr:nvSpPr>
              <xdr:cNvPr id="4478" name="Check Box 382" hidden="1">
                <a:extLst>
                  <a:ext uri="{63B3BB69-23CF-44E3-9099-C40C66FF867C}">
                    <a14:compatExt spid="_x0000_s447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479" name="Check Box 383" hidden="1">
                <a:extLst>
                  <a:ext uri="{63B3BB69-23CF-44E3-9099-C40C66FF867C}">
                    <a14:compatExt spid="_x0000_s447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129</xdr:row>
          <xdr:rowOff>28575</xdr:rowOff>
        </xdr:from>
        <xdr:to>
          <xdr:col>10</xdr:col>
          <xdr:colOff>66675</xdr:colOff>
          <xdr:row>132</xdr:row>
          <xdr:rowOff>123825</xdr:rowOff>
        </xdr:to>
        <xdr:grpSp>
          <xdr:nvGrpSpPr>
            <xdr:cNvPr id="211" name="Group 233"/>
            <xdr:cNvGrpSpPr>
              <a:grpSpLocks/>
            </xdr:cNvGrpSpPr>
          </xdr:nvGrpSpPr>
          <xdr:grpSpPr bwMode="auto">
            <a:xfrm>
              <a:off x="133350" y="22193250"/>
              <a:ext cx="1323975" cy="581025"/>
              <a:chOff x="22" y="2262"/>
              <a:chExt cx="124" cy="61"/>
            </a:xfrm>
          </xdr:grpSpPr>
          <xdr:sp macro="" textlink="">
            <xdr:nvSpPr>
              <xdr:cNvPr id="4480" name="Check Box 384" hidden="1">
                <a:extLst>
                  <a:ext uri="{63B3BB69-23CF-44E3-9099-C40C66FF867C}">
                    <a14:compatExt spid="_x0000_s4480"/>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481" name="Check Box 385" hidden="1">
                <a:extLst>
                  <a:ext uri="{63B3BB69-23CF-44E3-9099-C40C66FF867C}">
                    <a14:compatExt spid="_x0000_s4481"/>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129</xdr:row>
          <xdr:rowOff>28575</xdr:rowOff>
        </xdr:from>
        <xdr:to>
          <xdr:col>38</xdr:col>
          <xdr:colOff>123825</xdr:colOff>
          <xdr:row>132</xdr:row>
          <xdr:rowOff>123825</xdr:rowOff>
        </xdr:to>
        <xdr:grpSp>
          <xdr:nvGrpSpPr>
            <xdr:cNvPr id="214" name="Group 249"/>
            <xdr:cNvGrpSpPr>
              <a:grpSpLocks/>
            </xdr:cNvGrpSpPr>
          </xdr:nvGrpSpPr>
          <xdr:grpSpPr bwMode="auto">
            <a:xfrm>
              <a:off x="4229100" y="22193250"/>
              <a:ext cx="1400175" cy="581025"/>
              <a:chOff x="22" y="2262"/>
              <a:chExt cx="124" cy="61"/>
            </a:xfrm>
          </xdr:grpSpPr>
          <xdr:sp macro="" textlink="">
            <xdr:nvSpPr>
              <xdr:cNvPr id="4482" name="Check Box 386" hidden="1">
                <a:extLst>
                  <a:ext uri="{63B3BB69-23CF-44E3-9099-C40C66FF867C}">
                    <a14:compatExt spid="_x0000_s448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483" name="Check Box 387" hidden="1">
                <a:extLst>
                  <a:ext uri="{63B3BB69-23CF-44E3-9099-C40C66FF867C}">
                    <a14:compatExt spid="_x0000_s448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133</xdr:row>
          <xdr:rowOff>0</xdr:rowOff>
        </xdr:from>
        <xdr:to>
          <xdr:col>17</xdr:col>
          <xdr:colOff>0</xdr:colOff>
          <xdr:row>137</xdr:row>
          <xdr:rowOff>0</xdr:rowOff>
        </xdr:to>
        <xdr:grpSp>
          <xdr:nvGrpSpPr>
            <xdr:cNvPr id="217" name="Group 252"/>
            <xdr:cNvGrpSpPr>
              <a:grpSpLocks/>
            </xdr:cNvGrpSpPr>
          </xdr:nvGrpSpPr>
          <xdr:grpSpPr bwMode="auto">
            <a:xfrm>
              <a:off x="1409700" y="22812375"/>
              <a:ext cx="914400" cy="647700"/>
              <a:chOff x="169" y="1689"/>
              <a:chExt cx="119" cy="71"/>
            </a:xfrm>
          </xdr:grpSpPr>
          <xdr:sp macro="" textlink="">
            <xdr:nvSpPr>
              <xdr:cNvPr id="4484" name="Check Box 388" hidden="1">
                <a:extLst>
                  <a:ext uri="{63B3BB69-23CF-44E3-9099-C40C66FF867C}">
                    <a14:compatExt spid="_x0000_s448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85" name="Check Box 389" hidden="1">
                <a:extLst>
                  <a:ext uri="{63B3BB69-23CF-44E3-9099-C40C66FF867C}">
                    <a14:compatExt spid="_x0000_s448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86" name="Check Box 390" hidden="1">
                <a:extLst>
                  <a:ext uri="{63B3BB69-23CF-44E3-9099-C40C66FF867C}">
                    <a14:compatExt spid="_x0000_s448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87" name="Check Box 391" hidden="1">
                <a:extLst>
                  <a:ext uri="{63B3BB69-23CF-44E3-9099-C40C66FF867C}">
                    <a14:compatExt spid="_x0000_s448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133</xdr:row>
          <xdr:rowOff>28575</xdr:rowOff>
        </xdr:from>
        <xdr:to>
          <xdr:col>10</xdr:col>
          <xdr:colOff>66675</xdr:colOff>
          <xdr:row>136</xdr:row>
          <xdr:rowOff>123825</xdr:rowOff>
        </xdr:to>
        <xdr:grpSp>
          <xdr:nvGrpSpPr>
            <xdr:cNvPr id="222" name="Group 257"/>
            <xdr:cNvGrpSpPr>
              <a:grpSpLocks/>
            </xdr:cNvGrpSpPr>
          </xdr:nvGrpSpPr>
          <xdr:grpSpPr bwMode="auto">
            <a:xfrm>
              <a:off x="133350" y="22840950"/>
              <a:ext cx="1323975" cy="581025"/>
              <a:chOff x="22" y="2262"/>
              <a:chExt cx="124" cy="61"/>
            </a:xfrm>
          </xdr:grpSpPr>
          <xdr:sp macro="" textlink="">
            <xdr:nvSpPr>
              <xdr:cNvPr id="4488" name="Check Box 392" hidden="1">
                <a:extLst>
                  <a:ext uri="{63B3BB69-23CF-44E3-9099-C40C66FF867C}">
                    <a14:compatExt spid="_x0000_s448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489" name="Check Box 393" hidden="1">
                <a:extLst>
                  <a:ext uri="{63B3BB69-23CF-44E3-9099-C40C66FF867C}">
                    <a14:compatExt spid="_x0000_s448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133</xdr:row>
          <xdr:rowOff>0</xdr:rowOff>
        </xdr:from>
        <xdr:to>
          <xdr:col>45</xdr:col>
          <xdr:colOff>0</xdr:colOff>
          <xdr:row>137</xdr:row>
          <xdr:rowOff>0</xdr:rowOff>
        </xdr:to>
        <xdr:grpSp>
          <xdr:nvGrpSpPr>
            <xdr:cNvPr id="225" name="Group 260"/>
            <xdr:cNvGrpSpPr>
              <a:grpSpLocks/>
            </xdr:cNvGrpSpPr>
          </xdr:nvGrpSpPr>
          <xdr:grpSpPr bwMode="auto">
            <a:xfrm>
              <a:off x="5524500" y="22812375"/>
              <a:ext cx="1057275" cy="647700"/>
              <a:chOff x="169" y="1689"/>
              <a:chExt cx="119" cy="71"/>
            </a:xfrm>
          </xdr:grpSpPr>
          <xdr:sp macro="" textlink="">
            <xdr:nvSpPr>
              <xdr:cNvPr id="4490" name="Check Box 394" hidden="1">
                <a:extLst>
                  <a:ext uri="{63B3BB69-23CF-44E3-9099-C40C66FF867C}">
                    <a14:compatExt spid="_x0000_s449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91" name="Check Box 395" hidden="1">
                <a:extLst>
                  <a:ext uri="{63B3BB69-23CF-44E3-9099-C40C66FF867C}">
                    <a14:compatExt spid="_x0000_s449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92" name="Check Box 396" hidden="1">
                <a:extLst>
                  <a:ext uri="{63B3BB69-23CF-44E3-9099-C40C66FF867C}">
                    <a14:compatExt spid="_x0000_s449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93" name="Check Box 397" hidden="1">
                <a:extLst>
                  <a:ext uri="{63B3BB69-23CF-44E3-9099-C40C66FF867C}">
                    <a14:compatExt spid="_x0000_s449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133</xdr:row>
          <xdr:rowOff>28575</xdr:rowOff>
        </xdr:from>
        <xdr:to>
          <xdr:col>38</xdr:col>
          <xdr:colOff>123825</xdr:colOff>
          <xdr:row>136</xdr:row>
          <xdr:rowOff>123825</xdr:rowOff>
        </xdr:to>
        <xdr:grpSp>
          <xdr:nvGrpSpPr>
            <xdr:cNvPr id="230" name="Group 265"/>
            <xdr:cNvGrpSpPr>
              <a:grpSpLocks/>
            </xdr:cNvGrpSpPr>
          </xdr:nvGrpSpPr>
          <xdr:grpSpPr bwMode="auto">
            <a:xfrm>
              <a:off x="4229100" y="22840950"/>
              <a:ext cx="1400175" cy="581025"/>
              <a:chOff x="22" y="2262"/>
              <a:chExt cx="124" cy="61"/>
            </a:xfrm>
          </xdr:grpSpPr>
          <xdr:sp macro="" textlink="">
            <xdr:nvSpPr>
              <xdr:cNvPr id="4494" name="Check Box 398" hidden="1">
                <a:extLst>
                  <a:ext uri="{63B3BB69-23CF-44E3-9099-C40C66FF867C}">
                    <a14:compatExt spid="_x0000_s449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4495" name="Check Box 399" hidden="1">
                <a:extLst>
                  <a:ext uri="{63B3BB69-23CF-44E3-9099-C40C66FF867C}">
                    <a14:compatExt spid="_x0000_s449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72</xdr:row>
          <xdr:rowOff>0</xdr:rowOff>
        </xdr:from>
        <xdr:to>
          <xdr:col>16</xdr:col>
          <xdr:colOff>9525</xdr:colOff>
          <xdr:row>76</xdr:row>
          <xdr:rowOff>28575</xdr:rowOff>
        </xdr:to>
        <xdr:grpSp>
          <xdr:nvGrpSpPr>
            <xdr:cNvPr id="233" name="Group 169"/>
            <xdr:cNvGrpSpPr>
              <a:grpSpLocks/>
            </xdr:cNvGrpSpPr>
          </xdr:nvGrpSpPr>
          <xdr:grpSpPr bwMode="auto">
            <a:xfrm>
              <a:off x="1390650" y="12687300"/>
              <a:ext cx="809625" cy="676275"/>
              <a:chOff x="169" y="1689"/>
              <a:chExt cx="119" cy="71"/>
            </a:xfrm>
          </xdr:grpSpPr>
          <xdr:sp macro="" textlink="">
            <xdr:nvSpPr>
              <xdr:cNvPr id="4496" name="Check Box 400" hidden="1">
                <a:extLst>
                  <a:ext uri="{63B3BB69-23CF-44E3-9099-C40C66FF867C}">
                    <a14:compatExt spid="_x0000_s449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497" name="Check Box 401" hidden="1">
                <a:extLst>
                  <a:ext uri="{63B3BB69-23CF-44E3-9099-C40C66FF867C}">
                    <a14:compatExt spid="_x0000_s449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498" name="Check Box 402" hidden="1">
                <a:extLst>
                  <a:ext uri="{63B3BB69-23CF-44E3-9099-C40C66FF867C}">
                    <a14:compatExt spid="_x0000_s449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499" name="Check Box 403" hidden="1">
                <a:extLst>
                  <a:ext uri="{63B3BB69-23CF-44E3-9099-C40C66FF867C}">
                    <a14:compatExt spid="_x0000_s449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96</xdr:row>
          <xdr:rowOff>0</xdr:rowOff>
        </xdr:from>
        <xdr:to>
          <xdr:col>16</xdr:col>
          <xdr:colOff>9525</xdr:colOff>
          <xdr:row>100</xdr:row>
          <xdr:rowOff>28575</xdr:rowOff>
        </xdr:to>
        <xdr:grpSp>
          <xdr:nvGrpSpPr>
            <xdr:cNvPr id="238" name="Group 169"/>
            <xdr:cNvGrpSpPr>
              <a:grpSpLocks/>
            </xdr:cNvGrpSpPr>
          </xdr:nvGrpSpPr>
          <xdr:grpSpPr bwMode="auto">
            <a:xfrm>
              <a:off x="1390650" y="16573500"/>
              <a:ext cx="809625" cy="676275"/>
              <a:chOff x="169" y="1689"/>
              <a:chExt cx="119" cy="71"/>
            </a:xfrm>
          </xdr:grpSpPr>
          <xdr:sp macro="" textlink="">
            <xdr:nvSpPr>
              <xdr:cNvPr id="4500" name="Check Box 404" hidden="1">
                <a:extLst>
                  <a:ext uri="{63B3BB69-23CF-44E3-9099-C40C66FF867C}">
                    <a14:compatExt spid="_x0000_s450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501" name="Check Box 405" hidden="1">
                <a:extLst>
                  <a:ext uri="{63B3BB69-23CF-44E3-9099-C40C66FF867C}">
                    <a14:compatExt spid="_x0000_s450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502" name="Check Box 406" hidden="1">
                <a:extLst>
                  <a:ext uri="{63B3BB69-23CF-44E3-9099-C40C66FF867C}">
                    <a14:compatExt spid="_x0000_s450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503" name="Check Box 407" hidden="1">
                <a:extLst>
                  <a:ext uri="{63B3BB69-23CF-44E3-9099-C40C66FF867C}">
                    <a14:compatExt spid="_x0000_s450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128</xdr:row>
          <xdr:rowOff>142875</xdr:rowOff>
        </xdr:from>
        <xdr:to>
          <xdr:col>16</xdr:col>
          <xdr:colOff>28575</xdr:colOff>
          <xdr:row>133</xdr:row>
          <xdr:rowOff>9525</xdr:rowOff>
        </xdr:to>
        <xdr:grpSp>
          <xdr:nvGrpSpPr>
            <xdr:cNvPr id="243" name="Group 169"/>
            <xdr:cNvGrpSpPr>
              <a:grpSpLocks/>
            </xdr:cNvGrpSpPr>
          </xdr:nvGrpSpPr>
          <xdr:grpSpPr bwMode="auto">
            <a:xfrm>
              <a:off x="1409700" y="22145625"/>
              <a:ext cx="809625" cy="676275"/>
              <a:chOff x="169" y="1689"/>
              <a:chExt cx="119" cy="71"/>
            </a:xfrm>
          </xdr:grpSpPr>
          <xdr:sp macro="" textlink="">
            <xdr:nvSpPr>
              <xdr:cNvPr id="4504" name="Check Box 408" hidden="1">
                <a:extLst>
                  <a:ext uri="{63B3BB69-23CF-44E3-9099-C40C66FF867C}">
                    <a14:compatExt spid="_x0000_s450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505" name="Check Box 409" hidden="1">
                <a:extLst>
                  <a:ext uri="{63B3BB69-23CF-44E3-9099-C40C66FF867C}">
                    <a14:compatExt spid="_x0000_s450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506" name="Check Box 410" hidden="1">
                <a:extLst>
                  <a:ext uri="{63B3BB69-23CF-44E3-9099-C40C66FF867C}">
                    <a14:compatExt spid="_x0000_s450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507" name="Check Box 411" hidden="1">
                <a:extLst>
                  <a:ext uri="{63B3BB69-23CF-44E3-9099-C40C66FF867C}">
                    <a14:compatExt spid="_x0000_s450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140</xdr:row>
          <xdr:rowOff>152400</xdr:rowOff>
        </xdr:from>
        <xdr:to>
          <xdr:col>16</xdr:col>
          <xdr:colOff>38100</xdr:colOff>
          <xdr:row>145</xdr:row>
          <xdr:rowOff>19050</xdr:rowOff>
        </xdr:to>
        <xdr:grpSp>
          <xdr:nvGrpSpPr>
            <xdr:cNvPr id="248" name="Group 169"/>
            <xdr:cNvGrpSpPr>
              <a:grpSpLocks/>
            </xdr:cNvGrpSpPr>
          </xdr:nvGrpSpPr>
          <xdr:grpSpPr bwMode="auto">
            <a:xfrm>
              <a:off x="1419225" y="24098250"/>
              <a:ext cx="809625" cy="676275"/>
              <a:chOff x="169" y="1689"/>
              <a:chExt cx="119" cy="71"/>
            </a:xfrm>
          </xdr:grpSpPr>
          <xdr:sp macro="" textlink="">
            <xdr:nvSpPr>
              <xdr:cNvPr id="4508" name="Check Box 412" hidden="1">
                <a:extLst>
                  <a:ext uri="{63B3BB69-23CF-44E3-9099-C40C66FF867C}">
                    <a14:compatExt spid="_x0000_s450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509" name="Check Box 413" hidden="1">
                <a:extLst>
                  <a:ext uri="{63B3BB69-23CF-44E3-9099-C40C66FF867C}">
                    <a14:compatExt spid="_x0000_s450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510" name="Check Box 414" hidden="1">
                <a:extLst>
                  <a:ext uri="{63B3BB69-23CF-44E3-9099-C40C66FF867C}">
                    <a14:compatExt spid="_x0000_s451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511" name="Check Box 415" hidden="1">
                <a:extLst>
                  <a:ext uri="{63B3BB69-23CF-44E3-9099-C40C66FF867C}">
                    <a14:compatExt spid="_x0000_s451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129</xdr:row>
          <xdr:rowOff>0</xdr:rowOff>
        </xdr:from>
        <xdr:to>
          <xdr:col>42</xdr:col>
          <xdr:colOff>104775</xdr:colOff>
          <xdr:row>133</xdr:row>
          <xdr:rowOff>28575</xdr:rowOff>
        </xdr:to>
        <xdr:grpSp>
          <xdr:nvGrpSpPr>
            <xdr:cNvPr id="253" name="Group 169"/>
            <xdr:cNvGrpSpPr>
              <a:grpSpLocks/>
            </xdr:cNvGrpSpPr>
          </xdr:nvGrpSpPr>
          <xdr:grpSpPr bwMode="auto">
            <a:xfrm>
              <a:off x="5505450" y="22164675"/>
              <a:ext cx="723900" cy="676275"/>
              <a:chOff x="169" y="1689"/>
              <a:chExt cx="119" cy="71"/>
            </a:xfrm>
          </xdr:grpSpPr>
          <xdr:sp macro="" textlink="">
            <xdr:nvSpPr>
              <xdr:cNvPr id="4512" name="Check Box 416" hidden="1">
                <a:extLst>
                  <a:ext uri="{63B3BB69-23CF-44E3-9099-C40C66FF867C}">
                    <a14:compatExt spid="_x0000_s451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513" name="Check Box 417" hidden="1">
                <a:extLst>
                  <a:ext uri="{63B3BB69-23CF-44E3-9099-C40C66FF867C}">
                    <a14:compatExt spid="_x0000_s451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514" name="Check Box 418" hidden="1">
                <a:extLst>
                  <a:ext uri="{63B3BB69-23CF-44E3-9099-C40C66FF867C}">
                    <a14:compatExt spid="_x0000_s451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515" name="Check Box 419" hidden="1">
                <a:extLst>
                  <a:ext uri="{63B3BB69-23CF-44E3-9099-C40C66FF867C}">
                    <a14:compatExt spid="_x0000_s451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141</xdr:row>
          <xdr:rowOff>0</xdr:rowOff>
        </xdr:from>
        <xdr:to>
          <xdr:col>42</xdr:col>
          <xdr:colOff>104775</xdr:colOff>
          <xdr:row>145</xdr:row>
          <xdr:rowOff>28575</xdr:rowOff>
        </xdr:to>
        <xdr:grpSp>
          <xdr:nvGrpSpPr>
            <xdr:cNvPr id="258" name="Group 169"/>
            <xdr:cNvGrpSpPr>
              <a:grpSpLocks/>
            </xdr:cNvGrpSpPr>
          </xdr:nvGrpSpPr>
          <xdr:grpSpPr bwMode="auto">
            <a:xfrm>
              <a:off x="5505450" y="24107775"/>
              <a:ext cx="723900" cy="676275"/>
              <a:chOff x="169" y="1689"/>
              <a:chExt cx="119" cy="71"/>
            </a:xfrm>
          </xdr:grpSpPr>
          <xdr:sp macro="" textlink="">
            <xdr:nvSpPr>
              <xdr:cNvPr id="4516" name="Check Box 420" hidden="1">
                <a:extLst>
                  <a:ext uri="{63B3BB69-23CF-44E3-9099-C40C66FF867C}">
                    <a14:compatExt spid="_x0000_s451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517" name="Check Box 421" hidden="1">
                <a:extLst>
                  <a:ext uri="{63B3BB69-23CF-44E3-9099-C40C66FF867C}">
                    <a14:compatExt spid="_x0000_s451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4518" name="Check Box 422" hidden="1">
                <a:extLst>
                  <a:ext uri="{63B3BB69-23CF-44E3-9099-C40C66FF867C}">
                    <a14:compatExt spid="_x0000_s451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4519" name="Check Box 423" hidden="1">
                <a:extLst>
                  <a:ext uri="{63B3BB69-23CF-44E3-9099-C40C66FF867C}">
                    <a14:compatExt spid="_x0000_s451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208</xdr:row>
          <xdr:rowOff>171450</xdr:rowOff>
        </xdr:from>
        <xdr:to>
          <xdr:col>9</xdr:col>
          <xdr:colOff>19050</xdr:colOff>
          <xdr:row>209</xdr:row>
          <xdr:rowOff>171450</xdr:rowOff>
        </xdr:to>
        <xdr:sp macro="" textlink="">
          <xdr:nvSpPr>
            <xdr:cNvPr id="4520" name="Check Box 424" hidden="1">
              <a:extLst>
                <a:ext uri="{63B3BB69-23CF-44E3-9099-C40C66FF867C}">
                  <a14:compatExt spid="_x0000_s4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216</xdr:row>
          <xdr:rowOff>171450</xdr:rowOff>
        </xdr:from>
        <xdr:to>
          <xdr:col>9</xdr:col>
          <xdr:colOff>19050</xdr:colOff>
          <xdr:row>217</xdr:row>
          <xdr:rowOff>171450</xdr:rowOff>
        </xdr:to>
        <xdr:sp macro="" textlink="">
          <xdr:nvSpPr>
            <xdr:cNvPr id="4521" name="Check Box 425" hidden="1">
              <a:extLst>
                <a:ext uri="{63B3BB69-23CF-44E3-9099-C40C66FF867C}">
                  <a14:compatExt spid="_x0000_s4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224</xdr:row>
          <xdr:rowOff>171450</xdr:rowOff>
        </xdr:from>
        <xdr:to>
          <xdr:col>9</xdr:col>
          <xdr:colOff>19050</xdr:colOff>
          <xdr:row>225</xdr:row>
          <xdr:rowOff>171450</xdr:rowOff>
        </xdr:to>
        <xdr:sp macro="" textlink="">
          <xdr:nvSpPr>
            <xdr:cNvPr id="4522" name="Check Box 426" hidden="1">
              <a:extLst>
                <a:ext uri="{63B3BB69-23CF-44E3-9099-C40C66FF867C}">
                  <a14:compatExt spid="_x0000_s4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166</xdr:row>
          <xdr:rowOff>19050</xdr:rowOff>
        </xdr:from>
        <xdr:to>
          <xdr:col>9</xdr:col>
          <xdr:colOff>28575</xdr:colOff>
          <xdr:row>169</xdr:row>
          <xdr:rowOff>0</xdr:rowOff>
        </xdr:to>
        <xdr:grpSp>
          <xdr:nvGrpSpPr>
            <xdr:cNvPr id="269" name="Group 426"/>
            <xdr:cNvGrpSpPr>
              <a:grpSpLocks/>
            </xdr:cNvGrpSpPr>
          </xdr:nvGrpSpPr>
          <xdr:grpSpPr bwMode="auto">
            <a:xfrm>
              <a:off x="466725" y="28546425"/>
              <a:ext cx="819150" cy="523875"/>
              <a:chOff x="47" y="3669"/>
              <a:chExt cx="78" cy="60"/>
            </a:xfrm>
          </xdr:grpSpPr>
          <xdr:sp macro="" textlink="">
            <xdr:nvSpPr>
              <xdr:cNvPr id="4523" name="Check Box 427" hidden="1">
                <a:extLst>
                  <a:ext uri="{63B3BB69-23CF-44E3-9099-C40C66FF867C}">
                    <a14:compatExt spid="_x0000_s452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524" name="Check Box 428" hidden="1">
                <a:extLst>
                  <a:ext uri="{63B3BB69-23CF-44E3-9099-C40C66FF867C}">
                    <a14:compatExt spid="_x0000_s452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525" name="Check Box 429" hidden="1">
                <a:extLst>
                  <a:ext uri="{63B3BB69-23CF-44E3-9099-C40C66FF867C}">
                    <a14:compatExt spid="_x0000_s452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169</xdr:row>
          <xdr:rowOff>19050</xdr:rowOff>
        </xdr:from>
        <xdr:to>
          <xdr:col>9</xdr:col>
          <xdr:colOff>28575</xdr:colOff>
          <xdr:row>172</xdr:row>
          <xdr:rowOff>0</xdr:rowOff>
        </xdr:to>
        <xdr:grpSp>
          <xdr:nvGrpSpPr>
            <xdr:cNvPr id="275" name="Group 430"/>
            <xdr:cNvGrpSpPr>
              <a:grpSpLocks/>
            </xdr:cNvGrpSpPr>
          </xdr:nvGrpSpPr>
          <xdr:grpSpPr bwMode="auto">
            <a:xfrm>
              <a:off x="466725" y="29089350"/>
              <a:ext cx="819150" cy="523875"/>
              <a:chOff x="47" y="3669"/>
              <a:chExt cx="78" cy="60"/>
            </a:xfrm>
          </xdr:grpSpPr>
          <xdr:sp macro="" textlink="">
            <xdr:nvSpPr>
              <xdr:cNvPr id="4526" name="Check Box 430" hidden="1">
                <a:extLst>
                  <a:ext uri="{63B3BB69-23CF-44E3-9099-C40C66FF867C}">
                    <a14:compatExt spid="_x0000_s452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527" name="Check Box 431" hidden="1">
                <a:extLst>
                  <a:ext uri="{63B3BB69-23CF-44E3-9099-C40C66FF867C}">
                    <a14:compatExt spid="_x0000_s452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528" name="Check Box 432" hidden="1">
                <a:extLst>
                  <a:ext uri="{63B3BB69-23CF-44E3-9099-C40C66FF867C}">
                    <a14:compatExt spid="_x0000_s452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172</xdr:row>
          <xdr:rowOff>19050</xdr:rowOff>
        </xdr:from>
        <xdr:to>
          <xdr:col>9</xdr:col>
          <xdr:colOff>28575</xdr:colOff>
          <xdr:row>175</xdr:row>
          <xdr:rowOff>0</xdr:rowOff>
        </xdr:to>
        <xdr:grpSp>
          <xdr:nvGrpSpPr>
            <xdr:cNvPr id="285" name="Group 434"/>
            <xdr:cNvGrpSpPr>
              <a:grpSpLocks/>
            </xdr:cNvGrpSpPr>
          </xdr:nvGrpSpPr>
          <xdr:grpSpPr bwMode="auto">
            <a:xfrm>
              <a:off x="466725" y="29632275"/>
              <a:ext cx="819150" cy="552450"/>
              <a:chOff x="47" y="3669"/>
              <a:chExt cx="78" cy="60"/>
            </a:xfrm>
          </xdr:grpSpPr>
          <xdr:sp macro="" textlink="">
            <xdr:nvSpPr>
              <xdr:cNvPr id="4529" name="Check Box 433" hidden="1">
                <a:extLst>
                  <a:ext uri="{63B3BB69-23CF-44E3-9099-C40C66FF867C}">
                    <a14:compatExt spid="_x0000_s452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530" name="Check Box 434" hidden="1">
                <a:extLst>
                  <a:ext uri="{63B3BB69-23CF-44E3-9099-C40C66FF867C}">
                    <a14:compatExt spid="_x0000_s453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531" name="Check Box 435" hidden="1">
                <a:extLst>
                  <a:ext uri="{63B3BB69-23CF-44E3-9099-C40C66FF867C}">
                    <a14:compatExt spid="_x0000_s453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0</xdr:rowOff>
        </xdr:from>
        <xdr:to>
          <xdr:col>17</xdr:col>
          <xdr:colOff>85725</xdr:colOff>
          <xdr:row>158</xdr:row>
          <xdr:rowOff>104775</xdr:rowOff>
        </xdr:to>
        <xdr:sp macro="" textlink="">
          <xdr:nvSpPr>
            <xdr:cNvPr id="4532" name="Check Box 436" hidden="1">
              <a:extLst>
                <a:ext uri="{63B3BB69-23CF-44E3-9099-C40C66FF867C}">
                  <a14:compatExt spid="_x0000_s4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157</xdr:row>
          <xdr:rowOff>0</xdr:rowOff>
        </xdr:from>
        <xdr:to>
          <xdr:col>34</xdr:col>
          <xdr:colOff>19050</xdr:colOff>
          <xdr:row>158</xdr:row>
          <xdr:rowOff>104775</xdr:rowOff>
        </xdr:to>
        <xdr:sp macro="" textlink="">
          <xdr:nvSpPr>
            <xdr:cNvPr id="4533" name="Check Box 437" hidden="1">
              <a:extLst>
                <a:ext uri="{63B3BB69-23CF-44E3-9099-C40C66FF867C}">
                  <a14:compatExt spid="_x0000_s4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0</xdr:rowOff>
        </xdr:from>
        <xdr:to>
          <xdr:col>17</xdr:col>
          <xdr:colOff>85725</xdr:colOff>
          <xdr:row>158</xdr:row>
          <xdr:rowOff>104775</xdr:rowOff>
        </xdr:to>
        <xdr:sp macro="" textlink="">
          <xdr:nvSpPr>
            <xdr:cNvPr id="4534" name="Check Box 438" hidden="1">
              <a:extLst>
                <a:ext uri="{63B3BB69-23CF-44E3-9099-C40C66FF867C}">
                  <a14:compatExt spid="_x0000_s4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157</xdr:row>
          <xdr:rowOff>0</xdr:rowOff>
        </xdr:from>
        <xdr:to>
          <xdr:col>34</xdr:col>
          <xdr:colOff>19050</xdr:colOff>
          <xdr:row>158</xdr:row>
          <xdr:rowOff>104775</xdr:rowOff>
        </xdr:to>
        <xdr:sp macro="" textlink="">
          <xdr:nvSpPr>
            <xdr:cNvPr id="4535" name="Check Box 439" hidden="1">
              <a:extLst>
                <a:ext uri="{63B3BB69-23CF-44E3-9099-C40C66FF867C}">
                  <a14:compatExt spid="_x0000_s4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0</xdr:rowOff>
        </xdr:from>
        <xdr:to>
          <xdr:col>17</xdr:col>
          <xdr:colOff>85725</xdr:colOff>
          <xdr:row>158</xdr:row>
          <xdr:rowOff>104775</xdr:rowOff>
        </xdr:to>
        <xdr:sp macro="" textlink="">
          <xdr:nvSpPr>
            <xdr:cNvPr id="4536" name="Check Box 440" hidden="1">
              <a:extLst>
                <a:ext uri="{63B3BB69-23CF-44E3-9099-C40C66FF867C}">
                  <a14:compatExt spid="_x0000_s4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157</xdr:row>
          <xdr:rowOff>0</xdr:rowOff>
        </xdr:from>
        <xdr:to>
          <xdr:col>34</xdr:col>
          <xdr:colOff>19050</xdr:colOff>
          <xdr:row>158</xdr:row>
          <xdr:rowOff>104775</xdr:rowOff>
        </xdr:to>
        <xdr:sp macro="" textlink="">
          <xdr:nvSpPr>
            <xdr:cNvPr id="4537" name="Check Box 441" hidden="1">
              <a:extLst>
                <a:ext uri="{63B3BB69-23CF-44E3-9099-C40C66FF867C}">
                  <a14:compatExt spid="_x0000_s4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157</xdr:row>
          <xdr:rowOff>0</xdr:rowOff>
        </xdr:from>
        <xdr:to>
          <xdr:col>17</xdr:col>
          <xdr:colOff>85725</xdr:colOff>
          <xdr:row>158</xdr:row>
          <xdr:rowOff>104775</xdr:rowOff>
        </xdr:to>
        <xdr:sp macro="" textlink="">
          <xdr:nvSpPr>
            <xdr:cNvPr id="4538" name="Check Box 442" hidden="1">
              <a:extLst>
                <a:ext uri="{63B3BB69-23CF-44E3-9099-C40C66FF867C}">
                  <a14:compatExt spid="_x0000_s4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157</xdr:row>
          <xdr:rowOff>0</xdr:rowOff>
        </xdr:from>
        <xdr:to>
          <xdr:col>34</xdr:col>
          <xdr:colOff>19050</xdr:colOff>
          <xdr:row>158</xdr:row>
          <xdr:rowOff>104775</xdr:rowOff>
        </xdr:to>
        <xdr:sp macro="" textlink="">
          <xdr:nvSpPr>
            <xdr:cNvPr id="4539" name="Check Box 443" hidden="1">
              <a:extLst>
                <a:ext uri="{63B3BB69-23CF-44E3-9099-C40C66FF867C}">
                  <a14:compatExt spid="_x0000_s4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183</xdr:row>
          <xdr:rowOff>19050</xdr:rowOff>
        </xdr:from>
        <xdr:to>
          <xdr:col>9</xdr:col>
          <xdr:colOff>28575</xdr:colOff>
          <xdr:row>186</xdr:row>
          <xdr:rowOff>0</xdr:rowOff>
        </xdr:to>
        <xdr:grpSp>
          <xdr:nvGrpSpPr>
            <xdr:cNvPr id="286" name="Group 426"/>
            <xdr:cNvGrpSpPr>
              <a:grpSpLocks/>
            </xdr:cNvGrpSpPr>
          </xdr:nvGrpSpPr>
          <xdr:grpSpPr bwMode="auto">
            <a:xfrm>
              <a:off x="466725" y="31442025"/>
              <a:ext cx="819150" cy="523875"/>
              <a:chOff x="47" y="3669"/>
              <a:chExt cx="78" cy="60"/>
            </a:xfrm>
          </xdr:grpSpPr>
          <xdr:sp macro="" textlink="">
            <xdr:nvSpPr>
              <xdr:cNvPr id="4540" name="Check Box 444" hidden="1">
                <a:extLst>
                  <a:ext uri="{63B3BB69-23CF-44E3-9099-C40C66FF867C}">
                    <a14:compatExt spid="_x0000_s454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541" name="Check Box 445" hidden="1">
                <a:extLst>
                  <a:ext uri="{63B3BB69-23CF-44E3-9099-C40C66FF867C}">
                    <a14:compatExt spid="_x0000_s454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542" name="Check Box 446" hidden="1">
                <a:extLst>
                  <a:ext uri="{63B3BB69-23CF-44E3-9099-C40C66FF867C}">
                    <a14:compatExt spid="_x0000_s454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186</xdr:row>
          <xdr:rowOff>19050</xdr:rowOff>
        </xdr:from>
        <xdr:to>
          <xdr:col>9</xdr:col>
          <xdr:colOff>28575</xdr:colOff>
          <xdr:row>189</xdr:row>
          <xdr:rowOff>0</xdr:rowOff>
        </xdr:to>
        <xdr:grpSp>
          <xdr:nvGrpSpPr>
            <xdr:cNvPr id="290" name="Group 430"/>
            <xdr:cNvGrpSpPr>
              <a:grpSpLocks/>
            </xdr:cNvGrpSpPr>
          </xdr:nvGrpSpPr>
          <xdr:grpSpPr bwMode="auto">
            <a:xfrm>
              <a:off x="466725" y="31984950"/>
              <a:ext cx="819150" cy="523875"/>
              <a:chOff x="47" y="3669"/>
              <a:chExt cx="78" cy="60"/>
            </a:xfrm>
          </xdr:grpSpPr>
          <xdr:sp macro="" textlink="">
            <xdr:nvSpPr>
              <xdr:cNvPr id="4543" name="Check Box 447" hidden="1">
                <a:extLst>
                  <a:ext uri="{63B3BB69-23CF-44E3-9099-C40C66FF867C}">
                    <a14:compatExt spid="_x0000_s454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544" name="Check Box 448" hidden="1">
                <a:extLst>
                  <a:ext uri="{63B3BB69-23CF-44E3-9099-C40C66FF867C}">
                    <a14:compatExt spid="_x0000_s454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545" name="Check Box 449" hidden="1">
                <a:extLst>
                  <a:ext uri="{63B3BB69-23CF-44E3-9099-C40C66FF867C}">
                    <a14:compatExt spid="_x0000_s454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183</xdr:row>
          <xdr:rowOff>19050</xdr:rowOff>
        </xdr:from>
        <xdr:to>
          <xdr:col>36</xdr:col>
          <xdr:colOff>28575</xdr:colOff>
          <xdr:row>186</xdr:row>
          <xdr:rowOff>0</xdr:rowOff>
        </xdr:to>
        <xdr:grpSp>
          <xdr:nvGrpSpPr>
            <xdr:cNvPr id="296" name="Group 426"/>
            <xdr:cNvGrpSpPr>
              <a:grpSpLocks/>
            </xdr:cNvGrpSpPr>
          </xdr:nvGrpSpPr>
          <xdr:grpSpPr bwMode="auto">
            <a:xfrm>
              <a:off x="4400550" y="31442025"/>
              <a:ext cx="866775" cy="523875"/>
              <a:chOff x="47" y="3669"/>
              <a:chExt cx="78" cy="60"/>
            </a:xfrm>
          </xdr:grpSpPr>
          <xdr:sp macro="" textlink="">
            <xdr:nvSpPr>
              <xdr:cNvPr id="4546" name="Check Box 450" hidden="1">
                <a:extLst>
                  <a:ext uri="{63B3BB69-23CF-44E3-9099-C40C66FF867C}">
                    <a14:compatExt spid="_x0000_s454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547" name="Check Box 451" hidden="1">
                <a:extLst>
                  <a:ext uri="{63B3BB69-23CF-44E3-9099-C40C66FF867C}">
                    <a14:compatExt spid="_x0000_s454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548" name="Check Box 452" hidden="1">
                <a:extLst>
                  <a:ext uri="{63B3BB69-23CF-44E3-9099-C40C66FF867C}">
                    <a14:compatExt spid="_x0000_s454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186</xdr:row>
          <xdr:rowOff>19050</xdr:rowOff>
        </xdr:from>
        <xdr:to>
          <xdr:col>36</xdr:col>
          <xdr:colOff>28575</xdr:colOff>
          <xdr:row>189</xdr:row>
          <xdr:rowOff>0</xdr:rowOff>
        </xdr:to>
        <xdr:grpSp>
          <xdr:nvGrpSpPr>
            <xdr:cNvPr id="314" name="Group 430"/>
            <xdr:cNvGrpSpPr>
              <a:grpSpLocks/>
            </xdr:cNvGrpSpPr>
          </xdr:nvGrpSpPr>
          <xdr:grpSpPr bwMode="auto">
            <a:xfrm>
              <a:off x="4400550" y="31984950"/>
              <a:ext cx="866775" cy="523875"/>
              <a:chOff x="47" y="3669"/>
              <a:chExt cx="78" cy="60"/>
            </a:xfrm>
          </xdr:grpSpPr>
          <xdr:sp macro="" textlink="">
            <xdr:nvSpPr>
              <xdr:cNvPr id="4549" name="Check Box 453" hidden="1">
                <a:extLst>
                  <a:ext uri="{63B3BB69-23CF-44E3-9099-C40C66FF867C}">
                    <a14:compatExt spid="_x0000_s454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550" name="Check Box 454" hidden="1">
                <a:extLst>
                  <a:ext uri="{63B3BB69-23CF-44E3-9099-C40C66FF867C}">
                    <a14:compatExt spid="_x0000_s455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551" name="Check Box 455" hidden="1">
                <a:extLst>
                  <a:ext uri="{63B3BB69-23CF-44E3-9099-C40C66FF867C}">
                    <a14:compatExt spid="_x0000_s455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37</xdr:row>
          <xdr:rowOff>129539</xdr:rowOff>
        </xdr:from>
        <xdr:to>
          <xdr:col>41</xdr:col>
          <xdr:colOff>38100</xdr:colOff>
          <xdr:row>43</xdr:row>
          <xdr:rowOff>22860</xdr:rowOff>
        </xdr:to>
        <xdr:pic>
          <xdr:nvPicPr>
            <xdr:cNvPr id="315" name="図 25"/>
            <xdr:cNvPicPr>
              <a:picLocks noChangeAspect="1" noChangeArrowheads="1"/>
              <a:extLst>
                <a:ext uri="{84589F7E-364E-4C9E-8A38-B11213B215E9}">
                  <a14:cameraTool cellRange="$BR$29:$CU$37" spid="_x0000_s4592"/>
                </a:ext>
              </a:extLst>
            </xdr:cNvPicPr>
          </xdr:nvPicPr>
          <xdr:blipFill rotWithShape="1">
            <a:blip xmlns:r="http://schemas.openxmlformats.org/officeDocument/2006/relationships" r:embed="rId1"/>
            <a:srcRect l="1" t="479" r="1813" b="45868"/>
            <a:stretch>
              <a:fillRect/>
            </a:stretch>
          </xdr:blipFill>
          <xdr:spPr bwMode="auto">
            <a:xfrm>
              <a:off x="3113442" y="6662568"/>
              <a:ext cx="2919805" cy="834616"/>
            </a:xfrm>
            <a:prstGeom prst="rect">
              <a:avLst/>
            </a:prstGeom>
            <a:noFill/>
            <a:ln w="28575">
              <a:solidFill>
                <a:srgbClr val="000000"/>
              </a:solidFill>
              <a:miter lim="800000"/>
              <a:headEnd/>
              <a:tailEnd/>
            </a:ln>
            <a:extLst>
              <a:ext uri="{909E8E84-426E-40DD-AFC4-6F175D3DCCD1}">
                <a14:hiddenFill>
                  <a:solidFill>
                    <a:srgbClr val="FFFFFF"/>
                  </a:solidFill>
                </a14:hiddenFill>
              </a:ext>
            </a:extLst>
          </xdr:spPr>
        </xdr:pic>
        <xdr:clientData/>
      </xdr:twoCellAnchor>
    </mc:Choice>
    <mc:Fallback/>
  </mc:AlternateContent>
  <xdr:twoCellAnchor>
    <xdr:from>
      <xdr:col>4</xdr:col>
      <xdr:colOff>83127</xdr:colOff>
      <xdr:row>77</xdr:row>
      <xdr:rowOff>13855</xdr:rowOff>
    </xdr:from>
    <xdr:to>
      <xdr:col>33</xdr:col>
      <xdr:colOff>113682</xdr:colOff>
      <xdr:row>80</xdr:row>
      <xdr:rowOff>80530</xdr:rowOff>
    </xdr:to>
    <xdr:sp macro="" textlink="">
      <xdr:nvSpPr>
        <xdr:cNvPr id="316" name="角丸四角形吹き出し 315"/>
        <xdr:cNvSpPr/>
      </xdr:nvSpPr>
      <xdr:spPr>
        <a:xfrm>
          <a:off x="623454" y="13632873"/>
          <a:ext cx="3937537" cy="565439"/>
        </a:xfrm>
        <a:prstGeom prst="wedgeRoundRectCallout">
          <a:avLst>
            <a:gd name="adj1" fmla="val 66968"/>
            <a:gd name="adj2" fmla="val -577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１日の労働時間数や１か月あたりの勤務日数が固定されていない場合は、１か月の労働時間数のみ記入してください。</a:t>
          </a:r>
        </a:p>
      </xdr:txBody>
    </xdr:sp>
    <xdr:clientData/>
  </xdr:twoCellAnchor>
  <xdr:twoCellAnchor>
    <xdr:from>
      <xdr:col>11</xdr:col>
      <xdr:colOff>35859</xdr:colOff>
      <xdr:row>110</xdr:row>
      <xdr:rowOff>44824</xdr:rowOff>
    </xdr:from>
    <xdr:to>
      <xdr:col>33</xdr:col>
      <xdr:colOff>71556</xdr:colOff>
      <xdr:row>119</xdr:row>
      <xdr:rowOff>36659</xdr:rowOff>
    </xdr:to>
    <xdr:sp macro="" textlink="">
      <xdr:nvSpPr>
        <xdr:cNvPr id="317" name="角丸四角形 316"/>
        <xdr:cNvSpPr/>
      </xdr:nvSpPr>
      <xdr:spPr>
        <a:xfrm>
          <a:off x="1461247" y="18745200"/>
          <a:ext cx="3074733" cy="144411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人数及び</a:t>
          </a:r>
          <a:r>
            <a:rPr kumimoji="1" lang="ja-JP" altLang="en-US" sz="1100">
              <a:solidFill>
                <a:schemeClr val="lt1"/>
              </a:solidFill>
              <a:effectLst/>
              <a:latin typeface="+mn-lt"/>
              <a:ea typeface="+mn-ea"/>
              <a:cs typeface="+mn-cs"/>
            </a:rPr>
            <a:t>家庭的保育者</a:t>
          </a:r>
          <a:r>
            <a:rPr kumimoji="1" lang="ja-JP" altLang="ja-JP" sz="1100">
              <a:solidFill>
                <a:schemeClr val="lt1"/>
              </a:solidFill>
              <a:effectLst/>
              <a:latin typeface="+mn-lt"/>
              <a:ea typeface="+mn-ea"/>
              <a:cs typeface="+mn-cs"/>
            </a:rPr>
            <a:t>労働時間数</a:t>
          </a:r>
          <a:r>
            <a:rPr kumimoji="1" lang="ja-JP" altLang="en-US" sz="1100">
              <a:solidFill>
                <a:schemeClr val="lt1"/>
              </a:solidFill>
              <a:effectLst/>
              <a:latin typeface="+mn-lt"/>
              <a:ea typeface="+mn-ea"/>
              <a:cs typeface="+mn-cs"/>
            </a:rPr>
            <a:t>、保育士又は看護師労働時間数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15</xdr:col>
      <xdr:colOff>35859</xdr:colOff>
      <xdr:row>44</xdr:row>
      <xdr:rowOff>44823</xdr:rowOff>
    </xdr:from>
    <xdr:to>
      <xdr:col>32</xdr:col>
      <xdr:colOff>62753</xdr:colOff>
      <xdr:row>47</xdr:row>
      <xdr:rowOff>116541</xdr:rowOff>
    </xdr:to>
    <xdr:sp macro="" textlink="">
      <xdr:nvSpPr>
        <xdr:cNvPr id="319" name="角丸四角形吹き出し 318"/>
        <xdr:cNvSpPr/>
      </xdr:nvSpPr>
      <xdr:spPr>
        <a:xfrm>
          <a:off x="1963271" y="7727576"/>
          <a:ext cx="2438400" cy="555812"/>
        </a:xfrm>
        <a:prstGeom prst="wedgeRoundRectCallout">
          <a:avLst>
            <a:gd name="adj1" fmla="val -11090"/>
            <a:gd name="adj2" fmla="val -731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上記を参考に、ｇ　に人数を記載してください。</a:t>
          </a:r>
        </a:p>
      </xdr:txBody>
    </xdr:sp>
    <xdr:clientData/>
  </xdr:twoCellAnchor>
  <mc:AlternateContent xmlns:mc="http://schemas.openxmlformats.org/markup-compatibility/2006">
    <mc:Choice xmlns:a14="http://schemas.microsoft.com/office/drawing/2010/main" Requires="a14">
      <xdr:twoCellAnchor editAs="oneCell">
        <xdr:from>
          <xdr:col>32</xdr:col>
          <xdr:colOff>0</xdr:colOff>
          <xdr:row>157</xdr:row>
          <xdr:rowOff>38100</xdr:rowOff>
        </xdr:from>
        <xdr:to>
          <xdr:col>48</xdr:col>
          <xdr:colOff>19050</xdr:colOff>
          <xdr:row>158</xdr:row>
          <xdr:rowOff>66675</xdr:rowOff>
        </xdr:to>
        <xdr:sp macro="" textlink="">
          <xdr:nvSpPr>
            <xdr:cNvPr id="4580" name="Check Box 484" hidden="1">
              <a:extLst>
                <a:ext uri="{63B3BB69-23CF-44E3-9099-C40C66FF867C}">
                  <a14:compatExt spid="_x0000_s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16.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30.xml"/><Relationship Id="rId21" Type="http://schemas.openxmlformats.org/officeDocument/2006/relationships/ctrlProp" Target="../ctrlProps/ctrlProp234.xml"/><Relationship Id="rId42" Type="http://schemas.openxmlformats.org/officeDocument/2006/relationships/ctrlProp" Target="../ctrlProps/ctrlProp255.xml"/><Relationship Id="rId63" Type="http://schemas.openxmlformats.org/officeDocument/2006/relationships/ctrlProp" Target="../ctrlProps/ctrlProp276.xml"/><Relationship Id="rId84" Type="http://schemas.openxmlformats.org/officeDocument/2006/relationships/ctrlProp" Target="../ctrlProps/ctrlProp297.xml"/><Relationship Id="rId138" Type="http://schemas.openxmlformats.org/officeDocument/2006/relationships/ctrlProp" Target="../ctrlProps/ctrlProp351.xml"/><Relationship Id="rId159" Type="http://schemas.openxmlformats.org/officeDocument/2006/relationships/ctrlProp" Target="../ctrlProps/ctrlProp372.xml"/><Relationship Id="rId170" Type="http://schemas.openxmlformats.org/officeDocument/2006/relationships/ctrlProp" Target="../ctrlProps/ctrlProp383.xml"/><Relationship Id="rId191" Type="http://schemas.openxmlformats.org/officeDocument/2006/relationships/ctrlProp" Target="../ctrlProps/ctrlProp404.xml"/><Relationship Id="rId205" Type="http://schemas.openxmlformats.org/officeDocument/2006/relationships/ctrlProp" Target="../ctrlProps/ctrlProp418.xml"/><Relationship Id="rId107" Type="http://schemas.openxmlformats.org/officeDocument/2006/relationships/ctrlProp" Target="../ctrlProps/ctrlProp320.xml"/><Relationship Id="rId11" Type="http://schemas.openxmlformats.org/officeDocument/2006/relationships/ctrlProp" Target="../ctrlProps/ctrlProp224.xml"/><Relationship Id="rId32" Type="http://schemas.openxmlformats.org/officeDocument/2006/relationships/ctrlProp" Target="../ctrlProps/ctrlProp245.xml"/><Relationship Id="rId53" Type="http://schemas.openxmlformats.org/officeDocument/2006/relationships/ctrlProp" Target="../ctrlProps/ctrlProp266.xml"/><Relationship Id="rId74" Type="http://schemas.openxmlformats.org/officeDocument/2006/relationships/ctrlProp" Target="../ctrlProps/ctrlProp287.xml"/><Relationship Id="rId128" Type="http://schemas.openxmlformats.org/officeDocument/2006/relationships/ctrlProp" Target="../ctrlProps/ctrlProp341.xml"/><Relationship Id="rId149" Type="http://schemas.openxmlformats.org/officeDocument/2006/relationships/ctrlProp" Target="../ctrlProps/ctrlProp362.xml"/><Relationship Id="rId5" Type="http://schemas.openxmlformats.org/officeDocument/2006/relationships/ctrlProp" Target="../ctrlProps/ctrlProp218.xml"/><Relationship Id="rId90" Type="http://schemas.openxmlformats.org/officeDocument/2006/relationships/ctrlProp" Target="../ctrlProps/ctrlProp303.xml"/><Relationship Id="rId95" Type="http://schemas.openxmlformats.org/officeDocument/2006/relationships/ctrlProp" Target="../ctrlProps/ctrlProp308.xml"/><Relationship Id="rId160" Type="http://schemas.openxmlformats.org/officeDocument/2006/relationships/ctrlProp" Target="../ctrlProps/ctrlProp373.xml"/><Relationship Id="rId165" Type="http://schemas.openxmlformats.org/officeDocument/2006/relationships/ctrlProp" Target="../ctrlProps/ctrlProp378.xml"/><Relationship Id="rId181" Type="http://schemas.openxmlformats.org/officeDocument/2006/relationships/ctrlProp" Target="../ctrlProps/ctrlProp394.xml"/><Relationship Id="rId186" Type="http://schemas.openxmlformats.org/officeDocument/2006/relationships/ctrlProp" Target="../ctrlProps/ctrlProp399.xml"/><Relationship Id="rId216" Type="http://schemas.openxmlformats.org/officeDocument/2006/relationships/ctrlProp" Target="../ctrlProps/ctrlProp429.xml"/><Relationship Id="rId211" Type="http://schemas.openxmlformats.org/officeDocument/2006/relationships/ctrlProp" Target="../ctrlProps/ctrlProp424.xml"/><Relationship Id="rId22" Type="http://schemas.openxmlformats.org/officeDocument/2006/relationships/ctrlProp" Target="../ctrlProps/ctrlProp235.xml"/><Relationship Id="rId27" Type="http://schemas.openxmlformats.org/officeDocument/2006/relationships/ctrlProp" Target="../ctrlProps/ctrlProp240.xml"/><Relationship Id="rId43" Type="http://schemas.openxmlformats.org/officeDocument/2006/relationships/ctrlProp" Target="../ctrlProps/ctrlProp256.xml"/><Relationship Id="rId48" Type="http://schemas.openxmlformats.org/officeDocument/2006/relationships/ctrlProp" Target="../ctrlProps/ctrlProp261.xml"/><Relationship Id="rId64" Type="http://schemas.openxmlformats.org/officeDocument/2006/relationships/ctrlProp" Target="../ctrlProps/ctrlProp277.xml"/><Relationship Id="rId69" Type="http://schemas.openxmlformats.org/officeDocument/2006/relationships/ctrlProp" Target="../ctrlProps/ctrlProp282.xml"/><Relationship Id="rId113" Type="http://schemas.openxmlformats.org/officeDocument/2006/relationships/ctrlProp" Target="../ctrlProps/ctrlProp326.xml"/><Relationship Id="rId118" Type="http://schemas.openxmlformats.org/officeDocument/2006/relationships/ctrlProp" Target="../ctrlProps/ctrlProp331.xml"/><Relationship Id="rId134" Type="http://schemas.openxmlformats.org/officeDocument/2006/relationships/ctrlProp" Target="../ctrlProps/ctrlProp347.xml"/><Relationship Id="rId139" Type="http://schemas.openxmlformats.org/officeDocument/2006/relationships/ctrlProp" Target="../ctrlProps/ctrlProp352.xml"/><Relationship Id="rId80" Type="http://schemas.openxmlformats.org/officeDocument/2006/relationships/ctrlProp" Target="../ctrlProps/ctrlProp293.xml"/><Relationship Id="rId85" Type="http://schemas.openxmlformats.org/officeDocument/2006/relationships/ctrlProp" Target="../ctrlProps/ctrlProp298.xml"/><Relationship Id="rId150" Type="http://schemas.openxmlformats.org/officeDocument/2006/relationships/ctrlProp" Target="../ctrlProps/ctrlProp363.xml"/><Relationship Id="rId155" Type="http://schemas.openxmlformats.org/officeDocument/2006/relationships/ctrlProp" Target="../ctrlProps/ctrlProp368.xml"/><Relationship Id="rId171" Type="http://schemas.openxmlformats.org/officeDocument/2006/relationships/ctrlProp" Target="../ctrlProps/ctrlProp384.xml"/><Relationship Id="rId176" Type="http://schemas.openxmlformats.org/officeDocument/2006/relationships/ctrlProp" Target="../ctrlProps/ctrlProp389.xml"/><Relationship Id="rId192" Type="http://schemas.openxmlformats.org/officeDocument/2006/relationships/ctrlProp" Target="../ctrlProps/ctrlProp405.xml"/><Relationship Id="rId197" Type="http://schemas.openxmlformats.org/officeDocument/2006/relationships/ctrlProp" Target="../ctrlProps/ctrlProp410.xml"/><Relationship Id="rId206" Type="http://schemas.openxmlformats.org/officeDocument/2006/relationships/ctrlProp" Target="../ctrlProps/ctrlProp419.xml"/><Relationship Id="rId201" Type="http://schemas.openxmlformats.org/officeDocument/2006/relationships/ctrlProp" Target="../ctrlProps/ctrlProp414.xml"/><Relationship Id="rId12" Type="http://schemas.openxmlformats.org/officeDocument/2006/relationships/ctrlProp" Target="../ctrlProps/ctrlProp225.xml"/><Relationship Id="rId17" Type="http://schemas.openxmlformats.org/officeDocument/2006/relationships/ctrlProp" Target="../ctrlProps/ctrlProp230.xml"/><Relationship Id="rId33" Type="http://schemas.openxmlformats.org/officeDocument/2006/relationships/ctrlProp" Target="../ctrlProps/ctrlProp246.xml"/><Relationship Id="rId38" Type="http://schemas.openxmlformats.org/officeDocument/2006/relationships/ctrlProp" Target="../ctrlProps/ctrlProp251.xml"/><Relationship Id="rId59" Type="http://schemas.openxmlformats.org/officeDocument/2006/relationships/ctrlProp" Target="../ctrlProps/ctrlProp272.xml"/><Relationship Id="rId103" Type="http://schemas.openxmlformats.org/officeDocument/2006/relationships/ctrlProp" Target="../ctrlProps/ctrlProp316.xml"/><Relationship Id="rId108" Type="http://schemas.openxmlformats.org/officeDocument/2006/relationships/ctrlProp" Target="../ctrlProps/ctrlProp321.xml"/><Relationship Id="rId124" Type="http://schemas.openxmlformats.org/officeDocument/2006/relationships/ctrlProp" Target="../ctrlProps/ctrlProp337.xml"/><Relationship Id="rId129" Type="http://schemas.openxmlformats.org/officeDocument/2006/relationships/ctrlProp" Target="../ctrlProps/ctrlProp342.xml"/><Relationship Id="rId54" Type="http://schemas.openxmlformats.org/officeDocument/2006/relationships/ctrlProp" Target="../ctrlProps/ctrlProp267.xml"/><Relationship Id="rId70" Type="http://schemas.openxmlformats.org/officeDocument/2006/relationships/ctrlProp" Target="../ctrlProps/ctrlProp283.xml"/><Relationship Id="rId75" Type="http://schemas.openxmlformats.org/officeDocument/2006/relationships/ctrlProp" Target="../ctrlProps/ctrlProp288.xml"/><Relationship Id="rId91" Type="http://schemas.openxmlformats.org/officeDocument/2006/relationships/ctrlProp" Target="../ctrlProps/ctrlProp304.xml"/><Relationship Id="rId96" Type="http://schemas.openxmlformats.org/officeDocument/2006/relationships/ctrlProp" Target="../ctrlProps/ctrlProp309.xml"/><Relationship Id="rId140" Type="http://schemas.openxmlformats.org/officeDocument/2006/relationships/ctrlProp" Target="../ctrlProps/ctrlProp353.xml"/><Relationship Id="rId145" Type="http://schemas.openxmlformats.org/officeDocument/2006/relationships/ctrlProp" Target="../ctrlProps/ctrlProp358.xml"/><Relationship Id="rId161" Type="http://schemas.openxmlformats.org/officeDocument/2006/relationships/ctrlProp" Target="../ctrlProps/ctrlProp374.xml"/><Relationship Id="rId166" Type="http://schemas.openxmlformats.org/officeDocument/2006/relationships/ctrlProp" Target="../ctrlProps/ctrlProp379.xml"/><Relationship Id="rId182" Type="http://schemas.openxmlformats.org/officeDocument/2006/relationships/ctrlProp" Target="../ctrlProps/ctrlProp395.xml"/><Relationship Id="rId187" Type="http://schemas.openxmlformats.org/officeDocument/2006/relationships/ctrlProp" Target="../ctrlProps/ctrlProp400.xml"/><Relationship Id="rId217" Type="http://schemas.openxmlformats.org/officeDocument/2006/relationships/ctrlProp" Target="../ctrlProps/ctrlProp430.xml"/><Relationship Id="rId1" Type="http://schemas.openxmlformats.org/officeDocument/2006/relationships/printerSettings" Target="../printerSettings/printerSettings3.bin"/><Relationship Id="rId6" Type="http://schemas.openxmlformats.org/officeDocument/2006/relationships/ctrlProp" Target="../ctrlProps/ctrlProp219.xml"/><Relationship Id="rId212" Type="http://schemas.openxmlformats.org/officeDocument/2006/relationships/ctrlProp" Target="../ctrlProps/ctrlProp425.xml"/><Relationship Id="rId23" Type="http://schemas.openxmlformats.org/officeDocument/2006/relationships/ctrlProp" Target="../ctrlProps/ctrlProp236.xml"/><Relationship Id="rId28" Type="http://schemas.openxmlformats.org/officeDocument/2006/relationships/ctrlProp" Target="../ctrlProps/ctrlProp241.xml"/><Relationship Id="rId49" Type="http://schemas.openxmlformats.org/officeDocument/2006/relationships/ctrlProp" Target="../ctrlProps/ctrlProp262.xml"/><Relationship Id="rId114" Type="http://schemas.openxmlformats.org/officeDocument/2006/relationships/ctrlProp" Target="../ctrlProps/ctrlProp327.xml"/><Relationship Id="rId119" Type="http://schemas.openxmlformats.org/officeDocument/2006/relationships/ctrlProp" Target="../ctrlProps/ctrlProp332.xml"/><Relationship Id="rId44" Type="http://schemas.openxmlformats.org/officeDocument/2006/relationships/ctrlProp" Target="../ctrlProps/ctrlProp257.xml"/><Relationship Id="rId60" Type="http://schemas.openxmlformats.org/officeDocument/2006/relationships/ctrlProp" Target="../ctrlProps/ctrlProp273.xml"/><Relationship Id="rId65" Type="http://schemas.openxmlformats.org/officeDocument/2006/relationships/ctrlProp" Target="../ctrlProps/ctrlProp278.xml"/><Relationship Id="rId81" Type="http://schemas.openxmlformats.org/officeDocument/2006/relationships/ctrlProp" Target="../ctrlProps/ctrlProp294.xml"/><Relationship Id="rId86" Type="http://schemas.openxmlformats.org/officeDocument/2006/relationships/ctrlProp" Target="../ctrlProps/ctrlProp299.xml"/><Relationship Id="rId130" Type="http://schemas.openxmlformats.org/officeDocument/2006/relationships/ctrlProp" Target="../ctrlProps/ctrlProp343.xml"/><Relationship Id="rId135" Type="http://schemas.openxmlformats.org/officeDocument/2006/relationships/ctrlProp" Target="../ctrlProps/ctrlProp348.xml"/><Relationship Id="rId151" Type="http://schemas.openxmlformats.org/officeDocument/2006/relationships/ctrlProp" Target="../ctrlProps/ctrlProp364.xml"/><Relationship Id="rId156" Type="http://schemas.openxmlformats.org/officeDocument/2006/relationships/ctrlProp" Target="../ctrlProps/ctrlProp369.xml"/><Relationship Id="rId177" Type="http://schemas.openxmlformats.org/officeDocument/2006/relationships/ctrlProp" Target="../ctrlProps/ctrlProp390.xml"/><Relationship Id="rId198" Type="http://schemas.openxmlformats.org/officeDocument/2006/relationships/ctrlProp" Target="../ctrlProps/ctrlProp411.xml"/><Relationship Id="rId172" Type="http://schemas.openxmlformats.org/officeDocument/2006/relationships/ctrlProp" Target="../ctrlProps/ctrlProp385.xml"/><Relationship Id="rId193" Type="http://schemas.openxmlformats.org/officeDocument/2006/relationships/ctrlProp" Target="../ctrlProps/ctrlProp406.xml"/><Relationship Id="rId202" Type="http://schemas.openxmlformats.org/officeDocument/2006/relationships/ctrlProp" Target="../ctrlProps/ctrlProp415.xml"/><Relationship Id="rId207" Type="http://schemas.openxmlformats.org/officeDocument/2006/relationships/ctrlProp" Target="../ctrlProps/ctrlProp420.xml"/><Relationship Id="rId13" Type="http://schemas.openxmlformats.org/officeDocument/2006/relationships/ctrlProp" Target="../ctrlProps/ctrlProp226.xml"/><Relationship Id="rId18" Type="http://schemas.openxmlformats.org/officeDocument/2006/relationships/ctrlProp" Target="../ctrlProps/ctrlProp231.xml"/><Relationship Id="rId39" Type="http://schemas.openxmlformats.org/officeDocument/2006/relationships/ctrlProp" Target="../ctrlProps/ctrlProp252.xml"/><Relationship Id="rId109" Type="http://schemas.openxmlformats.org/officeDocument/2006/relationships/ctrlProp" Target="../ctrlProps/ctrlProp322.xml"/><Relationship Id="rId34" Type="http://schemas.openxmlformats.org/officeDocument/2006/relationships/ctrlProp" Target="../ctrlProps/ctrlProp247.xml"/><Relationship Id="rId50" Type="http://schemas.openxmlformats.org/officeDocument/2006/relationships/ctrlProp" Target="../ctrlProps/ctrlProp263.xml"/><Relationship Id="rId55" Type="http://schemas.openxmlformats.org/officeDocument/2006/relationships/ctrlProp" Target="../ctrlProps/ctrlProp268.xml"/><Relationship Id="rId76" Type="http://schemas.openxmlformats.org/officeDocument/2006/relationships/ctrlProp" Target="../ctrlProps/ctrlProp289.xml"/><Relationship Id="rId97" Type="http://schemas.openxmlformats.org/officeDocument/2006/relationships/ctrlProp" Target="../ctrlProps/ctrlProp310.xml"/><Relationship Id="rId104" Type="http://schemas.openxmlformats.org/officeDocument/2006/relationships/ctrlProp" Target="../ctrlProps/ctrlProp317.xml"/><Relationship Id="rId120" Type="http://schemas.openxmlformats.org/officeDocument/2006/relationships/ctrlProp" Target="../ctrlProps/ctrlProp333.xml"/><Relationship Id="rId125" Type="http://schemas.openxmlformats.org/officeDocument/2006/relationships/ctrlProp" Target="../ctrlProps/ctrlProp338.xml"/><Relationship Id="rId141" Type="http://schemas.openxmlformats.org/officeDocument/2006/relationships/ctrlProp" Target="../ctrlProps/ctrlProp354.xml"/><Relationship Id="rId146" Type="http://schemas.openxmlformats.org/officeDocument/2006/relationships/ctrlProp" Target="../ctrlProps/ctrlProp359.xml"/><Relationship Id="rId167" Type="http://schemas.openxmlformats.org/officeDocument/2006/relationships/ctrlProp" Target="../ctrlProps/ctrlProp380.xml"/><Relationship Id="rId188" Type="http://schemas.openxmlformats.org/officeDocument/2006/relationships/ctrlProp" Target="../ctrlProps/ctrlProp401.xml"/><Relationship Id="rId7" Type="http://schemas.openxmlformats.org/officeDocument/2006/relationships/ctrlProp" Target="../ctrlProps/ctrlProp220.xml"/><Relationship Id="rId71" Type="http://schemas.openxmlformats.org/officeDocument/2006/relationships/ctrlProp" Target="../ctrlProps/ctrlProp284.xml"/><Relationship Id="rId92" Type="http://schemas.openxmlformats.org/officeDocument/2006/relationships/ctrlProp" Target="../ctrlProps/ctrlProp305.xml"/><Relationship Id="rId162" Type="http://schemas.openxmlformats.org/officeDocument/2006/relationships/ctrlProp" Target="../ctrlProps/ctrlProp375.xml"/><Relationship Id="rId183" Type="http://schemas.openxmlformats.org/officeDocument/2006/relationships/ctrlProp" Target="../ctrlProps/ctrlProp396.xml"/><Relationship Id="rId213" Type="http://schemas.openxmlformats.org/officeDocument/2006/relationships/ctrlProp" Target="../ctrlProps/ctrlProp426.xml"/><Relationship Id="rId218" Type="http://schemas.openxmlformats.org/officeDocument/2006/relationships/ctrlProp" Target="../ctrlProps/ctrlProp431.xml"/><Relationship Id="rId2" Type="http://schemas.openxmlformats.org/officeDocument/2006/relationships/drawing" Target="../drawings/drawing3.xml"/><Relationship Id="rId29" Type="http://schemas.openxmlformats.org/officeDocument/2006/relationships/ctrlProp" Target="../ctrlProps/ctrlProp242.xml"/><Relationship Id="rId24" Type="http://schemas.openxmlformats.org/officeDocument/2006/relationships/ctrlProp" Target="../ctrlProps/ctrlProp237.xml"/><Relationship Id="rId40" Type="http://schemas.openxmlformats.org/officeDocument/2006/relationships/ctrlProp" Target="../ctrlProps/ctrlProp253.xml"/><Relationship Id="rId45" Type="http://schemas.openxmlformats.org/officeDocument/2006/relationships/ctrlProp" Target="../ctrlProps/ctrlProp258.xml"/><Relationship Id="rId66" Type="http://schemas.openxmlformats.org/officeDocument/2006/relationships/ctrlProp" Target="../ctrlProps/ctrlProp279.xml"/><Relationship Id="rId87" Type="http://schemas.openxmlformats.org/officeDocument/2006/relationships/ctrlProp" Target="../ctrlProps/ctrlProp300.xml"/><Relationship Id="rId110" Type="http://schemas.openxmlformats.org/officeDocument/2006/relationships/ctrlProp" Target="../ctrlProps/ctrlProp323.xml"/><Relationship Id="rId115" Type="http://schemas.openxmlformats.org/officeDocument/2006/relationships/ctrlProp" Target="../ctrlProps/ctrlProp328.xml"/><Relationship Id="rId131" Type="http://schemas.openxmlformats.org/officeDocument/2006/relationships/ctrlProp" Target="../ctrlProps/ctrlProp344.xml"/><Relationship Id="rId136" Type="http://schemas.openxmlformats.org/officeDocument/2006/relationships/ctrlProp" Target="../ctrlProps/ctrlProp349.xml"/><Relationship Id="rId157" Type="http://schemas.openxmlformats.org/officeDocument/2006/relationships/ctrlProp" Target="../ctrlProps/ctrlProp370.xml"/><Relationship Id="rId178" Type="http://schemas.openxmlformats.org/officeDocument/2006/relationships/ctrlProp" Target="../ctrlProps/ctrlProp391.xml"/><Relationship Id="rId61" Type="http://schemas.openxmlformats.org/officeDocument/2006/relationships/ctrlProp" Target="../ctrlProps/ctrlProp274.xml"/><Relationship Id="rId82" Type="http://schemas.openxmlformats.org/officeDocument/2006/relationships/ctrlProp" Target="../ctrlProps/ctrlProp295.xml"/><Relationship Id="rId152" Type="http://schemas.openxmlformats.org/officeDocument/2006/relationships/ctrlProp" Target="../ctrlProps/ctrlProp365.xml"/><Relationship Id="rId173" Type="http://schemas.openxmlformats.org/officeDocument/2006/relationships/ctrlProp" Target="../ctrlProps/ctrlProp386.xml"/><Relationship Id="rId194" Type="http://schemas.openxmlformats.org/officeDocument/2006/relationships/ctrlProp" Target="../ctrlProps/ctrlProp407.xml"/><Relationship Id="rId199" Type="http://schemas.openxmlformats.org/officeDocument/2006/relationships/ctrlProp" Target="../ctrlProps/ctrlProp412.xml"/><Relationship Id="rId203" Type="http://schemas.openxmlformats.org/officeDocument/2006/relationships/ctrlProp" Target="../ctrlProps/ctrlProp416.xml"/><Relationship Id="rId208" Type="http://schemas.openxmlformats.org/officeDocument/2006/relationships/ctrlProp" Target="../ctrlProps/ctrlProp421.xml"/><Relationship Id="rId19" Type="http://schemas.openxmlformats.org/officeDocument/2006/relationships/ctrlProp" Target="../ctrlProps/ctrlProp232.xml"/><Relationship Id="rId14" Type="http://schemas.openxmlformats.org/officeDocument/2006/relationships/ctrlProp" Target="../ctrlProps/ctrlProp227.xml"/><Relationship Id="rId30" Type="http://schemas.openxmlformats.org/officeDocument/2006/relationships/ctrlProp" Target="../ctrlProps/ctrlProp243.xml"/><Relationship Id="rId35" Type="http://schemas.openxmlformats.org/officeDocument/2006/relationships/ctrlProp" Target="../ctrlProps/ctrlProp248.xml"/><Relationship Id="rId56" Type="http://schemas.openxmlformats.org/officeDocument/2006/relationships/ctrlProp" Target="../ctrlProps/ctrlProp269.xml"/><Relationship Id="rId77" Type="http://schemas.openxmlformats.org/officeDocument/2006/relationships/ctrlProp" Target="../ctrlProps/ctrlProp290.xml"/><Relationship Id="rId100" Type="http://schemas.openxmlformats.org/officeDocument/2006/relationships/ctrlProp" Target="../ctrlProps/ctrlProp313.xml"/><Relationship Id="rId105" Type="http://schemas.openxmlformats.org/officeDocument/2006/relationships/ctrlProp" Target="../ctrlProps/ctrlProp318.xml"/><Relationship Id="rId126" Type="http://schemas.openxmlformats.org/officeDocument/2006/relationships/ctrlProp" Target="../ctrlProps/ctrlProp339.xml"/><Relationship Id="rId147" Type="http://schemas.openxmlformats.org/officeDocument/2006/relationships/ctrlProp" Target="../ctrlProps/ctrlProp360.xml"/><Relationship Id="rId168" Type="http://schemas.openxmlformats.org/officeDocument/2006/relationships/ctrlProp" Target="../ctrlProps/ctrlProp381.xml"/><Relationship Id="rId8" Type="http://schemas.openxmlformats.org/officeDocument/2006/relationships/ctrlProp" Target="../ctrlProps/ctrlProp221.xml"/><Relationship Id="rId51" Type="http://schemas.openxmlformats.org/officeDocument/2006/relationships/ctrlProp" Target="../ctrlProps/ctrlProp264.xml"/><Relationship Id="rId72" Type="http://schemas.openxmlformats.org/officeDocument/2006/relationships/ctrlProp" Target="../ctrlProps/ctrlProp285.xml"/><Relationship Id="rId93" Type="http://schemas.openxmlformats.org/officeDocument/2006/relationships/ctrlProp" Target="../ctrlProps/ctrlProp306.xml"/><Relationship Id="rId98" Type="http://schemas.openxmlformats.org/officeDocument/2006/relationships/ctrlProp" Target="../ctrlProps/ctrlProp311.xml"/><Relationship Id="rId121" Type="http://schemas.openxmlformats.org/officeDocument/2006/relationships/ctrlProp" Target="../ctrlProps/ctrlProp334.xml"/><Relationship Id="rId142" Type="http://schemas.openxmlformats.org/officeDocument/2006/relationships/ctrlProp" Target="../ctrlProps/ctrlProp355.xml"/><Relationship Id="rId163" Type="http://schemas.openxmlformats.org/officeDocument/2006/relationships/ctrlProp" Target="../ctrlProps/ctrlProp376.xml"/><Relationship Id="rId184" Type="http://schemas.openxmlformats.org/officeDocument/2006/relationships/ctrlProp" Target="../ctrlProps/ctrlProp397.xml"/><Relationship Id="rId189" Type="http://schemas.openxmlformats.org/officeDocument/2006/relationships/ctrlProp" Target="../ctrlProps/ctrlProp402.xml"/><Relationship Id="rId3" Type="http://schemas.openxmlformats.org/officeDocument/2006/relationships/vmlDrawing" Target="../drawings/vmlDrawing3.vml"/><Relationship Id="rId214" Type="http://schemas.openxmlformats.org/officeDocument/2006/relationships/ctrlProp" Target="../ctrlProps/ctrlProp427.xml"/><Relationship Id="rId25" Type="http://schemas.openxmlformats.org/officeDocument/2006/relationships/ctrlProp" Target="../ctrlProps/ctrlProp238.xml"/><Relationship Id="rId46" Type="http://schemas.openxmlformats.org/officeDocument/2006/relationships/ctrlProp" Target="../ctrlProps/ctrlProp259.xml"/><Relationship Id="rId67" Type="http://schemas.openxmlformats.org/officeDocument/2006/relationships/ctrlProp" Target="../ctrlProps/ctrlProp280.xml"/><Relationship Id="rId116" Type="http://schemas.openxmlformats.org/officeDocument/2006/relationships/ctrlProp" Target="../ctrlProps/ctrlProp329.xml"/><Relationship Id="rId137" Type="http://schemas.openxmlformats.org/officeDocument/2006/relationships/ctrlProp" Target="../ctrlProps/ctrlProp350.xml"/><Relationship Id="rId158" Type="http://schemas.openxmlformats.org/officeDocument/2006/relationships/ctrlProp" Target="../ctrlProps/ctrlProp371.xml"/><Relationship Id="rId20" Type="http://schemas.openxmlformats.org/officeDocument/2006/relationships/ctrlProp" Target="../ctrlProps/ctrlProp233.xml"/><Relationship Id="rId41" Type="http://schemas.openxmlformats.org/officeDocument/2006/relationships/ctrlProp" Target="../ctrlProps/ctrlProp254.xml"/><Relationship Id="rId62" Type="http://schemas.openxmlformats.org/officeDocument/2006/relationships/ctrlProp" Target="../ctrlProps/ctrlProp275.xml"/><Relationship Id="rId83" Type="http://schemas.openxmlformats.org/officeDocument/2006/relationships/ctrlProp" Target="../ctrlProps/ctrlProp296.xml"/><Relationship Id="rId88" Type="http://schemas.openxmlformats.org/officeDocument/2006/relationships/ctrlProp" Target="../ctrlProps/ctrlProp301.xml"/><Relationship Id="rId111" Type="http://schemas.openxmlformats.org/officeDocument/2006/relationships/ctrlProp" Target="../ctrlProps/ctrlProp324.xml"/><Relationship Id="rId132" Type="http://schemas.openxmlformats.org/officeDocument/2006/relationships/ctrlProp" Target="../ctrlProps/ctrlProp345.xml"/><Relationship Id="rId153" Type="http://schemas.openxmlformats.org/officeDocument/2006/relationships/ctrlProp" Target="../ctrlProps/ctrlProp366.xml"/><Relationship Id="rId174" Type="http://schemas.openxmlformats.org/officeDocument/2006/relationships/ctrlProp" Target="../ctrlProps/ctrlProp387.xml"/><Relationship Id="rId179" Type="http://schemas.openxmlformats.org/officeDocument/2006/relationships/ctrlProp" Target="../ctrlProps/ctrlProp392.xml"/><Relationship Id="rId195" Type="http://schemas.openxmlformats.org/officeDocument/2006/relationships/ctrlProp" Target="../ctrlProps/ctrlProp408.xml"/><Relationship Id="rId209" Type="http://schemas.openxmlformats.org/officeDocument/2006/relationships/ctrlProp" Target="../ctrlProps/ctrlProp422.xml"/><Relationship Id="rId190" Type="http://schemas.openxmlformats.org/officeDocument/2006/relationships/ctrlProp" Target="../ctrlProps/ctrlProp403.xml"/><Relationship Id="rId204" Type="http://schemas.openxmlformats.org/officeDocument/2006/relationships/ctrlProp" Target="../ctrlProps/ctrlProp417.xml"/><Relationship Id="rId15" Type="http://schemas.openxmlformats.org/officeDocument/2006/relationships/ctrlProp" Target="../ctrlProps/ctrlProp228.xml"/><Relationship Id="rId36" Type="http://schemas.openxmlformats.org/officeDocument/2006/relationships/ctrlProp" Target="../ctrlProps/ctrlProp249.xml"/><Relationship Id="rId57" Type="http://schemas.openxmlformats.org/officeDocument/2006/relationships/ctrlProp" Target="../ctrlProps/ctrlProp270.xml"/><Relationship Id="rId106" Type="http://schemas.openxmlformats.org/officeDocument/2006/relationships/ctrlProp" Target="../ctrlProps/ctrlProp319.xml"/><Relationship Id="rId127" Type="http://schemas.openxmlformats.org/officeDocument/2006/relationships/ctrlProp" Target="../ctrlProps/ctrlProp340.xml"/><Relationship Id="rId10" Type="http://schemas.openxmlformats.org/officeDocument/2006/relationships/ctrlProp" Target="../ctrlProps/ctrlProp223.xml"/><Relationship Id="rId31" Type="http://schemas.openxmlformats.org/officeDocument/2006/relationships/ctrlProp" Target="../ctrlProps/ctrlProp244.xml"/><Relationship Id="rId52" Type="http://schemas.openxmlformats.org/officeDocument/2006/relationships/ctrlProp" Target="../ctrlProps/ctrlProp265.xml"/><Relationship Id="rId73" Type="http://schemas.openxmlformats.org/officeDocument/2006/relationships/ctrlProp" Target="../ctrlProps/ctrlProp286.xml"/><Relationship Id="rId78" Type="http://schemas.openxmlformats.org/officeDocument/2006/relationships/ctrlProp" Target="../ctrlProps/ctrlProp291.xml"/><Relationship Id="rId94" Type="http://schemas.openxmlformats.org/officeDocument/2006/relationships/ctrlProp" Target="../ctrlProps/ctrlProp307.xml"/><Relationship Id="rId99" Type="http://schemas.openxmlformats.org/officeDocument/2006/relationships/ctrlProp" Target="../ctrlProps/ctrlProp312.xml"/><Relationship Id="rId101" Type="http://schemas.openxmlformats.org/officeDocument/2006/relationships/ctrlProp" Target="../ctrlProps/ctrlProp314.xml"/><Relationship Id="rId122" Type="http://schemas.openxmlformats.org/officeDocument/2006/relationships/ctrlProp" Target="../ctrlProps/ctrlProp335.xml"/><Relationship Id="rId143" Type="http://schemas.openxmlformats.org/officeDocument/2006/relationships/ctrlProp" Target="../ctrlProps/ctrlProp356.xml"/><Relationship Id="rId148" Type="http://schemas.openxmlformats.org/officeDocument/2006/relationships/ctrlProp" Target="../ctrlProps/ctrlProp361.xml"/><Relationship Id="rId164" Type="http://schemas.openxmlformats.org/officeDocument/2006/relationships/ctrlProp" Target="../ctrlProps/ctrlProp377.xml"/><Relationship Id="rId169" Type="http://schemas.openxmlformats.org/officeDocument/2006/relationships/ctrlProp" Target="../ctrlProps/ctrlProp382.xml"/><Relationship Id="rId185" Type="http://schemas.openxmlformats.org/officeDocument/2006/relationships/ctrlProp" Target="../ctrlProps/ctrlProp398.xml"/><Relationship Id="rId4" Type="http://schemas.openxmlformats.org/officeDocument/2006/relationships/ctrlProp" Target="../ctrlProps/ctrlProp217.xml"/><Relationship Id="rId9" Type="http://schemas.openxmlformats.org/officeDocument/2006/relationships/ctrlProp" Target="../ctrlProps/ctrlProp222.xml"/><Relationship Id="rId180" Type="http://schemas.openxmlformats.org/officeDocument/2006/relationships/ctrlProp" Target="../ctrlProps/ctrlProp393.xml"/><Relationship Id="rId210" Type="http://schemas.openxmlformats.org/officeDocument/2006/relationships/ctrlProp" Target="../ctrlProps/ctrlProp423.xml"/><Relationship Id="rId215" Type="http://schemas.openxmlformats.org/officeDocument/2006/relationships/ctrlProp" Target="../ctrlProps/ctrlProp428.xml"/><Relationship Id="rId26" Type="http://schemas.openxmlformats.org/officeDocument/2006/relationships/ctrlProp" Target="../ctrlProps/ctrlProp239.xml"/><Relationship Id="rId47" Type="http://schemas.openxmlformats.org/officeDocument/2006/relationships/ctrlProp" Target="../ctrlProps/ctrlProp260.xml"/><Relationship Id="rId68" Type="http://schemas.openxmlformats.org/officeDocument/2006/relationships/ctrlProp" Target="../ctrlProps/ctrlProp281.xml"/><Relationship Id="rId89" Type="http://schemas.openxmlformats.org/officeDocument/2006/relationships/ctrlProp" Target="../ctrlProps/ctrlProp302.xml"/><Relationship Id="rId112" Type="http://schemas.openxmlformats.org/officeDocument/2006/relationships/ctrlProp" Target="../ctrlProps/ctrlProp325.xml"/><Relationship Id="rId133" Type="http://schemas.openxmlformats.org/officeDocument/2006/relationships/ctrlProp" Target="../ctrlProps/ctrlProp346.xml"/><Relationship Id="rId154" Type="http://schemas.openxmlformats.org/officeDocument/2006/relationships/ctrlProp" Target="../ctrlProps/ctrlProp367.xml"/><Relationship Id="rId175" Type="http://schemas.openxmlformats.org/officeDocument/2006/relationships/ctrlProp" Target="../ctrlProps/ctrlProp388.xml"/><Relationship Id="rId196" Type="http://schemas.openxmlformats.org/officeDocument/2006/relationships/ctrlProp" Target="../ctrlProps/ctrlProp409.xml"/><Relationship Id="rId200" Type="http://schemas.openxmlformats.org/officeDocument/2006/relationships/ctrlProp" Target="../ctrlProps/ctrlProp413.xml"/><Relationship Id="rId16" Type="http://schemas.openxmlformats.org/officeDocument/2006/relationships/ctrlProp" Target="../ctrlProps/ctrlProp229.xml"/><Relationship Id="rId37" Type="http://schemas.openxmlformats.org/officeDocument/2006/relationships/ctrlProp" Target="../ctrlProps/ctrlProp250.xml"/><Relationship Id="rId58" Type="http://schemas.openxmlformats.org/officeDocument/2006/relationships/ctrlProp" Target="../ctrlProps/ctrlProp271.xml"/><Relationship Id="rId79" Type="http://schemas.openxmlformats.org/officeDocument/2006/relationships/ctrlProp" Target="../ctrlProps/ctrlProp292.xml"/><Relationship Id="rId102" Type="http://schemas.openxmlformats.org/officeDocument/2006/relationships/ctrlProp" Target="../ctrlProps/ctrlProp315.xml"/><Relationship Id="rId123" Type="http://schemas.openxmlformats.org/officeDocument/2006/relationships/ctrlProp" Target="../ctrlProps/ctrlProp336.xml"/><Relationship Id="rId144" Type="http://schemas.openxmlformats.org/officeDocument/2006/relationships/ctrlProp" Target="../ctrlProps/ctrlProp3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J313"/>
  <sheetViews>
    <sheetView showGridLines="0" tabSelected="1" view="pageBreakPreview" zoomScaleNormal="100" zoomScaleSheetLayoutView="100" workbookViewId="0">
      <selection activeCell="Y1" sqref="Y1:AC1"/>
    </sheetView>
  </sheetViews>
  <sheetFormatPr defaultRowHeight="12" x14ac:dyDescent="0.15"/>
  <cols>
    <col min="1" max="1" width="1.75" style="2" customWidth="1"/>
    <col min="2" max="2" width="2.5" style="2" customWidth="1"/>
    <col min="3" max="22" width="1.75" style="2" customWidth="1"/>
    <col min="23" max="26" width="2.125" style="2" customWidth="1"/>
    <col min="27" max="27" width="2.75" style="2" customWidth="1"/>
    <col min="28" max="31" width="2.375" style="2" customWidth="1"/>
    <col min="32" max="38" width="1.75" style="2" customWidth="1"/>
    <col min="39" max="39" width="2.125" style="2" customWidth="1"/>
    <col min="40" max="40" width="1.75" style="2" customWidth="1"/>
    <col min="41" max="41" width="2.5" style="2" customWidth="1"/>
    <col min="42" max="42" width="1.75" style="2" customWidth="1"/>
    <col min="43" max="43" width="2.5" style="2" customWidth="1"/>
    <col min="44" max="45" width="1.75" style="2" customWidth="1"/>
    <col min="46" max="46" width="2.875" style="2" customWidth="1"/>
    <col min="47" max="55" width="1.75" style="2" customWidth="1"/>
    <col min="56" max="58" width="2.5" style="2" customWidth="1"/>
    <col min="59" max="59" width="0.75" style="2" customWidth="1"/>
    <col min="60" max="66" width="1.625" style="4" customWidth="1"/>
    <col min="67" max="96" width="1.25" style="4" customWidth="1"/>
    <col min="97" max="148" width="1.625" style="4" customWidth="1"/>
    <col min="149" max="256" width="9" style="4"/>
    <col min="257" max="257" width="1.625" style="4" customWidth="1"/>
    <col min="258" max="258" width="2" style="4" customWidth="1"/>
    <col min="259" max="259" width="2.375" style="4" customWidth="1"/>
    <col min="260" max="265" width="1.625" style="4" customWidth="1"/>
    <col min="266" max="266" width="2.375" style="4" customWidth="1"/>
    <col min="267" max="278" width="1.625" style="4" customWidth="1"/>
    <col min="279" max="279" width="1.875" style="4" customWidth="1"/>
    <col min="280" max="282" width="1.75" style="4" customWidth="1"/>
    <col min="283" max="285" width="2.375" style="4" customWidth="1"/>
    <col min="286" max="286" width="2.125" style="4" customWidth="1"/>
    <col min="287" max="293" width="1.625" style="4" customWidth="1"/>
    <col min="294" max="294" width="2.75" style="4" customWidth="1"/>
    <col min="295" max="295" width="3" style="4" customWidth="1"/>
    <col min="296" max="296" width="1.625" style="4" customWidth="1"/>
    <col min="297" max="297" width="2.25" style="4" customWidth="1"/>
    <col min="298" max="298" width="1.625" style="4" customWidth="1"/>
    <col min="299" max="299" width="2.25" style="4" customWidth="1"/>
    <col min="300" max="301" width="1.625" style="4" customWidth="1"/>
    <col min="302" max="302" width="2.625" style="4" customWidth="1"/>
    <col min="303" max="307" width="1.625" style="4" customWidth="1"/>
    <col min="308" max="310" width="2.125" style="4" customWidth="1"/>
    <col min="311" max="313" width="2.5" style="4" customWidth="1"/>
    <col min="314" max="314" width="1.125" style="4" customWidth="1"/>
    <col min="315" max="315" width="0.75" style="4" customWidth="1"/>
    <col min="316" max="322" width="1.625" style="4" customWidth="1"/>
    <col min="323" max="352" width="1.25" style="4" customWidth="1"/>
    <col min="353" max="404" width="1.625" style="4" customWidth="1"/>
    <col min="405" max="512" width="9" style="4"/>
    <col min="513" max="513" width="1.625" style="4" customWidth="1"/>
    <col min="514" max="514" width="2" style="4" customWidth="1"/>
    <col min="515" max="515" width="2.375" style="4" customWidth="1"/>
    <col min="516" max="521" width="1.625" style="4" customWidth="1"/>
    <col min="522" max="522" width="2.375" style="4" customWidth="1"/>
    <col min="523" max="534" width="1.625" style="4" customWidth="1"/>
    <col min="535" max="535" width="1.875" style="4" customWidth="1"/>
    <col min="536" max="538" width="1.75" style="4" customWidth="1"/>
    <col min="539" max="541" width="2.375" style="4" customWidth="1"/>
    <col min="542" max="542" width="2.125" style="4" customWidth="1"/>
    <col min="543" max="549" width="1.625" style="4" customWidth="1"/>
    <col min="550" max="550" width="2.75" style="4" customWidth="1"/>
    <col min="551" max="551" width="3" style="4" customWidth="1"/>
    <col min="552" max="552" width="1.625" style="4" customWidth="1"/>
    <col min="553" max="553" width="2.25" style="4" customWidth="1"/>
    <col min="554" max="554" width="1.625" style="4" customWidth="1"/>
    <col min="555" max="555" width="2.25" style="4" customWidth="1"/>
    <col min="556" max="557" width="1.625" style="4" customWidth="1"/>
    <col min="558" max="558" width="2.625" style="4" customWidth="1"/>
    <col min="559" max="563" width="1.625" style="4" customWidth="1"/>
    <col min="564" max="566" width="2.125" style="4" customWidth="1"/>
    <col min="567" max="569" width="2.5" style="4" customWidth="1"/>
    <col min="570" max="570" width="1.125" style="4" customWidth="1"/>
    <col min="571" max="571" width="0.75" style="4" customWidth="1"/>
    <col min="572" max="578" width="1.625" style="4" customWidth="1"/>
    <col min="579" max="608" width="1.25" style="4" customWidth="1"/>
    <col min="609" max="660" width="1.625" style="4" customWidth="1"/>
    <col min="661" max="768" width="9" style="4"/>
    <col min="769" max="769" width="1.625" style="4" customWidth="1"/>
    <col min="770" max="770" width="2" style="4" customWidth="1"/>
    <col min="771" max="771" width="2.375" style="4" customWidth="1"/>
    <col min="772" max="777" width="1.625" style="4" customWidth="1"/>
    <col min="778" max="778" width="2.375" style="4" customWidth="1"/>
    <col min="779" max="790" width="1.625" style="4" customWidth="1"/>
    <col min="791" max="791" width="1.875" style="4" customWidth="1"/>
    <col min="792" max="794" width="1.75" style="4" customWidth="1"/>
    <col min="795" max="797" width="2.375" style="4" customWidth="1"/>
    <col min="798" max="798" width="2.125" style="4" customWidth="1"/>
    <col min="799" max="805" width="1.625" style="4" customWidth="1"/>
    <col min="806" max="806" width="2.75" style="4" customWidth="1"/>
    <col min="807" max="807" width="3" style="4" customWidth="1"/>
    <col min="808" max="808" width="1.625" style="4" customWidth="1"/>
    <col min="809" max="809" width="2.25" style="4" customWidth="1"/>
    <col min="810" max="810" width="1.625" style="4" customWidth="1"/>
    <col min="811" max="811" width="2.25" style="4" customWidth="1"/>
    <col min="812" max="813" width="1.625" style="4" customWidth="1"/>
    <col min="814" max="814" width="2.625" style="4" customWidth="1"/>
    <col min="815" max="819" width="1.625" style="4" customWidth="1"/>
    <col min="820" max="822" width="2.125" style="4" customWidth="1"/>
    <col min="823" max="825" width="2.5" style="4" customWidth="1"/>
    <col min="826" max="826" width="1.125" style="4" customWidth="1"/>
    <col min="827" max="827" width="0.75" style="4" customWidth="1"/>
    <col min="828" max="834" width="1.625" style="4" customWidth="1"/>
    <col min="835" max="864" width="1.25" style="4" customWidth="1"/>
    <col min="865" max="916" width="1.625" style="4" customWidth="1"/>
    <col min="917" max="1024" width="9" style="4"/>
    <col min="1025" max="1025" width="1.625" style="4" customWidth="1"/>
    <col min="1026" max="1026" width="2" style="4" customWidth="1"/>
    <col min="1027" max="1027" width="2.375" style="4" customWidth="1"/>
    <col min="1028" max="1033" width="1.625" style="4" customWidth="1"/>
    <col min="1034" max="1034" width="2.375" style="4" customWidth="1"/>
    <col min="1035" max="1046" width="1.625" style="4" customWidth="1"/>
    <col min="1047" max="1047" width="1.875" style="4" customWidth="1"/>
    <col min="1048" max="1050" width="1.75" style="4" customWidth="1"/>
    <col min="1051" max="1053" width="2.375" style="4" customWidth="1"/>
    <col min="1054" max="1054" width="2.125" style="4" customWidth="1"/>
    <col min="1055" max="1061" width="1.625" style="4" customWidth="1"/>
    <col min="1062" max="1062" width="2.75" style="4" customWidth="1"/>
    <col min="1063" max="1063" width="3" style="4" customWidth="1"/>
    <col min="1064" max="1064" width="1.625" style="4" customWidth="1"/>
    <col min="1065" max="1065" width="2.25" style="4" customWidth="1"/>
    <col min="1066" max="1066" width="1.625" style="4" customWidth="1"/>
    <col min="1067" max="1067" width="2.25" style="4" customWidth="1"/>
    <col min="1068" max="1069" width="1.625" style="4" customWidth="1"/>
    <col min="1070" max="1070" width="2.625" style="4" customWidth="1"/>
    <col min="1071" max="1075" width="1.625" style="4" customWidth="1"/>
    <col min="1076" max="1078" width="2.125" style="4" customWidth="1"/>
    <col min="1079" max="1081" width="2.5" style="4" customWidth="1"/>
    <col min="1082" max="1082" width="1.125" style="4" customWidth="1"/>
    <col min="1083" max="1083" width="0.75" style="4" customWidth="1"/>
    <col min="1084" max="1090" width="1.625" style="4" customWidth="1"/>
    <col min="1091" max="1120" width="1.25" style="4" customWidth="1"/>
    <col min="1121" max="1172" width="1.625" style="4" customWidth="1"/>
    <col min="1173" max="1280" width="9" style="4"/>
    <col min="1281" max="1281" width="1.625" style="4" customWidth="1"/>
    <col min="1282" max="1282" width="2" style="4" customWidth="1"/>
    <col min="1283" max="1283" width="2.375" style="4" customWidth="1"/>
    <col min="1284" max="1289" width="1.625" style="4" customWidth="1"/>
    <col min="1290" max="1290" width="2.375" style="4" customWidth="1"/>
    <col min="1291" max="1302" width="1.625" style="4" customWidth="1"/>
    <col min="1303" max="1303" width="1.875" style="4" customWidth="1"/>
    <col min="1304" max="1306" width="1.75" style="4" customWidth="1"/>
    <col min="1307" max="1309" width="2.375" style="4" customWidth="1"/>
    <col min="1310" max="1310" width="2.125" style="4" customWidth="1"/>
    <col min="1311" max="1317" width="1.625" style="4" customWidth="1"/>
    <col min="1318" max="1318" width="2.75" style="4" customWidth="1"/>
    <col min="1319" max="1319" width="3" style="4" customWidth="1"/>
    <col min="1320" max="1320" width="1.625" style="4" customWidth="1"/>
    <col min="1321" max="1321" width="2.25" style="4" customWidth="1"/>
    <col min="1322" max="1322" width="1.625" style="4" customWidth="1"/>
    <col min="1323" max="1323" width="2.25" style="4" customWidth="1"/>
    <col min="1324" max="1325" width="1.625" style="4" customWidth="1"/>
    <col min="1326" max="1326" width="2.625" style="4" customWidth="1"/>
    <col min="1327" max="1331" width="1.625" style="4" customWidth="1"/>
    <col min="1332" max="1334" width="2.125" style="4" customWidth="1"/>
    <col min="1335" max="1337" width="2.5" style="4" customWidth="1"/>
    <col min="1338" max="1338" width="1.125" style="4" customWidth="1"/>
    <col min="1339" max="1339" width="0.75" style="4" customWidth="1"/>
    <col min="1340" max="1346" width="1.625" style="4" customWidth="1"/>
    <col min="1347" max="1376" width="1.25" style="4" customWidth="1"/>
    <col min="1377" max="1428" width="1.625" style="4" customWidth="1"/>
    <col min="1429" max="1536" width="9" style="4"/>
    <col min="1537" max="1537" width="1.625" style="4" customWidth="1"/>
    <col min="1538" max="1538" width="2" style="4" customWidth="1"/>
    <col min="1539" max="1539" width="2.375" style="4" customWidth="1"/>
    <col min="1540" max="1545" width="1.625" style="4" customWidth="1"/>
    <col min="1546" max="1546" width="2.375" style="4" customWidth="1"/>
    <col min="1547" max="1558" width="1.625" style="4" customWidth="1"/>
    <col min="1559" max="1559" width="1.875" style="4" customWidth="1"/>
    <col min="1560" max="1562" width="1.75" style="4" customWidth="1"/>
    <col min="1563" max="1565" width="2.375" style="4" customWidth="1"/>
    <col min="1566" max="1566" width="2.125" style="4" customWidth="1"/>
    <col min="1567" max="1573" width="1.625" style="4" customWidth="1"/>
    <col min="1574" max="1574" width="2.75" style="4" customWidth="1"/>
    <col min="1575" max="1575" width="3" style="4" customWidth="1"/>
    <col min="1576" max="1576" width="1.625" style="4" customWidth="1"/>
    <col min="1577" max="1577" width="2.25" style="4" customWidth="1"/>
    <col min="1578" max="1578" width="1.625" style="4" customWidth="1"/>
    <col min="1579" max="1579" width="2.25" style="4" customWidth="1"/>
    <col min="1580" max="1581" width="1.625" style="4" customWidth="1"/>
    <col min="1582" max="1582" width="2.625" style="4" customWidth="1"/>
    <col min="1583" max="1587" width="1.625" style="4" customWidth="1"/>
    <col min="1588" max="1590" width="2.125" style="4" customWidth="1"/>
    <col min="1591" max="1593" width="2.5" style="4" customWidth="1"/>
    <col min="1594" max="1594" width="1.125" style="4" customWidth="1"/>
    <col min="1595" max="1595" width="0.75" style="4" customWidth="1"/>
    <col min="1596" max="1602" width="1.625" style="4" customWidth="1"/>
    <col min="1603" max="1632" width="1.25" style="4" customWidth="1"/>
    <col min="1633" max="1684" width="1.625" style="4" customWidth="1"/>
    <col min="1685" max="1792" width="9" style="4"/>
    <col min="1793" max="1793" width="1.625" style="4" customWidth="1"/>
    <col min="1794" max="1794" width="2" style="4" customWidth="1"/>
    <col min="1795" max="1795" width="2.375" style="4" customWidth="1"/>
    <col min="1796" max="1801" width="1.625" style="4" customWidth="1"/>
    <col min="1802" max="1802" width="2.375" style="4" customWidth="1"/>
    <col min="1803" max="1814" width="1.625" style="4" customWidth="1"/>
    <col min="1815" max="1815" width="1.875" style="4" customWidth="1"/>
    <col min="1816" max="1818" width="1.75" style="4" customWidth="1"/>
    <col min="1819" max="1821" width="2.375" style="4" customWidth="1"/>
    <col min="1822" max="1822" width="2.125" style="4" customWidth="1"/>
    <col min="1823" max="1829" width="1.625" style="4" customWidth="1"/>
    <col min="1830" max="1830" width="2.75" style="4" customWidth="1"/>
    <col min="1831" max="1831" width="3" style="4" customWidth="1"/>
    <col min="1832" max="1832" width="1.625" style="4" customWidth="1"/>
    <col min="1833" max="1833" width="2.25" style="4" customWidth="1"/>
    <col min="1834" max="1834" width="1.625" style="4" customWidth="1"/>
    <col min="1835" max="1835" width="2.25" style="4" customWidth="1"/>
    <col min="1836" max="1837" width="1.625" style="4" customWidth="1"/>
    <col min="1838" max="1838" width="2.625" style="4" customWidth="1"/>
    <col min="1839" max="1843" width="1.625" style="4" customWidth="1"/>
    <col min="1844" max="1846" width="2.125" style="4" customWidth="1"/>
    <col min="1847" max="1849" width="2.5" style="4" customWidth="1"/>
    <col min="1850" max="1850" width="1.125" style="4" customWidth="1"/>
    <col min="1851" max="1851" width="0.75" style="4" customWidth="1"/>
    <col min="1852" max="1858" width="1.625" style="4" customWidth="1"/>
    <col min="1859" max="1888" width="1.25" style="4" customWidth="1"/>
    <col min="1889" max="1940" width="1.625" style="4" customWidth="1"/>
    <col min="1941" max="2048" width="9" style="4"/>
    <col min="2049" max="2049" width="1.625" style="4" customWidth="1"/>
    <col min="2050" max="2050" width="2" style="4" customWidth="1"/>
    <col min="2051" max="2051" width="2.375" style="4" customWidth="1"/>
    <col min="2052" max="2057" width="1.625" style="4" customWidth="1"/>
    <col min="2058" max="2058" width="2.375" style="4" customWidth="1"/>
    <col min="2059" max="2070" width="1.625" style="4" customWidth="1"/>
    <col min="2071" max="2071" width="1.875" style="4" customWidth="1"/>
    <col min="2072" max="2074" width="1.75" style="4" customWidth="1"/>
    <col min="2075" max="2077" width="2.375" style="4" customWidth="1"/>
    <col min="2078" max="2078" width="2.125" style="4" customWidth="1"/>
    <col min="2079" max="2085" width="1.625" style="4" customWidth="1"/>
    <col min="2086" max="2086" width="2.75" style="4" customWidth="1"/>
    <col min="2087" max="2087" width="3" style="4" customWidth="1"/>
    <col min="2088" max="2088" width="1.625" style="4" customWidth="1"/>
    <col min="2089" max="2089" width="2.25" style="4" customWidth="1"/>
    <col min="2090" max="2090" width="1.625" style="4" customWidth="1"/>
    <col min="2091" max="2091" width="2.25" style="4" customWidth="1"/>
    <col min="2092" max="2093" width="1.625" style="4" customWidth="1"/>
    <col min="2094" max="2094" width="2.625" style="4" customWidth="1"/>
    <col min="2095" max="2099" width="1.625" style="4" customWidth="1"/>
    <col min="2100" max="2102" width="2.125" style="4" customWidth="1"/>
    <col min="2103" max="2105" width="2.5" style="4" customWidth="1"/>
    <col min="2106" max="2106" width="1.125" style="4" customWidth="1"/>
    <col min="2107" max="2107" width="0.75" style="4" customWidth="1"/>
    <col min="2108" max="2114" width="1.625" style="4" customWidth="1"/>
    <col min="2115" max="2144" width="1.25" style="4" customWidth="1"/>
    <col min="2145" max="2196" width="1.625" style="4" customWidth="1"/>
    <col min="2197" max="2304" width="9" style="4"/>
    <col min="2305" max="2305" width="1.625" style="4" customWidth="1"/>
    <col min="2306" max="2306" width="2" style="4" customWidth="1"/>
    <col min="2307" max="2307" width="2.375" style="4" customWidth="1"/>
    <col min="2308" max="2313" width="1.625" style="4" customWidth="1"/>
    <col min="2314" max="2314" width="2.375" style="4" customWidth="1"/>
    <col min="2315" max="2326" width="1.625" style="4" customWidth="1"/>
    <col min="2327" max="2327" width="1.875" style="4" customWidth="1"/>
    <col min="2328" max="2330" width="1.75" style="4" customWidth="1"/>
    <col min="2331" max="2333" width="2.375" style="4" customWidth="1"/>
    <col min="2334" max="2334" width="2.125" style="4" customWidth="1"/>
    <col min="2335" max="2341" width="1.625" style="4" customWidth="1"/>
    <col min="2342" max="2342" width="2.75" style="4" customWidth="1"/>
    <col min="2343" max="2343" width="3" style="4" customWidth="1"/>
    <col min="2344" max="2344" width="1.625" style="4" customWidth="1"/>
    <col min="2345" max="2345" width="2.25" style="4" customWidth="1"/>
    <col min="2346" max="2346" width="1.625" style="4" customWidth="1"/>
    <col min="2347" max="2347" width="2.25" style="4" customWidth="1"/>
    <col min="2348" max="2349" width="1.625" style="4" customWidth="1"/>
    <col min="2350" max="2350" width="2.625" style="4" customWidth="1"/>
    <col min="2351" max="2355" width="1.625" style="4" customWidth="1"/>
    <col min="2356" max="2358" width="2.125" style="4" customWidth="1"/>
    <col min="2359" max="2361" width="2.5" style="4" customWidth="1"/>
    <col min="2362" max="2362" width="1.125" style="4" customWidth="1"/>
    <col min="2363" max="2363" width="0.75" style="4" customWidth="1"/>
    <col min="2364" max="2370" width="1.625" style="4" customWidth="1"/>
    <col min="2371" max="2400" width="1.25" style="4" customWidth="1"/>
    <col min="2401" max="2452" width="1.625" style="4" customWidth="1"/>
    <col min="2453" max="2560" width="9" style="4"/>
    <col min="2561" max="2561" width="1.625" style="4" customWidth="1"/>
    <col min="2562" max="2562" width="2" style="4" customWidth="1"/>
    <col min="2563" max="2563" width="2.375" style="4" customWidth="1"/>
    <col min="2564" max="2569" width="1.625" style="4" customWidth="1"/>
    <col min="2570" max="2570" width="2.375" style="4" customWidth="1"/>
    <col min="2571" max="2582" width="1.625" style="4" customWidth="1"/>
    <col min="2583" max="2583" width="1.875" style="4" customWidth="1"/>
    <col min="2584" max="2586" width="1.75" style="4" customWidth="1"/>
    <col min="2587" max="2589" width="2.375" style="4" customWidth="1"/>
    <col min="2590" max="2590" width="2.125" style="4" customWidth="1"/>
    <col min="2591" max="2597" width="1.625" style="4" customWidth="1"/>
    <col min="2598" max="2598" width="2.75" style="4" customWidth="1"/>
    <col min="2599" max="2599" width="3" style="4" customWidth="1"/>
    <col min="2600" max="2600" width="1.625" style="4" customWidth="1"/>
    <col min="2601" max="2601" width="2.25" style="4" customWidth="1"/>
    <col min="2602" max="2602" width="1.625" style="4" customWidth="1"/>
    <col min="2603" max="2603" width="2.25" style="4" customWidth="1"/>
    <col min="2604" max="2605" width="1.625" style="4" customWidth="1"/>
    <col min="2606" max="2606" width="2.625" style="4" customWidth="1"/>
    <col min="2607" max="2611" width="1.625" style="4" customWidth="1"/>
    <col min="2612" max="2614" width="2.125" style="4" customWidth="1"/>
    <col min="2615" max="2617" width="2.5" style="4" customWidth="1"/>
    <col min="2618" max="2618" width="1.125" style="4" customWidth="1"/>
    <col min="2619" max="2619" width="0.75" style="4" customWidth="1"/>
    <col min="2620" max="2626" width="1.625" style="4" customWidth="1"/>
    <col min="2627" max="2656" width="1.25" style="4" customWidth="1"/>
    <col min="2657" max="2708" width="1.625" style="4" customWidth="1"/>
    <col min="2709" max="2816" width="9" style="4"/>
    <col min="2817" max="2817" width="1.625" style="4" customWidth="1"/>
    <col min="2818" max="2818" width="2" style="4" customWidth="1"/>
    <col min="2819" max="2819" width="2.375" style="4" customWidth="1"/>
    <col min="2820" max="2825" width="1.625" style="4" customWidth="1"/>
    <col min="2826" max="2826" width="2.375" style="4" customWidth="1"/>
    <col min="2827" max="2838" width="1.625" style="4" customWidth="1"/>
    <col min="2839" max="2839" width="1.875" style="4" customWidth="1"/>
    <col min="2840" max="2842" width="1.75" style="4" customWidth="1"/>
    <col min="2843" max="2845" width="2.375" style="4" customWidth="1"/>
    <col min="2846" max="2846" width="2.125" style="4" customWidth="1"/>
    <col min="2847" max="2853" width="1.625" style="4" customWidth="1"/>
    <col min="2854" max="2854" width="2.75" style="4" customWidth="1"/>
    <col min="2855" max="2855" width="3" style="4" customWidth="1"/>
    <col min="2856" max="2856" width="1.625" style="4" customWidth="1"/>
    <col min="2857" max="2857" width="2.25" style="4" customWidth="1"/>
    <col min="2858" max="2858" width="1.625" style="4" customWidth="1"/>
    <col min="2859" max="2859" width="2.25" style="4" customWidth="1"/>
    <col min="2860" max="2861" width="1.625" style="4" customWidth="1"/>
    <col min="2862" max="2862" width="2.625" style="4" customWidth="1"/>
    <col min="2863" max="2867" width="1.625" style="4" customWidth="1"/>
    <col min="2868" max="2870" width="2.125" style="4" customWidth="1"/>
    <col min="2871" max="2873" width="2.5" style="4" customWidth="1"/>
    <col min="2874" max="2874" width="1.125" style="4" customWidth="1"/>
    <col min="2875" max="2875" width="0.75" style="4" customWidth="1"/>
    <col min="2876" max="2882" width="1.625" style="4" customWidth="1"/>
    <col min="2883" max="2912" width="1.25" style="4" customWidth="1"/>
    <col min="2913" max="2964" width="1.625" style="4" customWidth="1"/>
    <col min="2965" max="3072" width="9" style="4"/>
    <col min="3073" max="3073" width="1.625" style="4" customWidth="1"/>
    <col min="3074" max="3074" width="2" style="4" customWidth="1"/>
    <col min="3075" max="3075" width="2.375" style="4" customWidth="1"/>
    <col min="3076" max="3081" width="1.625" style="4" customWidth="1"/>
    <col min="3082" max="3082" width="2.375" style="4" customWidth="1"/>
    <col min="3083" max="3094" width="1.625" style="4" customWidth="1"/>
    <col min="3095" max="3095" width="1.875" style="4" customWidth="1"/>
    <col min="3096" max="3098" width="1.75" style="4" customWidth="1"/>
    <col min="3099" max="3101" width="2.375" style="4" customWidth="1"/>
    <col min="3102" max="3102" width="2.125" style="4" customWidth="1"/>
    <col min="3103" max="3109" width="1.625" style="4" customWidth="1"/>
    <col min="3110" max="3110" width="2.75" style="4" customWidth="1"/>
    <col min="3111" max="3111" width="3" style="4" customWidth="1"/>
    <col min="3112" max="3112" width="1.625" style="4" customWidth="1"/>
    <col min="3113" max="3113" width="2.25" style="4" customWidth="1"/>
    <col min="3114" max="3114" width="1.625" style="4" customWidth="1"/>
    <col min="3115" max="3115" width="2.25" style="4" customWidth="1"/>
    <col min="3116" max="3117" width="1.625" style="4" customWidth="1"/>
    <col min="3118" max="3118" width="2.625" style="4" customWidth="1"/>
    <col min="3119" max="3123" width="1.625" style="4" customWidth="1"/>
    <col min="3124" max="3126" width="2.125" style="4" customWidth="1"/>
    <col min="3127" max="3129" width="2.5" style="4" customWidth="1"/>
    <col min="3130" max="3130" width="1.125" style="4" customWidth="1"/>
    <col min="3131" max="3131" width="0.75" style="4" customWidth="1"/>
    <col min="3132" max="3138" width="1.625" style="4" customWidth="1"/>
    <col min="3139" max="3168" width="1.25" style="4" customWidth="1"/>
    <col min="3169" max="3220" width="1.625" style="4" customWidth="1"/>
    <col min="3221" max="3328" width="9" style="4"/>
    <col min="3329" max="3329" width="1.625" style="4" customWidth="1"/>
    <col min="3330" max="3330" width="2" style="4" customWidth="1"/>
    <col min="3331" max="3331" width="2.375" style="4" customWidth="1"/>
    <col min="3332" max="3337" width="1.625" style="4" customWidth="1"/>
    <col min="3338" max="3338" width="2.375" style="4" customWidth="1"/>
    <col min="3339" max="3350" width="1.625" style="4" customWidth="1"/>
    <col min="3351" max="3351" width="1.875" style="4" customWidth="1"/>
    <col min="3352" max="3354" width="1.75" style="4" customWidth="1"/>
    <col min="3355" max="3357" width="2.375" style="4" customWidth="1"/>
    <col min="3358" max="3358" width="2.125" style="4" customWidth="1"/>
    <col min="3359" max="3365" width="1.625" style="4" customWidth="1"/>
    <col min="3366" max="3366" width="2.75" style="4" customWidth="1"/>
    <col min="3367" max="3367" width="3" style="4" customWidth="1"/>
    <col min="3368" max="3368" width="1.625" style="4" customWidth="1"/>
    <col min="3369" max="3369" width="2.25" style="4" customWidth="1"/>
    <col min="3370" max="3370" width="1.625" style="4" customWidth="1"/>
    <col min="3371" max="3371" width="2.25" style="4" customWidth="1"/>
    <col min="3372" max="3373" width="1.625" style="4" customWidth="1"/>
    <col min="3374" max="3374" width="2.625" style="4" customWidth="1"/>
    <col min="3375" max="3379" width="1.625" style="4" customWidth="1"/>
    <col min="3380" max="3382" width="2.125" style="4" customWidth="1"/>
    <col min="3383" max="3385" width="2.5" style="4" customWidth="1"/>
    <col min="3386" max="3386" width="1.125" style="4" customWidth="1"/>
    <col min="3387" max="3387" width="0.75" style="4" customWidth="1"/>
    <col min="3388" max="3394" width="1.625" style="4" customWidth="1"/>
    <col min="3395" max="3424" width="1.25" style="4" customWidth="1"/>
    <col min="3425" max="3476" width="1.625" style="4" customWidth="1"/>
    <col min="3477" max="3584" width="9" style="4"/>
    <col min="3585" max="3585" width="1.625" style="4" customWidth="1"/>
    <col min="3586" max="3586" width="2" style="4" customWidth="1"/>
    <col min="3587" max="3587" width="2.375" style="4" customWidth="1"/>
    <col min="3588" max="3593" width="1.625" style="4" customWidth="1"/>
    <col min="3594" max="3594" width="2.375" style="4" customWidth="1"/>
    <col min="3595" max="3606" width="1.625" style="4" customWidth="1"/>
    <col min="3607" max="3607" width="1.875" style="4" customWidth="1"/>
    <col min="3608" max="3610" width="1.75" style="4" customWidth="1"/>
    <col min="3611" max="3613" width="2.375" style="4" customWidth="1"/>
    <col min="3614" max="3614" width="2.125" style="4" customWidth="1"/>
    <col min="3615" max="3621" width="1.625" style="4" customWidth="1"/>
    <col min="3622" max="3622" width="2.75" style="4" customWidth="1"/>
    <col min="3623" max="3623" width="3" style="4" customWidth="1"/>
    <col min="3624" max="3624" width="1.625" style="4" customWidth="1"/>
    <col min="3625" max="3625" width="2.25" style="4" customWidth="1"/>
    <col min="3626" max="3626" width="1.625" style="4" customWidth="1"/>
    <col min="3627" max="3627" width="2.25" style="4" customWidth="1"/>
    <col min="3628" max="3629" width="1.625" style="4" customWidth="1"/>
    <col min="3630" max="3630" width="2.625" style="4" customWidth="1"/>
    <col min="3631" max="3635" width="1.625" style="4" customWidth="1"/>
    <col min="3636" max="3638" width="2.125" style="4" customWidth="1"/>
    <col min="3639" max="3641" width="2.5" style="4" customWidth="1"/>
    <col min="3642" max="3642" width="1.125" style="4" customWidth="1"/>
    <col min="3643" max="3643" width="0.75" style="4" customWidth="1"/>
    <col min="3644" max="3650" width="1.625" style="4" customWidth="1"/>
    <col min="3651" max="3680" width="1.25" style="4" customWidth="1"/>
    <col min="3681" max="3732" width="1.625" style="4" customWidth="1"/>
    <col min="3733" max="3840" width="9" style="4"/>
    <col min="3841" max="3841" width="1.625" style="4" customWidth="1"/>
    <col min="3842" max="3842" width="2" style="4" customWidth="1"/>
    <col min="3843" max="3843" width="2.375" style="4" customWidth="1"/>
    <col min="3844" max="3849" width="1.625" style="4" customWidth="1"/>
    <col min="3850" max="3850" width="2.375" style="4" customWidth="1"/>
    <col min="3851" max="3862" width="1.625" style="4" customWidth="1"/>
    <col min="3863" max="3863" width="1.875" style="4" customWidth="1"/>
    <col min="3864" max="3866" width="1.75" style="4" customWidth="1"/>
    <col min="3867" max="3869" width="2.375" style="4" customWidth="1"/>
    <col min="3870" max="3870" width="2.125" style="4" customWidth="1"/>
    <col min="3871" max="3877" width="1.625" style="4" customWidth="1"/>
    <col min="3878" max="3878" width="2.75" style="4" customWidth="1"/>
    <col min="3879" max="3879" width="3" style="4" customWidth="1"/>
    <col min="3880" max="3880" width="1.625" style="4" customWidth="1"/>
    <col min="3881" max="3881" width="2.25" style="4" customWidth="1"/>
    <col min="3882" max="3882" width="1.625" style="4" customWidth="1"/>
    <col min="3883" max="3883" width="2.25" style="4" customWidth="1"/>
    <col min="3884" max="3885" width="1.625" style="4" customWidth="1"/>
    <col min="3886" max="3886" width="2.625" style="4" customWidth="1"/>
    <col min="3887" max="3891" width="1.625" style="4" customWidth="1"/>
    <col min="3892" max="3894" width="2.125" style="4" customWidth="1"/>
    <col min="3895" max="3897" width="2.5" style="4" customWidth="1"/>
    <col min="3898" max="3898" width="1.125" style="4" customWidth="1"/>
    <col min="3899" max="3899" width="0.75" style="4" customWidth="1"/>
    <col min="3900" max="3906" width="1.625" style="4" customWidth="1"/>
    <col min="3907" max="3936" width="1.25" style="4" customWidth="1"/>
    <col min="3937" max="3988" width="1.625" style="4" customWidth="1"/>
    <col min="3989" max="4096" width="9" style="4"/>
    <col min="4097" max="4097" width="1.625" style="4" customWidth="1"/>
    <col min="4098" max="4098" width="2" style="4" customWidth="1"/>
    <col min="4099" max="4099" width="2.375" style="4" customWidth="1"/>
    <col min="4100" max="4105" width="1.625" style="4" customWidth="1"/>
    <col min="4106" max="4106" width="2.375" style="4" customWidth="1"/>
    <col min="4107" max="4118" width="1.625" style="4" customWidth="1"/>
    <col min="4119" max="4119" width="1.875" style="4" customWidth="1"/>
    <col min="4120" max="4122" width="1.75" style="4" customWidth="1"/>
    <col min="4123" max="4125" width="2.375" style="4" customWidth="1"/>
    <col min="4126" max="4126" width="2.125" style="4" customWidth="1"/>
    <col min="4127" max="4133" width="1.625" style="4" customWidth="1"/>
    <col min="4134" max="4134" width="2.75" style="4" customWidth="1"/>
    <col min="4135" max="4135" width="3" style="4" customWidth="1"/>
    <col min="4136" max="4136" width="1.625" style="4" customWidth="1"/>
    <col min="4137" max="4137" width="2.25" style="4" customWidth="1"/>
    <col min="4138" max="4138" width="1.625" style="4" customWidth="1"/>
    <col min="4139" max="4139" width="2.25" style="4" customWidth="1"/>
    <col min="4140" max="4141" width="1.625" style="4" customWidth="1"/>
    <col min="4142" max="4142" width="2.625" style="4" customWidth="1"/>
    <col min="4143" max="4147" width="1.625" style="4" customWidth="1"/>
    <col min="4148" max="4150" width="2.125" style="4" customWidth="1"/>
    <col min="4151" max="4153" width="2.5" style="4" customWidth="1"/>
    <col min="4154" max="4154" width="1.125" style="4" customWidth="1"/>
    <col min="4155" max="4155" width="0.75" style="4" customWidth="1"/>
    <col min="4156" max="4162" width="1.625" style="4" customWidth="1"/>
    <col min="4163" max="4192" width="1.25" style="4" customWidth="1"/>
    <col min="4193" max="4244" width="1.625" style="4" customWidth="1"/>
    <col min="4245" max="4352" width="9" style="4"/>
    <col min="4353" max="4353" width="1.625" style="4" customWidth="1"/>
    <col min="4354" max="4354" width="2" style="4" customWidth="1"/>
    <col min="4355" max="4355" width="2.375" style="4" customWidth="1"/>
    <col min="4356" max="4361" width="1.625" style="4" customWidth="1"/>
    <col min="4362" max="4362" width="2.375" style="4" customWidth="1"/>
    <col min="4363" max="4374" width="1.625" style="4" customWidth="1"/>
    <col min="4375" max="4375" width="1.875" style="4" customWidth="1"/>
    <col min="4376" max="4378" width="1.75" style="4" customWidth="1"/>
    <col min="4379" max="4381" width="2.375" style="4" customWidth="1"/>
    <col min="4382" max="4382" width="2.125" style="4" customWidth="1"/>
    <col min="4383" max="4389" width="1.625" style="4" customWidth="1"/>
    <col min="4390" max="4390" width="2.75" style="4" customWidth="1"/>
    <col min="4391" max="4391" width="3" style="4" customWidth="1"/>
    <col min="4392" max="4392" width="1.625" style="4" customWidth="1"/>
    <col min="4393" max="4393" width="2.25" style="4" customWidth="1"/>
    <col min="4394" max="4394" width="1.625" style="4" customWidth="1"/>
    <col min="4395" max="4395" width="2.25" style="4" customWidth="1"/>
    <col min="4396" max="4397" width="1.625" style="4" customWidth="1"/>
    <col min="4398" max="4398" width="2.625" style="4" customWidth="1"/>
    <col min="4399" max="4403" width="1.625" style="4" customWidth="1"/>
    <col min="4404" max="4406" width="2.125" style="4" customWidth="1"/>
    <col min="4407" max="4409" width="2.5" style="4" customWidth="1"/>
    <col min="4410" max="4410" width="1.125" style="4" customWidth="1"/>
    <col min="4411" max="4411" width="0.75" style="4" customWidth="1"/>
    <col min="4412" max="4418" width="1.625" style="4" customWidth="1"/>
    <col min="4419" max="4448" width="1.25" style="4" customWidth="1"/>
    <col min="4449" max="4500" width="1.625" style="4" customWidth="1"/>
    <col min="4501" max="4608" width="9" style="4"/>
    <col min="4609" max="4609" width="1.625" style="4" customWidth="1"/>
    <col min="4610" max="4610" width="2" style="4" customWidth="1"/>
    <col min="4611" max="4611" width="2.375" style="4" customWidth="1"/>
    <col min="4612" max="4617" width="1.625" style="4" customWidth="1"/>
    <col min="4618" max="4618" width="2.375" style="4" customWidth="1"/>
    <col min="4619" max="4630" width="1.625" style="4" customWidth="1"/>
    <col min="4631" max="4631" width="1.875" style="4" customWidth="1"/>
    <col min="4632" max="4634" width="1.75" style="4" customWidth="1"/>
    <col min="4635" max="4637" width="2.375" style="4" customWidth="1"/>
    <col min="4638" max="4638" width="2.125" style="4" customWidth="1"/>
    <col min="4639" max="4645" width="1.625" style="4" customWidth="1"/>
    <col min="4646" max="4646" width="2.75" style="4" customWidth="1"/>
    <col min="4647" max="4647" width="3" style="4" customWidth="1"/>
    <col min="4648" max="4648" width="1.625" style="4" customWidth="1"/>
    <col min="4649" max="4649" width="2.25" style="4" customWidth="1"/>
    <col min="4650" max="4650" width="1.625" style="4" customWidth="1"/>
    <col min="4651" max="4651" width="2.25" style="4" customWidth="1"/>
    <col min="4652" max="4653" width="1.625" style="4" customWidth="1"/>
    <col min="4654" max="4654" width="2.625" style="4" customWidth="1"/>
    <col min="4655" max="4659" width="1.625" style="4" customWidth="1"/>
    <col min="4660" max="4662" width="2.125" style="4" customWidth="1"/>
    <col min="4663" max="4665" width="2.5" style="4" customWidth="1"/>
    <col min="4666" max="4666" width="1.125" style="4" customWidth="1"/>
    <col min="4667" max="4667" width="0.75" style="4" customWidth="1"/>
    <col min="4668" max="4674" width="1.625" style="4" customWidth="1"/>
    <col min="4675" max="4704" width="1.25" style="4" customWidth="1"/>
    <col min="4705" max="4756" width="1.625" style="4" customWidth="1"/>
    <col min="4757" max="4864" width="9" style="4"/>
    <col min="4865" max="4865" width="1.625" style="4" customWidth="1"/>
    <col min="4866" max="4866" width="2" style="4" customWidth="1"/>
    <col min="4867" max="4867" width="2.375" style="4" customWidth="1"/>
    <col min="4868" max="4873" width="1.625" style="4" customWidth="1"/>
    <col min="4874" max="4874" width="2.375" style="4" customWidth="1"/>
    <col min="4875" max="4886" width="1.625" style="4" customWidth="1"/>
    <col min="4887" max="4887" width="1.875" style="4" customWidth="1"/>
    <col min="4888" max="4890" width="1.75" style="4" customWidth="1"/>
    <col min="4891" max="4893" width="2.375" style="4" customWidth="1"/>
    <col min="4894" max="4894" width="2.125" style="4" customWidth="1"/>
    <col min="4895" max="4901" width="1.625" style="4" customWidth="1"/>
    <col min="4902" max="4902" width="2.75" style="4" customWidth="1"/>
    <col min="4903" max="4903" width="3" style="4" customWidth="1"/>
    <col min="4904" max="4904" width="1.625" style="4" customWidth="1"/>
    <col min="4905" max="4905" width="2.25" style="4" customWidth="1"/>
    <col min="4906" max="4906" width="1.625" style="4" customWidth="1"/>
    <col min="4907" max="4907" width="2.25" style="4" customWidth="1"/>
    <col min="4908" max="4909" width="1.625" style="4" customWidth="1"/>
    <col min="4910" max="4910" width="2.625" style="4" customWidth="1"/>
    <col min="4911" max="4915" width="1.625" style="4" customWidth="1"/>
    <col min="4916" max="4918" width="2.125" style="4" customWidth="1"/>
    <col min="4919" max="4921" width="2.5" style="4" customWidth="1"/>
    <col min="4922" max="4922" width="1.125" style="4" customWidth="1"/>
    <col min="4923" max="4923" width="0.75" style="4" customWidth="1"/>
    <col min="4924" max="4930" width="1.625" style="4" customWidth="1"/>
    <col min="4931" max="4960" width="1.25" style="4" customWidth="1"/>
    <col min="4961" max="5012" width="1.625" style="4" customWidth="1"/>
    <col min="5013" max="5120" width="9" style="4"/>
    <col min="5121" max="5121" width="1.625" style="4" customWidth="1"/>
    <col min="5122" max="5122" width="2" style="4" customWidth="1"/>
    <col min="5123" max="5123" width="2.375" style="4" customWidth="1"/>
    <col min="5124" max="5129" width="1.625" style="4" customWidth="1"/>
    <col min="5130" max="5130" width="2.375" style="4" customWidth="1"/>
    <col min="5131" max="5142" width="1.625" style="4" customWidth="1"/>
    <col min="5143" max="5143" width="1.875" style="4" customWidth="1"/>
    <col min="5144" max="5146" width="1.75" style="4" customWidth="1"/>
    <col min="5147" max="5149" width="2.375" style="4" customWidth="1"/>
    <col min="5150" max="5150" width="2.125" style="4" customWidth="1"/>
    <col min="5151" max="5157" width="1.625" style="4" customWidth="1"/>
    <col min="5158" max="5158" width="2.75" style="4" customWidth="1"/>
    <col min="5159" max="5159" width="3" style="4" customWidth="1"/>
    <col min="5160" max="5160" width="1.625" style="4" customWidth="1"/>
    <col min="5161" max="5161" width="2.25" style="4" customWidth="1"/>
    <col min="5162" max="5162" width="1.625" style="4" customWidth="1"/>
    <col min="5163" max="5163" width="2.25" style="4" customWidth="1"/>
    <col min="5164" max="5165" width="1.625" style="4" customWidth="1"/>
    <col min="5166" max="5166" width="2.625" style="4" customWidth="1"/>
    <col min="5167" max="5171" width="1.625" style="4" customWidth="1"/>
    <col min="5172" max="5174" width="2.125" style="4" customWidth="1"/>
    <col min="5175" max="5177" width="2.5" style="4" customWidth="1"/>
    <col min="5178" max="5178" width="1.125" style="4" customWidth="1"/>
    <col min="5179" max="5179" width="0.75" style="4" customWidth="1"/>
    <col min="5180" max="5186" width="1.625" style="4" customWidth="1"/>
    <col min="5187" max="5216" width="1.25" style="4" customWidth="1"/>
    <col min="5217" max="5268" width="1.625" style="4" customWidth="1"/>
    <col min="5269" max="5376" width="9" style="4"/>
    <col min="5377" max="5377" width="1.625" style="4" customWidth="1"/>
    <col min="5378" max="5378" width="2" style="4" customWidth="1"/>
    <col min="5379" max="5379" width="2.375" style="4" customWidth="1"/>
    <col min="5380" max="5385" width="1.625" style="4" customWidth="1"/>
    <col min="5386" max="5386" width="2.375" style="4" customWidth="1"/>
    <col min="5387" max="5398" width="1.625" style="4" customWidth="1"/>
    <col min="5399" max="5399" width="1.875" style="4" customWidth="1"/>
    <col min="5400" max="5402" width="1.75" style="4" customWidth="1"/>
    <col min="5403" max="5405" width="2.375" style="4" customWidth="1"/>
    <col min="5406" max="5406" width="2.125" style="4" customWidth="1"/>
    <col min="5407" max="5413" width="1.625" style="4" customWidth="1"/>
    <col min="5414" max="5414" width="2.75" style="4" customWidth="1"/>
    <col min="5415" max="5415" width="3" style="4" customWidth="1"/>
    <col min="5416" max="5416" width="1.625" style="4" customWidth="1"/>
    <col min="5417" max="5417" width="2.25" style="4" customWidth="1"/>
    <col min="5418" max="5418" width="1.625" style="4" customWidth="1"/>
    <col min="5419" max="5419" width="2.25" style="4" customWidth="1"/>
    <col min="5420" max="5421" width="1.625" style="4" customWidth="1"/>
    <col min="5422" max="5422" width="2.625" style="4" customWidth="1"/>
    <col min="5423" max="5427" width="1.625" style="4" customWidth="1"/>
    <col min="5428" max="5430" width="2.125" style="4" customWidth="1"/>
    <col min="5431" max="5433" width="2.5" style="4" customWidth="1"/>
    <col min="5434" max="5434" width="1.125" style="4" customWidth="1"/>
    <col min="5435" max="5435" width="0.75" style="4" customWidth="1"/>
    <col min="5436" max="5442" width="1.625" style="4" customWidth="1"/>
    <col min="5443" max="5472" width="1.25" style="4" customWidth="1"/>
    <col min="5473" max="5524" width="1.625" style="4" customWidth="1"/>
    <col min="5525" max="5632" width="9" style="4"/>
    <col min="5633" max="5633" width="1.625" style="4" customWidth="1"/>
    <col min="5634" max="5634" width="2" style="4" customWidth="1"/>
    <col min="5635" max="5635" width="2.375" style="4" customWidth="1"/>
    <col min="5636" max="5641" width="1.625" style="4" customWidth="1"/>
    <col min="5642" max="5642" width="2.375" style="4" customWidth="1"/>
    <col min="5643" max="5654" width="1.625" style="4" customWidth="1"/>
    <col min="5655" max="5655" width="1.875" style="4" customWidth="1"/>
    <col min="5656" max="5658" width="1.75" style="4" customWidth="1"/>
    <col min="5659" max="5661" width="2.375" style="4" customWidth="1"/>
    <col min="5662" max="5662" width="2.125" style="4" customWidth="1"/>
    <col min="5663" max="5669" width="1.625" style="4" customWidth="1"/>
    <col min="5670" max="5670" width="2.75" style="4" customWidth="1"/>
    <col min="5671" max="5671" width="3" style="4" customWidth="1"/>
    <col min="5672" max="5672" width="1.625" style="4" customWidth="1"/>
    <col min="5673" max="5673" width="2.25" style="4" customWidth="1"/>
    <col min="5674" max="5674" width="1.625" style="4" customWidth="1"/>
    <col min="5675" max="5675" width="2.25" style="4" customWidth="1"/>
    <col min="5676" max="5677" width="1.625" style="4" customWidth="1"/>
    <col min="5678" max="5678" width="2.625" style="4" customWidth="1"/>
    <col min="5679" max="5683" width="1.625" style="4" customWidth="1"/>
    <col min="5684" max="5686" width="2.125" style="4" customWidth="1"/>
    <col min="5687" max="5689" width="2.5" style="4" customWidth="1"/>
    <col min="5690" max="5690" width="1.125" style="4" customWidth="1"/>
    <col min="5691" max="5691" width="0.75" style="4" customWidth="1"/>
    <col min="5692" max="5698" width="1.625" style="4" customWidth="1"/>
    <col min="5699" max="5728" width="1.25" style="4" customWidth="1"/>
    <col min="5729" max="5780" width="1.625" style="4" customWidth="1"/>
    <col min="5781" max="5888" width="9" style="4"/>
    <col min="5889" max="5889" width="1.625" style="4" customWidth="1"/>
    <col min="5890" max="5890" width="2" style="4" customWidth="1"/>
    <col min="5891" max="5891" width="2.375" style="4" customWidth="1"/>
    <col min="5892" max="5897" width="1.625" style="4" customWidth="1"/>
    <col min="5898" max="5898" width="2.375" style="4" customWidth="1"/>
    <col min="5899" max="5910" width="1.625" style="4" customWidth="1"/>
    <col min="5911" max="5911" width="1.875" style="4" customWidth="1"/>
    <col min="5912" max="5914" width="1.75" style="4" customWidth="1"/>
    <col min="5915" max="5917" width="2.375" style="4" customWidth="1"/>
    <col min="5918" max="5918" width="2.125" style="4" customWidth="1"/>
    <col min="5919" max="5925" width="1.625" style="4" customWidth="1"/>
    <col min="5926" max="5926" width="2.75" style="4" customWidth="1"/>
    <col min="5927" max="5927" width="3" style="4" customWidth="1"/>
    <col min="5928" max="5928" width="1.625" style="4" customWidth="1"/>
    <col min="5929" max="5929" width="2.25" style="4" customWidth="1"/>
    <col min="5930" max="5930" width="1.625" style="4" customWidth="1"/>
    <col min="5931" max="5931" width="2.25" style="4" customWidth="1"/>
    <col min="5932" max="5933" width="1.625" style="4" customWidth="1"/>
    <col min="5934" max="5934" width="2.625" style="4" customWidth="1"/>
    <col min="5935" max="5939" width="1.625" style="4" customWidth="1"/>
    <col min="5940" max="5942" width="2.125" style="4" customWidth="1"/>
    <col min="5943" max="5945" width="2.5" style="4" customWidth="1"/>
    <col min="5946" max="5946" width="1.125" style="4" customWidth="1"/>
    <col min="5947" max="5947" width="0.75" style="4" customWidth="1"/>
    <col min="5948" max="5954" width="1.625" style="4" customWidth="1"/>
    <col min="5955" max="5984" width="1.25" style="4" customWidth="1"/>
    <col min="5985" max="6036" width="1.625" style="4" customWidth="1"/>
    <col min="6037" max="6144" width="9" style="4"/>
    <col min="6145" max="6145" width="1.625" style="4" customWidth="1"/>
    <col min="6146" max="6146" width="2" style="4" customWidth="1"/>
    <col min="6147" max="6147" width="2.375" style="4" customWidth="1"/>
    <col min="6148" max="6153" width="1.625" style="4" customWidth="1"/>
    <col min="6154" max="6154" width="2.375" style="4" customWidth="1"/>
    <col min="6155" max="6166" width="1.625" style="4" customWidth="1"/>
    <col min="6167" max="6167" width="1.875" style="4" customWidth="1"/>
    <col min="6168" max="6170" width="1.75" style="4" customWidth="1"/>
    <col min="6171" max="6173" width="2.375" style="4" customWidth="1"/>
    <col min="6174" max="6174" width="2.125" style="4" customWidth="1"/>
    <col min="6175" max="6181" width="1.625" style="4" customWidth="1"/>
    <col min="6182" max="6182" width="2.75" style="4" customWidth="1"/>
    <col min="6183" max="6183" width="3" style="4" customWidth="1"/>
    <col min="6184" max="6184" width="1.625" style="4" customWidth="1"/>
    <col min="6185" max="6185" width="2.25" style="4" customWidth="1"/>
    <col min="6186" max="6186" width="1.625" style="4" customWidth="1"/>
    <col min="6187" max="6187" width="2.25" style="4" customWidth="1"/>
    <col min="6188" max="6189" width="1.625" style="4" customWidth="1"/>
    <col min="6190" max="6190" width="2.625" style="4" customWidth="1"/>
    <col min="6191" max="6195" width="1.625" style="4" customWidth="1"/>
    <col min="6196" max="6198" width="2.125" style="4" customWidth="1"/>
    <col min="6199" max="6201" width="2.5" style="4" customWidth="1"/>
    <col min="6202" max="6202" width="1.125" style="4" customWidth="1"/>
    <col min="6203" max="6203" width="0.75" style="4" customWidth="1"/>
    <col min="6204" max="6210" width="1.625" style="4" customWidth="1"/>
    <col min="6211" max="6240" width="1.25" style="4" customWidth="1"/>
    <col min="6241" max="6292" width="1.625" style="4" customWidth="1"/>
    <col min="6293" max="6400" width="9" style="4"/>
    <col min="6401" max="6401" width="1.625" style="4" customWidth="1"/>
    <col min="6402" max="6402" width="2" style="4" customWidth="1"/>
    <col min="6403" max="6403" width="2.375" style="4" customWidth="1"/>
    <col min="6404" max="6409" width="1.625" style="4" customWidth="1"/>
    <col min="6410" max="6410" width="2.375" style="4" customWidth="1"/>
    <col min="6411" max="6422" width="1.625" style="4" customWidth="1"/>
    <col min="6423" max="6423" width="1.875" style="4" customWidth="1"/>
    <col min="6424" max="6426" width="1.75" style="4" customWidth="1"/>
    <col min="6427" max="6429" width="2.375" style="4" customWidth="1"/>
    <col min="6430" max="6430" width="2.125" style="4" customWidth="1"/>
    <col min="6431" max="6437" width="1.625" style="4" customWidth="1"/>
    <col min="6438" max="6438" width="2.75" style="4" customWidth="1"/>
    <col min="6439" max="6439" width="3" style="4" customWidth="1"/>
    <col min="6440" max="6440" width="1.625" style="4" customWidth="1"/>
    <col min="6441" max="6441" width="2.25" style="4" customWidth="1"/>
    <col min="6442" max="6442" width="1.625" style="4" customWidth="1"/>
    <col min="6443" max="6443" width="2.25" style="4" customWidth="1"/>
    <col min="6444" max="6445" width="1.625" style="4" customWidth="1"/>
    <col min="6446" max="6446" width="2.625" style="4" customWidth="1"/>
    <col min="6447" max="6451" width="1.625" style="4" customWidth="1"/>
    <col min="6452" max="6454" width="2.125" style="4" customWidth="1"/>
    <col min="6455" max="6457" width="2.5" style="4" customWidth="1"/>
    <col min="6458" max="6458" width="1.125" style="4" customWidth="1"/>
    <col min="6459" max="6459" width="0.75" style="4" customWidth="1"/>
    <col min="6460" max="6466" width="1.625" style="4" customWidth="1"/>
    <col min="6467" max="6496" width="1.25" style="4" customWidth="1"/>
    <col min="6497" max="6548" width="1.625" style="4" customWidth="1"/>
    <col min="6549" max="6656" width="9" style="4"/>
    <col min="6657" max="6657" width="1.625" style="4" customWidth="1"/>
    <col min="6658" max="6658" width="2" style="4" customWidth="1"/>
    <col min="6659" max="6659" width="2.375" style="4" customWidth="1"/>
    <col min="6660" max="6665" width="1.625" style="4" customWidth="1"/>
    <col min="6666" max="6666" width="2.375" style="4" customWidth="1"/>
    <col min="6667" max="6678" width="1.625" style="4" customWidth="1"/>
    <col min="6679" max="6679" width="1.875" style="4" customWidth="1"/>
    <col min="6680" max="6682" width="1.75" style="4" customWidth="1"/>
    <col min="6683" max="6685" width="2.375" style="4" customWidth="1"/>
    <col min="6686" max="6686" width="2.125" style="4" customWidth="1"/>
    <col min="6687" max="6693" width="1.625" style="4" customWidth="1"/>
    <col min="6694" max="6694" width="2.75" style="4" customWidth="1"/>
    <col min="6695" max="6695" width="3" style="4" customWidth="1"/>
    <col min="6696" max="6696" width="1.625" style="4" customWidth="1"/>
    <col min="6697" max="6697" width="2.25" style="4" customWidth="1"/>
    <col min="6698" max="6698" width="1.625" style="4" customWidth="1"/>
    <col min="6699" max="6699" width="2.25" style="4" customWidth="1"/>
    <col min="6700" max="6701" width="1.625" style="4" customWidth="1"/>
    <col min="6702" max="6702" width="2.625" style="4" customWidth="1"/>
    <col min="6703" max="6707" width="1.625" style="4" customWidth="1"/>
    <col min="6708" max="6710" width="2.125" style="4" customWidth="1"/>
    <col min="6711" max="6713" width="2.5" style="4" customWidth="1"/>
    <col min="6714" max="6714" width="1.125" style="4" customWidth="1"/>
    <col min="6715" max="6715" width="0.75" style="4" customWidth="1"/>
    <col min="6716" max="6722" width="1.625" style="4" customWidth="1"/>
    <col min="6723" max="6752" width="1.25" style="4" customWidth="1"/>
    <col min="6753" max="6804" width="1.625" style="4" customWidth="1"/>
    <col min="6805" max="6912" width="9" style="4"/>
    <col min="6913" max="6913" width="1.625" style="4" customWidth="1"/>
    <col min="6914" max="6914" width="2" style="4" customWidth="1"/>
    <col min="6915" max="6915" width="2.375" style="4" customWidth="1"/>
    <col min="6916" max="6921" width="1.625" style="4" customWidth="1"/>
    <col min="6922" max="6922" width="2.375" style="4" customWidth="1"/>
    <col min="6923" max="6934" width="1.625" style="4" customWidth="1"/>
    <col min="6935" max="6935" width="1.875" style="4" customWidth="1"/>
    <col min="6936" max="6938" width="1.75" style="4" customWidth="1"/>
    <col min="6939" max="6941" width="2.375" style="4" customWidth="1"/>
    <col min="6942" max="6942" width="2.125" style="4" customWidth="1"/>
    <col min="6943" max="6949" width="1.625" style="4" customWidth="1"/>
    <col min="6950" max="6950" width="2.75" style="4" customWidth="1"/>
    <col min="6951" max="6951" width="3" style="4" customWidth="1"/>
    <col min="6952" max="6952" width="1.625" style="4" customWidth="1"/>
    <col min="6953" max="6953" width="2.25" style="4" customWidth="1"/>
    <col min="6954" max="6954" width="1.625" style="4" customWidth="1"/>
    <col min="6955" max="6955" width="2.25" style="4" customWidth="1"/>
    <col min="6956" max="6957" width="1.625" style="4" customWidth="1"/>
    <col min="6958" max="6958" width="2.625" style="4" customWidth="1"/>
    <col min="6959" max="6963" width="1.625" style="4" customWidth="1"/>
    <col min="6964" max="6966" width="2.125" style="4" customWidth="1"/>
    <col min="6967" max="6969" width="2.5" style="4" customWidth="1"/>
    <col min="6970" max="6970" width="1.125" style="4" customWidth="1"/>
    <col min="6971" max="6971" width="0.75" style="4" customWidth="1"/>
    <col min="6972" max="6978" width="1.625" style="4" customWidth="1"/>
    <col min="6979" max="7008" width="1.25" style="4" customWidth="1"/>
    <col min="7009" max="7060" width="1.625" style="4" customWidth="1"/>
    <col min="7061" max="7168" width="9" style="4"/>
    <col min="7169" max="7169" width="1.625" style="4" customWidth="1"/>
    <col min="7170" max="7170" width="2" style="4" customWidth="1"/>
    <col min="7171" max="7171" width="2.375" style="4" customWidth="1"/>
    <col min="7172" max="7177" width="1.625" style="4" customWidth="1"/>
    <col min="7178" max="7178" width="2.375" style="4" customWidth="1"/>
    <col min="7179" max="7190" width="1.625" style="4" customWidth="1"/>
    <col min="7191" max="7191" width="1.875" style="4" customWidth="1"/>
    <col min="7192" max="7194" width="1.75" style="4" customWidth="1"/>
    <col min="7195" max="7197" width="2.375" style="4" customWidth="1"/>
    <col min="7198" max="7198" width="2.125" style="4" customWidth="1"/>
    <col min="7199" max="7205" width="1.625" style="4" customWidth="1"/>
    <col min="7206" max="7206" width="2.75" style="4" customWidth="1"/>
    <col min="7207" max="7207" width="3" style="4" customWidth="1"/>
    <col min="7208" max="7208" width="1.625" style="4" customWidth="1"/>
    <col min="7209" max="7209" width="2.25" style="4" customWidth="1"/>
    <col min="7210" max="7210" width="1.625" style="4" customWidth="1"/>
    <col min="7211" max="7211" width="2.25" style="4" customWidth="1"/>
    <col min="7212" max="7213" width="1.625" style="4" customWidth="1"/>
    <col min="7214" max="7214" width="2.625" style="4" customWidth="1"/>
    <col min="7215" max="7219" width="1.625" style="4" customWidth="1"/>
    <col min="7220" max="7222" width="2.125" style="4" customWidth="1"/>
    <col min="7223" max="7225" width="2.5" style="4" customWidth="1"/>
    <col min="7226" max="7226" width="1.125" style="4" customWidth="1"/>
    <col min="7227" max="7227" width="0.75" style="4" customWidth="1"/>
    <col min="7228" max="7234" width="1.625" style="4" customWidth="1"/>
    <col min="7235" max="7264" width="1.25" style="4" customWidth="1"/>
    <col min="7265" max="7316" width="1.625" style="4" customWidth="1"/>
    <col min="7317" max="7424" width="9" style="4"/>
    <col min="7425" max="7425" width="1.625" style="4" customWidth="1"/>
    <col min="7426" max="7426" width="2" style="4" customWidth="1"/>
    <col min="7427" max="7427" width="2.375" style="4" customWidth="1"/>
    <col min="7428" max="7433" width="1.625" style="4" customWidth="1"/>
    <col min="7434" max="7434" width="2.375" style="4" customWidth="1"/>
    <col min="7435" max="7446" width="1.625" style="4" customWidth="1"/>
    <col min="7447" max="7447" width="1.875" style="4" customWidth="1"/>
    <col min="7448" max="7450" width="1.75" style="4" customWidth="1"/>
    <col min="7451" max="7453" width="2.375" style="4" customWidth="1"/>
    <col min="7454" max="7454" width="2.125" style="4" customWidth="1"/>
    <col min="7455" max="7461" width="1.625" style="4" customWidth="1"/>
    <col min="7462" max="7462" width="2.75" style="4" customWidth="1"/>
    <col min="7463" max="7463" width="3" style="4" customWidth="1"/>
    <col min="7464" max="7464" width="1.625" style="4" customWidth="1"/>
    <col min="7465" max="7465" width="2.25" style="4" customWidth="1"/>
    <col min="7466" max="7466" width="1.625" style="4" customWidth="1"/>
    <col min="7467" max="7467" width="2.25" style="4" customWidth="1"/>
    <col min="7468" max="7469" width="1.625" style="4" customWidth="1"/>
    <col min="7470" max="7470" width="2.625" style="4" customWidth="1"/>
    <col min="7471" max="7475" width="1.625" style="4" customWidth="1"/>
    <col min="7476" max="7478" width="2.125" style="4" customWidth="1"/>
    <col min="7479" max="7481" width="2.5" style="4" customWidth="1"/>
    <col min="7482" max="7482" width="1.125" style="4" customWidth="1"/>
    <col min="7483" max="7483" width="0.75" style="4" customWidth="1"/>
    <col min="7484" max="7490" width="1.625" style="4" customWidth="1"/>
    <col min="7491" max="7520" width="1.25" style="4" customWidth="1"/>
    <col min="7521" max="7572" width="1.625" style="4" customWidth="1"/>
    <col min="7573" max="7680" width="9" style="4"/>
    <col min="7681" max="7681" width="1.625" style="4" customWidth="1"/>
    <col min="7682" max="7682" width="2" style="4" customWidth="1"/>
    <col min="7683" max="7683" width="2.375" style="4" customWidth="1"/>
    <col min="7684" max="7689" width="1.625" style="4" customWidth="1"/>
    <col min="7690" max="7690" width="2.375" style="4" customWidth="1"/>
    <col min="7691" max="7702" width="1.625" style="4" customWidth="1"/>
    <col min="7703" max="7703" width="1.875" style="4" customWidth="1"/>
    <col min="7704" max="7706" width="1.75" style="4" customWidth="1"/>
    <col min="7707" max="7709" width="2.375" style="4" customWidth="1"/>
    <col min="7710" max="7710" width="2.125" style="4" customWidth="1"/>
    <col min="7711" max="7717" width="1.625" style="4" customWidth="1"/>
    <col min="7718" max="7718" width="2.75" style="4" customWidth="1"/>
    <col min="7719" max="7719" width="3" style="4" customWidth="1"/>
    <col min="7720" max="7720" width="1.625" style="4" customWidth="1"/>
    <col min="7721" max="7721" width="2.25" style="4" customWidth="1"/>
    <col min="7722" max="7722" width="1.625" style="4" customWidth="1"/>
    <col min="7723" max="7723" width="2.25" style="4" customWidth="1"/>
    <col min="7724" max="7725" width="1.625" style="4" customWidth="1"/>
    <col min="7726" max="7726" width="2.625" style="4" customWidth="1"/>
    <col min="7727" max="7731" width="1.625" style="4" customWidth="1"/>
    <col min="7732" max="7734" width="2.125" style="4" customWidth="1"/>
    <col min="7735" max="7737" width="2.5" style="4" customWidth="1"/>
    <col min="7738" max="7738" width="1.125" style="4" customWidth="1"/>
    <col min="7739" max="7739" width="0.75" style="4" customWidth="1"/>
    <col min="7740" max="7746" width="1.625" style="4" customWidth="1"/>
    <col min="7747" max="7776" width="1.25" style="4" customWidth="1"/>
    <col min="7777" max="7828" width="1.625" style="4" customWidth="1"/>
    <col min="7829" max="7936" width="9" style="4"/>
    <col min="7937" max="7937" width="1.625" style="4" customWidth="1"/>
    <col min="7938" max="7938" width="2" style="4" customWidth="1"/>
    <col min="7939" max="7939" width="2.375" style="4" customWidth="1"/>
    <col min="7940" max="7945" width="1.625" style="4" customWidth="1"/>
    <col min="7946" max="7946" width="2.375" style="4" customWidth="1"/>
    <col min="7947" max="7958" width="1.625" style="4" customWidth="1"/>
    <col min="7959" max="7959" width="1.875" style="4" customWidth="1"/>
    <col min="7960" max="7962" width="1.75" style="4" customWidth="1"/>
    <col min="7963" max="7965" width="2.375" style="4" customWidth="1"/>
    <col min="7966" max="7966" width="2.125" style="4" customWidth="1"/>
    <col min="7967" max="7973" width="1.625" style="4" customWidth="1"/>
    <col min="7974" max="7974" width="2.75" style="4" customWidth="1"/>
    <col min="7975" max="7975" width="3" style="4" customWidth="1"/>
    <col min="7976" max="7976" width="1.625" style="4" customWidth="1"/>
    <col min="7977" max="7977" width="2.25" style="4" customWidth="1"/>
    <col min="7978" max="7978" width="1.625" style="4" customWidth="1"/>
    <col min="7979" max="7979" width="2.25" style="4" customWidth="1"/>
    <col min="7980" max="7981" width="1.625" style="4" customWidth="1"/>
    <col min="7982" max="7982" width="2.625" style="4" customWidth="1"/>
    <col min="7983" max="7987" width="1.625" style="4" customWidth="1"/>
    <col min="7988" max="7990" width="2.125" style="4" customWidth="1"/>
    <col min="7991" max="7993" width="2.5" style="4" customWidth="1"/>
    <col min="7994" max="7994" width="1.125" style="4" customWidth="1"/>
    <col min="7995" max="7995" width="0.75" style="4" customWidth="1"/>
    <col min="7996" max="8002" width="1.625" style="4" customWidth="1"/>
    <col min="8003" max="8032" width="1.25" style="4" customWidth="1"/>
    <col min="8033" max="8084" width="1.625" style="4" customWidth="1"/>
    <col min="8085" max="8192" width="9" style="4"/>
    <col min="8193" max="8193" width="1.625" style="4" customWidth="1"/>
    <col min="8194" max="8194" width="2" style="4" customWidth="1"/>
    <col min="8195" max="8195" width="2.375" style="4" customWidth="1"/>
    <col min="8196" max="8201" width="1.625" style="4" customWidth="1"/>
    <col min="8202" max="8202" width="2.375" style="4" customWidth="1"/>
    <col min="8203" max="8214" width="1.625" style="4" customWidth="1"/>
    <col min="8215" max="8215" width="1.875" style="4" customWidth="1"/>
    <col min="8216" max="8218" width="1.75" style="4" customWidth="1"/>
    <col min="8219" max="8221" width="2.375" style="4" customWidth="1"/>
    <col min="8222" max="8222" width="2.125" style="4" customWidth="1"/>
    <col min="8223" max="8229" width="1.625" style="4" customWidth="1"/>
    <col min="8230" max="8230" width="2.75" style="4" customWidth="1"/>
    <col min="8231" max="8231" width="3" style="4" customWidth="1"/>
    <col min="8232" max="8232" width="1.625" style="4" customWidth="1"/>
    <col min="8233" max="8233" width="2.25" style="4" customWidth="1"/>
    <col min="8234" max="8234" width="1.625" style="4" customWidth="1"/>
    <col min="8235" max="8235" width="2.25" style="4" customWidth="1"/>
    <col min="8236" max="8237" width="1.625" style="4" customWidth="1"/>
    <col min="8238" max="8238" width="2.625" style="4" customWidth="1"/>
    <col min="8239" max="8243" width="1.625" style="4" customWidth="1"/>
    <col min="8244" max="8246" width="2.125" style="4" customWidth="1"/>
    <col min="8247" max="8249" width="2.5" style="4" customWidth="1"/>
    <col min="8250" max="8250" width="1.125" style="4" customWidth="1"/>
    <col min="8251" max="8251" width="0.75" style="4" customWidth="1"/>
    <col min="8252" max="8258" width="1.625" style="4" customWidth="1"/>
    <col min="8259" max="8288" width="1.25" style="4" customWidth="1"/>
    <col min="8289" max="8340" width="1.625" style="4" customWidth="1"/>
    <col min="8341" max="8448" width="9" style="4"/>
    <col min="8449" max="8449" width="1.625" style="4" customWidth="1"/>
    <col min="8450" max="8450" width="2" style="4" customWidth="1"/>
    <col min="8451" max="8451" width="2.375" style="4" customWidth="1"/>
    <col min="8452" max="8457" width="1.625" style="4" customWidth="1"/>
    <col min="8458" max="8458" width="2.375" style="4" customWidth="1"/>
    <col min="8459" max="8470" width="1.625" style="4" customWidth="1"/>
    <col min="8471" max="8471" width="1.875" style="4" customWidth="1"/>
    <col min="8472" max="8474" width="1.75" style="4" customWidth="1"/>
    <col min="8475" max="8477" width="2.375" style="4" customWidth="1"/>
    <col min="8478" max="8478" width="2.125" style="4" customWidth="1"/>
    <col min="8479" max="8485" width="1.625" style="4" customWidth="1"/>
    <col min="8486" max="8486" width="2.75" style="4" customWidth="1"/>
    <col min="8487" max="8487" width="3" style="4" customWidth="1"/>
    <col min="8488" max="8488" width="1.625" style="4" customWidth="1"/>
    <col min="8489" max="8489" width="2.25" style="4" customWidth="1"/>
    <col min="8490" max="8490" width="1.625" style="4" customWidth="1"/>
    <col min="8491" max="8491" width="2.25" style="4" customWidth="1"/>
    <col min="8492" max="8493" width="1.625" style="4" customWidth="1"/>
    <col min="8494" max="8494" width="2.625" style="4" customWidth="1"/>
    <col min="8495" max="8499" width="1.625" style="4" customWidth="1"/>
    <col min="8500" max="8502" width="2.125" style="4" customWidth="1"/>
    <col min="8503" max="8505" width="2.5" style="4" customWidth="1"/>
    <col min="8506" max="8506" width="1.125" style="4" customWidth="1"/>
    <col min="8507" max="8507" width="0.75" style="4" customWidth="1"/>
    <col min="8508" max="8514" width="1.625" style="4" customWidth="1"/>
    <col min="8515" max="8544" width="1.25" style="4" customWidth="1"/>
    <col min="8545" max="8596" width="1.625" style="4" customWidth="1"/>
    <col min="8597" max="8704" width="9" style="4"/>
    <col min="8705" max="8705" width="1.625" style="4" customWidth="1"/>
    <col min="8706" max="8706" width="2" style="4" customWidth="1"/>
    <col min="8707" max="8707" width="2.375" style="4" customWidth="1"/>
    <col min="8708" max="8713" width="1.625" style="4" customWidth="1"/>
    <col min="8714" max="8714" width="2.375" style="4" customWidth="1"/>
    <col min="8715" max="8726" width="1.625" style="4" customWidth="1"/>
    <col min="8727" max="8727" width="1.875" style="4" customWidth="1"/>
    <col min="8728" max="8730" width="1.75" style="4" customWidth="1"/>
    <col min="8731" max="8733" width="2.375" style="4" customWidth="1"/>
    <col min="8734" max="8734" width="2.125" style="4" customWidth="1"/>
    <col min="8735" max="8741" width="1.625" style="4" customWidth="1"/>
    <col min="8742" max="8742" width="2.75" style="4" customWidth="1"/>
    <col min="8743" max="8743" width="3" style="4" customWidth="1"/>
    <col min="8744" max="8744" width="1.625" style="4" customWidth="1"/>
    <col min="8745" max="8745" width="2.25" style="4" customWidth="1"/>
    <col min="8746" max="8746" width="1.625" style="4" customWidth="1"/>
    <col min="8747" max="8747" width="2.25" style="4" customWidth="1"/>
    <col min="8748" max="8749" width="1.625" style="4" customWidth="1"/>
    <col min="8750" max="8750" width="2.625" style="4" customWidth="1"/>
    <col min="8751" max="8755" width="1.625" style="4" customWidth="1"/>
    <col min="8756" max="8758" width="2.125" style="4" customWidth="1"/>
    <col min="8759" max="8761" width="2.5" style="4" customWidth="1"/>
    <col min="8762" max="8762" width="1.125" style="4" customWidth="1"/>
    <col min="8763" max="8763" width="0.75" style="4" customWidth="1"/>
    <col min="8764" max="8770" width="1.625" style="4" customWidth="1"/>
    <col min="8771" max="8800" width="1.25" style="4" customWidth="1"/>
    <col min="8801" max="8852" width="1.625" style="4" customWidth="1"/>
    <col min="8853" max="8960" width="9" style="4"/>
    <col min="8961" max="8961" width="1.625" style="4" customWidth="1"/>
    <col min="8962" max="8962" width="2" style="4" customWidth="1"/>
    <col min="8963" max="8963" width="2.375" style="4" customWidth="1"/>
    <col min="8964" max="8969" width="1.625" style="4" customWidth="1"/>
    <col min="8970" max="8970" width="2.375" style="4" customWidth="1"/>
    <col min="8971" max="8982" width="1.625" style="4" customWidth="1"/>
    <col min="8983" max="8983" width="1.875" style="4" customWidth="1"/>
    <col min="8984" max="8986" width="1.75" style="4" customWidth="1"/>
    <col min="8987" max="8989" width="2.375" style="4" customWidth="1"/>
    <col min="8990" max="8990" width="2.125" style="4" customWidth="1"/>
    <col min="8991" max="8997" width="1.625" style="4" customWidth="1"/>
    <col min="8998" max="8998" width="2.75" style="4" customWidth="1"/>
    <col min="8999" max="8999" width="3" style="4" customWidth="1"/>
    <col min="9000" max="9000" width="1.625" style="4" customWidth="1"/>
    <col min="9001" max="9001" width="2.25" style="4" customWidth="1"/>
    <col min="9002" max="9002" width="1.625" style="4" customWidth="1"/>
    <col min="9003" max="9003" width="2.25" style="4" customWidth="1"/>
    <col min="9004" max="9005" width="1.625" style="4" customWidth="1"/>
    <col min="9006" max="9006" width="2.625" style="4" customWidth="1"/>
    <col min="9007" max="9011" width="1.625" style="4" customWidth="1"/>
    <col min="9012" max="9014" width="2.125" style="4" customWidth="1"/>
    <col min="9015" max="9017" width="2.5" style="4" customWidth="1"/>
    <col min="9018" max="9018" width="1.125" style="4" customWidth="1"/>
    <col min="9019" max="9019" width="0.75" style="4" customWidth="1"/>
    <col min="9020" max="9026" width="1.625" style="4" customWidth="1"/>
    <col min="9027" max="9056" width="1.25" style="4" customWidth="1"/>
    <col min="9057" max="9108" width="1.625" style="4" customWidth="1"/>
    <col min="9109" max="9216" width="9" style="4"/>
    <col min="9217" max="9217" width="1.625" style="4" customWidth="1"/>
    <col min="9218" max="9218" width="2" style="4" customWidth="1"/>
    <col min="9219" max="9219" width="2.375" style="4" customWidth="1"/>
    <col min="9220" max="9225" width="1.625" style="4" customWidth="1"/>
    <col min="9226" max="9226" width="2.375" style="4" customWidth="1"/>
    <col min="9227" max="9238" width="1.625" style="4" customWidth="1"/>
    <col min="9239" max="9239" width="1.875" style="4" customWidth="1"/>
    <col min="9240" max="9242" width="1.75" style="4" customWidth="1"/>
    <col min="9243" max="9245" width="2.375" style="4" customWidth="1"/>
    <col min="9246" max="9246" width="2.125" style="4" customWidth="1"/>
    <col min="9247" max="9253" width="1.625" style="4" customWidth="1"/>
    <col min="9254" max="9254" width="2.75" style="4" customWidth="1"/>
    <col min="9255" max="9255" width="3" style="4" customWidth="1"/>
    <col min="9256" max="9256" width="1.625" style="4" customWidth="1"/>
    <col min="9257" max="9257" width="2.25" style="4" customWidth="1"/>
    <col min="9258" max="9258" width="1.625" style="4" customWidth="1"/>
    <col min="9259" max="9259" width="2.25" style="4" customWidth="1"/>
    <col min="9260" max="9261" width="1.625" style="4" customWidth="1"/>
    <col min="9262" max="9262" width="2.625" style="4" customWidth="1"/>
    <col min="9263" max="9267" width="1.625" style="4" customWidth="1"/>
    <col min="9268" max="9270" width="2.125" style="4" customWidth="1"/>
    <col min="9271" max="9273" width="2.5" style="4" customWidth="1"/>
    <col min="9274" max="9274" width="1.125" style="4" customWidth="1"/>
    <col min="9275" max="9275" width="0.75" style="4" customWidth="1"/>
    <col min="9276" max="9282" width="1.625" style="4" customWidth="1"/>
    <col min="9283" max="9312" width="1.25" style="4" customWidth="1"/>
    <col min="9313" max="9364" width="1.625" style="4" customWidth="1"/>
    <col min="9365" max="9472" width="9" style="4"/>
    <col min="9473" max="9473" width="1.625" style="4" customWidth="1"/>
    <col min="9474" max="9474" width="2" style="4" customWidth="1"/>
    <col min="9475" max="9475" width="2.375" style="4" customWidth="1"/>
    <col min="9476" max="9481" width="1.625" style="4" customWidth="1"/>
    <col min="9482" max="9482" width="2.375" style="4" customWidth="1"/>
    <col min="9483" max="9494" width="1.625" style="4" customWidth="1"/>
    <col min="9495" max="9495" width="1.875" style="4" customWidth="1"/>
    <col min="9496" max="9498" width="1.75" style="4" customWidth="1"/>
    <col min="9499" max="9501" width="2.375" style="4" customWidth="1"/>
    <col min="9502" max="9502" width="2.125" style="4" customWidth="1"/>
    <col min="9503" max="9509" width="1.625" style="4" customWidth="1"/>
    <col min="9510" max="9510" width="2.75" style="4" customWidth="1"/>
    <col min="9511" max="9511" width="3" style="4" customWidth="1"/>
    <col min="9512" max="9512" width="1.625" style="4" customWidth="1"/>
    <col min="9513" max="9513" width="2.25" style="4" customWidth="1"/>
    <col min="9514" max="9514" width="1.625" style="4" customWidth="1"/>
    <col min="9515" max="9515" width="2.25" style="4" customWidth="1"/>
    <col min="9516" max="9517" width="1.625" style="4" customWidth="1"/>
    <col min="9518" max="9518" width="2.625" style="4" customWidth="1"/>
    <col min="9519" max="9523" width="1.625" style="4" customWidth="1"/>
    <col min="9524" max="9526" width="2.125" style="4" customWidth="1"/>
    <col min="9527" max="9529" width="2.5" style="4" customWidth="1"/>
    <col min="9530" max="9530" width="1.125" style="4" customWidth="1"/>
    <col min="9531" max="9531" width="0.75" style="4" customWidth="1"/>
    <col min="9532" max="9538" width="1.625" style="4" customWidth="1"/>
    <col min="9539" max="9568" width="1.25" style="4" customWidth="1"/>
    <col min="9569" max="9620" width="1.625" style="4" customWidth="1"/>
    <col min="9621" max="9728" width="9" style="4"/>
    <col min="9729" max="9729" width="1.625" style="4" customWidth="1"/>
    <col min="9730" max="9730" width="2" style="4" customWidth="1"/>
    <col min="9731" max="9731" width="2.375" style="4" customWidth="1"/>
    <col min="9732" max="9737" width="1.625" style="4" customWidth="1"/>
    <col min="9738" max="9738" width="2.375" style="4" customWidth="1"/>
    <col min="9739" max="9750" width="1.625" style="4" customWidth="1"/>
    <col min="9751" max="9751" width="1.875" style="4" customWidth="1"/>
    <col min="9752" max="9754" width="1.75" style="4" customWidth="1"/>
    <col min="9755" max="9757" width="2.375" style="4" customWidth="1"/>
    <col min="9758" max="9758" width="2.125" style="4" customWidth="1"/>
    <col min="9759" max="9765" width="1.625" style="4" customWidth="1"/>
    <col min="9766" max="9766" width="2.75" style="4" customWidth="1"/>
    <col min="9767" max="9767" width="3" style="4" customWidth="1"/>
    <col min="9768" max="9768" width="1.625" style="4" customWidth="1"/>
    <col min="9769" max="9769" width="2.25" style="4" customWidth="1"/>
    <col min="9770" max="9770" width="1.625" style="4" customWidth="1"/>
    <col min="9771" max="9771" width="2.25" style="4" customWidth="1"/>
    <col min="9772" max="9773" width="1.625" style="4" customWidth="1"/>
    <col min="9774" max="9774" width="2.625" style="4" customWidth="1"/>
    <col min="9775" max="9779" width="1.625" style="4" customWidth="1"/>
    <col min="9780" max="9782" width="2.125" style="4" customWidth="1"/>
    <col min="9783" max="9785" width="2.5" style="4" customWidth="1"/>
    <col min="9786" max="9786" width="1.125" style="4" customWidth="1"/>
    <col min="9787" max="9787" width="0.75" style="4" customWidth="1"/>
    <col min="9788" max="9794" width="1.625" style="4" customWidth="1"/>
    <col min="9795" max="9824" width="1.25" style="4" customWidth="1"/>
    <col min="9825" max="9876" width="1.625" style="4" customWidth="1"/>
    <col min="9877" max="9984" width="9" style="4"/>
    <col min="9985" max="9985" width="1.625" style="4" customWidth="1"/>
    <col min="9986" max="9986" width="2" style="4" customWidth="1"/>
    <col min="9987" max="9987" width="2.375" style="4" customWidth="1"/>
    <col min="9988" max="9993" width="1.625" style="4" customWidth="1"/>
    <col min="9994" max="9994" width="2.375" style="4" customWidth="1"/>
    <col min="9995" max="10006" width="1.625" style="4" customWidth="1"/>
    <col min="10007" max="10007" width="1.875" style="4" customWidth="1"/>
    <col min="10008" max="10010" width="1.75" style="4" customWidth="1"/>
    <col min="10011" max="10013" width="2.375" style="4" customWidth="1"/>
    <col min="10014" max="10014" width="2.125" style="4" customWidth="1"/>
    <col min="10015" max="10021" width="1.625" style="4" customWidth="1"/>
    <col min="10022" max="10022" width="2.75" style="4" customWidth="1"/>
    <col min="10023" max="10023" width="3" style="4" customWidth="1"/>
    <col min="10024" max="10024" width="1.625" style="4" customWidth="1"/>
    <col min="10025" max="10025" width="2.25" style="4" customWidth="1"/>
    <col min="10026" max="10026" width="1.625" style="4" customWidth="1"/>
    <col min="10027" max="10027" width="2.25" style="4" customWidth="1"/>
    <col min="10028" max="10029" width="1.625" style="4" customWidth="1"/>
    <col min="10030" max="10030" width="2.625" style="4" customWidth="1"/>
    <col min="10031" max="10035" width="1.625" style="4" customWidth="1"/>
    <col min="10036" max="10038" width="2.125" style="4" customWidth="1"/>
    <col min="10039" max="10041" width="2.5" style="4" customWidth="1"/>
    <col min="10042" max="10042" width="1.125" style="4" customWidth="1"/>
    <col min="10043" max="10043" width="0.75" style="4" customWidth="1"/>
    <col min="10044" max="10050" width="1.625" style="4" customWidth="1"/>
    <col min="10051" max="10080" width="1.25" style="4" customWidth="1"/>
    <col min="10081" max="10132" width="1.625" style="4" customWidth="1"/>
    <col min="10133" max="10240" width="9" style="4"/>
    <col min="10241" max="10241" width="1.625" style="4" customWidth="1"/>
    <col min="10242" max="10242" width="2" style="4" customWidth="1"/>
    <col min="10243" max="10243" width="2.375" style="4" customWidth="1"/>
    <col min="10244" max="10249" width="1.625" style="4" customWidth="1"/>
    <col min="10250" max="10250" width="2.375" style="4" customWidth="1"/>
    <col min="10251" max="10262" width="1.625" style="4" customWidth="1"/>
    <col min="10263" max="10263" width="1.875" style="4" customWidth="1"/>
    <col min="10264" max="10266" width="1.75" style="4" customWidth="1"/>
    <col min="10267" max="10269" width="2.375" style="4" customWidth="1"/>
    <col min="10270" max="10270" width="2.125" style="4" customWidth="1"/>
    <col min="10271" max="10277" width="1.625" style="4" customWidth="1"/>
    <col min="10278" max="10278" width="2.75" style="4" customWidth="1"/>
    <col min="10279" max="10279" width="3" style="4" customWidth="1"/>
    <col min="10280" max="10280" width="1.625" style="4" customWidth="1"/>
    <col min="10281" max="10281" width="2.25" style="4" customWidth="1"/>
    <col min="10282" max="10282" width="1.625" style="4" customWidth="1"/>
    <col min="10283" max="10283" width="2.25" style="4" customWidth="1"/>
    <col min="10284" max="10285" width="1.625" style="4" customWidth="1"/>
    <col min="10286" max="10286" width="2.625" style="4" customWidth="1"/>
    <col min="10287" max="10291" width="1.625" style="4" customWidth="1"/>
    <col min="10292" max="10294" width="2.125" style="4" customWidth="1"/>
    <col min="10295" max="10297" width="2.5" style="4" customWidth="1"/>
    <col min="10298" max="10298" width="1.125" style="4" customWidth="1"/>
    <col min="10299" max="10299" width="0.75" style="4" customWidth="1"/>
    <col min="10300" max="10306" width="1.625" style="4" customWidth="1"/>
    <col min="10307" max="10336" width="1.25" style="4" customWidth="1"/>
    <col min="10337" max="10388" width="1.625" style="4" customWidth="1"/>
    <col min="10389" max="10496" width="9" style="4"/>
    <col min="10497" max="10497" width="1.625" style="4" customWidth="1"/>
    <col min="10498" max="10498" width="2" style="4" customWidth="1"/>
    <col min="10499" max="10499" width="2.375" style="4" customWidth="1"/>
    <col min="10500" max="10505" width="1.625" style="4" customWidth="1"/>
    <col min="10506" max="10506" width="2.375" style="4" customWidth="1"/>
    <col min="10507" max="10518" width="1.625" style="4" customWidth="1"/>
    <col min="10519" max="10519" width="1.875" style="4" customWidth="1"/>
    <col min="10520" max="10522" width="1.75" style="4" customWidth="1"/>
    <col min="10523" max="10525" width="2.375" style="4" customWidth="1"/>
    <col min="10526" max="10526" width="2.125" style="4" customWidth="1"/>
    <col min="10527" max="10533" width="1.625" style="4" customWidth="1"/>
    <col min="10534" max="10534" width="2.75" style="4" customWidth="1"/>
    <col min="10535" max="10535" width="3" style="4" customWidth="1"/>
    <col min="10536" max="10536" width="1.625" style="4" customWidth="1"/>
    <col min="10537" max="10537" width="2.25" style="4" customWidth="1"/>
    <col min="10538" max="10538" width="1.625" style="4" customWidth="1"/>
    <col min="10539" max="10539" width="2.25" style="4" customWidth="1"/>
    <col min="10540" max="10541" width="1.625" style="4" customWidth="1"/>
    <col min="10542" max="10542" width="2.625" style="4" customWidth="1"/>
    <col min="10543" max="10547" width="1.625" style="4" customWidth="1"/>
    <col min="10548" max="10550" width="2.125" style="4" customWidth="1"/>
    <col min="10551" max="10553" width="2.5" style="4" customWidth="1"/>
    <col min="10554" max="10554" width="1.125" style="4" customWidth="1"/>
    <col min="10555" max="10555" width="0.75" style="4" customWidth="1"/>
    <col min="10556" max="10562" width="1.625" style="4" customWidth="1"/>
    <col min="10563" max="10592" width="1.25" style="4" customWidth="1"/>
    <col min="10593" max="10644" width="1.625" style="4" customWidth="1"/>
    <col min="10645" max="10752" width="9" style="4"/>
    <col min="10753" max="10753" width="1.625" style="4" customWidth="1"/>
    <col min="10754" max="10754" width="2" style="4" customWidth="1"/>
    <col min="10755" max="10755" width="2.375" style="4" customWidth="1"/>
    <col min="10756" max="10761" width="1.625" style="4" customWidth="1"/>
    <col min="10762" max="10762" width="2.375" style="4" customWidth="1"/>
    <col min="10763" max="10774" width="1.625" style="4" customWidth="1"/>
    <col min="10775" max="10775" width="1.875" style="4" customWidth="1"/>
    <col min="10776" max="10778" width="1.75" style="4" customWidth="1"/>
    <col min="10779" max="10781" width="2.375" style="4" customWidth="1"/>
    <col min="10782" max="10782" width="2.125" style="4" customWidth="1"/>
    <col min="10783" max="10789" width="1.625" style="4" customWidth="1"/>
    <col min="10790" max="10790" width="2.75" style="4" customWidth="1"/>
    <col min="10791" max="10791" width="3" style="4" customWidth="1"/>
    <col min="10792" max="10792" width="1.625" style="4" customWidth="1"/>
    <col min="10793" max="10793" width="2.25" style="4" customWidth="1"/>
    <col min="10794" max="10794" width="1.625" style="4" customWidth="1"/>
    <col min="10795" max="10795" width="2.25" style="4" customWidth="1"/>
    <col min="10796" max="10797" width="1.625" style="4" customWidth="1"/>
    <col min="10798" max="10798" width="2.625" style="4" customWidth="1"/>
    <col min="10799" max="10803" width="1.625" style="4" customWidth="1"/>
    <col min="10804" max="10806" width="2.125" style="4" customWidth="1"/>
    <col min="10807" max="10809" width="2.5" style="4" customWidth="1"/>
    <col min="10810" max="10810" width="1.125" style="4" customWidth="1"/>
    <col min="10811" max="10811" width="0.75" style="4" customWidth="1"/>
    <col min="10812" max="10818" width="1.625" style="4" customWidth="1"/>
    <col min="10819" max="10848" width="1.25" style="4" customWidth="1"/>
    <col min="10849" max="10900" width="1.625" style="4" customWidth="1"/>
    <col min="10901" max="11008" width="9" style="4"/>
    <col min="11009" max="11009" width="1.625" style="4" customWidth="1"/>
    <col min="11010" max="11010" width="2" style="4" customWidth="1"/>
    <col min="11011" max="11011" width="2.375" style="4" customWidth="1"/>
    <col min="11012" max="11017" width="1.625" style="4" customWidth="1"/>
    <col min="11018" max="11018" width="2.375" style="4" customWidth="1"/>
    <col min="11019" max="11030" width="1.625" style="4" customWidth="1"/>
    <col min="11031" max="11031" width="1.875" style="4" customWidth="1"/>
    <col min="11032" max="11034" width="1.75" style="4" customWidth="1"/>
    <col min="11035" max="11037" width="2.375" style="4" customWidth="1"/>
    <col min="11038" max="11038" width="2.125" style="4" customWidth="1"/>
    <col min="11039" max="11045" width="1.625" style="4" customWidth="1"/>
    <col min="11046" max="11046" width="2.75" style="4" customWidth="1"/>
    <col min="11047" max="11047" width="3" style="4" customWidth="1"/>
    <col min="11048" max="11048" width="1.625" style="4" customWidth="1"/>
    <col min="11049" max="11049" width="2.25" style="4" customWidth="1"/>
    <col min="11050" max="11050" width="1.625" style="4" customWidth="1"/>
    <col min="11051" max="11051" width="2.25" style="4" customWidth="1"/>
    <col min="11052" max="11053" width="1.625" style="4" customWidth="1"/>
    <col min="11054" max="11054" width="2.625" style="4" customWidth="1"/>
    <col min="11055" max="11059" width="1.625" style="4" customWidth="1"/>
    <col min="11060" max="11062" width="2.125" style="4" customWidth="1"/>
    <col min="11063" max="11065" width="2.5" style="4" customWidth="1"/>
    <col min="11066" max="11066" width="1.125" style="4" customWidth="1"/>
    <col min="11067" max="11067" width="0.75" style="4" customWidth="1"/>
    <col min="11068" max="11074" width="1.625" style="4" customWidth="1"/>
    <col min="11075" max="11104" width="1.25" style="4" customWidth="1"/>
    <col min="11105" max="11156" width="1.625" style="4" customWidth="1"/>
    <col min="11157" max="11264" width="9" style="4"/>
    <col min="11265" max="11265" width="1.625" style="4" customWidth="1"/>
    <col min="11266" max="11266" width="2" style="4" customWidth="1"/>
    <col min="11267" max="11267" width="2.375" style="4" customWidth="1"/>
    <col min="11268" max="11273" width="1.625" style="4" customWidth="1"/>
    <col min="11274" max="11274" width="2.375" style="4" customWidth="1"/>
    <col min="11275" max="11286" width="1.625" style="4" customWidth="1"/>
    <col min="11287" max="11287" width="1.875" style="4" customWidth="1"/>
    <col min="11288" max="11290" width="1.75" style="4" customWidth="1"/>
    <col min="11291" max="11293" width="2.375" style="4" customWidth="1"/>
    <col min="11294" max="11294" width="2.125" style="4" customWidth="1"/>
    <col min="11295" max="11301" width="1.625" style="4" customWidth="1"/>
    <col min="11302" max="11302" width="2.75" style="4" customWidth="1"/>
    <col min="11303" max="11303" width="3" style="4" customWidth="1"/>
    <col min="11304" max="11304" width="1.625" style="4" customWidth="1"/>
    <col min="11305" max="11305" width="2.25" style="4" customWidth="1"/>
    <col min="11306" max="11306" width="1.625" style="4" customWidth="1"/>
    <col min="11307" max="11307" width="2.25" style="4" customWidth="1"/>
    <col min="11308" max="11309" width="1.625" style="4" customWidth="1"/>
    <col min="11310" max="11310" width="2.625" style="4" customWidth="1"/>
    <col min="11311" max="11315" width="1.625" style="4" customWidth="1"/>
    <col min="11316" max="11318" width="2.125" style="4" customWidth="1"/>
    <col min="11319" max="11321" width="2.5" style="4" customWidth="1"/>
    <col min="11322" max="11322" width="1.125" style="4" customWidth="1"/>
    <col min="11323" max="11323" width="0.75" style="4" customWidth="1"/>
    <col min="11324" max="11330" width="1.625" style="4" customWidth="1"/>
    <col min="11331" max="11360" width="1.25" style="4" customWidth="1"/>
    <col min="11361" max="11412" width="1.625" style="4" customWidth="1"/>
    <col min="11413" max="11520" width="9" style="4"/>
    <col min="11521" max="11521" width="1.625" style="4" customWidth="1"/>
    <col min="11522" max="11522" width="2" style="4" customWidth="1"/>
    <col min="11523" max="11523" width="2.375" style="4" customWidth="1"/>
    <col min="11524" max="11529" width="1.625" style="4" customWidth="1"/>
    <col min="11530" max="11530" width="2.375" style="4" customWidth="1"/>
    <col min="11531" max="11542" width="1.625" style="4" customWidth="1"/>
    <col min="11543" max="11543" width="1.875" style="4" customWidth="1"/>
    <col min="11544" max="11546" width="1.75" style="4" customWidth="1"/>
    <col min="11547" max="11549" width="2.375" style="4" customWidth="1"/>
    <col min="11550" max="11550" width="2.125" style="4" customWidth="1"/>
    <col min="11551" max="11557" width="1.625" style="4" customWidth="1"/>
    <col min="11558" max="11558" width="2.75" style="4" customWidth="1"/>
    <col min="11559" max="11559" width="3" style="4" customWidth="1"/>
    <col min="11560" max="11560" width="1.625" style="4" customWidth="1"/>
    <col min="11561" max="11561" width="2.25" style="4" customWidth="1"/>
    <col min="11562" max="11562" width="1.625" style="4" customWidth="1"/>
    <col min="11563" max="11563" width="2.25" style="4" customWidth="1"/>
    <col min="11564" max="11565" width="1.625" style="4" customWidth="1"/>
    <col min="11566" max="11566" width="2.625" style="4" customWidth="1"/>
    <col min="11567" max="11571" width="1.625" style="4" customWidth="1"/>
    <col min="11572" max="11574" width="2.125" style="4" customWidth="1"/>
    <col min="11575" max="11577" width="2.5" style="4" customWidth="1"/>
    <col min="11578" max="11578" width="1.125" style="4" customWidth="1"/>
    <col min="11579" max="11579" width="0.75" style="4" customWidth="1"/>
    <col min="11580" max="11586" width="1.625" style="4" customWidth="1"/>
    <col min="11587" max="11616" width="1.25" style="4" customWidth="1"/>
    <col min="11617" max="11668" width="1.625" style="4" customWidth="1"/>
    <col min="11669" max="11776" width="9" style="4"/>
    <col min="11777" max="11777" width="1.625" style="4" customWidth="1"/>
    <col min="11778" max="11778" width="2" style="4" customWidth="1"/>
    <col min="11779" max="11779" width="2.375" style="4" customWidth="1"/>
    <col min="11780" max="11785" width="1.625" style="4" customWidth="1"/>
    <col min="11786" max="11786" width="2.375" style="4" customWidth="1"/>
    <col min="11787" max="11798" width="1.625" style="4" customWidth="1"/>
    <col min="11799" max="11799" width="1.875" style="4" customWidth="1"/>
    <col min="11800" max="11802" width="1.75" style="4" customWidth="1"/>
    <col min="11803" max="11805" width="2.375" style="4" customWidth="1"/>
    <col min="11806" max="11806" width="2.125" style="4" customWidth="1"/>
    <col min="11807" max="11813" width="1.625" style="4" customWidth="1"/>
    <col min="11814" max="11814" width="2.75" style="4" customWidth="1"/>
    <col min="11815" max="11815" width="3" style="4" customWidth="1"/>
    <col min="11816" max="11816" width="1.625" style="4" customWidth="1"/>
    <col min="11817" max="11817" width="2.25" style="4" customWidth="1"/>
    <col min="11818" max="11818" width="1.625" style="4" customWidth="1"/>
    <col min="11819" max="11819" width="2.25" style="4" customWidth="1"/>
    <col min="11820" max="11821" width="1.625" style="4" customWidth="1"/>
    <col min="11822" max="11822" width="2.625" style="4" customWidth="1"/>
    <col min="11823" max="11827" width="1.625" style="4" customWidth="1"/>
    <col min="11828" max="11830" width="2.125" style="4" customWidth="1"/>
    <col min="11831" max="11833" width="2.5" style="4" customWidth="1"/>
    <col min="11834" max="11834" width="1.125" style="4" customWidth="1"/>
    <col min="11835" max="11835" width="0.75" style="4" customWidth="1"/>
    <col min="11836" max="11842" width="1.625" style="4" customWidth="1"/>
    <col min="11843" max="11872" width="1.25" style="4" customWidth="1"/>
    <col min="11873" max="11924" width="1.625" style="4" customWidth="1"/>
    <col min="11925" max="12032" width="9" style="4"/>
    <col min="12033" max="12033" width="1.625" style="4" customWidth="1"/>
    <col min="12034" max="12034" width="2" style="4" customWidth="1"/>
    <col min="12035" max="12035" width="2.375" style="4" customWidth="1"/>
    <col min="12036" max="12041" width="1.625" style="4" customWidth="1"/>
    <col min="12042" max="12042" width="2.375" style="4" customWidth="1"/>
    <col min="12043" max="12054" width="1.625" style="4" customWidth="1"/>
    <col min="12055" max="12055" width="1.875" style="4" customWidth="1"/>
    <col min="12056" max="12058" width="1.75" style="4" customWidth="1"/>
    <col min="12059" max="12061" width="2.375" style="4" customWidth="1"/>
    <col min="12062" max="12062" width="2.125" style="4" customWidth="1"/>
    <col min="12063" max="12069" width="1.625" style="4" customWidth="1"/>
    <col min="12070" max="12070" width="2.75" style="4" customWidth="1"/>
    <col min="12071" max="12071" width="3" style="4" customWidth="1"/>
    <col min="12072" max="12072" width="1.625" style="4" customWidth="1"/>
    <col min="12073" max="12073" width="2.25" style="4" customWidth="1"/>
    <col min="12074" max="12074" width="1.625" style="4" customWidth="1"/>
    <col min="12075" max="12075" width="2.25" style="4" customWidth="1"/>
    <col min="12076" max="12077" width="1.625" style="4" customWidth="1"/>
    <col min="12078" max="12078" width="2.625" style="4" customWidth="1"/>
    <col min="12079" max="12083" width="1.625" style="4" customWidth="1"/>
    <col min="12084" max="12086" width="2.125" style="4" customWidth="1"/>
    <col min="12087" max="12089" width="2.5" style="4" customWidth="1"/>
    <col min="12090" max="12090" width="1.125" style="4" customWidth="1"/>
    <col min="12091" max="12091" width="0.75" style="4" customWidth="1"/>
    <col min="12092" max="12098" width="1.625" style="4" customWidth="1"/>
    <col min="12099" max="12128" width="1.25" style="4" customWidth="1"/>
    <col min="12129" max="12180" width="1.625" style="4" customWidth="1"/>
    <col min="12181" max="12288" width="9" style="4"/>
    <col min="12289" max="12289" width="1.625" style="4" customWidth="1"/>
    <col min="12290" max="12290" width="2" style="4" customWidth="1"/>
    <col min="12291" max="12291" width="2.375" style="4" customWidth="1"/>
    <col min="12292" max="12297" width="1.625" style="4" customWidth="1"/>
    <col min="12298" max="12298" width="2.375" style="4" customWidth="1"/>
    <col min="12299" max="12310" width="1.625" style="4" customWidth="1"/>
    <col min="12311" max="12311" width="1.875" style="4" customWidth="1"/>
    <col min="12312" max="12314" width="1.75" style="4" customWidth="1"/>
    <col min="12315" max="12317" width="2.375" style="4" customWidth="1"/>
    <col min="12318" max="12318" width="2.125" style="4" customWidth="1"/>
    <col min="12319" max="12325" width="1.625" style="4" customWidth="1"/>
    <col min="12326" max="12326" width="2.75" style="4" customWidth="1"/>
    <col min="12327" max="12327" width="3" style="4" customWidth="1"/>
    <col min="12328" max="12328" width="1.625" style="4" customWidth="1"/>
    <col min="12329" max="12329" width="2.25" style="4" customWidth="1"/>
    <col min="12330" max="12330" width="1.625" style="4" customWidth="1"/>
    <col min="12331" max="12331" width="2.25" style="4" customWidth="1"/>
    <col min="12332" max="12333" width="1.625" style="4" customWidth="1"/>
    <col min="12334" max="12334" width="2.625" style="4" customWidth="1"/>
    <col min="12335" max="12339" width="1.625" style="4" customWidth="1"/>
    <col min="12340" max="12342" width="2.125" style="4" customWidth="1"/>
    <col min="12343" max="12345" width="2.5" style="4" customWidth="1"/>
    <col min="12346" max="12346" width="1.125" style="4" customWidth="1"/>
    <col min="12347" max="12347" width="0.75" style="4" customWidth="1"/>
    <col min="12348" max="12354" width="1.625" style="4" customWidth="1"/>
    <col min="12355" max="12384" width="1.25" style="4" customWidth="1"/>
    <col min="12385" max="12436" width="1.625" style="4" customWidth="1"/>
    <col min="12437" max="12544" width="9" style="4"/>
    <col min="12545" max="12545" width="1.625" style="4" customWidth="1"/>
    <col min="12546" max="12546" width="2" style="4" customWidth="1"/>
    <col min="12547" max="12547" width="2.375" style="4" customWidth="1"/>
    <col min="12548" max="12553" width="1.625" style="4" customWidth="1"/>
    <col min="12554" max="12554" width="2.375" style="4" customWidth="1"/>
    <col min="12555" max="12566" width="1.625" style="4" customWidth="1"/>
    <col min="12567" max="12567" width="1.875" style="4" customWidth="1"/>
    <col min="12568" max="12570" width="1.75" style="4" customWidth="1"/>
    <col min="12571" max="12573" width="2.375" style="4" customWidth="1"/>
    <col min="12574" max="12574" width="2.125" style="4" customWidth="1"/>
    <col min="12575" max="12581" width="1.625" style="4" customWidth="1"/>
    <col min="12582" max="12582" width="2.75" style="4" customWidth="1"/>
    <col min="12583" max="12583" width="3" style="4" customWidth="1"/>
    <col min="12584" max="12584" width="1.625" style="4" customWidth="1"/>
    <col min="12585" max="12585" width="2.25" style="4" customWidth="1"/>
    <col min="12586" max="12586" width="1.625" style="4" customWidth="1"/>
    <col min="12587" max="12587" width="2.25" style="4" customWidth="1"/>
    <col min="12588" max="12589" width="1.625" style="4" customWidth="1"/>
    <col min="12590" max="12590" width="2.625" style="4" customWidth="1"/>
    <col min="12591" max="12595" width="1.625" style="4" customWidth="1"/>
    <col min="12596" max="12598" width="2.125" style="4" customWidth="1"/>
    <col min="12599" max="12601" width="2.5" style="4" customWidth="1"/>
    <col min="12602" max="12602" width="1.125" style="4" customWidth="1"/>
    <col min="12603" max="12603" width="0.75" style="4" customWidth="1"/>
    <col min="12604" max="12610" width="1.625" style="4" customWidth="1"/>
    <col min="12611" max="12640" width="1.25" style="4" customWidth="1"/>
    <col min="12641" max="12692" width="1.625" style="4" customWidth="1"/>
    <col min="12693" max="12800" width="9" style="4"/>
    <col min="12801" max="12801" width="1.625" style="4" customWidth="1"/>
    <col min="12802" max="12802" width="2" style="4" customWidth="1"/>
    <col min="12803" max="12803" width="2.375" style="4" customWidth="1"/>
    <col min="12804" max="12809" width="1.625" style="4" customWidth="1"/>
    <col min="12810" max="12810" width="2.375" style="4" customWidth="1"/>
    <col min="12811" max="12822" width="1.625" style="4" customWidth="1"/>
    <col min="12823" max="12823" width="1.875" style="4" customWidth="1"/>
    <col min="12824" max="12826" width="1.75" style="4" customWidth="1"/>
    <col min="12827" max="12829" width="2.375" style="4" customWidth="1"/>
    <col min="12830" max="12830" width="2.125" style="4" customWidth="1"/>
    <col min="12831" max="12837" width="1.625" style="4" customWidth="1"/>
    <col min="12838" max="12838" width="2.75" style="4" customWidth="1"/>
    <col min="12839" max="12839" width="3" style="4" customWidth="1"/>
    <col min="12840" max="12840" width="1.625" style="4" customWidth="1"/>
    <col min="12841" max="12841" width="2.25" style="4" customWidth="1"/>
    <col min="12842" max="12842" width="1.625" style="4" customWidth="1"/>
    <col min="12843" max="12843" width="2.25" style="4" customWidth="1"/>
    <col min="12844" max="12845" width="1.625" style="4" customWidth="1"/>
    <col min="12846" max="12846" width="2.625" style="4" customWidth="1"/>
    <col min="12847" max="12851" width="1.625" style="4" customWidth="1"/>
    <col min="12852" max="12854" width="2.125" style="4" customWidth="1"/>
    <col min="12855" max="12857" width="2.5" style="4" customWidth="1"/>
    <col min="12858" max="12858" width="1.125" style="4" customWidth="1"/>
    <col min="12859" max="12859" width="0.75" style="4" customWidth="1"/>
    <col min="12860" max="12866" width="1.625" style="4" customWidth="1"/>
    <col min="12867" max="12896" width="1.25" style="4" customWidth="1"/>
    <col min="12897" max="12948" width="1.625" style="4" customWidth="1"/>
    <col min="12949" max="13056" width="9" style="4"/>
    <col min="13057" max="13057" width="1.625" style="4" customWidth="1"/>
    <col min="13058" max="13058" width="2" style="4" customWidth="1"/>
    <col min="13059" max="13059" width="2.375" style="4" customWidth="1"/>
    <col min="13060" max="13065" width="1.625" style="4" customWidth="1"/>
    <col min="13066" max="13066" width="2.375" style="4" customWidth="1"/>
    <col min="13067" max="13078" width="1.625" style="4" customWidth="1"/>
    <col min="13079" max="13079" width="1.875" style="4" customWidth="1"/>
    <col min="13080" max="13082" width="1.75" style="4" customWidth="1"/>
    <col min="13083" max="13085" width="2.375" style="4" customWidth="1"/>
    <col min="13086" max="13086" width="2.125" style="4" customWidth="1"/>
    <col min="13087" max="13093" width="1.625" style="4" customWidth="1"/>
    <col min="13094" max="13094" width="2.75" style="4" customWidth="1"/>
    <col min="13095" max="13095" width="3" style="4" customWidth="1"/>
    <col min="13096" max="13096" width="1.625" style="4" customWidth="1"/>
    <col min="13097" max="13097" width="2.25" style="4" customWidth="1"/>
    <col min="13098" max="13098" width="1.625" style="4" customWidth="1"/>
    <col min="13099" max="13099" width="2.25" style="4" customWidth="1"/>
    <col min="13100" max="13101" width="1.625" style="4" customWidth="1"/>
    <col min="13102" max="13102" width="2.625" style="4" customWidth="1"/>
    <col min="13103" max="13107" width="1.625" style="4" customWidth="1"/>
    <col min="13108" max="13110" width="2.125" style="4" customWidth="1"/>
    <col min="13111" max="13113" width="2.5" style="4" customWidth="1"/>
    <col min="13114" max="13114" width="1.125" style="4" customWidth="1"/>
    <col min="13115" max="13115" width="0.75" style="4" customWidth="1"/>
    <col min="13116" max="13122" width="1.625" style="4" customWidth="1"/>
    <col min="13123" max="13152" width="1.25" style="4" customWidth="1"/>
    <col min="13153" max="13204" width="1.625" style="4" customWidth="1"/>
    <col min="13205" max="13312" width="9" style="4"/>
    <col min="13313" max="13313" width="1.625" style="4" customWidth="1"/>
    <col min="13314" max="13314" width="2" style="4" customWidth="1"/>
    <col min="13315" max="13315" width="2.375" style="4" customWidth="1"/>
    <col min="13316" max="13321" width="1.625" style="4" customWidth="1"/>
    <col min="13322" max="13322" width="2.375" style="4" customWidth="1"/>
    <col min="13323" max="13334" width="1.625" style="4" customWidth="1"/>
    <col min="13335" max="13335" width="1.875" style="4" customWidth="1"/>
    <col min="13336" max="13338" width="1.75" style="4" customWidth="1"/>
    <col min="13339" max="13341" width="2.375" style="4" customWidth="1"/>
    <col min="13342" max="13342" width="2.125" style="4" customWidth="1"/>
    <col min="13343" max="13349" width="1.625" style="4" customWidth="1"/>
    <col min="13350" max="13350" width="2.75" style="4" customWidth="1"/>
    <col min="13351" max="13351" width="3" style="4" customWidth="1"/>
    <col min="13352" max="13352" width="1.625" style="4" customWidth="1"/>
    <col min="13353" max="13353" width="2.25" style="4" customWidth="1"/>
    <col min="13354" max="13354" width="1.625" style="4" customWidth="1"/>
    <col min="13355" max="13355" width="2.25" style="4" customWidth="1"/>
    <col min="13356" max="13357" width="1.625" style="4" customWidth="1"/>
    <col min="13358" max="13358" width="2.625" style="4" customWidth="1"/>
    <col min="13359" max="13363" width="1.625" style="4" customWidth="1"/>
    <col min="13364" max="13366" width="2.125" style="4" customWidth="1"/>
    <col min="13367" max="13369" width="2.5" style="4" customWidth="1"/>
    <col min="13370" max="13370" width="1.125" style="4" customWidth="1"/>
    <col min="13371" max="13371" width="0.75" style="4" customWidth="1"/>
    <col min="13372" max="13378" width="1.625" style="4" customWidth="1"/>
    <col min="13379" max="13408" width="1.25" style="4" customWidth="1"/>
    <col min="13409" max="13460" width="1.625" style="4" customWidth="1"/>
    <col min="13461" max="13568" width="9" style="4"/>
    <col min="13569" max="13569" width="1.625" style="4" customWidth="1"/>
    <col min="13570" max="13570" width="2" style="4" customWidth="1"/>
    <col min="13571" max="13571" width="2.375" style="4" customWidth="1"/>
    <col min="13572" max="13577" width="1.625" style="4" customWidth="1"/>
    <col min="13578" max="13578" width="2.375" style="4" customWidth="1"/>
    <col min="13579" max="13590" width="1.625" style="4" customWidth="1"/>
    <col min="13591" max="13591" width="1.875" style="4" customWidth="1"/>
    <col min="13592" max="13594" width="1.75" style="4" customWidth="1"/>
    <col min="13595" max="13597" width="2.375" style="4" customWidth="1"/>
    <col min="13598" max="13598" width="2.125" style="4" customWidth="1"/>
    <col min="13599" max="13605" width="1.625" style="4" customWidth="1"/>
    <col min="13606" max="13606" width="2.75" style="4" customWidth="1"/>
    <col min="13607" max="13607" width="3" style="4" customWidth="1"/>
    <col min="13608" max="13608" width="1.625" style="4" customWidth="1"/>
    <col min="13609" max="13609" width="2.25" style="4" customWidth="1"/>
    <col min="13610" max="13610" width="1.625" style="4" customWidth="1"/>
    <col min="13611" max="13611" width="2.25" style="4" customWidth="1"/>
    <col min="13612" max="13613" width="1.625" style="4" customWidth="1"/>
    <col min="13614" max="13614" width="2.625" style="4" customWidth="1"/>
    <col min="13615" max="13619" width="1.625" style="4" customWidth="1"/>
    <col min="13620" max="13622" width="2.125" style="4" customWidth="1"/>
    <col min="13623" max="13625" width="2.5" style="4" customWidth="1"/>
    <col min="13626" max="13626" width="1.125" style="4" customWidth="1"/>
    <col min="13627" max="13627" width="0.75" style="4" customWidth="1"/>
    <col min="13628" max="13634" width="1.625" style="4" customWidth="1"/>
    <col min="13635" max="13664" width="1.25" style="4" customWidth="1"/>
    <col min="13665" max="13716" width="1.625" style="4" customWidth="1"/>
    <col min="13717" max="13824" width="9" style="4"/>
    <col min="13825" max="13825" width="1.625" style="4" customWidth="1"/>
    <col min="13826" max="13826" width="2" style="4" customWidth="1"/>
    <col min="13827" max="13827" width="2.375" style="4" customWidth="1"/>
    <col min="13828" max="13833" width="1.625" style="4" customWidth="1"/>
    <col min="13834" max="13834" width="2.375" style="4" customWidth="1"/>
    <col min="13835" max="13846" width="1.625" style="4" customWidth="1"/>
    <col min="13847" max="13847" width="1.875" style="4" customWidth="1"/>
    <col min="13848" max="13850" width="1.75" style="4" customWidth="1"/>
    <col min="13851" max="13853" width="2.375" style="4" customWidth="1"/>
    <col min="13854" max="13854" width="2.125" style="4" customWidth="1"/>
    <col min="13855" max="13861" width="1.625" style="4" customWidth="1"/>
    <col min="13862" max="13862" width="2.75" style="4" customWidth="1"/>
    <col min="13863" max="13863" width="3" style="4" customWidth="1"/>
    <col min="13864" max="13864" width="1.625" style="4" customWidth="1"/>
    <col min="13865" max="13865" width="2.25" style="4" customWidth="1"/>
    <col min="13866" max="13866" width="1.625" style="4" customWidth="1"/>
    <col min="13867" max="13867" width="2.25" style="4" customWidth="1"/>
    <col min="13868" max="13869" width="1.625" style="4" customWidth="1"/>
    <col min="13870" max="13870" width="2.625" style="4" customWidth="1"/>
    <col min="13871" max="13875" width="1.625" style="4" customWidth="1"/>
    <col min="13876" max="13878" width="2.125" style="4" customWidth="1"/>
    <col min="13879" max="13881" width="2.5" style="4" customWidth="1"/>
    <col min="13882" max="13882" width="1.125" style="4" customWidth="1"/>
    <col min="13883" max="13883" width="0.75" style="4" customWidth="1"/>
    <col min="13884" max="13890" width="1.625" style="4" customWidth="1"/>
    <col min="13891" max="13920" width="1.25" style="4" customWidth="1"/>
    <col min="13921" max="13972" width="1.625" style="4" customWidth="1"/>
    <col min="13973" max="14080" width="9" style="4"/>
    <col min="14081" max="14081" width="1.625" style="4" customWidth="1"/>
    <col min="14082" max="14082" width="2" style="4" customWidth="1"/>
    <col min="14083" max="14083" width="2.375" style="4" customWidth="1"/>
    <col min="14084" max="14089" width="1.625" style="4" customWidth="1"/>
    <col min="14090" max="14090" width="2.375" style="4" customWidth="1"/>
    <col min="14091" max="14102" width="1.625" style="4" customWidth="1"/>
    <col min="14103" max="14103" width="1.875" style="4" customWidth="1"/>
    <col min="14104" max="14106" width="1.75" style="4" customWidth="1"/>
    <col min="14107" max="14109" width="2.375" style="4" customWidth="1"/>
    <col min="14110" max="14110" width="2.125" style="4" customWidth="1"/>
    <col min="14111" max="14117" width="1.625" style="4" customWidth="1"/>
    <col min="14118" max="14118" width="2.75" style="4" customWidth="1"/>
    <col min="14119" max="14119" width="3" style="4" customWidth="1"/>
    <col min="14120" max="14120" width="1.625" style="4" customWidth="1"/>
    <col min="14121" max="14121" width="2.25" style="4" customWidth="1"/>
    <col min="14122" max="14122" width="1.625" style="4" customWidth="1"/>
    <col min="14123" max="14123" width="2.25" style="4" customWidth="1"/>
    <col min="14124" max="14125" width="1.625" style="4" customWidth="1"/>
    <col min="14126" max="14126" width="2.625" style="4" customWidth="1"/>
    <col min="14127" max="14131" width="1.625" style="4" customWidth="1"/>
    <col min="14132" max="14134" width="2.125" style="4" customWidth="1"/>
    <col min="14135" max="14137" width="2.5" style="4" customWidth="1"/>
    <col min="14138" max="14138" width="1.125" style="4" customWidth="1"/>
    <col min="14139" max="14139" width="0.75" style="4" customWidth="1"/>
    <col min="14140" max="14146" width="1.625" style="4" customWidth="1"/>
    <col min="14147" max="14176" width="1.25" style="4" customWidth="1"/>
    <col min="14177" max="14228" width="1.625" style="4" customWidth="1"/>
    <col min="14229" max="14336" width="9" style="4"/>
    <col min="14337" max="14337" width="1.625" style="4" customWidth="1"/>
    <col min="14338" max="14338" width="2" style="4" customWidth="1"/>
    <col min="14339" max="14339" width="2.375" style="4" customWidth="1"/>
    <col min="14340" max="14345" width="1.625" style="4" customWidth="1"/>
    <col min="14346" max="14346" width="2.375" style="4" customWidth="1"/>
    <col min="14347" max="14358" width="1.625" style="4" customWidth="1"/>
    <col min="14359" max="14359" width="1.875" style="4" customWidth="1"/>
    <col min="14360" max="14362" width="1.75" style="4" customWidth="1"/>
    <col min="14363" max="14365" width="2.375" style="4" customWidth="1"/>
    <col min="14366" max="14366" width="2.125" style="4" customWidth="1"/>
    <col min="14367" max="14373" width="1.625" style="4" customWidth="1"/>
    <col min="14374" max="14374" width="2.75" style="4" customWidth="1"/>
    <col min="14375" max="14375" width="3" style="4" customWidth="1"/>
    <col min="14376" max="14376" width="1.625" style="4" customWidth="1"/>
    <col min="14377" max="14377" width="2.25" style="4" customWidth="1"/>
    <col min="14378" max="14378" width="1.625" style="4" customWidth="1"/>
    <col min="14379" max="14379" width="2.25" style="4" customWidth="1"/>
    <col min="14380" max="14381" width="1.625" style="4" customWidth="1"/>
    <col min="14382" max="14382" width="2.625" style="4" customWidth="1"/>
    <col min="14383" max="14387" width="1.625" style="4" customWidth="1"/>
    <col min="14388" max="14390" width="2.125" style="4" customWidth="1"/>
    <col min="14391" max="14393" width="2.5" style="4" customWidth="1"/>
    <col min="14394" max="14394" width="1.125" style="4" customWidth="1"/>
    <col min="14395" max="14395" width="0.75" style="4" customWidth="1"/>
    <col min="14396" max="14402" width="1.625" style="4" customWidth="1"/>
    <col min="14403" max="14432" width="1.25" style="4" customWidth="1"/>
    <col min="14433" max="14484" width="1.625" style="4" customWidth="1"/>
    <col min="14485" max="14592" width="9" style="4"/>
    <col min="14593" max="14593" width="1.625" style="4" customWidth="1"/>
    <col min="14594" max="14594" width="2" style="4" customWidth="1"/>
    <col min="14595" max="14595" width="2.375" style="4" customWidth="1"/>
    <col min="14596" max="14601" width="1.625" style="4" customWidth="1"/>
    <col min="14602" max="14602" width="2.375" style="4" customWidth="1"/>
    <col min="14603" max="14614" width="1.625" style="4" customWidth="1"/>
    <col min="14615" max="14615" width="1.875" style="4" customWidth="1"/>
    <col min="14616" max="14618" width="1.75" style="4" customWidth="1"/>
    <col min="14619" max="14621" width="2.375" style="4" customWidth="1"/>
    <col min="14622" max="14622" width="2.125" style="4" customWidth="1"/>
    <col min="14623" max="14629" width="1.625" style="4" customWidth="1"/>
    <col min="14630" max="14630" width="2.75" style="4" customWidth="1"/>
    <col min="14631" max="14631" width="3" style="4" customWidth="1"/>
    <col min="14632" max="14632" width="1.625" style="4" customWidth="1"/>
    <col min="14633" max="14633" width="2.25" style="4" customWidth="1"/>
    <col min="14634" max="14634" width="1.625" style="4" customWidth="1"/>
    <col min="14635" max="14635" width="2.25" style="4" customWidth="1"/>
    <col min="14636" max="14637" width="1.625" style="4" customWidth="1"/>
    <col min="14638" max="14638" width="2.625" style="4" customWidth="1"/>
    <col min="14639" max="14643" width="1.625" style="4" customWidth="1"/>
    <col min="14644" max="14646" width="2.125" style="4" customWidth="1"/>
    <col min="14647" max="14649" width="2.5" style="4" customWidth="1"/>
    <col min="14650" max="14650" width="1.125" style="4" customWidth="1"/>
    <col min="14651" max="14651" width="0.75" style="4" customWidth="1"/>
    <col min="14652" max="14658" width="1.625" style="4" customWidth="1"/>
    <col min="14659" max="14688" width="1.25" style="4" customWidth="1"/>
    <col min="14689" max="14740" width="1.625" style="4" customWidth="1"/>
    <col min="14741" max="14848" width="9" style="4"/>
    <col min="14849" max="14849" width="1.625" style="4" customWidth="1"/>
    <col min="14850" max="14850" width="2" style="4" customWidth="1"/>
    <col min="14851" max="14851" width="2.375" style="4" customWidth="1"/>
    <col min="14852" max="14857" width="1.625" style="4" customWidth="1"/>
    <col min="14858" max="14858" width="2.375" style="4" customWidth="1"/>
    <col min="14859" max="14870" width="1.625" style="4" customWidth="1"/>
    <col min="14871" max="14871" width="1.875" style="4" customWidth="1"/>
    <col min="14872" max="14874" width="1.75" style="4" customWidth="1"/>
    <col min="14875" max="14877" width="2.375" style="4" customWidth="1"/>
    <col min="14878" max="14878" width="2.125" style="4" customWidth="1"/>
    <col min="14879" max="14885" width="1.625" style="4" customWidth="1"/>
    <col min="14886" max="14886" width="2.75" style="4" customWidth="1"/>
    <col min="14887" max="14887" width="3" style="4" customWidth="1"/>
    <col min="14888" max="14888" width="1.625" style="4" customWidth="1"/>
    <col min="14889" max="14889" width="2.25" style="4" customWidth="1"/>
    <col min="14890" max="14890" width="1.625" style="4" customWidth="1"/>
    <col min="14891" max="14891" width="2.25" style="4" customWidth="1"/>
    <col min="14892" max="14893" width="1.625" style="4" customWidth="1"/>
    <col min="14894" max="14894" width="2.625" style="4" customWidth="1"/>
    <col min="14895" max="14899" width="1.625" style="4" customWidth="1"/>
    <col min="14900" max="14902" width="2.125" style="4" customWidth="1"/>
    <col min="14903" max="14905" width="2.5" style="4" customWidth="1"/>
    <col min="14906" max="14906" width="1.125" style="4" customWidth="1"/>
    <col min="14907" max="14907" width="0.75" style="4" customWidth="1"/>
    <col min="14908" max="14914" width="1.625" style="4" customWidth="1"/>
    <col min="14915" max="14944" width="1.25" style="4" customWidth="1"/>
    <col min="14945" max="14996" width="1.625" style="4" customWidth="1"/>
    <col min="14997" max="15104" width="9" style="4"/>
    <col min="15105" max="15105" width="1.625" style="4" customWidth="1"/>
    <col min="15106" max="15106" width="2" style="4" customWidth="1"/>
    <col min="15107" max="15107" width="2.375" style="4" customWidth="1"/>
    <col min="15108" max="15113" width="1.625" style="4" customWidth="1"/>
    <col min="15114" max="15114" width="2.375" style="4" customWidth="1"/>
    <col min="15115" max="15126" width="1.625" style="4" customWidth="1"/>
    <col min="15127" max="15127" width="1.875" style="4" customWidth="1"/>
    <col min="15128" max="15130" width="1.75" style="4" customWidth="1"/>
    <col min="15131" max="15133" width="2.375" style="4" customWidth="1"/>
    <col min="15134" max="15134" width="2.125" style="4" customWidth="1"/>
    <col min="15135" max="15141" width="1.625" style="4" customWidth="1"/>
    <col min="15142" max="15142" width="2.75" style="4" customWidth="1"/>
    <col min="15143" max="15143" width="3" style="4" customWidth="1"/>
    <col min="15144" max="15144" width="1.625" style="4" customWidth="1"/>
    <col min="15145" max="15145" width="2.25" style="4" customWidth="1"/>
    <col min="15146" max="15146" width="1.625" style="4" customWidth="1"/>
    <col min="15147" max="15147" width="2.25" style="4" customWidth="1"/>
    <col min="15148" max="15149" width="1.625" style="4" customWidth="1"/>
    <col min="15150" max="15150" width="2.625" style="4" customWidth="1"/>
    <col min="15151" max="15155" width="1.625" style="4" customWidth="1"/>
    <col min="15156" max="15158" width="2.125" style="4" customWidth="1"/>
    <col min="15159" max="15161" width="2.5" style="4" customWidth="1"/>
    <col min="15162" max="15162" width="1.125" style="4" customWidth="1"/>
    <col min="15163" max="15163" width="0.75" style="4" customWidth="1"/>
    <col min="15164" max="15170" width="1.625" style="4" customWidth="1"/>
    <col min="15171" max="15200" width="1.25" style="4" customWidth="1"/>
    <col min="15201" max="15252" width="1.625" style="4" customWidth="1"/>
    <col min="15253" max="15360" width="9" style="4"/>
    <col min="15361" max="15361" width="1.625" style="4" customWidth="1"/>
    <col min="15362" max="15362" width="2" style="4" customWidth="1"/>
    <col min="15363" max="15363" width="2.375" style="4" customWidth="1"/>
    <col min="15364" max="15369" width="1.625" style="4" customWidth="1"/>
    <col min="15370" max="15370" width="2.375" style="4" customWidth="1"/>
    <col min="15371" max="15382" width="1.625" style="4" customWidth="1"/>
    <col min="15383" max="15383" width="1.875" style="4" customWidth="1"/>
    <col min="15384" max="15386" width="1.75" style="4" customWidth="1"/>
    <col min="15387" max="15389" width="2.375" style="4" customWidth="1"/>
    <col min="15390" max="15390" width="2.125" style="4" customWidth="1"/>
    <col min="15391" max="15397" width="1.625" style="4" customWidth="1"/>
    <col min="15398" max="15398" width="2.75" style="4" customWidth="1"/>
    <col min="15399" max="15399" width="3" style="4" customWidth="1"/>
    <col min="15400" max="15400" width="1.625" style="4" customWidth="1"/>
    <col min="15401" max="15401" width="2.25" style="4" customWidth="1"/>
    <col min="15402" max="15402" width="1.625" style="4" customWidth="1"/>
    <col min="15403" max="15403" width="2.25" style="4" customWidth="1"/>
    <col min="15404" max="15405" width="1.625" style="4" customWidth="1"/>
    <col min="15406" max="15406" width="2.625" style="4" customWidth="1"/>
    <col min="15407" max="15411" width="1.625" style="4" customWidth="1"/>
    <col min="15412" max="15414" width="2.125" style="4" customWidth="1"/>
    <col min="15415" max="15417" width="2.5" style="4" customWidth="1"/>
    <col min="15418" max="15418" width="1.125" style="4" customWidth="1"/>
    <col min="15419" max="15419" width="0.75" style="4" customWidth="1"/>
    <col min="15420" max="15426" width="1.625" style="4" customWidth="1"/>
    <col min="15427" max="15456" width="1.25" style="4" customWidth="1"/>
    <col min="15457" max="15508" width="1.625" style="4" customWidth="1"/>
    <col min="15509" max="15616" width="9" style="4"/>
    <col min="15617" max="15617" width="1.625" style="4" customWidth="1"/>
    <col min="15618" max="15618" width="2" style="4" customWidth="1"/>
    <col min="15619" max="15619" width="2.375" style="4" customWidth="1"/>
    <col min="15620" max="15625" width="1.625" style="4" customWidth="1"/>
    <col min="15626" max="15626" width="2.375" style="4" customWidth="1"/>
    <col min="15627" max="15638" width="1.625" style="4" customWidth="1"/>
    <col min="15639" max="15639" width="1.875" style="4" customWidth="1"/>
    <col min="15640" max="15642" width="1.75" style="4" customWidth="1"/>
    <col min="15643" max="15645" width="2.375" style="4" customWidth="1"/>
    <col min="15646" max="15646" width="2.125" style="4" customWidth="1"/>
    <col min="15647" max="15653" width="1.625" style="4" customWidth="1"/>
    <col min="15654" max="15654" width="2.75" style="4" customWidth="1"/>
    <col min="15655" max="15655" width="3" style="4" customWidth="1"/>
    <col min="15656" max="15656" width="1.625" style="4" customWidth="1"/>
    <col min="15657" max="15657" width="2.25" style="4" customWidth="1"/>
    <col min="15658" max="15658" width="1.625" style="4" customWidth="1"/>
    <col min="15659" max="15659" width="2.25" style="4" customWidth="1"/>
    <col min="15660" max="15661" width="1.625" style="4" customWidth="1"/>
    <col min="15662" max="15662" width="2.625" style="4" customWidth="1"/>
    <col min="15663" max="15667" width="1.625" style="4" customWidth="1"/>
    <col min="15668" max="15670" width="2.125" style="4" customWidth="1"/>
    <col min="15671" max="15673" width="2.5" style="4" customWidth="1"/>
    <col min="15674" max="15674" width="1.125" style="4" customWidth="1"/>
    <col min="15675" max="15675" width="0.75" style="4" customWidth="1"/>
    <col min="15676" max="15682" width="1.625" style="4" customWidth="1"/>
    <col min="15683" max="15712" width="1.25" style="4" customWidth="1"/>
    <col min="15713" max="15764" width="1.625" style="4" customWidth="1"/>
    <col min="15765" max="15872" width="9" style="4"/>
    <col min="15873" max="15873" width="1.625" style="4" customWidth="1"/>
    <col min="15874" max="15874" width="2" style="4" customWidth="1"/>
    <col min="15875" max="15875" width="2.375" style="4" customWidth="1"/>
    <col min="15876" max="15881" width="1.625" style="4" customWidth="1"/>
    <col min="15882" max="15882" width="2.375" style="4" customWidth="1"/>
    <col min="15883" max="15894" width="1.625" style="4" customWidth="1"/>
    <col min="15895" max="15895" width="1.875" style="4" customWidth="1"/>
    <col min="15896" max="15898" width="1.75" style="4" customWidth="1"/>
    <col min="15899" max="15901" width="2.375" style="4" customWidth="1"/>
    <col min="15902" max="15902" width="2.125" style="4" customWidth="1"/>
    <col min="15903" max="15909" width="1.625" style="4" customWidth="1"/>
    <col min="15910" max="15910" width="2.75" style="4" customWidth="1"/>
    <col min="15911" max="15911" width="3" style="4" customWidth="1"/>
    <col min="15912" max="15912" width="1.625" style="4" customWidth="1"/>
    <col min="15913" max="15913" width="2.25" style="4" customWidth="1"/>
    <col min="15914" max="15914" width="1.625" style="4" customWidth="1"/>
    <col min="15915" max="15915" width="2.25" style="4" customWidth="1"/>
    <col min="15916" max="15917" width="1.625" style="4" customWidth="1"/>
    <col min="15918" max="15918" width="2.625" style="4" customWidth="1"/>
    <col min="15919" max="15923" width="1.625" style="4" customWidth="1"/>
    <col min="15924" max="15926" width="2.125" style="4" customWidth="1"/>
    <col min="15927" max="15929" width="2.5" style="4" customWidth="1"/>
    <col min="15930" max="15930" width="1.125" style="4" customWidth="1"/>
    <col min="15931" max="15931" width="0.75" style="4" customWidth="1"/>
    <col min="15932" max="15938" width="1.625" style="4" customWidth="1"/>
    <col min="15939" max="15968" width="1.25" style="4" customWidth="1"/>
    <col min="15969" max="16020" width="1.625" style="4" customWidth="1"/>
    <col min="16021" max="16128" width="9" style="4"/>
    <col min="16129" max="16129" width="1.625" style="4" customWidth="1"/>
    <col min="16130" max="16130" width="2" style="4" customWidth="1"/>
    <col min="16131" max="16131" width="2.375" style="4" customWidth="1"/>
    <col min="16132" max="16137" width="1.625" style="4" customWidth="1"/>
    <col min="16138" max="16138" width="2.375" style="4" customWidth="1"/>
    <col min="16139" max="16150" width="1.625" style="4" customWidth="1"/>
    <col min="16151" max="16151" width="1.875" style="4" customWidth="1"/>
    <col min="16152" max="16154" width="1.75" style="4" customWidth="1"/>
    <col min="16155" max="16157" width="2.375" style="4" customWidth="1"/>
    <col min="16158" max="16158" width="2.125" style="4" customWidth="1"/>
    <col min="16159" max="16165" width="1.625" style="4" customWidth="1"/>
    <col min="16166" max="16166" width="2.75" style="4" customWidth="1"/>
    <col min="16167" max="16167" width="3" style="4" customWidth="1"/>
    <col min="16168" max="16168" width="1.625" style="4" customWidth="1"/>
    <col min="16169" max="16169" width="2.25" style="4" customWidth="1"/>
    <col min="16170" max="16170" width="1.625" style="4" customWidth="1"/>
    <col min="16171" max="16171" width="2.25" style="4" customWidth="1"/>
    <col min="16172" max="16173" width="1.625" style="4" customWidth="1"/>
    <col min="16174" max="16174" width="2.625" style="4" customWidth="1"/>
    <col min="16175" max="16179" width="1.625" style="4" customWidth="1"/>
    <col min="16180" max="16182" width="2.125" style="4" customWidth="1"/>
    <col min="16183" max="16185" width="2.5" style="4" customWidth="1"/>
    <col min="16186" max="16186" width="1.125" style="4" customWidth="1"/>
    <col min="16187" max="16187" width="0.75" style="4" customWidth="1"/>
    <col min="16188" max="16194" width="1.625" style="4" customWidth="1"/>
    <col min="16195" max="16224" width="1.25" style="4" customWidth="1"/>
    <col min="16225" max="16276" width="1.625" style="4" customWidth="1"/>
    <col min="16277" max="16384" width="9" style="4"/>
  </cols>
  <sheetData>
    <row r="1" spans="1:59" ht="16.5" customHeight="1" x14ac:dyDescent="0.15">
      <c r="A1" s="1" t="s">
        <v>0</v>
      </c>
      <c r="R1" s="3"/>
      <c r="S1" s="3"/>
      <c r="T1" s="3"/>
      <c r="U1" s="3"/>
      <c r="V1" s="3"/>
      <c r="W1" s="3"/>
      <c r="X1" s="3"/>
      <c r="Y1" s="219" t="s">
        <v>1</v>
      </c>
      <c r="Z1" s="220"/>
      <c r="AA1" s="220"/>
      <c r="AB1" s="220"/>
      <c r="AC1" s="221"/>
      <c r="AD1" s="222"/>
      <c r="AE1" s="222"/>
      <c r="AF1" s="222"/>
      <c r="AG1" s="222"/>
      <c r="AH1" s="222"/>
      <c r="AI1" s="222"/>
      <c r="AJ1" s="222"/>
      <c r="AK1" s="222"/>
      <c r="AL1" s="222"/>
      <c r="AM1" s="222"/>
      <c r="AN1" s="222"/>
      <c r="AO1" s="222"/>
      <c r="AP1" s="222"/>
      <c r="AQ1" s="222"/>
      <c r="AR1" s="223" t="s">
        <v>2</v>
      </c>
      <c r="AS1" s="223"/>
      <c r="AT1" s="223"/>
      <c r="AU1" s="223"/>
      <c r="AV1" s="223"/>
      <c r="AW1" s="223"/>
      <c r="AX1" s="224"/>
      <c r="AY1" s="224"/>
      <c r="AZ1" s="224"/>
      <c r="BA1" s="224"/>
      <c r="BB1" s="224"/>
      <c r="BC1" s="224"/>
      <c r="BD1" s="225"/>
      <c r="BE1" s="221" t="s">
        <v>3</v>
      </c>
      <c r="BF1" s="223"/>
      <c r="BG1" s="223"/>
    </row>
    <row r="2" spans="1:59" ht="16.5" customHeight="1" x14ac:dyDescent="0.15">
      <c r="R2" s="3"/>
      <c r="S2" s="3"/>
      <c r="T2" s="3"/>
      <c r="U2" s="3"/>
      <c r="V2" s="3"/>
      <c r="W2" s="3"/>
      <c r="X2" s="3"/>
      <c r="Y2" s="226" t="s">
        <v>4</v>
      </c>
      <c r="Z2" s="227"/>
      <c r="AA2" s="227"/>
      <c r="AB2" s="227"/>
      <c r="AC2" s="228"/>
      <c r="AD2" s="232"/>
      <c r="AE2" s="232"/>
      <c r="AF2" s="232"/>
      <c r="AG2" s="232"/>
      <c r="AH2" s="232"/>
      <c r="AI2" s="232"/>
      <c r="AJ2" s="232"/>
      <c r="AK2" s="232"/>
      <c r="AL2" s="232"/>
      <c r="AM2" s="232"/>
      <c r="AN2" s="232"/>
      <c r="AO2" s="232"/>
      <c r="AP2" s="232"/>
      <c r="AQ2" s="232"/>
      <c r="AR2" s="233" t="s">
        <v>5</v>
      </c>
      <c r="AS2" s="233"/>
      <c r="AT2" s="233"/>
      <c r="AU2" s="233"/>
      <c r="AV2" s="233"/>
      <c r="AW2" s="233"/>
      <c r="AX2" s="234"/>
      <c r="AY2" s="234"/>
      <c r="AZ2" s="234"/>
      <c r="BA2" s="234"/>
      <c r="BB2" s="234"/>
      <c r="BC2" s="234"/>
      <c r="BD2" s="234"/>
      <c r="BE2" s="234"/>
      <c r="BF2" s="234"/>
      <c r="BG2" s="234"/>
    </row>
    <row r="3" spans="1:59" ht="16.5" customHeight="1" x14ac:dyDescent="0.15">
      <c r="R3" s="3"/>
      <c r="S3" s="3"/>
      <c r="T3" s="3"/>
      <c r="U3" s="3"/>
      <c r="V3" s="3"/>
      <c r="W3" s="3"/>
      <c r="X3" s="3"/>
      <c r="Y3" s="229"/>
      <c r="Z3" s="230"/>
      <c r="AA3" s="230"/>
      <c r="AB3" s="230"/>
      <c r="AC3" s="231"/>
      <c r="AD3" s="232"/>
      <c r="AE3" s="232"/>
      <c r="AF3" s="232"/>
      <c r="AG3" s="232"/>
      <c r="AH3" s="232"/>
      <c r="AI3" s="232"/>
      <c r="AJ3" s="232"/>
      <c r="AK3" s="232"/>
      <c r="AL3" s="232"/>
      <c r="AM3" s="232"/>
      <c r="AN3" s="232"/>
      <c r="AO3" s="232"/>
      <c r="AP3" s="232"/>
      <c r="AQ3" s="232"/>
      <c r="AR3" s="235" t="s">
        <v>6</v>
      </c>
      <c r="AS3" s="235"/>
      <c r="AT3" s="235"/>
      <c r="AU3" s="235"/>
      <c r="AV3" s="235"/>
      <c r="AW3" s="235"/>
      <c r="AX3" s="257"/>
      <c r="AY3" s="257"/>
      <c r="AZ3" s="257"/>
      <c r="BA3" s="257"/>
      <c r="BB3" s="257"/>
      <c r="BC3" s="257"/>
      <c r="BD3" s="257"/>
      <c r="BE3" s="257"/>
      <c r="BF3" s="257"/>
      <c r="BG3" s="257"/>
    </row>
    <row r="4" spans="1:59" ht="10.5" customHeight="1" x14ac:dyDescent="0.15">
      <c r="F4" s="258" t="s">
        <v>259</v>
      </c>
      <c r="G4" s="258"/>
      <c r="H4" s="258"/>
      <c r="I4" s="258"/>
      <c r="J4" s="258"/>
      <c r="K4" s="258"/>
      <c r="L4" s="258"/>
      <c r="M4" s="258"/>
      <c r="R4" s="260"/>
      <c r="S4" s="261"/>
      <c r="T4" s="261"/>
      <c r="U4" s="261"/>
      <c r="V4" s="262"/>
      <c r="W4" s="3"/>
      <c r="X4" s="3"/>
      <c r="Y4" s="3"/>
      <c r="Z4" s="3"/>
      <c r="AA4" s="3"/>
      <c r="AB4" s="3"/>
      <c r="AC4" s="3"/>
      <c r="AD4" s="3"/>
      <c r="AE4" s="3"/>
      <c r="AF4" s="3"/>
      <c r="AG4" s="5"/>
      <c r="AH4" s="5"/>
      <c r="AI4" s="5"/>
      <c r="AJ4" s="5"/>
      <c r="AK4" s="5"/>
      <c r="AL4" s="5"/>
      <c r="AM4" s="5"/>
      <c r="AN4" s="5"/>
      <c r="AO4" s="5"/>
      <c r="AP4" s="5"/>
      <c r="AQ4" s="5"/>
      <c r="AR4" s="5"/>
      <c r="AS4" s="5"/>
      <c r="AT4" s="5"/>
      <c r="AU4" s="5"/>
      <c r="AV4" s="5"/>
      <c r="AW4" s="5"/>
      <c r="AX4" s="269"/>
      <c r="AY4" s="269"/>
      <c r="AZ4" s="269"/>
      <c r="BA4" s="269"/>
      <c r="BB4" s="269"/>
      <c r="BC4" s="269"/>
      <c r="BD4" s="269"/>
      <c r="BE4" s="269"/>
      <c r="BF4" s="269"/>
      <c r="BG4" s="269"/>
    </row>
    <row r="5" spans="1:59" ht="10.5" customHeight="1" x14ac:dyDescent="0.15">
      <c r="F5" s="258"/>
      <c r="G5" s="258"/>
      <c r="H5" s="258"/>
      <c r="I5" s="258"/>
      <c r="J5" s="258"/>
      <c r="K5" s="258"/>
      <c r="L5" s="258"/>
      <c r="M5" s="258"/>
      <c r="N5" s="270" t="s">
        <v>7</v>
      </c>
      <c r="O5" s="270"/>
      <c r="P5" s="270"/>
      <c r="Q5" s="271"/>
      <c r="R5" s="263"/>
      <c r="S5" s="264"/>
      <c r="T5" s="264"/>
      <c r="U5" s="264"/>
      <c r="V5" s="265"/>
      <c r="W5" s="272" t="s">
        <v>8</v>
      </c>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6"/>
      <c r="AV5" s="6"/>
      <c r="AW5" s="6"/>
      <c r="AX5" s="6"/>
      <c r="AY5" s="3"/>
      <c r="AZ5" s="3"/>
      <c r="BA5" s="3"/>
      <c r="BB5" s="3"/>
      <c r="BC5" s="3"/>
      <c r="BD5" s="3"/>
      <c r="BE5" s="3"/>
      <c r="BF5" s="3"/>
      <c r="BG5" s="3"/>
    </row>
    <row r="6" spans="1:59" ht="10.5" customHeight="1" x14ac:dyDescent="0.15">
      <c r="F6" s="259"/>
      <c r="G6" s="259"/>
      <c r="H6" s="259"/>
      <c r="I6" s="259"/>
      <c r="J6" s="259"/>
      <c r="K6" s="259"/>
      <c r="L6" s="259"/>
      <c r="M6" s="259"/>
      <c r="N6" s="270"/>
      <c r="O6" s="270"/>
      <c r="P6" s="270"/>
      <c r="Q6" s="271"/>
      <c r="R6" s="266"/>
      <c r="S6" s="267"/>
      <c r="T6" s="267"/>
      <c r="U6" s="267"/>
      <c r="V6" s="268"/>
      <c r="W6" s="272"/>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6"/>
      <c r="AV6" s="6"/>
      <c r="AW6" s="6"/>
      <c r="AX6" s="6"/>
      <c r="AY6" s="3"/>
      <c r="AZ6" s="3"/>
      <c r="BA6" s="3"/>
      <c r="BB6" s="3"/>
      <c r="BC6" s="3"/>
      <c r="BD6" s="3"/>
      <c r="BE6" s="3"/>
      <c r="BF6" s="3"/>
      <c r="BG6" s="3"/>
    </row>
    <row r="7" spans="1:59" ht="3.75" customHeight="1" x14ac:dyDescent="0.15">
      <c r="M7" s="7"/>
      <c r="N7" s="7"/>
      <c r="O7" s="7"/>
      <c r="P7" s="7"/>
      <c r="Q7" s="7"/>
      <c r="R7" s="135"/>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row>
    <row r="8" spans="1:59" ht="15" customHeight="1" x14ac:dyDescent="0.15">
      <c r="A8" s="2" t="s">
        <v>9</v>
      </c>
    </row>
    <row r="9" spans="1:59" ht="15" customHeight="1" x14ac:dyDescent="0.15">
      <c r="A9" s="236" t="s">
        <v>10</v>
      </c>
      <c r="B9" s="237"/>
      <c r="C9" s="237"/>
      <c r="D9" s="237"/>
      <c r="E9" s="237"/>
      <c r="F9" s="238"/>
      <c r="G9" s="245">
        <f>W154</f>
        <v>0</v>
      </c>
      <c r="H9" s="246"/>
      <c r="I9" s="246"/>
      <c r="J9" s="246"/>
      <c r="K9" s="251" t="s">
        <v>138</v>
      </c>
      <c r="L9" s="252"/>
      <c r="M9" s="118"/>
      <c r="N9" s="236" t="s">
        <v>11</v>
      </c>
      <c r="O9" s="237"/>
      <c r="P9" s="237"/>
      <c r="Q9" s="237"/>
      <c r="R9" s="237"/>
      <c r="S9" s="238"/>
      <c r="T9" s="245">
        <f>AA121</f>
        <v>0</v>
      </c>
      <c r="U9" s="246"/>
      <c r="V9" s="246"/>
      <c r="W9" s="246"/>
      <c r="X9" s="251"/>
      <c r="Y9" s="252"/>
      <c r="Z9" s="236" t="s">
        <v>12</v>
      </c>
      <c r="AA9" s="237"/>
      <c r="AB9" s="237"/>
      <c r="AC9" s="237"/>
      <c r="AD9" s="237"/>
      <c r="AE9" s="238"/>
      <c r="AF9" s="293">
        <f>AT121</f>
        <v>0</v>
      </c>
      <c r="AG9" s="294"/>
      <c r="AH9" s="294"/>
      <c r="AI9" s="294"/>
      <c r="AJ9" s="251" t="s">
        <v>147</v>
      </c>
      <c r="AK9" s="252"/>
      <c r="AL9" s="236" t="s">
        <v>13</v>
      </c>
      <c r="AM9" s="237"/>
      <c r="AN9" s="237"/>
      <c r="AO9" s="237"/>
      <c r="AP9" s="237"/>
      <c r="AQ9" s="238"/>
      <c r="AR9" s="274" t="s">
        <v>14</v>
      </c>
      <c r="AS9" s="251"/>
      <c r="AT9" s="251"/>
      <c r="AU9" s="251"/>
      <c r="AV9" s="251"/>
      <c r="AW9" s="251"/>
      <c r="AX9" s="251" t="s">
        <v>148</v>
      </c>
      <c r="AY9" s="252"/>
      <c r="AZ9" s="11" t="s">
        <v>15</v>
      </c>
      <c r="BA9" s="11"/>
    </row>
    <row r="10" spans="1:59" ht="15" customHeight="1" x14ac:dyDescent="0.15">
      <c r="A10" s="239"/>
      <c r="B10" s="240"/>
      <c r="C10" s="240"/>
      <c r="D10" s="240"/>
      <c r="E10" s="240"/>
      <c r="F10" s="241"/>
      <c r="G10" s="247"/>
      <c r="H10" s="248"/>
      <c r="I10" s="248"/>
      <c r="J10" s="248"/>
      <c r="K10" s="253"/>
      <c r="L10" s="254"/>
      <c r="M10" s="118"/>
      <c r="N10" s="239"/>
      <c r="O10" s="255"/>
      <c r="P10" s="255"/>
      <c r="Q10" s="255"/>
      <c r="R10" s="255"/>
      <c r="S10" s="241"/>
      <c r="T10" s="247"/>
      <c r="U10" s="248"/>
      <c r="V10" s="248"/>
      <c r="W10" s="248"/>
      <c r="X10" s="256"/>
      <c r="Y10" s="254"/>
      <c r="Z10" s="239"/>
      <c r="AA10" s="240"/>
      <c r="AB10" s="240"/>
      <c r="AC10" s="240"/>
      <c r="AD10" s="240"/>
      <c r="AE10" s="241"/>
      <c r="AF10" s="295"/>
      <c r="AG10" s="296"/>
      <c r="AH10" s="296"/>
      <c r="AI10" s="296"/>
      <c r="AJ10" s="256"/>
      <c r="AK10" s="254"/>
      <c r="AL10" s="239"/>
      <c r="AM10" s="240"/>
      <c r="AN10" s="240"/>
      <c r="AO10" s="240"/>
      <c r="AP10" s="240"/>
      <c r="AQ10" s="241"/>
      <c r="AR10" s="247">
        <f>ROUNDDOWN(AF9/160,1)</f>
        <v>0</v>
      </c>
      <c r="AS10" s="248"/>
      <c r="AT10" s="248"/>
      <c r="AU10" s="248"/>
      <c r="AV10" s="248"/>
      <c r="AW10" s="248"/>
      <c r="AX10" s="256"/>
      <c r="AY10" s="254"/>
      <c r="AZ10" s="11"/>
      <c r="BA10" s="11" t="s">
        <v>16</v>
      </c>
    </row>
    <row r="11" spans="1:59" ht="15" customHeight="1" x14ac:dyDescent="0.15">
      <c r="A11" s="242"/>
      <c r="B11" s="243"/>
      <c r="C11" s="243"/>
      <c r="D11" s="243"/>
      <c r="E11" s="243"/>
      <c r="F11" s="244"/>
      <c r="G11" s="249"/>
      <c r="H11" s="250"/>
      <c r="I11" s="250"/>
      <c r="J11" s="250"/>
      <c r="K11" s="279" t="s">
        <v>17</v>
      </c>
      <c r="L11" s="280"/>
      <c r="M11" s="118"/>
      <c r="N11" s="242"/>
      <c r="O11" s="243"/>
      <c r="P11" s="243"/>
      <c r="Q11" s="243"/>
      <c r="R11" s="243"/>
      <c r="S11" s="244"/>
      <c r="T11" s="249"/>
      <c r="U11" s="250"/>
      <c r="V11" s="250"/>
      <c r="W11" s="250"/>
      <c r="X11" s="279" t="s">
        <v>17</v>
      </c>
      <c r="Y11" s="280"/>
      <c r="Z11" s="242"/>
      <c r="AA11" s="243"/>
      <c r="AB11" s="243"/>
      <c r="AC11" s="243"/>
      <c r="AD11" s="243"/>
      <c r="AE11" s="244"/>
      <c r="AF11" s="297"/>
      <c r="AG11" s="298"/>
      <c r="AH11" s="298"/>
      <c r="AI11" s="298"/>
      <c r="AJ11" s="281" t="s">
        <v>18</v>
      </c>
      <c r="AK11" s="282"/>
      <c r="AL11" s="242"/>
      <c r="AM11" s="243"/>
      <c r="AN11" s="243"/>
      <c r="AO11" s="243"/>
      <c r="AP11" s="243"/>
      <c r="AQ11" s="244"/>
      <c r="AR11" s="249"/>
      <c r="AS11" s="250"/>
      <c r="AT11" s="250"/>
      <c r="AU11" s="250"/>
      <c r="AV11" s="250"/>
      <c r="AW11" s="250"/>
      <c r="AX11" s="279" t="s">
        <v>17</v>
      </c>
      <c r="AY11" s="280"/>
    </row>
    <row r="12" spans="1:59" ht="12.75" customHeight="1" x14ac:dyDescent="0.15">
      <c r="A12" s="283" t="s">
        <v>19</v>
      </c>
      <c r="B12" s="284"/>
      <c r="C12" s="284"/>
      <c r="D12" s="284"/>
      <c r="E12" s="284"/>
      <c r="F12" s="285"/>
      <c r="G12" s="245">
        <f>AJ154</f>
        <v>0</v>
      </c>
      <c r="H12" s="246"/>
      <c r="I12" s="246"/>
      <c r="J12" s="246"/>
      <c r="K12" s="251" t="s">
        <v>149</v>
      </c>
      <c r="L12" s="252"/>
      <c r="M12" s="12"/>
      <c r="N12" s="283" t="s">
        <v>19</v>
      </c>
      <c r="O12" s="284"/>
      <c r="P12" s="284"/>
      <c r="Q12" s="284"/>
      <c r="R12" s="284"/>
      <c r="S12" s="285"/>
      <c r="T12" s="289">
        <f>AA122</f>
        <v>0</v>
      </c>
      <c r="U12" s="290"/>
      <c r="V12" s="290"/>
      <c r="W12" s="290"/>
      <c r="X12" s="116"/>
      <c r="Y12" s="117"/>
      <c r="Z12" s="283" t="s">
        <v>20</v>
      </c>
      <c r="AA12" s="284"/>
      <c r="AB12" s="284"/>
      <c r="AC12" s="284"/>
      <c r="AD12" s="284"/>
      <c r="AE12" s="285"/>
      <c r="AF12" s="293">
        <f>AT122</f>
        <v>0</v>
      </c>
      <c r="AG12" s="294"/>
      <c r="AH12" s="294"/>
      <c r="AI12" s="294"/>
      <c r="AJ12" s="251" t="s">
        <v>150</v>
      </c>
      <c r="AK12" s="252"/>
      <c r="AL12" s="283" t="s">
        <v>21</v>
      </c>
      <c r="AM12" s="284"/>
      <c r="AN12" s="284"/>
      <c r="AO12" s="284"/>
      <c r="AP12" s="284"/>
      <c r="AQ12" s="285"/>
      <c r="AR12" s="274" t="s">
        <v>22</v>
      </c>
      <c r="AS12" s="251"/>
      <c r="AT12" s="251"/>
      <c r="AU12" s="251"/>
      <c r="AV12" s="251"/>
      <c r="AW12" s="251"/>
      <c r="AX12" s="251" t="s">
        <v>151</v>
      </c>
      <c r="AY12" s="252"/>
      <c r="AZ12" s="11" t="s">
        <v>23</v>
      </c>
      <c r="BA12" s="11"/>
    </row>
    <row r="13" spans="1:59" ht="24" customHeight="1" x14ac:dyDescent="0.15">
      <c r="A13" s="286"/>
      <c r="B13" s="287"/>
      <c r="C13" s="287"/>
      <c r="D13" s="287"/>
      <c r="E13" s="287"/>
      <c r="F13" s="288"/>
      <c r="G13" s="249"/>
      <c r="H13" s="250"/>
      <c r="I13" s="250"/>
      <c r="J13" s="250"/>
      <c r="K13" s="275" t="s">
        <v>17</v>
      </c>
      <c r="L13" s="276"/>
      <c r="M13" s="12"/>
      <c r="N13" s="286"/>
      <c r="O13" s="287"/>
      <c r="P13" s="287"/>
      <c r="Q13" s="287"/>
      <c r="R13" s="287"/>
      <c r="S13" s="288"/>
      <c r="T13" s="291"/>
      <c r="U13" s="292"/>
      <c r="V13" s="292"/>
      <c r="W13" s="292"/>
      <c r="X13" s="275" t="s">
        <v>17</v>
      </c>
      <c r="Y13" s="276"/>
      <c r="Z13" s="286"/>
      <c r="AA13" s="287"/>
      <c r="AB13" s="287"/>
      <c r="AC13" s="287"/>
      <c r="AD13" s="287"/>
      <c r="AE13" s="288"/>
      <c r="AF13" s="297"/>
      <c r="AG13" s="298"/>
      <c r="AH13" s="298"/>
      <c r="AI13" s="298"/>
      <c r="AJ13" s="277" t="s">
        <v>18</v>
      </c>
      <c r="AK13" s="278"/>
      <c r="AL13" s="286"/>
      <c r="AM13" s="287"/>
      <c r="AN13" s="287"/>
      <c r="AO13" s="287"/>
      <c r="AP13" s="287"/>
      <c r="AQ13" s="288"/>
      <c r="AR13" s="249">
        <f>ROUNDDOWN(AF12/160,0)</f>
        <v>0</v>
      </c>
      <c r="AS13" s="250"/>
      <c r="AT13" s="250"/>
      <c r="AU13" s="250"/>
      <c r="AV13" s="250"/>
      <c r="AW13" s="250"/>
      <c r="AX13" s="275" t="s">
        <v>17</v>
      </c>
      <c r="AY13" s="276"/>
      <c r="AZ13" s="11"/>
      <c r="BA13" s="11" t="s">
        <v>16</v>
      </c>
    </row>
    <row r="14" spans="1:59" ht="17.25" customHeight="1" x14ac:dyDescent="0.15">
      <c r="A14" s="299" t="s">
        <v>24</v>
      </c>
      <c r="B14" s="300"/>
      <c r="C14" s="300"/>
      <c r="D14" s="300"/>
      <c r="E14" s="300"/>
      <c r="F14" s="301"/>
      <c r="G14" s="245">
        <f>BA154</f>
        <v>0</v>
      </c>
      <c r="H14" s="246"/>
      <c r="I14" s="246"/>
      <c r="J14" s="246"/>
      <c r="K14" s="251" t="s">
        <v>139</v>
      </c>
      <c r="L14" s="252"/>
      <c r="M14" s="12"/>
      <c r="N14" s="299" t="s">
        <v>24</v>
      </c>
      <c r="O14" s="300"/>
      <c r="P14" s="300"/>
      <c r="Q14" s="300"/>
      <c r="R14" s="300"/>
      <c r="S14" s="301"/>
      <c r="T14" s="289">
        <f>AA123</f>
        <v>0</v>
      </c>
      <c r="U14" s="290"/>
      <c r="V14" s="290"/>
      <c r="W14" s="290"/>
      <c r="X14" s="116"/>
      <c r="Y14" s="117"/>
      <c r="Z14" s="299" t="s">
        <v>25</v>
      </c>
      <c r="AA14" s="300"/>
      <c r="AB14" s="300"/>
      <c r="AC14" s="300"/>
      <c r="AD14" s="300"/>
      <c r="AE14" s="301"/>
      <c r="AF14" s="293">
        <f>AT123</f>
        <v>0</v>
      </c>
      <c r="AG14" s="294"/>
      <c r="AH14" s="294"/>
      <c r="AI14" s="294"/>
      <c r="AJ14" s="251" t="s">
        <v>152</v>
      </c>
      <c r="AK14" s="252"/>
      <c r="AL14" s="299" t="s">
        <v>26</v>
      </c>
      <c r="AM14" s="300"/>
      <c r="AN14" s="300"/>
      <c r="AO14" s="300"/>
      <c r="AP14" s="300"/>
      <c r="AQ14" s="301"/>
      <c r="AR14" s="274" t="s">
        <v>27</v>
      </c>
      <c r="AS14" s="251"/>
      <c r="AT14" s="251"/>
      <c r="AU14" s="251"/>
      <c r="AV14" s="251"/>
      <c r="AW14" s="251"/>
      <c r="AX14" s="251" t="s">
        <v>153</v>
      </c>
      <c r="AY14" s="252"/>
      <c r="AZ14" s="11" t="s">
        <v>28</v>
      </c>
      <c r="BA14" s="11"/>
    </row>
    <row r="15" spans="1:59" ht="24" customHeight="1" x14ac:dyDescent="0.15">
      <c r="A15" s="302"/>
      <c r="B15" s="303"/>
      <c r="C15" s="303"/>
      <c r="D15" s="303"/>
      <c r="E15" s="303"/>
      <c r="F15" s="304"/>
      <c r="G15" s="249"/>
      <c r="H15" s="250"/>
      <c r="I15" s="250"/>
      <c r="J15" s="250"/>
      <c r="K15" s="275" t="s">
        <v>17</v>
      </c>
      <c r="L15" s="276"/>
      <c r="M15" s="12"/>
      <c r="N15" s="302"/>
      <c r="O15" s="303"/>
      <c r="P15" s="303"/>
      <c r="Q15" s="303"/>
      <c r="R15" s="303"/>
      <c r="S15" s="304"/>
      <c r="T15" s="291"/>
      <c r="U15" s="292"/>
      <c r="V15" s="292"/>
      <c r="W15" s="292"/>
      <c r="X15" s="275" t="s">
        <v>17</v>
      </c>
      <c r="Y15" s="276"/>
      <c r="Z15" s="302"/>
      <c r="AA15" s="303"/>
      <c r="AB15" s="303"/>
      <c r="AC15" s="303"/>
      <c r="AD15" s="303"/>
      <c r="AE15" s="304"/>
      <c r="AF15" s="297"/>
      <c r="AG15" s="298"/>
      <c r="AH15" s="298"/>
      <c r="AI15" s="298"/>
      <c r="AJ15" s="277" t="s">
        <v>18</v>
      </c>
      <c r="AK15" s="278"/>
      <c r="AL15" s="302"/>
      <c r="AM15" s="303"/>
      <c r="AN15" s="303"/>
      <c r="AO15" s="303"/>
      <c r="AP15" s="303"/>
      <c r="AQ15" s="304"/>
      <c r="AR15" s="249">
        <f>ROUNDDOWN(AF14/160,0)</f>
        <v>0</v>
      </c>
      <c r="AS15" s="250"/>
      <c r="AT15" s="250"/>
      <c r="AU15" s="250"/>
      <c r="AV15" s="250"/>
      <c r="AW15" s="250"/>
      <c r="AX15" s="275" t="s">
        <v>17</v>
      </c>
      <c r="AY15" s="276"/>
      <c r="AZ15" s="11"/>
      <c r="BA15" s="11" t="s">
        <v>16</v>
      </c>
    </row>
    <row r="16" spans="1:59" ht="24" customHeight="1" thickBot="1" x14ac:dyDescent="0.2">
      <c r="A16" s="237" t="s">
        <v>29</v>
      </c>
      <c r="B16" s="237"/>
      <c r="C16" s="237"/>
      <c r="D16" s="237"/>
      <c r="E16" s="237"/>
      <c r="F16" s="237"/>
      <c r="G16" s="237"/>
      <c r="H16" s="237"/>
      <c r="I16" s="237"/>
      <c r="J16" s="237"/>
      <c r="K16" s="237"/>
      <c r="L16" s="237"/>
      <c r="M16" s="13"/>
      <c r="N16" s="323" t="s">
        <v>30</v>
      </c>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14"/>
      <c r="AM16" s="14"/>
      <c r="AN16" s="14"/>
      <c r="AO16" s="14"/>
      <c r="AP16" s="14"/>
      <c r="AQ16" s="14"/>
      <c r="AR16" s="13"/>
      <c r="AS16" s="13"/>
      <c r="AT16" s="13"/>
      <c r="AU16" s="13"/>
      <c r="AV16" s="13"/>
      <c r="AW16" s="13"/>
      <c r="AX16" s="13"/>
      <c r="AY16" s="13"/>
    </row>
    <row r="17" spans="1:114" s="15" customFormat="1" ht="13.5" customHeight="1" thickTop="1" x14ac:dyDescent="0.15">
      <c r="A17" s="324"/>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5"/>
      <c r="AS17" s="308" t="s">
        <v>31</v>
      </c>
      <c r="AT17" s="309"/>
      <c r="AU17" s="309"/>
      <c r="AV17" s="309"/>
      <c r="AW17" s="310"/>
      <c r="AX17" s="314">
        <f>G9+AR10</f>
        <v>0</v>
      </c>
      <c r="AY17" s="315"/>
      <c r="AZ17" s="315"/>
      <c r="BA17" s="315"/>
      <c r="BB17" s="315"/>
      <c r="BC17" s="315"/>
      <c r="BD17" s="315"/>
      <c r="BE17" s="326" t="s">
        <v>154</v>
      </c>
      <c r="BF17" s="326"/>
      <c r="BG17" s="327"/>
      <c r="BH17" s="4"/>
      <c r="BL17" s="305"/>
      <c r="BM17" s="305"/>
      <c r="BN17" s="305"/>
      <c r="BO17" s="305"/>
      <c r="BP17" s="305"/>
      <c r="BQ17" s="305"/>
      <c r="BR17" s="305"/>
      <c r="BS17" s="305"/>
      <c r="BT17" s="305"/>
      <c r="BU17" s="305"/>
      <c r="BV17" s="305"/>
      <c r="BW17" s="305"/>
      <c r="BX17" s="305"/>
      <c r="BY17" s="305"/>
      <c r="BZ17" s="305"/>
      <c r="CA17" s="305"/>
      <c r="CB17" s="305"/>
      <c r="CC17" s="305"/>
      <c r="CD17" s="305"/>
      <c r="CE17" s="305"/>
      <c r="CF17" s="305"/>
      <c r="CG17" s="305"/>
      <c r="CH17" s="305"/>
      <c r="CI17" s="305"/>
      <c r="CJ17" s="305"/>
      <c r="CK17" s="305"/>
      <c r="CL17" s="305"/>
      <c r="CM17" s="305"/>
      <c r="CN17" s="305"/>
      <c r="CO17" s="305"/>
      <c r="CP17" s="305"/>
      <c r="CQ17" s="305"/>
      <c r="CR17" s="305"/>
      <c r="CS17" s="305"/>
      <c r="CT17" s="305"/>
      <c r="CU17" s="305"/>
      <c r="CV17" s="305"/>
      <c r="CW17" s="305"/>
      <c r="CX17" s="305"/>
      <c r="CY17" s="305"/>
      <c r="CZ17" s="305"/>
      <c r="DA17" s="305"/>
      <c r="DB17" s="305"/>
      <c r="DC17" s="305"/>
      <c r="DD17" s="305"/>
      <c r="DE17" s="305"/>
      <c r="DF17" s="305"/>
      <c r="DG17" s="305"/>
      <c r="DH17" s="305"/>
      <c r="DI17" s="305"/>
      <c r="DJ17" s="305"/>
    </row>
    <row r="18" spans="1:114" s="15" customFormat="1" ht="13.5" customHeight="1" thickBot="1" x14ac:dyDescent="0.2">
      <c r="A18" s="2"/>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6"/>
      <c r="AS18" s="311"/>
      <c r="AT18" s="312"/>
      <c r="AU18" s="312"/>
      <c r="AV18" s="312"/>
      <c r="AW18" s="313"/>
      <c r="AX18" s="316"/>
      <c r="AY18" s="317"/>
      <c r="AZ18" s="317"/>
      <c r="BA18" s="317"/>
      <c r="BB18" s="317"/>
      <c r="BC18" s="317"/>
      <c r="BD18" s="317"/>
      <c r="BE18" s="306" t="s">
        <v>17</v>
      </c>
      <c r="BF18" s="306"/>
      <c r="BG18" s="307"/>
      <c r="BL18" s="305"/>
      <c r="BM18" s="305"/>
      <c r="BN18" s="305"/>
      <c r="BO18" s="305"/>
      <c r="BP18" s="305"/>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s="305"/>
      <c r="CR18" s="305"/>
      <c r="CS18" s="305"/>
      <c r="CT18" s="305"/>
      <c r="CU18" s="305"/>
      <c r="CV18" s="305"/>
      <c r="CW18" s="305"/>
      <c r="CX18" s="305"/>
      <c r="CY18" s="305"/>
      <c r="CZ18" s="305"/>
      <c r="DA18" s="305"/>
      <c r="DB18" s="305"/>
      <c r="DC18" s="305"/>
      <c r="DD18" s="305"/>
      <c r="DE18" s="305"/>
      <c r="DF18" s="305"/>
      <c r="DG18" s="305"/>
      <c r="DH18" s="305"/>
      <c r="DI18" s="305"/>
      <c r="DJ18" s="305"/>
    </row>
    <row r="19" spans="1:114" s="15" customFormat="1" ht="13.5" customHeight="1" thickTop="1" x14ac:dyDescent="0.15">
      <c r="A19" s="2"/>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8"/>
      <c r="AS19" s="308" t="s">
        <v>32</v>
      </c>
      <c r="AT19" s="309"/>
      <c r="AU19" s="309"/>
      <c r="AV19" s="309"/>
      <c r="AW19" s="310"/>
      <c r="AX19" s="314">
        <f>G12+AR13</f>
        <v>0</v>
      </c>
      <c r="AY19" s="315"/>
      <c r="AZ19" s="315"/>
      <c r="BA19" s="315"/>
      <c r="BB19" s="315"/>
      <c r="BC19" s="315"/>
      <c r="BD19" s="315"/>
      <c r="BE19" s="318" t="s">
        <v>155</v>
      </c>
      <c r="BF19" s="318"/>
      <c r="BG19" s="319"/>
      <c r="BL19" s="19"/>
      <c r="BM19" s="19"/>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19"/>
      <c r="CW19" s="19"/>
      <c r="CX19" s="19"/>
      <c r="CY19" s="19"/>
      <c r="CZ19" s="19"/>
      <c r="DA19" s="19"/>
      <c r="DB19" s="19"/>
      <c r="DC19" s="19"/>
      <c r="DD19" s="19"/>
      <c r="DE19" s="19"/>
      <c r="DF19" s="19"/>
      <c r="DG19" s="19"/>
      <c r="DH19" s="19"/>
      <c r="DI19" s="19"/>
      <c r="DJ19" s="19"/>
    </row>
    <row r="20" spans="1:114" s="21" customFormat="1" ht="13.5" customHeight="1" thickBot="1" x14ac:dyDescent="0.2">
      <c r="A20" s="320"/>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2"/>
      <c r="AS20" s="311"/>
      <c r="AT20" s="312"/>
      <c r="AU20" s="312"/>
      <c r="AV20" s="312"/>
      <c r="AW20" s="313"/>
      <c r="AX20" s="316"/>
      <c r="AY20" s="317"/>
      <c r="AZ20" s="317"/>
      <c r="BA20" s="317"/>
      <c r="BB20" s="317"/>
      <c r="BC20" s="317"/>
      <c r="BD20" s="317"/>
      <c r="BE20" s="306" t="s">
        <v>17</v>
      </c>
      <c r="BF20" s="306"/>
      <c r="BG20" s="307"/>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row>
    <row r="21" spans="1:114" ht="13.5" customHeight="1" thickTop="1" x14ac:dyDescent="0.15">
      <c r="A21" s="320"/>
      <c r="B21" s="320"/>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8"/>
      <c r="AS21" s="329" t="s">
        <v>33</v>
      </c>
      <c r="AT21" s="330"/>
      <c r="AU21" s="330"/>
      <c r="AV21" s="330"/>
      <c r="AW21" s="331"/>
      <c r="AX21" s="314">
        <f>G14+AR15</f>
        <v>0</v>
      </c>
      <c r="AY21" s="315"/>
      <c r="AZ21" s="315"/>
      <c r="BA21" s="315"/>
      <c r="BB21" s="315"/>
      <c r="BC21" s="315"/>
      <c r="BD21" s="315"/>
      <c r="BE21" s="318" t="s">
        <v>156</v>
      </c>
      <c r="BF21" s="318"/>
      <c r="BG21" s="319"/>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row>
    <row r="22" spans="1:114" ht="13.5" customHeight="1" thickBot="1" x14ac:dyDescent="0.2">
      <c r="AS22" s="332"/>
      <c r="AT22" s="333"/>
      <c r="AU22" s="333"/>
      <c r="AV22" s="333"/>
      <c r="AW22" s="334"/>
      <c r="AX22" s="316"/>
      <c r="AY22" s="317"/>
      <c r="AZ22" s="317"/>
      <c r="BA22" s="317"/>
      <c r="BB22" s="317"/>
      <c r="BC22" s="317"/>
      <c r="BD22" s="317"/>
      <c r="BE22" s="335" t="s">
        <v>17</v>
      </c>
      <c r="BF22" s="335"/>
      <c r="BG22" s="336"/>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row>
    <row r="23" spans="1:114" ht="15" customHeight="1" thickTop="1" thickBot="1" x14ac:dyDescent="0.2">
      <c r="A23" s="18" t="s">
        <v>34</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row>
    <row r="24" spans="1:114" ht="12.75" customHeight="1" x14ac:dyDescent="0.15">
      <c r="B24" s="337" t="s">
        <v>35</v>
      </c>
      <c r="C24" s="338"/>
      <c r="D24" s="343" t="s">
        <v>36</v>
      </c>
      <c r="E24" s="344"/>
      <c r="F24" s="344"/>
      <c r="G24" s="344"/>
      <c r="H24" s="344"/>
      <c r="I24" s="338"/>
      <c r="J24" s="343" t="s">
        <v>37</v>
      </c>
      <c r="K24" s="347"/>
      <c r="L24" s="347"/>
      <c r="M24" s="347"/>
      <c r="N24" s="347"/>
      <c r="O24" s="348"/>
      <c r="P24" s="354">
        <f>R4</f>
        <v>0</v>
      </c>
      <c r="Q24" s="355"/>
      <c r="R24" s="355"/>
      <c r="S24" s="358" t="s">
        <v>157</v>
      </c>
      <c r="T24" s="358"/>
      <c r="U24" s="358"/>
      <c r="V24" s="358"/>
      <c r="W24" s="358"/>
      <c r="X24" s="358"/>
      <c r="Y24" s="358"/>
      <c r="Z24" s="358"/>
      <c r="AA24" s="358"/>
      <c r="AB24" s="358"/>
      <c r="AC24" s="359"/>
      <c r="AD24" s="23"/>
      <c r="AE24" s="24"/>
      <c r="AF24" s="24"/>
      <c r="AG24" s="379" t="s">
        <v>38</v>
      </c>
      <c r="AH24" s="347"/>
      <c r="AI24" s="347"/>
      <c r="AJ24" s="347"/>
      <c r="AK24" s="347"/>
      <c r="AL24" s="347"/>
      <c r="AM24" s="347"/>
      <c r="AN24" s="347"/>
      <c r="AO24" s="347"/>
      <c r="AP24" s="347"/>
      <c r="AQ24" s="347"/>
      <c r="AR24" s="347"/>
      <c r="AS24" s="347"/>
      <c r="AT24" s="347"/>
      <c r="AU24" s="347"/>
      <c r="AV24" s="347"/>
      <c r="AW24" s="347"/>
      <c r="AX24" s="348"/>
      <c r="BN24" s="20"/>
      <c r="BO24" s="20"/>
      <c r="BP24" s="20"/>
      <c r="BQ24" s="20"/>
      <c r="BR24" s="380" t="s">
        <v>39</v>
      </c>
      <c r="BS24" s="381"/>
      <c r="BT24" s="381"/>
      <c r="BU24" s="381"/>
      <c r="BV24" s="381"/>
      <c r="BW24" s="381"/>
      <c r="BX24" s="381"/>
      <c r="BY24" s="381"/>
      <c r="BZ24" s="381"/>
      <c r="CA24" s="381"/>
      <c r="CB24" s="381"/>
      <c r="CC24" s="381"/>
      <c r="CD24" s="381"/>
      <c r="CE24" s="381"/>
      <c r="CF24" s="381"/>
      <c r="CG24" s="381"/>
      <c r="CH24" s="381"/>
      <c r="CI24" s="381"/>
      <c r="CJ24" s="381"/>
      <c r="CK24" s="381"/>
      <c r="CL24" s="381"/>
      <c r="CM24" s="381"/>
      <c r="CN24" s="381"/>
      <c r="CO24" s="381"/>
      <c r="CP24" s="381"/>
      <c r="CQ24" s="381"/>
      <c r="CR24" s="381"/>
      <c r="CS24" s="381"/>
      <c r="CT24" s="381"/>
      <c r="CU24" s="382"/>
    </row>
    <row r="25" spans="1:114" ht="12.75" customHeight="1" x14ac:dyDescent="0.15">
      <c r="B25" s="339"/>
      <c r="C25" s="340"/>
      <c r="D25" s="339"/>
      <c r="E25" s="345"/>
      <c r="F25" s="345"/>
      <c r="G25" s="345"/>
      <c r="H25" s="345"/>
      <c r="I25" s="340"/>
      <c r="J25" s="349"/>
      <c r="K25" s="350"/>
      <c r="L25" s="350"/>
      <c r="M25" s="350"/>
      <c r="N25" s="350"/>
      <c r="O25" s="351"/>
      <c r="P25" s="356"/>
      <c r="Q25" s="357"/>
      <c r="R25" s="357"/>
      <c r="S25" s="360"/>
      <c r="T25" s="360"/>
      <c r="U25" s="360"/>
      <c r="V25" s="360"/>
      <c r="W25" s="360"/>
      <c r="X25" s="360"/>
      <c r="Y25" s="360"/>
      <c r="Z25" s="360"/>
      <c r="AA25" s="360"/>
      <c r="AB25" s="360"/>
      <c r="AC25" s="361"/>
      <c r="AD25" s="25"/>
      <c r="AE25" s="26"/>
      <c r="AF25" s="26"/>
      <c r="AG25" s="350"/>
      <c r="AH25" s="350"/>
      <c r="AI25" s="350"/>
      <c r="AJ25" s="350"/>
      <c r="AK25" s="350"/>
      <c r="AL25" s="350"/>
      <c r="AM25" s="350"/>
      <c r="AN25" s="350"/>
      <c r="AO25" s="350"/>
      <c r="AP25" s="350"/>
      <c r="AQ25" s="350"/>
      <c r="AR25" s="350"/>
      <c r="AS25" s="350"/>
      <c r="AT25" s="350"/>
      <c r="AU25" s="350"/>
      <c r="AV25" s="350"/>
      <c r="AW25" s="350"/>
      <c r="AX25" s="351"/>
      <c r="BN25" s="20"/>
      <c r="BO25" s="20"/>
      <c r="BP25" s="20"/>
      <c r="BQ25" s="20"/>
      <c r="BR25" s="383" t="s">
        <v>40</v>
      </c>
      <c r="BS25" s="384"/>
      <c r="BT25" s="384"/>
      <c r="BU25" s="385"/>
      <c r="BV25" s="389" t="s">
        <v>41</v>
      </c>
      <c r="BW25" s="390"/>
      <c r="BX25" s="390"/>
      <c r="BY25" s="391"/>
      <c r="BZ25" s="389" t="s">
        <v>42</v>
      </c>
      <c r="CA25" s="390"/>
      <c r="CB25" s="390"/>
      <c r="CC25" s="391"/>
      <c r="CD25" s="389" t="s">
        <v>43</v>
      </c>
      <c r="CE25" s="390"/>
      <c r="CF25" s="391"/>
      <c r="CG25" s="395" t="s">
        <v>40</v>
      </c>
      <c r="CH25" s="384"/>
      <c r="CI25" s="384"/>
      <c r="CJ25" s="385"/>
      <c r="CK25" s="389" t="s">
        <v>41</v>
      </c>
      <c r="CL25" s="390"/>
      <c r="CM25" s="390"/>
      <c r="CN25" s="391"/>
      <c r="CO25" s="389" t="s">
        <v>42</v>
      </c>
      <c r="CP25" s="390"/>
      <c r="CQ25" s="390"/>
      <c r="CR25" s="391"/>
      <c r="CS25" s="389" t="s">
        <v>43</v>
      </c>
      <c r="CT25" s="390"/>
      <c r="CU25" s="397"/>
    </row>
    <row r="26" spans="1:114" ht="12.75" customHeight="1" x14ac:dyDescent="0.15">
      <c r="B26" s="339"/>
      <c r="C26" s="340"/>
      <c r="D26" s="339"/>
      <c r="E26" s="345"/>
      <c r="F26" s="345"/>
      <c r="G26" s="345"/>
      <c r="H26" s="345"/>
      <c r="I26" s="340"/>
      <c r="J26" s="349"/>
      <c r="K26" s="350"/>
      <c r="L26" s="350"/>
      <c r="M26" s="350"/>
      <c r="N26" s="350"/>
      <c r="O26" s="351"/>
      <c r="P26" s="362" t="s">
        <v>44</v>
      </c>
      <c r="Q26" s="363"/>
      <c r="R26" s="363"/>
      <c r="S26" s="363"/>
      <c r="T26" s="363"/>
      <c r="U26" s="363"/>
      <c r="V26" s="363"/>
      <c r="W26" s="363"/>
      <c r="X26" s="364" t="s">
        <v>45</v>
      </c>
      <c r="Y26" s="363"/>
      <c r="Z26" s="363"/>
      <c r="AA26" s="363"/>
      <c r="AB26" s="363"/>
      <c r="AC26" s="365"/>
      <c r="AD26" s="364" t="s">
        <v>46</v>
      </c>
      <c r="AE26" s="363"/>
      <c r="AF26" s="363"/>
      <c r="AG26" s="363"/>
      <c r="AH26" s="363"/>
      <c r="AI26" s="363"/>
      <c r="AJ26" s="365"/>
      <c r="AK26" s="368"/>
      <c r="AL26" s="369"/>
      <c r="AM26" s="369"/>
      <c r="AN26" s="369"/>
      <c r="AO26" s="369"/>
      <c r="AP26" s="369"/>
      <c r="AQ26" s="369"/>
      <c r="AR26" s="369"/>
      <c r="AS26" s="369"/>
      <c r="AT26" s="369"/>
      <c r="AU26" s="369"/>
      <c r="AV26" s="369"/>
      <c r="AW26" s="369"/>
      <c r="AX26" s="370"/>
      <c r="BR26" s="386"/>
      <c r="BS26" s="387"/>
      <c r="BT26" s="387"/>
      <c r="BU26" s="388"/>
      <c r="BV26" s="392"/>
      <c r="BW26" s="393"/>
      <c r="BX26" s="393"/>
      <c r="BY26" s="394"/>
      <c r="BZ26" s="392"/>
      <c r="CA26" s="393"/>
      <c r="CB26" s="393"/>
      <c r="CC26" s="394"/>
      <c r="CD26" s="392"/>
      <c r="CE26" s="393"/>
      <c r="CF26" s="394"/>
      <c r="CG26" s="396"/>
      <c r="CH26" s="387"/>
      <c r="CI26" s="387"/>
      <c r="CJ26" s="388"/>
      <c r="CK26" s="392"/>
      <c r="CL26" s="393"/>
      <c r="CM26" s="393"/>
      <c r="CN26" s="394"/>
      <c r="CO26" s="392"/>
      <c r="CP26" s="393"/>
      <c r="CQ26" s="393"/>
      <c r="CR26" s="394"/>
      <c r="CS26" s="392"/>
      <c r="CT26" s="393"/>
      <c r="CU26" s="398"/>
    </row>
    <row r="27" spans="1:114" ht="12.75" customHeight="1" thickBot="1" x14ac:dyDescent="0.2">
      <c r="B27" s="341"/>
      <c r="C27" s="342"/>
      <c r="D27" s="339"/>
      <c r="E27" s="346"/>
      <c r="F27" s="346"/>
      <c r="G27" s="346"/>
      <c r="H27" s="346"/>
      <c r="I27" s="340"/>
      <c r="J27" s="352"/>
      <c r="K27" s="335"/>
      <c r="L27" s="335"/>
      <c r="M27" s="335"/>
      <c r="N27" s="335"/>
      <c r="O27" s="353"/>
      <c r="P27" s="374" t="s">
        <v>47</v>
      </c>
      <c r="Q27" s="375"/>
      <c r="R27" s="375"/>
      <c r="S27" s="375"/>
      <c r="T27" s="375" t="s">
        <v>48</v>
      </c>
      <c r="U27" s="375"/>
      <c r="V27" s="375"/>
      <c r="W27" s="27"/>
      <c r="X27" s="376" t="s">
        <v>47</v>
      </c>
      <c r="Y27" s="376"/>
      <c r="Z27" s="377"/>
      <c r="AA27" s="378" t="s">
        <v>140</v>
      </c>
      <c r="AB27" s="377"/>
      <c r="AC27" s="28"/>
      <c r="AD27" s="366"/>
      <c r="AE27" s="335"/>
      <c r="AF27" s="335"/>
      <c r="AG27" s="335"/>
      <c r="AH27" s="335"/>
      <c r="AI27" s="335"/>
      <c r="AJ27" s="367"/>
      <c r="AK27" s="371"/>
      <c r="AL27" s="372"/>
      <c r="AM27" s="372"/>
      <c r="AN27" s="372"/>
      <c r="AO27" s="372"/>
      <c r="AP27" s="372"/>
      <c r="AQ27" s="372"/>
      <c r="AR27" s="372"/>
      <c r="AS27" s="372"/>
      <c r="AT27" s="372"/>
      <c r="AU27" s="372"/>
      <c r="AV27" s="372"/>
      <c r="AW27" s="372"/>
      <c r="AX27" s="373"/>
      <c r="BR27" s="413" t="s">
        <v>49</v>
      </c>
      <c r="BS27" s="414"/>
      <c r="BT27" s="414"/>
      <c r="BU27" s="414"/>
      <c r="BV27" s="414" t="s">
        <v>50</v>
      </c>
      <c r="BW27" s="414"/>
      <c r="BX27" s="414"/>
      <c r="BY27" s="414"/>
      <c r="BZ27" s="414" t="s">
        <v>51</v>
      </c>
      <c r="CA27" s="414"/>
      <c r="CB27" s="414"/>
      <c r="CC27" s="414"/>
      <c r="CD27" s="414" t="s">
        <v>50</v>
      </c>
      <c r="CE27" s="414"/>
      <c r="CF27" s="414"/>
      <c r="CG27" s="414" t="s">
        <v>52</v>
      </c>
      <c r="CH27" s="414"/>
      <c r="CI27" s="414"/>
      <c r="CJ27" s="414"/>
      <c r="CK27" s="414" t="s">
        <v>53</v>
      </c>
      <c r="CL27" s="414"/>
      <c r="CM27" s="414"/>
      <c r="CN27" s="414"/>
      <c r="CO27" s="414" t="s">
        <v>51</v>
      </c>
      <c r="CP27" s="414"/>
      <c r="CQ27" s="414"/>
      <c r="CR27" s="414"/>
      <c r="CS27" s="414" t="s">
        <v>53</v>
      </c>
      <c r="CT27" s="414"/>
      <c r="CU27" s="415"/>
    </row>
    <row r="28" spans="1:114" ht="12.75" customHeight="1" thickTop="1" x14ac:dyDescent="0.15">
      <c r="B28" s="416" t="s">
        <v>54</v>
      </c>
      <c r="C28" s="417"/>
      <c r="D28" s="422" t="s">
        <v>55</v>
      </c>
      <c r="E28" s="423"/>
      <c r="F28" s="423"/>
      <c r="G28" s="423"/>
      <c r="H28" s="423"/>
      <c r="I28" s="424"/>
      <c r="J28" s="428"/>
      <c r="K28" s="429"/>
      <c r="L28" s="429"/>
      <c r="M28" s="429"/>
      <c r="N28" s="429"/>
      <c r="O28" s="432" t="s">
        <v>17</v>
      </c>
      <c r="P28" s="434"/>
      <c r="Q28" s="435"/>
      <c r="R28" s="435"/>
      <c r="S28" s="435"/>
      <c r="T28" s="435"/>
      <c r="U28" s="435"/>
      <c r="V28" s="435"/>
      <c r="W28" s="438" t="s">
        <v>17</v>
      </c>
      <c r="X28" s="440"/>
      <c r="Y28" s="441"/>
      <c r="Z28" s="441"/>
      <c r="AA28" s="399"/>
      <c r="AB28" s="399"/>
      <c r="AC28" s="401" t="s">
        <v>17</v>
      </c>
      <c r="AD28" s="403"/>
      <c r="AE28" s="404"/>
      <c r="AF28" s="404"/>
      <c r="AG28" s="404"/>
      <c r="AH28" s="404"/>
      <c r="AI28" s="404"/>
      <c r="AJ28" s="405"/>
      <c r="AK28" s="409" t="s">
        <v>56</v>
      </c>
      <c r="AL28" s="410"/>
      <c r="AM28" s="410"/>
      <c r="AN28" s="410"/>
      <c r="AO28" s="410"/>
      <c r="AP28" s="410"/>
      <c r="AQ28" s="410"/>
      <c r="AR28" s="410"/>
      <c r="AS28" s="410"/>
      <c r="AT28" s="410"/>
      <c r="AU28" s="410"/>
      <c r="AV28" s="410"/>
      <c r="AW28" s="410"/>
      <c r="AX28" s="411"/>
      <c r="BR28" s="413" t="s">
        <v>57</v>
      </c>
      <c r="BS28" s="414"/>
      <c r="BT28" s="414"/>
      <c r="BU28" s="414"/>
      <c r="BV28" s="414" t="s">
        <v>58</v>
      </c>
      <c r="BW28" s="414"/>
      <c r="BX28" s="414"/>
      <c r="BY28" s="414"/>
      <c r="BZ28" s="414" t="s">
        <v>51</v>
      </c>
      <c r="CA28" s="414"/>
      <c r="CB28" s="414"/>
      <c r="CC28" s="414"/>
      <c r="CD28" s="414" t="s">
        <v>58</v>
      </c>
      <c r="CE28" s="414"/>
      <c r="CF28" s="414"/>
      <c r="CG28" s="414"/>
      <c r="CH28" s="414"/>
      <c r="CI28" s="414"/>
      <c r="CJ28" s="414"/>
      <c r="CK28" s="414" t="s">
        <v>58</v>
      </c>
      <c r="CL28" s="414"/>
      <c r="CM28" s="414"/>
      <c r="CN28" s="414"/>
      <c r="CO28" s="414" t="s">
        <v>58</v>
      </c>
      <c r="CP28" s="414"/>
      <c r="CQ28" s="414"/>
      <c r="CR28" s="414"/>
      <c r="CS28" s="414" t="s">
        <v>59</v>
      </c>
      <c r="CT28" s="414"/>
      <c r="CU28" s="415"/>
    </row>
    <row r="29" spans="1:114" ht="12.75" customHeight="1" x14ac:dyDescent="0.15">
      <c r="B29" s="418"/>
      <c r="C29" s="419"/>
      <c r="D29" s="425"/>
      <c r="E29" s="426"/>
      <c r="F29" s="426"/>
      <c r="G29" s="426"/>
      <c r="H29" s="426"/>
      <c r="I29" s="427"/>
      <c r="J29" s="430"/>
      <c r="K29" s="431"/>
      <c r="L29" s="431"/>
      <c r="M29" s="431"/>
      <c r="N29" s="431"/>
      <c r="O29" s="433"/>
      <c r="P29" s="436"/>
      <c r="Q29" s="437"/>
      <c r="R29" s="437"/>
      <c r="S29" s="437"/>
      <c r="T29" s="437"/>
      <c r="U29" s="437"/>
      <c r="V29" s="437"/>
      <c r="W29" s="439"/>
      <c r="X29" s="442"/>
      <c r="Y29" s="443"/>
      <c r="Z29" s="443"/>
      <c r="AA29" s="400"/>
      <c r="AB29" s="400"/>
      <c r="AC29" s="402"/>
      <c r="AD29" s="406"/>
      <c r="AE29" s="407"/>
      <c r="AF29" s="407"/>
      <c r="AG29" s="407"/>
      <c r="AH29" s="407"/>
      <c r="AI29" s="407"/>
      <c r="AJ29" s="408"/>
      <c r="AK29" s="412"/>
      <c r="AL29" s="350"/>
      <c r="AM29" s="350"/>
      <c r="AN29" s="350"/>
      <c r="AO29" s="350"/>
      <c r="AP29" s="350"/>
      <c r="AQ29" s="350"/>
      <c r="AR29" s="350"/>
      <c r="AS29" s="350"/>
      <c r="AT29" s="350"/>
      <c r="AU29" s="350"/>
      <c r="AV29" s="350"/>
      <c r="AW29" s="350"/>
      <c r="AX29" s="351"/>
      <c r="BR29" s="413"/>
      <c r="BS29" s="414"/>
      <c r="BT29" s="414"/>
      <c r="BU29" s="414"/>
      <c r="BV29" s="414" t="s">
        <v>50</v>
      </c>
      <c r="BW29" s="414"/>
      <c r="BX29" s="414"/>
      <c r="BY29" s="414"/>
      <c r="BZ29" s="414" t="s">
        <v>50</v>
      </c>
      <c r="CA29" s="414"/>
      <c r="CB29" s="414"/>
      <c r="CC29" s="414"/>
      <c r="CD29" s="414" t="s">
        <v>58</v>
      </c>
      <c r="CE29" s="414"/>
      <c r="CF29" s="414"/>
      <c r="CG29" s="414" t="s">
        <v>60</v>
      </c>
      <c r="CH29" s="414"/>
      <c r="CI29" s="414"/>
      <c r="CJ29" s="414"/>
      <c r="CK29" s="414" t="s">
        <v>58</v>
      </c>
      <c r="CL29" s="414"/>
      <c r="CM29" s="414"/>
      <c r="CN29" s="414"/>
      <c r="CO29" s="414" t="s">
        <v>58</v>
      </c>
      <c r="CP29" s="414"/>
      <c r="CQ29" s="414"/>
      <c r="CR29" s="414"/>
      <c r="CS29" s="414" t="s">
        <v>59</v>
      </c>
      <c r="CT29" s="414"/>
      <c r="CU29" s="415"/>
    </row>
    <row r="30" spans="1:114" ht="12.75" customHeight="1" x14ac:dyDescent="0.15">
      <c r="B30" s="418"/>
      <c r="C30" s="419"/>
      <c r="D30" s="447" t="s">
        <v>61</v>
      </c>
      <c r="E30" s="448"/>
      <c r="F30" s="448"/>
      <c r="G30" s="448"/>
      <c r="H30" s="448"/>
      <c r="I30" s="449"/>
      <c r="J30" s="450"/>
      <c r="K30" s="451"/>
      <c r="L30" s="451"/>
      <c r="M30" s="451"/>
      <c r="N30" s="451"/>
      <c r="O30" s="452" t="s">
        <v>17</v>
      </c>
      <c r="P30" s="454"/>
      <c r="Q30" s="455"/>
      <c r="R30" s="455"/>
      <c r="S30" s="455"/>
      <c r="T30" s="455"/>
      <c r="U30" s="455"/>
      <c r="V30" s="455"/>
      <c r="W30" s="439" t="s">
        <v>17</v>
      </c>
      <c r="X30" s="444"/>
      <c r="Y30" s="445"/>
      <c r="Z30" s="445"/>
      <c r="AA30" s="446"/>
      <c r="AB30" s="446"/>
      <c r="AC30" s="402" t="s">
        <v>17</v>
      </c>
      <c r="AD30" s="406"/>
      <c r="AE30" s="407"/>
      <c r="AF30" s="407"/>
      <c r="AG30" s="407"/>
      <c r="AH30" s="407"/>
      <c r="AI30" s="407"/>
      <c r="AJ30" s="408"/>
      <c r="AK30" s="412"/>
      <c r="AL30" s="350"/>
      <c r="AM30" s="350"/>
      <c r="AN30" s="350"/>
      <c r="AO30" s="350"/>
      <c r="AP30" s="350"/>
      <c r="AQ30" s="350"/>
      <c r="AR30" s="350"/>
      <c r="AS30" s="350"/>
      <c r="AT30" s="350"/>
      <c r="AU30" s="350"/>
      <c r="AV30" s="350"/>
      <c r="AW30" s="350"/>
      <c r="AX30" s="351"/>
      <c r="BR30" s="413" t="s">
        <v>62</v>
      </c>
      <c r="BS30" s="414"/>
      <c r="BT30" s="414"/>
      <c r="BU30" s="414"/>
      <c r="BV30" s="414" t="s">
        <v>58</v>
      </c>
      <c r="BW30" s="414"/>
      <c r="BX30" s="414"/>
      <c r="BY30" s="414"/>
      <c r="BZ30" s="414" t="s">
        <v>51</v>
      </c>
      <c r="CA30" s="414"/>
      <c r="CB30" s="414"/>
      <c r="CC30" s="414"/>
      <c r="CD30" s="414" t="s">
        <v>58</v>
      </c>
      <c r="CE30" s="414"/>
      <c r="CF30" s="414"/>
      <c r="CG30" s="414"/>
      <c r="CH30" s="414"/>
      <c r="CI30" s="414"/>
      <c r="CJ30" s="414"/>
      <c r="CK30" s="414" t="s">
        <v>53</v>
      </c>
      <c r="CL30" s="414"/>
      <c r="CM30" s="414"/>
      <c r="CN30" s="414"/>
      <c r="CO30" s="414" t="s">
        <v>50</v>
      </c>
      <c r="CP30" s="414"/>
      <c r="CQ30" s="414"/>
      <c r="CR30" s="414"/>
      <c r="CS30" s="414" t="s">
        <v>59</v>
      </c>
      <c r="CT30" s="414"/>
      <c r="CU30" s="415"/>
    </row>
    <row r="31" spans="1:114" ht="12.75" customHeight="1" x14ac:dyDescent="0.15">
      <c r="B31" s="418"/>
      <c r="C31" s="419"/>
      <c r="D31" s="425"/>
      <c r="E31" s="426"/>
      <c r="F31" s="426"/>
      <c r="G31" s="426"/>
      <c r="H31" s="426"/>
      <c r="I31" s="427"/>
      <c r="J31" s="430"/>
      <c r="K31" s="431"/>
      <c r="L31" s="431"/>
      <c r="M31" s="431"/>
      <c r="N31" s="431"/>
      <c r="O31" s="453"/>
      <c r="P31" s="436"/>
      <c r="Q31" s="437"/>
      <c r="R31" s="437"/>
      <c r="S31" s="437"/>
      <c r="T31" s="437"/>
      <c r="U31" s="437"/>
      <c r="V31" s="437"/>
      <c r="W31" s="439"/>
      <c r="X31" s="442"/>
      <c r="Y31" s="443"/>
      <c r="Z31" s="443"/>
      <c r="AA31" s="400"/>
      <c r="AB31" s="400"/>
      <c r="AC31" s="402"/>
      <c r="AD31" s="406"/>
      <c r="AE31" s="407"/>
      <c r="AF31" s="407"/>
      <c r="AG31" s="407"/>
      <c r="AH31" s="407"/>
      <c r="AI31" s="407"/>
      <c r="AJ31" s="408"/>
      <c r="AK31" s="412"/>
      <c r="AL31" s="350"/>
      <c r="AM31" s="350"/>
      <c r="AN31" s="350"/>
      <c r="AO31" s="350"/>
      <c r="AP31" s="350"/>
      <c r="AQ31" s="350"/>
      <c r="AR31" s="350"/>
      <c r="AS31" s="350"/>
      <c r="AT31" s="350"/>
      <c r="AU31" s="350"/>
      <c r="AV31" s="350"/>
      <c r="AW31" s="350"/>
      <c r="AX31" s="351"/>
      <c r="BR31" s="456" t="s">
        <v>63</v>
      </c>
      <c r="BS31" s="457"/>
      <c r="BT31" s="457"/>
      <c r="BU31" s="458"/>
      <c r="BV31" s="414" t="s">
        <v>58</v>
      </c>
      <c r="BW31" s="414"/>
      <c r="BX31" s="414"/>
      <c r="BY31" s="414"/>
      <c r="BZ31" s="414" t="s">
        <v>50</v>
      </c>
      <c r="CA31" s="414"/>
      <c r="CB31" s="414"/>
      <c r="CC31" s="414"/>
      <c r="CD31" s="414" t="s">
        <v>53</v>
      </c>
      <c r="CE31" s="414"/>
      <c r="CF31" s="414"/>
      <c r="CG31" s="464" t="s">
        <v>158</v>
      </c>
      <c r="CH31" s="465"/>
      <c r="CI31" s="465"/>
      <c r="CJ31" s="465"/>
      <c r="CK31" s="465"/>
      <c r="CL31" s="465"/>
      <c r="CM31" s="465"/>
      <c r="CN31" s="465"/>
      <c r="CO31" s="465"/>
      <c r="CP31" s="465"/>
      <c r="CQ31" s="465"/>
      <c r="CR31" s="465"/>
      <c r="CS31" s="465"/>
      <c r="CT31" s="465"/>
      <c r="CU31" s="466"/>
    </row>
    <row r="32" spans="1:114" ht="12.75" customHeight="1" thickBot="1" x14ac:dyDescent="0.2">
      <c r="B32" s="418"/>
      <c r="C32" s="419"/>
      <c r="D32" s="447" t="s">
        <v>64</v>
      </c>
      <c r="E32" s="448"/>
      <c r="F32" s="448"/>
      <c r="G32" s="448"/>
      <c r="H32" s="448"/>
      <c r="I32" s="449"/>
      <c r="J32" s="491">
        <f>J28+J30</f>
        <v>0</v>
      </c>
      <c r="K32" s="492"/>
      <c r="L32" s="492"/>
      <c r="M32" s="492"/>
      <c r="N32" s="492"/>
      <c r="O32" s="252" t="s">
        <v>17</v>
      </c>
      <c r="P32" s="512">
        <f>P28+P30</f>
        <v>0</v>
      </c>
      <c r="Q32" s="495"/>
      <c r="R32" s="495"/>
      <c r="S32" s="495"/>
      <c r="T32" s="495">
        <f>T28+T30</f>
        <v>0</v>
      </c>
      <c r="U32" s="495"/>
      <c r="V32" s="495"/>
      <c r="W32" s="462" t="s">
        <v>17</v>
      </c>
      <c r="X32" s="491">
        <f>X28+X30</f>
        <v>0</v>
      </c>
      <c r="Y32" s="492"/>
      <c r="Z32" s="492"/>
      <c r="AA32" s="495">
        <f>AA28+AA30</f>
        <v>0</v>
      </c>
      <c r="AB32" s="495"/>
      <c r="AC32" s="402" t="s">
        <v>17</v>
      </c>
      <c r="AD32" s="498">
        <f>P32+T32+X32+AA32</f>
        <v>0</v>
      </c>
      <c r="AE32" s="499"/>
      <c r="AF32" s="499"/>
      <c r="AG32" s="499"/>
      <c r="AH32" s="499"/>
      <c r="AI32" s="499"/>
      <c r="AJ32" s="500"/>
      <c r="AK32" s="504"/>
      <c r="AL32" s="344"/>
      <c r="AM32" s="344"/>
      <c r="AN32" s="344"/>
      <c r="AO32" s="344"/>
      <c r="AP32" s="344"/>
      <c r="AQ32" s="344"/>
      <c r="AR32" s="507"/>
      <c r="AS32" s="507"/>
      <c r="AT32" s="507"/>
      <c r="AU32" s="507"/>
      <c r="AV32" s="251" t="s">
        <v>17</v>
      </c>
      <c r="AW32" s="251"/>
      <c r="AX32" s="252" t="s">
        <v>159</v>
      </c>
      <c r="BK32" s="29"/>
      <c r="BL32" s="29"/>
      <c r="BR32" s="459"/>
      <c r="BS32" s="460"/>
      <c r="BT32" s="460"/>
      <c r="BU32" s="461"/>
      <c r="BV32" s="472" t="s">
        <v>53</v>
      </c>
      <c r="BW32" s="473"/>
      <c r="BX32" s="473"/>
      <c r="BY32" s="474"/>
      <c r="BZ32" s="472" t="s">
        <v>51</v>
      </c>
      <c r="CA32" s="473"/>
      <c r="CB32" s="473"/>
      <c r="CC32" s="474"/>
      <c r="CD32" s="472" t="s">
        <v>53</v>
      </c>
      <c r="CE32" s="473"/>
      <c r="CF32" s="474"/>
      <c r="CG32" s="467"/>
      <c r="CH32" s="468"/>
      <c r="CI32" s="468"/>
      <c r="CJ32" s="468"/>
      <c r="CK32" s="468"/>
      <c r="CL32" s="468"/>
      <c r="CM32" s="468"/>
      <c r="CN32" s="468"/>
      <c r="CO32" s="468"/>
      <c r="CP32" s="468"/>
      <c r="CQ32" s="468"/>
      <c r="CR32" s="468"/>
      <c r="CS32" s="468"/>
      <c r="CT32" s="468"/>
      <c r="CU32" s="469"/>
    </row>
    <row r="33" spans="2:64" ht="12.75" customHeight="1" thickBot="1" x14ac:dyDescent="0.2">
      <c r="B33" s="418"/>
      <c r="C33" s="419"/>
      <c r="D33" s="509"/>
      <c r="E33" s="510"/>
      <c r="F33" s="510"/>
      <c r="G33" s="510"/>
      <c r="H33" s="510"/>
      <c r="I33" s="511"/>
      <c r="J33" s="493"/>
      <c r="K33" s="494"/>
      <c r="L33" s="494"/>
      <c r="M33" s="494"/>
      <c r="N33" s="494"/>
      <c r="O33" s="471"/>
      <c r="P33" s="513"/>
      <c r="Q33" s="496"/>
      <c r="R33" s="496"/>
      <c r="S33" s="496"/>
      <c r="T33" s="496"/>
      <c r="U33" s="496"/>
      <c r="V33" s="496"/>
      <c r="W33" s="463"/>
      <c r="X33" s="493"/>
      <c r="Y33" s="494"/>
      <c r="Z33" s="494"/>
      <c r="AA33" s="496"/>
      <c r="AB33" s="496"/>
      <c r="AC33" s="497"/>
      <c r="AD33" s="501"/>
      <c r="AE33" s="502"/>
      <c r="AF33" s="502"/>
      <c r="AG33" s="502"/>
      <c r="AH33" s="502"/>
      <c r="AI33" s="502"/>
      <c r="AJ33" s="503"/>
      <c r="AK33" s="505"/>
      <c r="AL33" s="506"/>
      <c r="AM33" s="506"/>
      <c r="AN33" s="506"/>
      <c r="AO33" s="506"/>
      <c r="AP33" s="506"/>
      <c r="AQ33" s="506"/>
      <c r="AR33" s="508"/>
      <c r="AS33" s="508"/>
      <c r="AT33" s="508"/>
      <c r="AU33" s="508"/>
      <c r="AV33" s="470"/>
      <c r="AW33" s="470"/>
      <c r="AX33" s="471"/>
      <c r="BK33" s="29"/>
      <c r="BL33" s="30"/>
    </row>
    <row r="34" spans="2:64" ht="12.75" customHeight="1" x14ac:dyDescent="0.15">
      <c r="B34" s="418"/>
      <c r="C34" s="419"/>
      <c r="D34" s="475" t="s">
        <v>65</v>
      </c>
      <c r="E34" s="476"/>
      <c r="F34" s="476"/>
      <c r="G34" s="476"/>
      <c r="H34" s="476"/>
      <c r="I34" s="476"/>
      <c r="J34" s="476"/>
      <c r="K34" s="476"/>
      <c r="L34" s="476"/>
      <c r="M34" s="479" t="s">
        <v>160</v>
      </c>
      <c r="N34" s="480"/>
      <c r="O34" s="481"/>
      <c r="P34" s="450"/>
      <c r="Q34" s="451"/>
      <c r="R34" s="451"/>
      <c r="S34" s="485"/>
      <c r="T34" s="487"/>
      <c r="U34" s="488"/>
      <c r="V34" s="489"/>
      <c r="W34" s="452" t="s">
        <v>17</v>
      </c>
      <c r="X34" s="537"/>
      <c r="Y34" s="538"/>
      <c r="Z34" s="539"/>
      <c r="AA34" s="487"/>
      <c r="AB34" s="489"/>
      <c r="AC34" s="543" t="s">
        <v>17</v>
      </c>
      <c r="AD34" s="545">
        <f>P34+T34+X34+AA34</f>
        <v>0</v>
      </c>
      <c r="AE34" s="492"/>
      <c r="AF34" s="492"/>
      <c r="AG34" s="492"/>
      <c r="AH34" s="492"/>
      <c r="AI34" s="492"/>
      <c r="AJ34" s="546"/>
      <c r="AK34" s="549" t="s">
        <v>161</v>
      </c>
      <c r="AL34" s="550"/>
      <c r="AM34" s="550"/>
      <c r="AN34" s="550"/>
      <c r="AO34" s="550"/>
      <c r="AP34" s="550"/>
      <c r="AQ34" s="550"/>
      <c r="AR34" s="553">
        <f>AD34*0.3</f>
        <v>0</v>
      </c>
      <c r="AS34" s="553"/>
      <c r="AT34" s="553"/>
      <c r="AU34" s="553"/>
      <c r="AV34" s="251" t="s">
        <v>17</v>
      </c>
      <c r="AW34" s="251"/>
      <c r="AX34" s="338" t="s">
        <v>162</v>
      </c>
    </row>
    <row r="35" spans="2:64" ht="12.75" customHeight="1" x14ac:dyDescent="0.15">
      <c r="B35" s="418"/>
      <c r="C35" s="419"/>
      <c r="D35" s="477"/>
      <c r="E35" s="478"/>
      <c r="F35" s="478"/>
      <c r="G35" s="478"/>
      <c r="H35" s="478"/>
      <c r="I35" s="478"/>
      <c r="J35" s="478"/>
      <c r="K35" s="478"/>
      <c r="L35" s="478"/>
      <c r="M35" s="482"/>
      <c r="N35" s="483"/>
      <c r="O35" s="484"/>
      <c r="P35" s="430"/>
      <c r="Q35" s="431"/>
      <c r="R35" s="431"/>
      <c r="S35" s="486"/>
      <c r="T35" s="490"/>
      <c r="U35" s="431"/>
      <c r="V35" s="486"/>
      <c r="W35" s="453"/>
      <c r="X35" s="540"/>
      <c r="Y35" s="541"/>
      <c r="Z35" s="542"/>
      <c r="AA35" s="490"/>
      <c r="AB35" s="486"/>
      <c r="AC35" s="544"/>
      <c r="AD35" s="547"/>
      <c r="AE35" s="536"/>
      <c r="AF35" s="536"/>
      <c r="AG35" s="536"/>
      <c r="AH35" s="536"/>
      <c r="AI35" s="536"/>
      <c r="AJ35" s="548"/>
      <c r="AK35" s="551"/>
      <c r="AL35" s="552"/>
      <c r="AM35" s="552"/>
      <c r="AN35" s="552"/>
      <c r="AO35" s="552"/>
      <c r="AP35" s="552"/>
      <c r="AQ35" s="552"/>
      <c r="AR35" s="536"/>
      <c r="AS35" s="536"/>
      <c r="AT35" s="536"/>
      <c r="AU35" s="536"/>
      <c r="AV35" s="279"/>
      <c r="AW35" s="279"/>
      <c r="AX35" s="520"/>
    </row>
    <row r="36" spans="2:64" ht="12.75" customHeight="1" x14ac:dyDescent="0.15">
      <c r="B36" s="418"/>
      <c r="C36" s="419"/>
      <c r="D36" s="343" t="s">
        <v>66</v>
      </c>
      <c r="E36" s="347"/>
      <c r="F36" s="347"/>
      <c r="G36" s="347"/>
      <c r="H36" s="347"/>
      <c r="I36" s="347"/>
      <c r="J36" s="347"/>
      <c r="K36" s="347"/>
      <c r="L36" s="347"/>
      <c r="M36" s="347"/>
      <c r="N36" s="347"/>
      <c r="O36" s="348"/>
      <c r="P36" s="524"/>
      <c r="Q36" s="525"/>
      <c r="R36" s="525"/>
      <c r="S36" s="525"/>
      <c r="T36" s="525"/>
      <c r="U36" s="525"/>
      <c r="V36" s="525"/>
      <c r="W36" s="528"/>
      <c r="X36" s="524"/>
      <c r="Y36" s="525"/>
      <c r="Z36" s="525"/>
      <c r="AA36" s="525"/>
      <c r="AB36" s="525"/>
      <c r="AC36" s="530"/>
      <c r="AD36" s="532"/>
      <c r="AE36" s="525"/>
      <c r="AF36" s="525"/>
      <c r="AG36" s="525"/>
      <c r="AH36" s="525"/>
      <c r="AI36" s="525"/>
      <c r="AJ36" s="533"/>
      <c r="AK36" s="350" t="s">
        <v>163</v>
      </c>
      <c r="AL36" s="346"/>
      <c r="AM36" s="346"/>
      <c r="AN36" s="346"/>
      <c r="AO36" s="346"/>
      <c r="AP36" s="346"/>
      <c r="AQ36" s="346"/>
      <c r="AR36" s="536">
        <f>ROUNDUP(AR32+AR34,0)</f>
        <v>0</v>
      </c>
      <c r="AS36" s="536"/>
      <c r="AT36" s="536"/>
      <c r="AU36" s="536"/>
      <c r="AV36" s="251" t="s">
        <v>17</v>
      </c>
      <c r="AW36" s="251"/>
      <c r="AX36" s="252" t="s">
        <v>164</v>
      </c>
      <c r="AY36" s="11" t="s">
        <v>67</v>
      </c>
      <c r="AZ36" s="11"/>
      <c r="BK36" s="29"/>
      <c r="BL36" s="29"/>
    </row>
    <row r="37" spans="2:64" ht="12.75" customHeight="1" thickBot="1" x14ac:dyDescent="0.2">
      <c r="B37" s="418"/>
      <c r="C37" s="419"/>
      <c r="D37" s="521"/>
      <c r="E37" s="522"/>
      <c r="F37" s="522"/>
      <c r="G37" s="522"/>
      <c r="H37" s="522"/>
      <c r="I37" s="522"/>
      <c r="J37" s="522"/>
      <c r="K37" s="522"/>
      <c r="L37" s="522"/>
      <c r="M37" s="522"/>
      <c r="N37" s="522"/>
      <c r="O37" s="523"/>
      <c r="P37" s="526"/>
      <c r="Q37" s="527"/>
      <c r="R37" s="527"/>
      <c r="S37" s="527"/>
      <c r="T37" s="527"/>
      <c r="U37" s="527"/>
      <c r="V37" s="527"/>
      <c r="W37" s="529"/>
      <c r="X37" s="526"/>
      <c r="Y37" s="527"/>
      <c r="Z37" s="527"/>
      <c r="AA37" s="527"/>
      <c r="AB37" s="527"/>
      <c r="AC37" s="531"/>
      <c r="AD37" s="534"/>
      <c r="AE37" s="527"/>
      <c r="AF37" s="527"/>
      <c r="AG37" s="527"/>
      <c r="AH37" s="527"/>
      <c r="AI37" s="527"/>
      <c r="AJ37" s="535"/>
      <c r="AK37" s="506"/>
      <c r="AL37" s="506"/>
      <c r="AM37" s="506"/>
      <c r="AN37" s="506"/>
      <c r="AO37" s="506"/>
      <c r="AP37" s="506"/>
      <c r="AQ37" s="506"/>
      <c r="AR37" s="502"/>
      <c r="AS37" s="502"/>
      <c r="AT37" s="502"/>
      <c r="AU37" s="502"/>
      <c r="AV37" s="470"/>
      <c r="AW37" s="470"/>
      <c r="AX37" s="471"/>
      <c r="AY37" s="11"/>
      <c r="AZ37" s="11" t="s">
        <v>68</v>
      </c>
      <c r="BK37" s="29"/>
      <c r="BL37" s="30"/>
    </row>
    <row r="38" spans="2:64" ht="12.75" customHeight="1" x14ac:dyDescent="0.15">
      <c r="B38" s="418"/>
      <c r="C38" s="419"/>
      <c r="D38" s="514" t="s">
        <v>69</v>
      </c>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6"/>
      <c r="AG38" s="31"/>
      <c r="AH38" s="32"/>
      <c r="AI38" s="32"/>
      <c r="AJ38" s="32"/>
      <c r="AK38" s="32"/>
      <c r="AL38" s="32"/>
      <c r="AM38" s="32"/>
      <c r="AN38" s="32"/>
      <c r="AO38" s="32"/>
      <c r="AP38" s="32"/>
      <c r="AQ38" s="32"/>
      <c r="AR38" s="517">
        <f>IF(AND((P32+X32)&gt;=1),0.5,0)</f>
        <v>0</v>
      </c>
      <c r="AS38" s="517"/>
      <c r="AT38" s="517"/>
      <c r="AU38" s="517"/>
      <c r="AV38" s="519" t="s">
        <v>17</v>
      </c>
      <c r="AW38" s="519"/>
      <c r="AX38" s="462" t="s">
        <v>165</v>
      </c>
      <c r="AY38" s="11"/>
      <c r="AZ38" s="11"/>
    </row>
    <row r="39" spans="2:64" ht="12.75" customHeight="1" x14ac:dyDescent="0.15">
      <c r="B39" s="418"/>
      <c r="C39" s="419"/>
      <c r="D39" s="514"/>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6"/>
      <c r="AG39" s="33"/>
      <c r="AH39" s="34"/>
      <c r="AI39" s="34"/>
      <c r="AJ39" s="34"/>
      <c r="AK39" s="34"/>
      <c r="AL39" s="34"/>
      <c r="AM39" s="34"/>
      <c r="AN39" s="34"/>
      <c r="AO39" s="34"/>
      <c r="AP39" s="34"/>
      <c r="AQ39" s="34"/>
      <c r="AR39" s="518"/>
      <c r="AS39" s="518"/>
      <c r="AT39" s="518"/>
      <c r="AU39" s="518"/>
      <c r="AV39" s="519"/>
      <c r="AW39" s="519"/>
      <c r="AX39" s="462"/>
      <c r="AY39" s="11"/>
      <c r="AZ39" s="11"/>
    </row>
    <row r="40" spans="2:64" ht="12.75" customHeight="1" x14ac:dyDescent="0.15">
      <c r="B40" s="418"/>
      <c r="C40" s="419"/>
      <c r="D40" s="554" t="s">
        <v>70</v>
      </c>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6"/>
      <c r="AG40" s="31"/>
      <c r="AH40" s="32"/>
      <c r="AI40" s="32"/>
      <c r="AJ40" s="32"/>
      <c r="AK40" s="32"/>
      <c r="AL40" s="32"/>
      <c r="AM40" s="32"/>
      <c r="AN40" s="32"/>
      <c r="AO40" s="32"/>
      <c r="AP40" s="32"/>
      <c r="AQ40" s="32"/>
      <c r="AR40" s="518">
        <f>AR36+AR38</f>
        <v>0</v>
      </c>
      <c r="AS40" s="518"/>
      <c r="AT40" s="518"/>
      <c r="AU40" s="518"/>
      <c r="AV40" s="519" t="s">
        <v>17</v>
      </c>
      <c r="AW40" s="519"/>
      <c r="AX40" s="462" t="s">
        <v>166</v>
      </c>
      <c r="AY40" s="11"/>
      <c r="AZ40" s="11"/>
    </row>
    <row r="41" spans="2:64" ht="12.75" customHeight="1" thickBot="1" x14ac:dyDescent="0.2">
      <c r="B41" s="420"/>
      <c r="C41" s="421"/>
      <c r="D41" s="557"/>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9"/>
      <c r="AG41" s="35"/>
      <c r="AH41" s="36"/>
      <c r="AI41" s="36"/>
      <c r="AJ41" s="36"/>
      <c r="AK41" s="36"/>
      <c r="AL41" s="36"/>
      <c r="AM41" s="36"/>
      <c r="AN41" s="36"/>
      <c r="AO41" s="36"/>
      <c r="AP41" s="36"/>
      <c r="AQ41" s="36"/>
      <c r="AR41" s="560"/>
      <c r="AS41" s="560"/>
      <c r="AT41" s="560"/>
      <c r="AU41" s="560"/>
      <c r="AV41" s="561"/>
      <c r="AW41" s="561"/>
      <c r="AX41" s="463"/>
      <c r="AY41" s="37" t="s">
        <v>167</v>
      </c>
      <c r="AZ41" s="11"/>
    </row>
    <row r="42" spans="2:64" ht="12.75" customHeight="1" x14ac:dyDescent="0.15">
      <c r="B42" s="562" t="s">
        <v>168</v>
      </c>
      <c r="C42" s="563"/>
      <c r="D42" s="566" t="s">
        <v>71</v>
      </c>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7"/>
      <c r="AF42" s="568"/>
      <c r="AG42" s="38"/>
      <c r="AH42" s="7"/>
      <c r="AI42" s="7"/>
      <c r="AJ42" s="7"/>
      <c r="AK42" s="7"/>
      <c r="AL42" s="7"/>
      <c r="AM42" s="7"/>
      <c r="AN42" s="7"/>
      <c r="AO42" s="7"/>
      <c r="AP42" s="7"/>
      <c r="AQ42" s="7"/>
      <c r="AR42" s="431"/>
      <c r="AS42" s="431"/>
      <c r="AT42" s="431"/>
      <c r="AU42" s="431"/>
      <c r="AV42" s="253" t="s">
        <v>17</v>
      </c>
      <c r="AW42" s="253"/>
      <c r="AX42" s="254" t="s">
        <v>169</v>
      </c>
    </row>
    <row r="43" spans="2:64" ht="12.75" customHeight="1" x14ac:dyDescent="0.15">
      <c r="B43" s="562"/>
      <c r="C43" s="563"/>
      <c r="D43" s="569"/>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c r="AC43" s="570"/>
      <c r="AD43" s="570"/>
      <c r="AE43" s="570"/>
      <c r="AF43" s="571"/>
      <c r="AG43" s="33"/>
      <c r="AH43" s="34"/>
      <c r="AI43" s="34"/>
      <c r="AJ43" s="34"/>
      <c r="AK43" s="34"/>
      <c r="AL43" s="34"/>
      <c r="AM43" s="34"/>
      <c r="AN43" s="34"/>
      <c r="AO43" s="34"/>
      <c r="AP43" s="34"/>
      <c r="AQ43" s="34"/>
      <c r="AR43" s="507"/>
      <c r="AS43" s="507"/>
      <c r="AT43" s="507"/>
      <c r="AU43" s="507"/>
      <c r="AV43" s="279"/>
      <c r="AW43" s="279"/>
      <c r="AX43" s="254"/>
    </row>
    <row r="44" spans="2:64" ht="12.75" customHeight="1" x14ac:dyDescent="0.15">
      <c r="B44" s="562"/>
      <c r="C44" s="563"/>
      <c r="D44" s="343"/>
      <c r="E44" s="572" t="s">
        <v>72</v>
      </c>
      <c r="F44" s="572"/>
      <c r="G44" s="572"/>
      <c r="H44" s="572"/>
      <c r="I44" s="572"/>
      <c r="J44" s="572"/>
      <c r="K44" s="572"/>
      <c r="L44" s="572"/>
      <c r="M44" s="572"/>
      <c r="N44" s="572"/>
      <c r="O44" s="572"/>
      <c r="P44" s="567"/>
      <c r="Q44" s="567"/>
      <c r="R44" s="567"/>
      <c r="S44" s="567"/>
      <c r="T44" s="567"/>
      <c r="U44" s="567"/>
      <c r="V44" s="567"/>
      <c r="W44" s="567"/>
      <c r="X44" s="567"/>
      <c r="Y44" s="567"/>
      <c r="Z44" s="567"/>
      <c r="AA44" s="567"/>
      <c r="AB44" s="567"/>
      <c r="AC44" s="572"/>
      <c r="AD44" s="567"/>
      <c r="AE44" s="573"/>
      <c r="AF44" s="574"/>
      <c r="AG44" s="38"/>
      <c r="AH44" s="7"/>
      <c r="AI44" s="7"/>
      <c r="AJ44" s="7"/>
      <c r="AK44" s="32"/>
      <c r="AL44" s="32"/>
      <c r="AM44" s="32"/>
      <c r="AN44" s="32"/>
      <c r="AO44" s="32"/>
      <c r="AP44" s="32"/>
      <c r="AQ44" s="32"/>
      <c r="AR44" s="431"/>
      <c r="AS44" s="431"/>
      <c r="AT44" s="431"/>
      <c r="AU44" s="431"/>
      <c r="AV44" s="251" t="s">
        <v>17</v>
      </c>
      <c r="AW44" s="251"/>
      <c r="AX44" s="252" t="s">
        <v>170</v>
      </c>
      <c r="BL44" s="30"/>
    </row>
    <row r="45" spans="2:64" ht="12.75" customHeight="1" thickBot="1" x14ac:dyDescent="0.2">
      <c r="B45" s="564"/>
      <c r="C45" s="565"/>
      <c r="D45" s="339"/>
      <c r="E45" s="570"/>
      <c r="F45" s="570"/>
      <c r="G45" s="570"/>
      <c r="H45" s="570"/>
      <c r="I45" s="570"/>
      <c r="J45" s="570"/>
      <c r="K45" s="570"/>
      <c r="L45" s="570"/>
      <c r="M45" s="570"/>
      <c r="N45" s="570"/>
      <c r="O45" s="570"/>
      <c r="P45" s="570"/>
      <c r="Q45" s="570"/>
      <c r="R45" s="570"/>
      <c r="S45" s="570"/>
      <c r="T45" s="570"/>
      <c r="U45" s="570"/>
      <c r="V45" s="570"/>
      <c r="W45" s="570"/>
      <c r="X45" s="570"/>
      <c r="Y45" s="570"/>
      <c r="Z45" s="570"/>
      <c r="AA45" s="570"/>
      <c r="AB45" s="570"/>
      <c r="AC45" s="570"/>
      <c r="AD45" s="570"/>
      <c r="AE45" s="575"/>
      <c r="AF45" s="574"/>
      <c r="AG45" s="35"/>
      <c r="AH45" s="36"/>
      <c r="AI45" s="36"/>
      <c r="AJ45" s="36"/>
      <c r="AK45" s="36"/>
      <c r="AL45" s="36"/>
      <c r="AM45" s="36"/>
      <c r="AN45" s="36"/>
      <c r="AO45" s="36"/>
      <c r="AP45" s="36"/>
      <c r="AQ45" s="36"/>
      <c r="AR45" s="508"/>
      <c r="AS45" s="508"/>
      <c r="AT45" s="508"/>
      <c r="AU45" s="508"/>
      <c r="AV45" s="253"/>
      <c r="AW45" s="253"/>
      <c r="AX45" s="254"/>
      <c r="BL45" s="30"/>
    </row>
    <row r="46" spans="2:64" ht="12.75" customHeight="1" x14ac:dyDescent="0.15">
      <c r="B46" s="576" t="s">
        <v>73</v>
      </c>
      <c r="C46" s="577"/>
      <c r="D46" s="577"/>
      <c r="E46" s="577"/>
      <c r="F46" s="577"/>
      <c r="G46" s="577"/>
      <c r="H46" s="577"/>
      <c r="I46" s="577"/>
      <c r="J46" s="577"/>
      <c r="K46" s="577"/>
      <c r="L46" s="577"/>
      <c r="M46" s="577"/>
      <c r="N46" s="577"/>
      <c r="O46" s="577"/>
      <c r="P46" s="577"/>
      <c r="Q46" s="577"/>
      <c r="R46" s="577"/>
      <c r="S46" s="577"/>
      <c r="T46" s="577"/>
      <c r="U46" s="577"/>
      <c r="V46" s="577"/>
      <c r="W46" s="577"/>
      <c r="X46" s="577"/>
      <c r="Y46" s="577"/>
      <c r="Z46" s="577"/>
      <c r="AA46" s="577"/>
      <c r="AB46" s="577"/>
      <c r="AC46" s="577"/>
      <c r="AD46" s="577"/>
      <c r="AE46" s="577"/>
      <c r="AF46" s="577"/>
      <c r="AG46" s="39"/>
      <c r="AH46" s="40"/>
      <c r="AI46" s="40"/>
      <c r="AJ46" s="40"/>
      <c r="AK46" s="40"/>
      <c r="AL46" s="40"/>
      <c r="AM46" s="40"/>
      <c r="AN46" s="40"/>
      <c r="AO46" s="40"/>
      <c r="AP46" s="40"/>
      <c r="AQ46" s="40"/>
      <c r="AR46" s="536">
        <f>AR40+AR42+AR44</f>
        <v>0</v>
      </c>
      <c r="AS46" s="536"/>
      <c r="AT46" s="536"/>
      <c r="AU46" s="536"/>
      <c r="AV46" s="580" t="s">
        <v>17</v>
      </c>
      <c r="AW46" s="580"/>
      <c r="AX46" s="581" t="s">
        <v>171</v>
      </c>
      <c r="BL46" s="29"/>
    </row>
    <row r="47" spans="2:64" ht="12.75" customHeight="1" thickBot="1" x14ac:dyDescent="0.2">
      <c r="B47" s="578"/>
      <c r="C47" s="579"/>
      <c r="D47" s="579"/>
      <c r="E47" s="579"/>
      <c r="F47" s="579"/>
      <c r="G47" s="579"/>
      <c r="H47" s="579"/>
      <c r="I47" s="579"/>
      <c r="J47" s="579"/>
      <c r="K47" s="579"/>
      <c r="L47" s="579"/>
      <c r="M47" s="579"/>
      <c r="N47" s="579"/>
      <c r="O47" s="579"/>
      <c r="P47" s="579"/>
      <c r="Q47" s="579"/>
      <c r="R47" s="579"/>
      <c r="S47" s="579"/>
      <c r="T47" s="579"/>
      <c r="U47" s="579"/>
      <c r="V47" s="579"/>
      <c r="W47" s="579"/>
      <c r="X47" s="579"/>
      <c r="Y47" s="579"/>
      <c r="Z47" s="579"/>
      <c r="AA47" s="579"/>
      <c r="AB47" s="579"/>
      <c r="AC47" s="579"/>
      <c r="AD47" s="579"/>
      <c r="AE47" s="579"/>
      <c r="AF47" s="579"/>
      <c r="AG47" s="41"/>
      <c r="AH47" s="36"/>
      <c r="AI47" s="36"/>
      <c r="AJ47" s="36"/>
      <c r="AK47" s="36"/>
      <c r="AL47" s="36"/>
      <c r="AM47" s="36"/>
      <c r="AN47" s="36"/>
      <c r="AO47" s="36"/>
      <c r="AP47" s="36"/>
      <c r="AQ47" s="36"/>
      <c r="AR47" s="502"/>
      <c r="AS47" s="502"/>
      <c r="AT47" s="502"/>
      <c r="AU47" s="502"/>
      <c r="AV47" s="470"/>
      <c r="AW47" s="470"/>
      <c r="AX47" s="582"/>
      <c r="AY47" s="37" t="s">
        <v>172</v>
      </c>
      <c r="BL47" s="30"/>
    </row>
    <row r="48" spans="2:64" ht="12.75" customHeight="1" thickBot="1" x14ac:dyDescent="0.2">
      <c r="BL48" s="30"/>
    </row>
    <row r="49" spans="1:96" ht="12.75" customHeight="1" x14ac:dyDescent="0.15">
      <c r="B49" s="583" t="s">
        <v>74</v>
      </c>
      <c r="C49" s="577"/>
      <c r="D49" s="577"/>
      <c r="E49" s="577"/>
      <c r="F49" s="577"/>
      <c r="G49" s="577"/>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7"/>
      <c r="AG49" s="42"/>
      <c r="AH49" s="43"/>
      <c r="AI49" s="43"/>
      <c r="AJ49" s="43"/>
      <c r="AK49" s="585"/>
      <c r="AL49" s="586"/>
      <c r="AM49" s="586"/>
      <c r="AN49" s="586"/>
      <c r="AO49" s="586"/>
      <c r="AP49" s="586"/>
      <c r="AQ49" s="586"/>
      <c r="AR49" s="588"/>
      <c r="AS49" s="588"/>
      <c r="AT49" s="588"/>
      <c r="AU49" s="588"/>
      <c r="AV49" s="589" t="s">
        <v>17</v>
      </c>
      <c r="AW49" s="589"/>
      <c r="AX49" s="591" t="s">
        <v>173</v>
      </c>
      <c r="AY49" s="37" t="s">
        <v>174</v>
      </c>
      <c r="AZ49" s="11"/>
    </row>
    <row r="50" spans="1:96" ht="12.75" customHeight="1" thickBot="1" x14ac:dyDescent="0.2">
      <c r="B50" s="584"/>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44"/>
      <c r="AH50" s="45"/>
      <c r="AI50" s="45"/>
      <c r="AJ50" s="45"/>
      <c r="AK50" s="587"/>
      <c r="AL50" s="587"/>
      <c r="AM50" s="587"/>
      <c r="AN50" s="587"/>
      <c r="AO50" s="587"/>
      <c r="AP50" s="587"/>
      <c r="AQ50" s="587"/>
      <c r="AR50" s="508"/>
      <c r="AS50" s="508"/>
      <c r="AT50" s="508"/>
      <c r="AU50" s="508"/>
      <c r="AV50" s="590"/>
      <c r="AW50" s="590"/>
      <c r="AX50" s="592"/>
      <c r="AY50" s="11"/>
      <c r="AZ50" s="11"/>
    </row>
    <row r="51" spans="1:96" ht="12.75" customHeight="1" x14ac:dyDescent="0.15">
      <c r="B51" s="583" t="s">
        <v>75</v>
      </c>
      <c r="C51" s="577"/>
      <c r="D51" s="577"/>
      <c r="E51" s="577"/>
      <c r="F51" s="577"/>
      <c r="G51" s="577"/>
      <c r="H51" s="577"/>
      <c r="I51" s="577"/>
      <c r="J51" s="577"/>
      <c r="K51" s="577"/>
      <c r="L51" s="577"/>
      <c r="M51" s="577"/>
      <c r="N51" s="577"/>
      <c r="O51" s="577"/>
      <c r="P51" s="577"/>
      <c r="Q51" s="577"/>
      <c r="R51" s="577"/>
      <c r="S51" s="577"/>
      <c r="T51" s="577"/>
      <c r="U51" s="577"/>
      <c r="V51" s="577"/>
      <c r="W51" s="577"/>
      <c r="X51" s="577"/>
      <c r="Y51" s="577"/>
      <c r="Z51" s="577"/>
      <c r="AA51" s="577"/>
      <c r="AB51" s="577"/>
      <c r="AC51" s="577"/>
      <c r="AD51" s="577"/>
      <c r="AE51" s="577"/>
      <c r="AF51" s="577"/>
      <c r="AG51" s="602"/>
      <c r="AH51" s="603"/>
      <c r="AI51" s="603"/>
      <c r="AJ51" s="603"/>
      <c r="AK51" s="606" t="s">
        <v>76</v>
      </c>
      <c r="AL51" s="606"/>
      <c r="AM51" s="606"/>
      <c r="AN51" s="606"/>
      <c r="AO51" s="606"/>
      <c r="AP51" s="595"/>
      <c r="AQ51" s="595"/>
      <c r="AR51" s="595"/>
      <c r="AS51" s="595"/>
      <c r="AT51" s="608" t="s">
        <v>77</v>
      </c>
      <c r="AU51" s="608"/>
      <c r="AV51" s="608"/>
      <c r="AW51" s="608"/>
      <c r="AX51" s="609"/>
      <c r="AY51" s="37" t="s">
        <v>175</v>
      </c>
      <c r="AZ51" s="11"/>
    </row>
    <row r="52" spans="1:96" ht="12.75" customHeight="1" thickBot="1" x14ac:dyDescent="0.2">
      <c r="B52" s="584"/>
      <c r="C52" s="506"/>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c r="AD52" s="506"/>
      <c r="AE52" s="506"/>
      <c r="AF52" s="506"/>
      <c r="AG52" s="604"/>
      <c r="AH52" s="605"/>
      <c r="AI52" s="605"/>
      <c r="AJ52" s="605"/>
      <c r="AK52" s="607"/>
      <c r="AL52" s="607"/>
      <c r="AM52" s="607"/>
      <c r="AN52" s="607"/>
      <c r="AO52" s="607"/>
      <c r="AP52" s="597"/>
      <c r="AQ52" s="597"/>
      <c r="AR52" s="597"/>
      <c r="AS52" s="597"/>
      <c r="AT52" s="610"/>
      <c r="AU52" s="610"/>
      <c r="AV52" s="610"/>
      <c r="AW52" s="610"/>
      <c r="AX52" s="611"/>
      <c r="AY52" s="11"/>
      <c r="AZ52" s="11"/>
    </row>
    <row r="53" spans="1:96" ht="12.75" customHeight="1" thickBot="1" x14ac:dyDescent="0.2">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7"/>
      <c r="AH53" s="47"/>
      <c r="AI53" s="47"/>
      <c r="AJ53" s="47"/>
      <c r="AK53" s="48"/>
      <c r="AL53" s="48"/>
      <c r="AM53" s="48"/>
      <c r="AN53" s="48"/>
      <c r="AO53" s="48"/>
      <c r="AP53" s="48"/>
      <c r="AQ53" s="48"/>
      <c r="AR53" s="48"/>
      <c r="AS53" s="48"/>
      <c r="AT53" s="48"/>
      <c r="AU53" s="48"/>
      <c r="AV53" s="49"/>
      <c r="AW53" s="49"/>
      <c r="AX53" s="49"/>
      <c r="AY53" s="11"/>
      <c r="AZ53" s="11"/>
    </row>
    <row r="54" spans="1:96" ht="12.75" customHeight="1" x14ac:dyDescent="0.15">
      <c r="B54" s="593" t="s">
        <v>78</v>
      </c>
      <c r="C54" s="577"/>
      <c r="D54" s="577"/>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577"/>
      <c r="AG54" s="594"/>
      <c r="AH54" s="595"/>
      <c r="AI54" s="598" t="s">
        <v>79</v>
      </c>
      <c r="AJ54" s="598"/>
      <c r="AK54" s="598"/>
      <c r="AL54" s="598"/>
      <c r="AM54" s="595"/>
      <c r="AN54" s="595"/>
      <c r="AO54" s="600" t="s">
        <v>80</v>
      </c>
      <c r="AP54" s="600"/>
      <c r="AQ54" s="600"/>
      <c r="AR54" s="600"/>
      <c r="AS54" s="600"/>
      <c r="AT54" s="595"/>
      <c r="AU54" s="595"/>
      <c r="AV54" s="595" t="s">
        <v>77</v>
      </c>
      <c r="AW54" s="595"/>
      <c r="AX54" s="612" t="s">
        <v>176</v>
      </c>
      <c r="AY54" s="37" t="s">
        <v>177</v>
      </c>
      <c r="AZ54" s="11"/>
    </row>
    <row r="55" spans="1:96" ht="12.75" customHeight="1" thickBot="1" x14ac:dyDescent="0.2">
      <c r="B55" s="584"/>
      <c r="C55" s="506"/>
      <c r="D55" s="506"/>
      <c r="E55" s="506"/>
      <c r="F55" s="506"/>
      <c r="G55" s="506"/>
      <c r="H55" s="506"/>
      <c r="I55" s="506"/>
      <c r="J55" s="506"/>
      <c r="K55" s="506"/>
      <c r="L55" s="506"/>
      <c r="M55" s="506"/>
      <c r="N55" s="506"/>
      <c r="O55" s="506"/>
      <c r="P55" s="506"/>
      <c r="Q55" s="506"/>
      <c r="R55" s="506"/>
      <c r="S55" s="506"/>
      <c r="T55" s="506"/>
      <c r="U55" s="506"/>
      <c r="V55" s="506"/>
      <c r="W55" s="506"/>
      <c r="X55" s="506"/>
      <c r="Y55" s="506"/>
      <c r="Z55" s="506"/>
      <c r="AA55" s="506"/>
      <c r="AB55" s="506"/>
      <c r="AC55" s="506"/>
      <c r="AD55" s="506"/>
      <c r="AE55" s="506"/>
      <c r="AF55" s="506"/>
      <c r="AG55" s="596"/>
      <c r="AH55" s="597"/>
      <c r="AI55" s="599"/>
      <c r="AJ55" s="599"/>
      <c r="AK55" s="599"/>
      <c r="AL55" s="599"/>
      <c r="AM55" s="597"/>
      <c r="AN55" s="597"/>
      <c r="AO55" s="601"/>
      <c r="AP55" s="601"/>
      <c r="AQ55" s="601"/>
      <c r="AR55" s="601"/>
      <c r="AS55" s="601"/>
      <c r="AT55" s="597"/>
      <c r="AU55" s="597"/>
      <c r="AV55" s="597"/>
      <c r="AW55" s="597"/>
      <c r="AX55" s="613"/>
      <c r="AY55" s="11"/>
      <c r="AZ55" s="11"/>
    </row>
    <row r="56" spans="1:96" ht="12.75" customHeight="1" x14ac:dyDescent="0.15">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CD56" s="50"/>
      <c r="CE56" s="50"/>
      <c r="CF56" s="50"/>
      <c r="CG56" s="50"/>
      <c r="CH56" s="50"/>
      <c r="CI56" s="50"/>
      <c r="CJ56" s="50"/>
      <c r="CK56" s="50"/>
      <c r="CL56" s="50"/>
      <c r="CM56" s="50"/>
      <c r="CN56" s="50"/>
      <c r="CO56" s="50"/>
      <c r="CP56" s="50"/>
      <c r="CQ56" s="50"/>
      <c r="CR56" s="50"/>
    </row>
    <row r="57" spans="1:96" ht="15" customHeight="1" x14ac:dyDescent="0.15">
      <c r="A57" s="2" t="s">
        <v>81</v>
      </c>
      <c r="CD57" s="50"/>
      <c r="CE57" s="50"/>
      <c r="CF57" s="50"/>
      <c r="CG57" s="50"/>
      <c r="CH57" s="50"/>
      <c r="CI57" s="50"/>
      <c r="CJ57" s="50"/>
      <c r="CK57" s="50"/>
      <c r="CL57" s="50"/>
      <c r="CM57" s="50"/>
      <c r="CN57" s="50"/>
      <c r="CO57" s="50"/>
      <c r="CP57" s="50"/>
      <c r="CQ57" s="50"/>
      <c r="CR57" s="50"/>
    </row>
    <row r="58" spans="1:96" ht="15" customHeight="1" x14ac:dyDescent="0.15">
      <c r="B58" s="2" t="s">
        <v>82</v>
      </c>
    </row>
    <row r="59" spans="1:96" ht="11.25" customHeight="1" x14ac:dyDescent="0.15">
      <c r="B59" s="7"/>
      <c r="C59" s="51"/>
      <c r="D59" s="662" t="s">
        <v>83</v>
      </c>
      <c r="E59" s="663"/>
      <c r="F59" s="663"/>
      <c r="G59" s="663"/>
      <c r="H59" s="663"/>
      <c r="I59" s="663"/>
      <c r="J59" s="663"/>
      <c r="K59" s="663"/>
      <c r="L59" s="663"/>
      <c r="M59" s="343" t="s">
        <v>84</v>
      </c>
      <c r="N59" s="347"/>
      <c r="O59" s="347"/>
      <c r="P59" s="347"/>
      <c r="Q59" s="347"/>
      <c r="R59" s="347"/>
      <c r="S59" s="347"/>
      <c r="T59" s="347"/>
      <c r="U59" s="347"/>
      <c r="V59" s="347"/>
      <c r="W59" s="347"/>
      <c r="X59" s="347"/>
      <c r="Y59" s="347"/>
      <c r="Z59" s="347"/>
      <c r="AA59" s="347"/>
      <c r="AB59" s="347"/>
      <c r="AC59" s="347"/>
      <c r="AD59" s="347"/>
      <c r="AE59" s="347"/>
      <c r="AF59" s="348"/>
      <c r="AG59" s="662" t="s">
        <v>178</v>
      </c>
      <c r="AH59" s="662"/>
      <c r="AI59" s="662"/>
      <c r="AJ59" s="662"/>
      <c r="AK59" s="662"/>
      <c r="AL59" s="662"/>
      <c r="AM59" s="662"/>
      <c r="AN59" s="662"/>
      <c r="AO59" s="667" t="s">
        <v>179</v>
      </c>
      <c r="AP59" s="667"/>
      <c r="AQ59" s="667"/>
      <c r="AR59" s="667"/>
      <c r="AS59" s="667"/>
      <c r="AT59" s="667"/>
      <c r="AU59" s="667"/>
      <c r="AV59" s="668" t="s">
        <v>85</v>
      </c>
      <c r="AW59" s="669"/>
      <c r="AX59" s="669"/>
      <c r="AY59" s="669"/>
      <c r="AZ59" s="669"/>
      <c r="BA59" s="669"/>
      <c r="BB59" s="669"/>
      <c r="BC59" s="669"/>
      <c r="BD59" s="669"/>
      <c r="BE59" s="670"/>
    </row>
    <row r="60" spans="1:96" ht="11.25" customHeight="1" x14ac:dyDescent="0.15">
      <c r="B60" s="7"/>
      <c r="C60" s="51"/>
      <c r="D60" s="663"/>
      <c r="E60" s="663"/>
      <c r="F60" s="663"/>
      <c r="G60" s="663"/>
      <c r="H60" s="663"/>
      <c r="I60" s="663"/>
      <c r="J60" s="663"/>
      <c r="K60" s="663"/>
      <c r="L60" s="663"/>
      <c r="M60" s="664"/>
      <c r="N60" s="665"/>
      <c r="O60" s="665"/>
      <c r="P60" s="665"/>
      <c r="Q60" s="665"/>
      <c r="R60" s="665"/>
      <c r="S60" s="665"/>
      <c r="T60" s="665"/>
      <c r="U60" s="665"/>
      <c r="V60" s="665"/>
      <c r="W60" s="665"/>
      <c r="X60" s="665"/>
      <c r="Y60" s="665"/>
      <c r="Z60" s="665"/>
      <c r="AA60" s="665"/>
      <c r="AB60" s="665"/>
      <c r="AC60" s="665"/>
      <c r="AD60" s="665"/>
      <c r="AE60" s="665"/>
      <c r="AF60" s="666"/>
      <c r="AG60" s="662"/>
      <c r="AH60" s="662"/>
      <c r="AI60" s="662"/>
      <c r="AJ60" s="662"/>
      <c r="AK60" s="662"/>
      <c r="AL60" s="662"/>
      <c r="AM60" s="662"/>
      <c r="AN60" s="662"/>
      <c r="AO60" s="667"/>
      <c r="AP60" s="667"/>
      <c r="AQ60" s="667"/>
      <c r="AR60" s="667"/>
      <c r="AS60" s="667"/>
      <c r="AT60" s="667"/>
      <c r="AU60" s="667"/>
      <c r="AV60" s="671"/>
      <c r="AW60" s="672"/>
      <c r="AX60" s="672"/>
      <c r="AY60" s="672"/>
      <c r="AZ60" s="672"/>
      <c r="BA60" s="672"/>
      <c r="BB60" s="672"/>
      <c r="BC60" s="672"/>
      <c r="BD60" s="672"/>
      <c r="BE60" s="673"/>
    </row>
    <row r="61" spans="1:96" ht="15" customHeight="1" x14ac:dyDescent="0.15">
      <c r="B61" s="7"/>
      <c r="C61" s="51"/>
      <c r="D61" s="663"/>
      <c r="E61" s="663"/>
      <c r="F61" s="663"/>
      <c r="G61" s="663"/>
      <c r="H61" s="663"/>
      <c r="I61" s="663"/>
      <c r="J61" s="663"/>
      <c r="K61" s="663"/>
      <c r="L61" s="663"/>
      <c r="M61" s="618" t="s">
        <v>180</v>
      </c>
      <c r="N61" s="619"/>
      <c r="O61" s="619"/>
      <c r="P61" s="619"/>
      <c r="Q61" s="619"/>
      <c r="R61" s="619"/>
      <c r="S61" s="619"/>
      <c r="T61" s="619"/>
      <c r="U61" s="619"/>
      <c r="V61" s="619"/>
      <c r="W61" s="619"/>
      <c r="X61" s="619"/>
      <c r="Y61" s="619"/>
      <c r="Z61" s="619"/>
      <c r="AA61" s="619"/>
      <c r="AB61" s="619"/>
      <c r="AC61" s="619"/>
      <c r="AD61" s="619"/>
      <c r="AE61" s="619"/>
      <c r="AF61" s="620"/>
      <c r="AG61" s="662"/>
      <c r="AH61" s="662"/>
      <c r="AI61" s="662"/>
      <c r="AJ61" s="662"/>
      <c r="AK61" s="662"/>
      <c r="AL61" s="662"/>
      <c r="AM61" s="662"/>
      <c r="AN61" s="662"/>
      <c r="AO61" s="667"/>
      <c r="AP61" s="667"/>
      <c r="AQ61" s="667"/>
      <c r="AR61" s="667"/>
      <c r="AS61" s="667"/>
      <c r="AT61" s="667"/>
      <c r="AU61" s="667"/>
      <c r="AV61" s="674"/>
      <c r="AW61" s="675"/>
      <c r="AX61" s="675"/>
      <c r="AY61" s="675"/>
      <c r="AZ61" s="675"/>
      <c r="BA61" s="675"/>
      <c r="BB61" s="675"/>
      <c r="BC61" s="675"/>
      <c r="BD61" s="675"/>
      <c r="BE61" s="676"/>
    </row>
    <row r="62" spans="1:96" ht="15" customHeight="1" x14ac:dyDescent="0.15">
      <c r="B62" s="7"/>
      <c r="C62" s="51"/>
      <c r="D62" s="621"/>
      <c r="E62" s="622"/>
      <c r="F62" s="622"/>
      <c r="G62" s="622"/>
      <c r="H62" s="622"/>
      <c r="I62" s="622"/>
      <c r="J62" s="622"/>
      <c r="K62" s="622"/>
      <c r="L62" s="623"/>
      <c r="M62" s="450"/>
      <c r="N62" s="451"/>
      <c r="O62" s="451"/>
      <c r="P62" s="451"/>
      <c r="Q62" s="451"/>
      <c r="R62" s="451"/>
      <c r="S62" s="451"/>
      <c r="T62" s="451"/>
      <c r="U62" s="451"/>
      <c r="V62" s="451"/>
      <c r="W62" s="451"/>
      <c r="X62" s="451"/>
      <c r="Y62" s="451"/>
      <c r="Z62" s="451"/>
      <c r="AA62" s="451"/>
      <c r="AB62" s="451"/>
      <c r="AC62" s="451"/>
      <c r="AD62" s="451"/>
      <c r="AE62" s="451"/>
      <c r="AF62" s="624"/>
      <c r="AG62" s="628"/>
      <c r="AH62" s="629"/>
      <c r="AI62" s="629"/>
      <c r="AJ62" s="629"/>
      <c r="AK62" s="629"/>
      <c r="AL62" s="629"/>
      <c r="AM62" s="629"/>
      <c r="AN62" s="630"/>
      <c r="AO62" s="637"/>
      <c r="AP62" s="638"/>
      <c r="AQ62" s="638"/>
      <c r="AR62" s="638"/>
      <c r="AS62" s="638"/>
      <c r="AT62" s="638"/>
      <c r="AU62" s="639"/>
      <c r="AV62" s="646">
        <f>AG62*AO62</f>
        <v>0</v>
      </c>
      <c r="AW62" s="647"/>
      <c r="AX62" s="647"/>
      <c r="AY62" s="647"/>
      <c r="AZ62" s="647"/>
      <c r="BA62" s="647"/>
      <c r="BB62" s="647"/>
      <c r="BC62" s="647"/>
      <c r="BD62" s="647"/>
      <c r="BE62" s="648"/>
    </row>
    <row r="63" spans="1:96" ht="15" customHeight="1" x14ac:dyDescent="0.15">
      <c r="B63" s="7"/>
      <c r="C63" s="51"/>
      <c r="D63" s="655"/>
      <c r="E63" s="656"/>
      <c r="F63" s="656"/>
      <c r="G63" s="656"/>
      <c r="H63" s="656"/>
      <c r="I63" s="656"/>
      <c r="J63" s="656"/>
      <c r="K63" s="656"/>
      <c r="L63" s="657"/>
      <c r="M63" s="625"/>
      <c r="N63" s="626"/>
      <c r="O63" s="626"/>
      <c r="P63" s="626"/>
      <c r="Q63" s="626"/>
      <c r="R63" s="626"/>
      <c r="S63" s="626"/>
      <c r="T63" s="626"/>
      <c r="U63" s="626"/>
      <c r="V63" s="626"/>
      <c r="W63" s="626"/>
      <c r="X63" s="626"/>
      <c r="Y63" s="626"/>
      <c r="Z63" s="626"/>
      <c r="AA63" s="626"/>
      <c r="AB63" s="626"/>
      <c r="AC63" s="626"/>
      <c r="AD63" s="626"/>
      <c r="AE63" s="626"/>
      <c r="AF63" s="627"/>
      <c r="AG63" s="631"/>
      <c r="AH63" s="632"/>
      <c r="AI63" s="632"/>
      <c r="AJ63" s="632"/>
      <c r="AK63" s="632"/>
      <c r="AL63" s="632"/>
      <c r="AM63" s="632"/>
      <c r="AN63" s="633"/>
      <c r="AO63" s="640"/>
      <c r="AP63" s="641"/>
      <c r="AQ63" s="641"/>
      <c r="AR63" s="641"/>
      <c r="AS63" s="641"/>
      <c r="AT63" s="641"/>
      <c r="AU63" s="642"/>
      <c r="AV63" s="649"/>
      <c r="AW63" s="650"/>
      <c r="AX63" s="650"/>
      <c r="AY63" s="650"/>
      <c r="AZ63" s="650"/>
      <c r="BA63" s="650"/>
      <c r="BB63" s="650"/>
      <c r="BC63" s="650"/>
      <c r="BD63" s="650"/>
      <c r="BE63" s="651"/>
    </row>
    <row r="64" spans="1:96" ht="15" customHeight="1" x14ac:dyDescent="0.15">
      <c r="B64" s="7"/>
      <c r="C64" s="51"/>
      <c r="D64" s="540" t="s">
        <v>181</v>
      </c>
      <c r="E64" s="541"/>
      <c r="F64" s="541"/>
      <c r="G64" s="541"/>
      <c r="H64" s="541"/>
      <c r="I64" s="541"/>
      <c r="J64" s="541"/>
      <c r="K64" s="541"/>
      <c r="L64" s="658"/>
      <c r="M64" s="659"/>
      <c r="N64" s="660"/>
      <c r="O64" s="660"/>
      <c r="P64" s="660"/>
      <c r="Q64" s="660"/>
      <c r="R64" s="660"/>
      <c r="S64" s="660"/>
      <c r="T64" s="660"/>
      <c r="U64" s="660"/>
      <c r="V64" s="660"/>
      <c r="W64" s="660"/>
      <c r="X64" s="660"/>
      <c r="Y64" s="660"/>
      <c r="Z64" s="660"/>
      <c r="AA64" s="660"/>
      <c r="AB64" s="660"/>
      <c r="AC64" s="660"/>
      <c r="AD64" s="660"/>
      <c r="AE64" s="660"/>
      <c r="AF64" s="661"/>
      <c r="AG64" s="634"/>
      <c r="AH64" s="635"/>
      <c r="AI64" s="635"/>
      <c r="AJ64" s="635"/>
      <c r="AK64" s="635"/>
      <c r="AL64" s="635"/>
      <c r="AM64" s="635"/>
      <c r="AN64" s="636"/>
      <c r="AO64" s="643"/>
      <c r="AP64" s="644"/>
      <c r="AQ64" s="644"/>
      <c r="AR64" s="644"/>
      <c r="AS64" s="644"/>
      <c r="AT64" s="644"/>
      <c r="AU64" s="645"/>
      <c r="AV64" s="652"/>
      <c r="AW64" s="653"/>
      <c r="AX64" s="653"/>
      <c r="AY64" s="653"/>
      <c r="AZ64" s="653"/>
      <c r="BA64" s="653"/>
      <c r="BB64" s="653"/>
      <c r="BC64" s="653"/>
      <c r="BD64" s="653"/>
      <c r="BE64" s="654"/>
    </row>
    <row r="65" spans="1:96" ht="15" customHeight="1" x14ac:dyDescent="0.15">
      <c r="B65" s="7"/>
      <c r="C65" s="7"/>
      <c r="D65" s="677" t="s">
        <v>86</v>
      </c>
      <c r="E65" s="678"/>
      <c r="F65" s="678"/>
      <c r="G65" s="678"/>
      <c r="H65" s="678"/>
      <c r="I65" s="678"/>
      <c r="J65" s="678"/>
      <c r="K65" s="678"/>
      <c r="L65" s="678"/>
      <c r="M65" s="678"/>
      <c r="N65" s="678"/>
      <c r="O65" s="678"/>
      <c r="P65" s="678"/>
      <c r="Q65" s="678"/>
      <c r="R65" s="678"/>
      <c r="S65" s="678"/>
      <c r="T65" s="678"/>
      <c r="U65" s="678"/>
      <c r="V65" s="678"/>
      <c r="W65" s="678"/>
      <c r="X65" s="679"/>
      <c r="Y65" s="614" t="s">
        <v>87</v>
      </c>
      <c r="Z65" s="614"/>
      <c r="AA65" s="614"/>
      <c r="AB65" s="614"/>
      <c r="AC65" s="614"/>
      <c r="AD65" s="614"/>
      <c r="AE65" s="614"/>
      <c r="AF65" s="614"/>
      <c r="AG65" s="614"/>
      <c r="AH65" s="614"/>
      <c r="AI65" s="614"/>
      <c r="AJ65" s="615" t="s">
        <v>88</v>
      </c>
      <c r="AK65" s="615"/>
      <c r="AL65" s="615"/>
      <c r="AM65" s="615"/>
      <c r="AN65" s="615"/>
      <c r="AO65" s="615"/>
      <c r="AP65" s="615"/>
      <c r="AQ65" s="615"/>
      <c r="AR65" s="615"/>
      <c r="AS65" s="615"/>
      <c r="AT65" s="615"/>
      <c r="AU65" s="615"/>
      <c r="AV65" s="615"/>
      <c r="AW65" s="615"/>
      <c r="AX65" s="615"/>
      <c r="AY65" s="615"/>
      <c r="AZ65" s="615"/>
      <c r="BA65" s="615"/>
      <c r="BB65" s="615"/>
      <c r="BC65" s="615"/>
      <c r="BD65" s="615"/>
      <c r="BE65" s="615"/>
    </row>
    <row r="66" spans="1:96" ht="27.75" customHeight="1" x14ac:dyDescent="0.15">
      <c r="B66" s="7"/>
      <c r="C66" s="7"/>
      <c r="D66" s="680"/>
      <c r="E66" s="681"/>
      <c r="F66" s="681"/>
      <c r="G66" s="681"/>
      <c r="H66" s="681"/>
      <c r="I66" s="681"/>
      <c r="J66" s="681"/>
      <c r="K66" s="681"/>
      <c r="L66" s="681"/>
      <c r="M66" s="681"/>
      <c r="N66" s="681"/>
      <c r="O66" s="681"/>
      <c r="P66" s="681"/>
      <c r="Q66" s="681"/>
      <c r="R66" s="681"/>
      <c r="S66" s="681"/>
      <c r="T66" s="681"/>
      <c r="U66" s="681"/>
      <c r="V66" s="681"/>
      <c r="W66" s="681"/>
      <c r="X66" s="682"/>
      <c r="Y66" s="616"/>
      <c r="Z66" s="616"/>
      <c r="AA66" s="616"/>
      <c r="AB66" s="616"/>
      <c r="AC66" s="616"/>
      <c r="AD66" s="616"/>
      <c r="AE66" s="616"/>
      <c r="AF66" s="616"/>
      <c r="AG66" s="616"/>
      <c r="AH66" s="616"/>
      <c r="AI66" s="616"/>
      <c r="AJ66" s="617"/>
      <c r="AK66" s="617"/>
      <c r="AL66" s="617"/>
      <c r="AM66" s="617"/>
      <c r="AN66" s="617"/>
      <c r="AO66" s="617"/>
      <c r="AP66" s="617"/>
      <c r="AQ66" s="617"/>
      <c r="AR66" s="617"/>
      <c r="AS66" s="617"/>
      <c r="AT66" s="617"/>
      <c r="AU66" s="617"/>
      <c r="AV66" s="617"/>
      <c r="AW66" s="617"/>
      <c r="AX66" s="617"/>
      <c r="AY66" s="617"/>
      <c r="AZ66" s="617"/>
      <c r="BA66" s="617"/>
      <c r="BB66" s="617"/>
      <c r="BC66" s="617"/>
      <c r="BD66" s="617"/>
      <c r="BE66" s="617"/>
    </row>
    <row r="67" spans="1:96" ht="9" customHeight="1" x14ac:dyDescent="0.15">
      <c r="B67" s="7"/>
      <c r="C67" s="7"/>
      <c r="D67" s="53"/>
      <c r="E67" s="53"/>
      <c r="F67" s="53"/>
      <c r="G67" s="53"/>
      <c r="H67" s="53"/>
      <c r="I67" s="53"/>
      <c r="J67" s="53"/>
      <c r="K67" s="53"/>
      <c r="L67" s="53"/>
      <c r="M67" s="54"/>
      <c r="N67" s="54"/>
      <c r="O67" s="54"/>
      <c r="P67" s="54"/>
      <c r="Q67" s="54"/>
      <c r="R67" s="54"/>
      <c r="S67" s="54"/>
      <c r="T67" s="54"/>
      <c r="U67" s="54"/>
      <c r="V67" s="54"/>
      <c r="W67" s="54"/>
      <c r="X67" s="54"/>
      <c r="Y67" s="54"/>
      <c r="Z67" s="54"/>
      <c r="AA67" s="54"/>
      <c r="AB67" s="54"/>
      <c r="AC67" s="54"/>
      <c r="AD67" s="54"/>
      <c r="AE67" s="54"/>
      <c r="AF67" s="54"/>
      <c r="AG67" s="55"/>
      <c r="AH67" s="55"/>
      <c r="AI67" s="55"/>
      <c r="AJ67" s="55"/>
      <c r="AK67" s="55"/>
      <c r="AL67" s="55"/>
      <c r="AM67" s="55"/>
      <c r="AN67" s="56"/>
      <c r="AO67" s="56"/>
      <c r="AP67" s="56"/>
      <c r="AQ67" s="56"/>
      <c r="AR67" s="56"/>
      <c r="AS67" s="56"/>
      <c r="AT67" s="56"/>
      <c r="AU67" s="56"/>
      <c r="AV67" s="56"/>
      <c r="AW67" s="56"/>
      <c r="AX67" s="56"/>
      <c r="AY67" s="56"/>
      <c r="AZ67" s="56"/>
      <c r="BA67" s="56"/>
      <c r="BB67" s="56"/>
      <c r="BC67" s="56"/>
      <c r="BD67" s="56"/>
      <c r="BE67" s="56"/>
    </row>
    <row r="68" spans="1:96" s="50" customFormat="1" ht="20.25" customHeight="1" x14ac:dyDescent="0.15">
      <c r="A68" s="2"/>
      <c r="B68" s="2" t="s">
        <v>89</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O68" s="4"/>
      <c r="BP68" s="4"/>
      <c r="BQ68" s="4"/>
      <c r="BR68" s="4"/>
      <c r="CC68" s="4"/>
      <c r="CD68" s="4"/>
      <c r="CE68" s="4"/>
      <c r="CF68" s="4"/>
      <c r="CG68" s="4"/>
      <c r="CH68" s="4"/>
      <c r="CI68" s="4"/>
      <c r="CJ68" s="4"/>
      <c r="CK68" s="4"/>
      <c r="CL68" s="4"/>
      <c r="CM68" s="4"/>
      <c r="CN68" s="4"/>
      <c r="CO68" s="4"/>
      <c r="CP68" s="4"/>
      <c r="CQ68" s="4"/>
      <c r="CR68" s="4"/>
    </row>
    <row r="69" spans="1:96" ht="12.75" customHeight="1" x14ac:dyDescent="0.15">
      <c r="B69" s="337" t="s">
        <v>90</v>
      </c>
      <c r="C69" s="379"/>
      <c r="D69" s="379"/>
      <c r="E69" s="379"/>
      <c r="F69" s="379"/>
      <c r="G69" s="379"/>
      <c r="H69" s="379"/>
      <c r="I69" s="379"/>
      <c r="J69" s="379"/>
      <c r="K69" s="668" t="s">
        <v>182</v>
      </c>
      <c r="L69" s="669"/>
      <c r="M69" s="669"/>
      <c r="N69" s="669"/>
      <c r="O69" s="669"/>
      <c r="P69" s="670"/>
      <c r="Q69" s="337" t="s">
        <v>91</v>
      </c>
      <c r="R69" s="379"/>
      <c r="S69" s="379"/>
      <c r="T69" s="379"/>
      <c r="U69" s="379"/>
      <c r="V69" s="379"/>
      <c r="W69" s="379"/>
      <c r="X69" s="379"/>
      <c r="Y69" s="379"/>
      <c r="Z69" s="686"/>
      <c r="AA69" s="690" t="s">
        <v>92</v>
      </c>
      <c r="AB69" s="690"/>
      <c r="AC69" s="690"/>
      <c r="AD69" s="668" t="s">
        <v>93</v>
      </c>
      <c r="AE69" s="669"/>
      <c r="AF69" s="669"/>
      <c r="AG69" s="669"/>
      <c r="AH69" s="670"/>
      <c r="AI69" s="283" t="s">
        <v>94</v>
      </c>
      <c r="AJ69" s="284"/>
      <c r="AK69" s="284"/>
      <c r="AL69" s="284"/>
      <c r="AM69" s="285"/>
      <c r="AN69" s="694" t="s">
        <v>85</v>
      </c>
      <c r="AO69" s="694"/>
      <c r="AP69" s="694"/>
      <c r="AQ69" s="694"/>
      <c r="AR69" s="694"/>
      <c r="AS69" s="694"/>
      <c r="AT69" s="668" t="s">
        <v>183</v>
      </c>
      <c r="AU69" s="669"/>
      <c r="AV69" s="669"/>
      <c r="AW69" s="669"/>
      <c r="AX69" s="669"/>
      <c r="AY69" s="669"/>
      <c r="AZ69" s="669"/>
      <c r="BA69" s="669"/>
      <c r="BB69" s="669"/>
      <c r="BC69" s="669"/>
      <c r="BD69" s="669"/>
      <c r="BE69" s="670"/>
      <c r="CC69" s="50"/>
    </row>
    <row r="70" spans="1:96" ht="12.75" customHeight="1" x14ac:dyDescent="0.15">
      <c r="B70" s="683"/>
      <c r="C70" s="369"/>
      <c r="D70" s="369"/>
      <c r="E70" s="369"/>
      <c r="F70" s="369"/>
      <c r="G70" s="369"/>
      <c r="H70" s="369"/>
      <c r="I70" s="369"/>
      <c r="J70" s="369"/>
      <c r="K70" s="671"/>
      <c r="L70" s="672"/>
      <c r="M70" s="672"/>
      <c r="N70" s="672"/>
      <c r="O70" s="672"/>
      <c r="P70" s="673"/>
      <c r="Q70" s="687"/>
      <c r="R70" s="688"/>
      <c r="S70" s="688"/>
      <c r="T70" s="688"/>
      <c r="U70" s="688"/>
      <c r="V70" s="688"/>
      <c r="W70" s="688"/>
      <c r="X70" s="688"/>
      <c r="Y70" s="688"/>
      <c r="Z70" s="689"/>
      <c r="AA70" s="690"/>
      <c r="AB70" s="690"/>
      <c r="AC70" s="690"/>
      <c r="AD70" s="671"/>
      <c r="AE70" s="672"/>
      <c r="AF70" s="672"/>
      <c r="AG70" s="672"/>
      <c r="AH70" s="673"/>
      <c r="AI70" s="691"/>
      <c r="AJ70" s="692"/>
      <c r="AK70" s="692"/>
      <c r="AL70" s="692"/>
      <c r="AM70" s="693"/>
      <c r="AN70" s="694"/>
      <c r="AO70" s="694"/>
      <c r="AP70" s="694"/>
      <c r="AQ70" s="694"/>
      <c r="AR70" s="694"/>
      <c r="AS70" s="694"/>
      <c r="AT70" s="671"/>
      <c r="AU70" s="672"/>
      <c r="AV70" s="672"/>
      <c r="AW70" s="672"/>
      <c r="AX70" s="672"/>
      <c r="AY70" s="672"/>
      <c r="AZ70" s="672"/>
      <c r="BA70" s="672"/>
      <c r="BB70" s="672"/>
      <c r="BC70" s="672"/>
      <c r="BD70" s="672"/>
      <c r="BE70" s="673"/>
    </row>
    <row r="71" spans="1:96" ht="12.75" customHeight="1" x14ac:dyDescent="0.15">
      <c r="B71" s="683"/>
      <c r="C71" s="369"/>
      <c r="D71" s="369"/>
      <c r="E71" s="369"/>
      <c r="F71" s="369"/>
      <c r="G71" s="369"/>
      <c r="H71" s="369"/>
      <c r="I71" s="369"/>
      <c r="J71" s="369"/>
      <c r="K71" s="671"/>
      <c r="L71" s="672"/>
      <c r="M71" s="672"/>
      <c r="N71" s="672"/>
      <c r="O71" s="672"/>
      <c r="P71" s="673"/>
      <c r="Q71" s="698" t="s">
        <v>184</v>
      </c>
      <c r="R71" s="699"/>
      <c r="S71" s="699"/>
      <c r="T71" s="699"/>
      <c r="U71" s="699"/>
      <c r="V71" s="699"/>
      <c r="W71" s="699"/>
      <c r="X71" s="699"/>
      <c r="Y71" s="699"/>
      <c r="Z71" s="700"/>
      <c r="AA71" s="690"/>
      <c r="AB71" s="690"/>
      <c r="AC71" s="690"/>
      <c r="AD71" s="671"/>
      <c r="AE71" s="672"/>
      <c r="AF71" s="672"/>
      <c r="AG71" s="672"/>
      <c r="AH71" s="673"/>
      <c r="AI71" s="691"/>
      <c r="AJ71" s="692"/>
      <c r="AK71" s="692"/>
      <c r="AL71" s="692"/>
      <c r="AM71" s="693"/>
      <c r="AN71" s="694"/>
      <c r="AO71" s="694"/>
      <c r="AP71" s="694"/>
      <c r="AQ71" s="694"/>
      <c r="AR71" s="694"/>
      <c r="AS71" s="694"/>
      <c r="AT71" s="695"/>
      <c r="AU71" s="696"/>
      <c r="AV71" s="696"/>
      <c r="AW71" s="696"/>
      <c r="AX71" s="696"/>
      <c r="AY71" s="696"/>
      <c r="AZ71" s="696"/>
      <c r="BA71" s="696"/>
      <c r="BB71" s="696"/>
      <c r="BC71" s="696"/>
      <c r="BD71" s="696"/>
      <c r="BE71" s="697"/>
    </row>
    <row r="72" spans="1:96" ht="12.75" customHeight="1" x14ac:dyDescent="0.15">
      <c r="B72" s="684"/>
      <c r="C72" s="685"/>
      <c r="D72" s="685"/>
      <c r="E72" s="685"/>
      <c r="F72" s="685"/>
      <c r="G72" s="685"/>
      <c r="H72" s="685"/>
      <c r="I72" s="685"/>
      <c r="J72" s="685"/>
      <c r="K72" s="674"/>
      <c r="L72" s="675"/>
      <c r="M72" s="675"/>
      <c r="N72" s="675"/>
      <c r="O72" s="675"/>
      <c r="P72" s="676"/>
      <c r="Q72" s="701" t="s">
        <v>144</v>
      </c>
      <c r="R72" s="702"/>
      <c r="S72" s="702"/>
      <c r="T72" s="702"/>
      <c r="U72" s="702"/>
      <c r="V72" s="702"/>
      <c r="W72" s="702"/>
      <c r="X72" s="702"/>
      <c r="Y72" s="702"/>
      <c r="Z72" s="703"/>
      <c r="AA72" s="690"/>
      <c r="AB72" s="690"/>
      <c r="AC72" s="690"/>
      <c r="AD72" s="674"/>
      <c r="AE72" s="675"/>
      <c r="AF72" s="675"/>
      <c r="AG72" s="675"/>
      <c r="AH72" s="676"/>
      <c r="AI72" s="286"/>
      <c r="AJ72" s="287"/>
      <c r="AK72" s="287"/>
      <c r="AL72" s="287"/>
      <c r="AM72" s="288"/>
      <c r="AN72" s="694"/>
      <c r="AO72" s="694"/>
      <c r="AP72" s="694"/>
      <c r="AQ72" s="694"/>
      <c r="AR72" s="694"/>
      <c r="AS72" s="694"/>
      <c r="AT72" s="704" t="s">
        <v>95</v>
      </c>
      <c r="AU72" s="705"/>
      <c r="AV72" s="705"/>
      <c r="AW72" s="706" t="s">
        <v>185</v>
      </c>
      <c r="AX72" s="675"/>
      <c r="AY72" s="675"/>
      <c r="AZ72" s="675"/>
      <c r="BA72" s="675"/>
      <c r="BB72" s="675"/>
      <c r="BC72" s="675"/>
      <c r="BD72" s="675"/>
      <c r="BE72" s="676"/>
      <c r="BO72" s="50"/>
      <c r="BP72" s="50"/>
      <c r="BQ72" s="50"/>
      <c r="BR72" s="50"/>
    </row>
    <row r="73" spans="1:96" ht="12.75" customHeight="1" x14ac:dyDescent="0.15">
      <c r="A73" s="4"/>
      <c r="B73" s="57"/>
      <c r="C73" s="58"/>
      <c r="D73" s="58"/>
      <c r="E73" s="58"/>
      <c r="F73" s="58"/>
      <c r="G73" s="58"/>
      <c r="H73" s="58"/>
      <c r="I73" s="58"/>
      <c r="J73" s="58"/>
      <c r="K73" s="707"/>
      <c r="L73" s="707"/>
      <c r="M73" s="707"/>
      <c r="N73" s="707"/>
      <c r="O73" s="707"/>
      <c r="P73" s="707"/>
      <c r="Q73" s="450"/>
      <c r="R73" s="451"/>
      <c r="S73" s="451"/>
      <c r="T73" s="451"/>
      <c r="U73" s="451"/>
      <c r="V73" s="451"/>
      <c r="W73" s="451"/>
      <c r="X73" s="451"/>
      <c r="Y73" s="451"/>
      <c r="Z73" s="624"/>
      <c r="AA73" s="708"/>
      <c r="AB73" s="708"/>
      <c r="AC73" s="708"/>
      <c r="AD73" s="709"/>
      <c r="AE73" s="710"/>
      <c r="AF73" s="710"/>
      <c r="AG73" s="710"/>
      <c r="AH73" s="711"/>
      <c r="AI73" s="718"/>
      <c r="AJ73" s="718"/>
      <c r="AK73" s="718"/>
      <c r="AL73" s="718"/>
      <c r="AM73" s="718"/>
      <c r="AN73" s="719">
        <f>AD73*AI73</f>
        <v>0</v>
      </c>
      <c r="AO73" s="720"/>
      <c r="AP73" s="720"/>
      <c r="AQ73" s="720"/>
      <c r="AR73" s="720"/>
      <c r="AS73" s="721"/>
      <c r="AT73" s="728"/>
      <c r="AU73" s="729"/>
      <c r="AV73" s="729"/>
      <c r="AW73" s="734"/>
      <c r="AX73" s="735"/>
      <c r="AY73" s="735"/>
      <c r="AZ73" s="735"/>
      <c r="BA73" s="735"/>
      <c r="BB73" s="735"/>
      <c r="BC73" s="735"/>
      <c r="BD73" s="735"/>
      <c r="BE73" s="736"/>
      <c r="BF73" s="4"/>
      <c r="BG73" s="4"/>
      <c r="BO73" s="50"/>
      <c r="BP73" s="50"/>
      <c r="BQ73" s="50"/>
      <c r="BR73" s="50"/>
    </row>
    <row r="74" spans="1:96" ht="12.75" customHeight="1" x14ac:dyDescent="0.15">
      <c r="A74" s="4"/>
      <c r="B74" s="59"/>
      <c r="C74" s="60"/>
      <c r="D74" s="60"/>
      <c r="E74" s="60"/>
      <c r="F74" s="60"/>
      <c r="G74" s="60"/>
      <c r="H74" s="60"/>
      <c r="I74" s="60"/>
      <c r="J74" s="60"/>
      <c r="K74" s="707"/>
      <c r="L74" s="707"/>
      <c r="M74" s="707"/>
      <c r="N74" s="707"/>
      <c r="O74" s="707"/>
      <c r="P74" s="707"/>
      <c r="Q74" s="625"/>
      <c r="R74" s="626"/>
      <c r="S74" s="626"/>
      <c r="T74" s="626"/>
      <c r="U74" s="626"/>
      <c r="V74" s="626"/>
      <c r="W74" s="626"/>
      <c r="X74" s="626"/>
      <c r="Y74" s="626"/>
      <c r="Z74" s="627"/>
      <c r="AA74" s="708"/>
      <c r="AB74" s="708"/>
      <c r="AC74" s="708"/>
      <c r="AD74" s="712"/>
      <c r="AE74" s="713"/>
      <c r="AF74" s="713"/>
      <c r="AG74" s="713"/>
      <c r="AH74" s="714"/>
      <c r="AI74" s="718"/>
      <c r="AJ74" s="718"/>
      <c r="AK74" s="718"/>
      <c r="AL74" s="718"/>
      <c r="AM74" s="718"/>
      <c r="AN74" s="722"/>
      <c r="AO74" s="723"/>
      <c r="AP74" s="723"/>
      <c r="AQ74" s="723"/>
      <c r="AR74" s="723"/>
      <c r="AS74" s="724"/>
      <c r="AT74" s="730"/>
      <c r="AU74" s="731"/>
      <c r="AV74" s="731"/>
      <c r="AW74" s="737"/>
      <c r="AX74" s="738"/>
      <c r="AY74" s="738"/>
      <c r="AZ74" s="738"/>
      <c r="BA74" s="738"/>
      <c r="BB74" s="738"/>
      <c r="BC74" s="738"/>
      <c r="BD74" s="738"/>
      <c r="BE74" s="739"/>
      <c r="BF74" s="4"/>
      <c r="BG74" s="4"/>
    </row>
    <row r="75" spans="1:96" ht="12.75" customHeight="1" x14ac:dyDescent="0.15">
      <c r="A75" s="4"/>
      <c r="B75" s="59"/>
      <c r="C75" s="60"/>
      <c r="D75" s="60"/>
      <c r="E75" s="60"/>
      <c r="F75" s="60"/>
      <c r="G75" s="60"/>
      <c r="H75" s="60"/>
      <c r="I75" s="60"/>
      <c r="J75" s="60"/>
      <c r="K75" s="707"/>
      <c r="L75" s="707"/>
      <c r="M75" s="707"/>
      <c r="N75" s="707"/>
      <c r="O75" s="707"/>
      <c r="P75" s="707"/>
      <c r="Q75" s="743"/>
      <c r="R75" s="744"/>
      <c r="S75" s="744"/>
      <c r="T75" s="744"/>
      <c r="U75" s="744"/>
      <c r="V75" s="744"/>
      <c r="W75" s="744"/>
      <c r="X75" s="744"/>
      <c r="Y75" s="744"/>
      <c r="Z75" s="745"/>
      <c r="AA75" s="708"/>
      <c r="AB75" s="708"/>
      <c r="AC75" s="708"/>
      <c r="AD75" s="712"/>
      <c r="AE75" s="713"/>
      <c r="AF75" s="713"/>
      <c r="AG75" s="713"/>
      <c r="AH75" s="714"/>
      <c r="AI75" s="718"/>
      <c r="AJ75" s="718"/>
      <c r="AK75" s="718"/>
      <c r="AL75" s="718"/>
      <c r="AM75" s="718"/>
      <c r="AN75" s="722"/>
      <c r="AO75" s="723"/>
      <c r="AP75" s="723"/>
      <c r="AQ75" s="723"/>
      <c r="AR75" s="723"/>
      <c r="AS75" s="724"/>
      <c r="AT75" s="730"/>
      <c r="AU75" s="731"/>
      <c r="AV75" s="731"/>
      <c r="AW75" s="737"/>
      <c r="AX75" s="738"/>
      <c r="AY75" s="738"/>
      <c r="AZ75" s="738"/>
      <c r="BA75" s="738"/>
      <c r="BB75" s="738"/>
      <c r="BC75" s="738"/>
      <c r="BD75" s="738"/>
      <c r="BE75" s="739"/>
      <c r="BF75" s="4"/>
      <c r="BG75" s="4"/>
    </row>
    <row r="76" spans="1:96" ht="12.75" customHeight="1" x14ac:dyDescent="0.15">
      <c r="A76" s="4"/>
      <c r="B76" s="61"/>
      <c r="C76" s="62"/>
      <c r="D76" s="62"/>
      <c r="E76" s="62"/>
      <c r="F76" s="62"/>
      <c r="G76" s="62"/>
      <c r="H76" s="62"/>
      <c r="I76" s="62"/>
      <c r="J76" s="62"/>
      <c r="K76" s="707"/>
      <c r="L76" s="707"/>
      <c r="M76" s="707"/>
      <c r="N76" s="707"/>
      <c r="O76" s="707"/>
      <c r="P76" s="707"/>
      <c r="Q76" s="746"/>
      <c r="R76" s="747"/>
      <c r="S76" s="747"/>
      <c r="T76" s="747"/>
      <c r="U76" s="747"/>
      <c r="V76" s="747"/>
      <c r="W76" s="747"/>
      <c r="X76" s="747"/>
      <c r="Y76" s="747"/>
      <c r="Z76" s="748"/>
      <c r="AA76" s="708"/>
      <c r="AB76" s="708"/>
      <c r="AC76" s="708"/>
      <c r="AD76" s="715"/>
      <c r="AE76" s="716"/>
      <c r="AF76" s="716"/>
      <c r="AG76" s="716"/>
      <c r="AH76" s="717"/>
      <c r="AI76" s="718"/>
      <c r="AJ76" s="718"/>
      <c r="AK76" s="718"/>
      <c r="AL76" s="718"/>
      <c r="AM76" s="718"/>
      <c r="AN76" s="725"/>
      <c r="AO76" s="726"/>
      <c r="AP76" s="726"/>
      <c r="AQ76" s="726"/>
      <c r="AR76" s="726"/>
      <c r="AS76" s="727"/>
      <c r="AT76" s="732"/>
      <c r="AU76" s="733"/>
      <c r="AV76" s="733"/>
      <c r="AW76" s="740"/>
      <c r="AX76" s="741"/>
      <c r="AY76" s="741"/>
      <c r="AZ76" s="741"/>
      <c r="BA76" s="741"/>
      <c r="BB76" s="741"/>
      <c r="BC76" s="741"/>
      <c r="BD76" s="741"/>
      <c r="BE76" s="742"/>
      <c r="BF76" s="4"/>
      <c r="BG76" s="4"/>
    </row>
    <row r="77" spans="1:96" ht="12.75" customHeight="1" x14ac:dyDescent="0.15">
      <c r="A77" s="4"/>
      <c r="B77" s="57"/>
      <c r="C77" s="58"/>
      <c r="D77" s="58"/>
      <c r="E77" s="58"/>
      <c r="F77" s="58"/>
      <c r="G77" s="58"/>
      <c r="H77" s="58"/>
      <c r="I77" s="58"/>
      <c r="J77" s="58"/>
      <c r="K77" s="707"/>
      <c r="L77" s="707"/>
      <c r="M77" s="707"/>
      <c r="N77" s="707"/>
      <c r="O77" s="707"/>
      <c r="P77" s="707"/>
      <c r="Q77" s="450"/>
      <c r="R77" s="451"/>
      <c r="S77" s="451"/>
      <c r="T77" s="451"/>
      <c r="U77" s="451"/>
      <c r="V77" s="451"/>
      <c r="W77" s="451"/>
      <c r="X77" s="451"/>
      <c r="Y77" s="451"/>
      <c r="Z77" s="624"/>
      <c r="AA77" s="708"/>
      <c r="AB77" s="708"/>
      <c r="AC77" s="708"/>
      <c r="AD77" s="709"/>
      <c r="AE77" s="710"/>
      <c r="AF77" s="710"/>
      <c r="AG77" s="710"/>
      <c r="AH77" s="711"/>
      <c r="AI77" s="718"/>
      <c r="AJ77" s="718"/>
      <c r="AK77" s="718"/>
      <c r="AL77" s="718"/>
      <c r="AM77" s="718"/>
      <c r="AN77" s="719">
        <f>AD77*AI77</f>
        <v>0</v>
      </c>
      <c r="AO77" s="720"/>
      <c r="AP77" s="720"/>
      <c r="AQ77" s="720"/>
      <c r="AR77" s="720"/>
      <c r="AS77" s="721"/>
      <c r="AT77" s="728"/>
      <c r="AU77" s="729"/>
      <c r="AV77" s="729"/>
      <c r="AW77" s="734"/>
      <c r="AX77" s="735"/>
      <c r="AY77" s="735"/>
      <c r="AZ77" s="735"/>
      <c r="BA77" s="735"/>
      <c r="BB77" s="735"/>
      <c r="BC77" s="735"/>
      <c r="BD77" s="735"/>
      <c r="BE77" s="736"/>
      <c r="BF77" s="4"/>
      <c r="BG77" s="4"/>
    </row>
    <row r="78" spans="1:96" ht="12.75" customHeight="1" x14ac:dyDescent="0.15">
      <c r="A78" s="4"/>
      <c r="B78" s="59"/>
      <c r="C78" s="60"/>
      <c r="D78" s="60"/>
      <c r="E78" s="60"/>
      <c r="F78" s="60"/>
      <c r="G78" s="60"/>
      <c r="H78" s="60"/>
      <c r="I78" s="60"/>
      <c r="J78" s="60"/>
      <c r="K78" s="707"/>
      <c r="L78" s="707"/>
      <c r="M78" s="707"/>
      <c r="N78" s="707"/>
      <c r="O78" s="707"/>
      <c r="P78" s="707"/>
      <c r="Q78" s="625"/>
      <c r="R78" s="626"/>
      <c r="S78" s="626"/>
      <c r="T78" s="626"/>
      <c r="U78" s="626"/>
      <c r="V78" s="626"/>
      <c r="W78" s="626"/>
      <c r="X78" s="626"/>
      <c r="Y78" s="626"/>
      <c r="Z78" s="627"/>
      <c r="AA78" s="708"/>
      <c r="AB78" s="708"/>
      <c r="AC78" s="708"/>
      <c r="AD78" s="712"/>
      <c r="AE78" s="713"/>
      <c r="AF78" s="713"/>
      <c r="AG78" s="713"/>
      <c r="AH78" s="714"/>
      <c r="AI78" s="718"/>
      <c r="AJ78" s="718"/>
      <c r="AK78" s="718"/>
      <c r="AL78" s="718"/>
      <c r="AM78" s="718"/>
      <c r="AN78" s="722"/>
      <c r="AO78" s="723"/>
      <c r="AP78" s="723"/>
      <c r="AQ78" s="723"/>
      <c r="AR78" s="723"/>
      <c r="AS78" s="724"/>
      <c r="AT78" s="730"/>
      <c r="AU78" s="731"/>
      <c r="AV78" s="731"/>
      <c r="AW78" s="737"/>
      <c r="AX78" s="738"/>
      <c r="AY78" s="738"/>
      <c r="AZ78" s="738"/>
      <c r="BA78" s="738"/>
      <c r="BB78" s="738"/>
      <c r="BC78" s="738"/>
      <c r="BD78" s="738"/>
      <c r="BE78" s="739"/>
      <c r="BF78" s="4"/>
      <c r="BG78" s="4"/>
    </row>
    <row r="79" spans="1:96" ht="12.75" customHeight="1" x14ac:dyDescent="0.15">
      <c r="A79" s="4"/>
      <c r="B79" s="59"/>
      <c r="C79" s="60"/>
      <c r="D79" s="60"/>
      <c r="E79" s="60"/>
      <c r="F79" s="60"/>
      <c r="G79" s="60"/>
      <c r="H79" s="60"/>
      <c r="I79" s="60"/>
      <c r="J79" s="60"/>
      <c r="K79" s="707"/>
      <c r="L79" s="707"/>
      <c r="M79" s="707"/>
      <c r="N79" s="707"/>
      <c r="O79" s="707"/>
      <c r="P79" s="707"/>
      <c r="Q79" s="743"/>
      <c r="R79" s="744"/>
      <c r="S79" s="744"/>
      <c r="T79" s="744"/>
      <c r="U79" s="744"/>
      <c r="V79" s="744"/>
      <c r="W79" s="744"/>
      <c r="X79" s="744"/>
      <c r="Y79" s="744"/>
      <c r="Z79" s="745"/>
      <c r="AA79" s="708"/>
      <c r="AB79" s="708"/>
      <c r="AC79" s="708"/>
      <c r="AD79" s="712"/>
      <c r="AE79" s="713"/>
      <c r="AF79" s="713"/>
      <c r="AG79" s="713"/>
      <c r="AH79" s="714"/>
      <c r="AI79" s="718"/>
      <c r="AJ79" s="718"/>
      <c r="AK79" s="718"/>
      <c r="AL79" s="718"/>
      <c r="AM79" s="718"/>
      <c r="AN79" s="722"/>
      <c r="AO79" s="723"/>
      <c r="AP79" s="723"/>
      <c r="AQ79" s="723"/>
      <c r="AR79" s="723"/>
      <c r="AS79" s="724"/>
      <c r="AT79" s="730"/>
      <c r="AU79" s="731"/>
      <c r="AV79" s="731"/>
      <c r="AW79" s="737"/>
      <c r="AX79" s="738"/>
      <c r="AY79" s="738"/>
      <c r="AZ79" s="738"/>
      <c r="BA79" s="738"/>
      <c r="BB79" s="738"/>
      <c r="BC79" s="738"/>
      <c r="BD79" s="738"/>
      <c r="BE79" s="739"/>
      <c r="BF79" s="4"/>
      <c r="BG79" s="4"/>
    </row>
    <row r="80" spans="1:96" ht="12.75" customHeight="1" x14ac:dyDescent="0.15">
      <c r="A80" s="4"/>
      <c r="B80" s="61"/>
      <c r="C80" s="62"/>
      <c r="D80" s="62"/>
      <c r="E80" s="62"/>
      <c r="F80" s="62"/>
      <c r="G80" s="62"/>
      <c r="H80" s="62"/>
      <c r="I80" s="62"/>
      <c r="J80" s="62"/>
      <c r="K80" s="707"/>
      <c r="L80" s="707"/>
      <c r="M80" s="707"/>
      <c r="N80" s="707"/>
      <c r="O80" s="707"/>
      <c r="P80" s="707"/>
      <c r="Q80" s="746"/>
      <c r="R80" s="747"/>
      <c r="S80" s="747"/>
      <c r="T80" s="747"/>
      <c r="U80" s="747"/>
      <c r="V80" s="747"/>
      <c r="W80" s="747"/>
      <c r="X80" s="747"/>
      <c r="Y80" s="747"/>
      <c r="Z80" s="748"/>
      <c r="AA80" s="708"/>
      <c r="AB80" s="708"/>
      <c r="AC80" s="708"/>
      <c r="AD80" s="715"/>
      <c r="AE80" s="716"/>
      <c r="AF80" s="716"/>
      <c r="AG80" s="716"/>
      <c r="AH80" s="717"/>
      <c r="AI80" s="718"/>
      <c r="AJ80" s="718"/>
      <c r="AK80" s="718"/>
      <c r="AL80" s="718"/>
      <c r="AM80" s="718"/>
      <c r="AN80" s="725"/>
      <c r="AO80" s="726"/>
      <c r="AP80" s="726"/>
      <c r="AQ80" s="726"/>
      <c r="AR80" s="726"/>
      <c r="AS80" s="727"/>
      <c r="AT80" s="732"/>
      <c r="AU80" s="733"/>
      <c r="AV80" s="733"/>
      <c r="AW80" s="740"/>
      <c r="AX80" s="741"/>
      <c r="AY80" s="741"/>
      <c r="AZ80" s="741"/>
      <c r="BA80" s="741"/>
      <c r="BB80" s="741"/>
      <c r="BC80" s="741"/>
      <c r="BD80" s="741"/>
      <c r="BE80" s="742"/>
      <c r="BF80" s="4"/>
      <c r="BG80" s="4"/>
    </row>
    <row r="81" spans="1:59" ht="12.75" customHeight="1" x14ac:dyDescent="0.15">
      <c r="A81" s="4"/>
      <c r="B81" s="57"/>
      <c r="C81" s="58"/>
      <c r="D81" s="58"/>
      <c r="E81" s="58"/>
      <c r="F81" s="58"/>
      <c r="G81" s="58"/>
      <c r="H81" s="58"/>
      <c r="I81" s="58"/>
      <c r="J81" s="58"/>
      <c r="K81" s="707"/>
      <c r="L81" s="707"/>
      <c r="M81" s="707"/>
      <c r="N81" s="707"/>
      <c r="O81" s="707"/>
      <c r="P81" s="707"/>
      <c r="Q81" s="450"/>
      <c r="R81" s="451"/>
      <c r="S81" s="451"/>
      <c r="T81" s="451"/>
      <c r="U81" s="451"/>
      <c r="V81" s="451"/>
      <c r="W81" s="451"/>
      <c r="X81" s="451"/>
      <c r="Y81" s="451"/>
      <c r="Z81" s="624"/>
      <c r="AA81" s="708"/>
      <c r="AB81" s="708"/>
      <c r="AC81" s="708"/>
      <c r="AD81" s="709"/>
      <c r="AE81" s="710"/>
      <c r="AF81" s="710"/>
      <c r="AG81" s="710"/>
      <c r="AH81" s="711"/>
      <c r="AI81" s="718"/>
      <c r="AJ81" s="718"/>
      <c r="AK81" s="718"/>
      <c r="AL81" s="718"/>
      <c r="AM81" s="718"/>
      <c r="AN81" s="719">
        <f>AD81*AI81</f>
        <v>0</v>
      </c>
      <c r="AO81" s="720"/>
      <c r="AP81" s="720"/>
      <c r="AQ81" s="720"/>
      <c r="AR81" s="720"/>
      <c r="AS81" s="721"/>
      <c r="AT81" s="728"/>
      <c r="AU81" s="729"/>
      <c r="AV81" s="729"/>
      <c r="AW81" s="734"/>
      <c r="AX81" s="735"/>
      <c r="AY81" s="735"/>
      <c r="AZ81" s="735"/>
      <c r="BA81" s="735"/>
      <c r="BB81" s="735"/>
      <c r="BC81" s="735"/>
      <c r="BD81" s="735"/>
      <c r="BE81" s="736"/>
      <c r="BF81" s="4"/>
      <c r="BG81" s="4"/>
    </row>
    <row r="82" spans="1:59" ht="12.75" customHeight="1" x14ac:dyDescent="0.15">
      <c r="A82" s="4"/>
      <c r="B82" s="59"/>
      <c r="C82" s="60"/>
      <c r="D82" s="60"/>
      <c r="E82" s="60"/>
      <c r="F82" s="60"/>
      <c r="G82" s="60"/>
      <c r="H82" s="60"/>
      <c r="I82" s="60"/>
      <c r="J82" s="60"/>
      <c r="K82" s="707"/>
      <c r="L82" s="707"/>
      <c r="M82" s="707"/>
      <c r="N82" s="707"/>
      <c r="O82" s="707"/>
      <c r="P82" s="707"/>
      <c r="Q82" s="625"/>
      <c r="R82" s="626"/>
      <c r="S82" s="626"/>
      <c r="T82" s="626"/>
      <c r="U82" s="626"/>
      <c r="V82" s="626"/>
      <c r="W82" s="626"/>
      <c r="X82" s="626"/>
      <c r="Y82" s="626"/>
      <c r="Z82" s="627"/>
      <c r="AA82" s="708"/>
      <c r="AB82" s="708"/>
      <c r="AC82" s="708"/>
      <c r="AD82" s="712"/>
      <c r="AE82" s="713"/>
      <c r="AF82" s="713"/>
      <c r="AG82" s="713"/>
      <c r="AH82" s="714"/>
      <c r="AI82" s="718"/>
      <c r="AJ82" s="718"/>
      <c r="AK82" s="718"/>
      <c r="AL82" s="718"/>
      <c r="AM82" s="718"/>
      <c r="AN82" s="722"/>
      <c r="AO82" s="723"/>
      <c r="AP82" s="723"/>
      <c r="AQ82" s="723"/>
      <c r="AR82" s="723"/>
      <c r="AS82" s="724"/>
      <c r="AT82" s="730"/>
      <c r="AU82" s="731"/>
      <c r="AV82" s="731"/>
      <c r="AW82" s="737"/>
      <c r="AX82" s="738"/>
      <c r="AY82" s="738"/>
      <c r="AZ82" s="738"/>
      <c r="BA82" s="738"/>
      <c r="BB82" s="738"/>
      <c r="BC82" s="738"/>
      <c r="BD82" s="738"/>
      <c r="BE82" s="739"/>
      <c r="BF82" s="4"/>
      <c r="BG82" s="4"/>
    </row>
    <row r="83" spans="1:59" ht="12.75" customHeight="1" x14ac:dyDescent="0.15">
      <c r="A83" s="4"/>
      <c r="B83" s="59"/>
      <c r="C83" s="60"/>
      <c r="D83" s="60"/>
      <c r="E83" s="60"/>
      <c r="F83" s="60"/>
      <c r="G83" s="60"/>
      <c r="H83" s="60"/>
      <c r="I83" s="60"/>
      <c r="J83" s="60"/>
      <c r="K83" s="707"/>
      <c r="L83" s="707"/>
      <c r="M83" s="707"/>
      <c r="N83" s="707"/>
      <c r="O83" s="707"/>
      <c r="P83" s="707"/>
      <c r="Q83" s="743"/>
      <c r="R83" s="744"/>
      <c r="S83" s="744"/>
      <c r="T83" s="744"/>
      <c r="U83" s="744"/>
      <c r="V83" s="744"/>
      <c r="W83" s="744"/>
      <c r="X83" s="744"/>
      <c r="Y83" s="744"/>
      <c r="Z83" s="745"/>
      <c r="AA83" s="708"/>
      <c r="AB83" s="708"/>
      <c r="AC83" s="708"/>
      <c r="AD83" s="712"/>
      <c r="AE83" s="713"/>
      <c r="AF83" s="713"/>
      <c r="AG83" s="713"/>
      <c r="AH83" s="714"/>
      <c r="AI83" s="718"/>
      <c r="AJ83" s="718"/>
      <c r="AK83" s="718"/>
      <c r="AL83" s="718"/>
      <c r="AM83" s="718"/>
      <c r="AN83" s="722"/>
      <c r="AO83" s="723"/>
      <c r="AP83" s="723"/>
      <c r="AQ83" s="723"/>
      <c r="AR83" s="723"/>
      <c r="AS83" s="724"/>
      <c r="AT83" s="730"/>
      <c r="AU83" s="731"/>
      <c r="AV83" s="731"/>
      <c r="AW83" s="737"/>
      <c r="AX83" s="738"/>
      <c r="AY83" s="738"/>
      <c r="AZ83" s="738"/>
      <c r="BA83" s="738"/>
      <c r="BB83" s="738"/>
      <c r="BC83" s="738"/>
      <c r="BD83" s="738"/>
      <c r="BE83" s="739"/>
      <c r="BF83" s="4"/>
      <c r="BG83" s="4"/>
    </row>
    <row r="84" spans="1:59" ht="12.75" customHeight="1" x14ac:dyDescent="0.15">
      <c r="A84" s="4"/>
      <c r="B84" s="61"/>
      <c r="C84" s="62"/>
      <c r="D84" s="62"/>
      <c r="E84" s="62"/>
      <c r="F84" s="62"/>
      <c r="G84" s="62"/>
      <c r="H84" s="62"/>
      <c r="I84" s="62"/>
      <c r="J84" s="62"/>
      <c r="K84" s="707"/>
      <c r="L84" s="707"/>
      <c r="M84" s="707"/>
      <c r="N84" s="707"/>
      <c r="O84" s="707"/>
      <c r="P84" s="707"/>
      <c r="Q84" s="746"/>
      <c r="R84" s="747"/>
      <c r="S84" s="747"/>
      <c r="T84" s="747"/>
      <c r="U84" s="747"/>
      <c r="V84" s="747"/>
      <c r="W84" s="747"/>
      <c r="X84" s="747"/>
      <c r="Y84" s="747"/>
      <c r="Z84" s="748"/>
      <c r="AA84" s="708"/>
      <c r="AB84" s="708"/>
      <c r="AC84" s="708"/>
      <c r="AD84" s="715"/>
      <c r="AE84" s="716"/>
      <c r="AF84" s="716"/>
      <c r="AG84" s="716"/>
      <c r="AH84" s="717"/>
      <c r="AI84" s="718"/>
      <c r="AJ84" s="718"/>
      <c r="AK84" s="718"/>
      <c r="AL84" s="718"/>
      <c r="AM84" s="718"/>
      <c r="AN84" s="725"/>
      <c r="AO84" s="726"/>
      <c r="AP84" s="726"/>
      <c r="AQ84" s="726"/>
      <c r="AR84" s="726"/>
      <c r="AS84" s="727"/>
      <c r="AT84" s="732"/>
      <c r="AU84" s="733"/>
      <c r="AV84" s="733"/>
      <c r="AW84" s="740"/>
      <c r="AX84" s="741"/>
      <c r="AY84" s="741"/>
      <c r="AZ84" s="741"/>
      <c r="BA84" s="741"/>
      <c r="BB84" s="741"/>
      <c r="BC84" s="741"/>
      <c r="BD84" s="741"/>
      <c r="BE84" s="742"/>
      <c r="BF84" s="4"/>
      <c r="BG84" s="4"/>
    </row>
    <row r="85" spans="1:59" ht="12.75" customHeight="1" x14ac:dyDescent="0.15">
      <c r="A85" s="4"/>
      <c r="B85" s="57"/>
      <c r="C85" s="58"/>
      <c r="D85" s="58"/>
      <c r="E85" s="58"/>
      <c r="F85" s="58"/>
      <c r="G85" s="58"/>
      <c r="H85" s="58"/>
      <c r="I85" s="58"/>
      <c r="J85" s="58"/>
      <c r="K85" s="707"/>
      <c r="L85" s="707"/>
      <c r="M85" s="707"/>
      <c r="N85" s="707"/>
      <c r="O85" s="707"/>
      <c r="P85" s="707"/>
      <c r="Q85" s="450"/>
      <c r="R85" s="451"/>
      <c r="S85" s="451"/>
      <c r="T85" s="451"/>
      <c r="U85" s="451"/>
      <c r="V85" s="451"/>
      <c r="W85" s="451"/>
      <c r="X85" s="451"/>
      <c r="Y85" s="451"/>
      <c r="Z85" s="624"/>
      <c r="AA85" s="708"/>
      <c r="AB85" s="708"/>
      <c r="AC85" s="708"/>
      <c r="AD85" s="709"/>
      <c r="AE85" s="710"/>
      <c r="AF85" s="710"/>
      <c r="AG85" s="710"/>
      <c r="AH85" s="711"/>
      <c r="AI85" s="718"/>
      <c r="AJ85" s="718"/>
      <c r="AK85" s="718"/>
      <c r="AL85" s="718"/>
      <c r="AM85" s="718"/>
      <c r="AN85" s="719">
        <f>AD85*AI85</f>
        <v>0</v>
      </c>
      <c r="AO85" s="720"/>
      <c r="AP85" s="720"/>
      <c r="AQ85" s="720"/>
      <c r="AR85" s="720"/>
      <c r="AS85" s="721"/>
      <c r="AT85" s="728"/>
      <c r="AU85" s="729"/>
      <c r="AV85" s="729"/>
      <c r="AW85" s="734"/>
      <c r="AX85" s="735"/>
      <c r="AY85" s="735"/>
      <c r="AZ85" s="735"/>
      <c r="BA85" s="735"/>
      <c r="BB85" s="735"/>
      <c r="BC85" s="735"/>
      <c r="BD85" s="735"/>
      <c r="BE85" s="736"/>
      <c r="BF85" s="4"/>
      <c r="BG85" s="4"/>
    </row>
    <row r="86" spans="1:59" ht="12.75" customHeight="1" x14ac:dyDescent="0.15">
      <c r="A86" s="4"/>
      <c r="B86" s="59"/>
      <c r="C86" s="60"/>
      <c r="D86" s="60"/>
      <c r="E86" s="60"/>
      <c r="F86" s="60"/>
      <c r="G86" s="60"/>
      <c r="H86" s="60"/>
      <c r="I86" s="60"/>
      <c r="J86" s="60"/>
      <c r="K86" s="707"/>
      <c r="L86" s="707"/>
      <c r="M86" s="707"/>
      <c r="N86" s="707"/>
      <c r="O86" s="707"/>
      <c r="P86" s="707"/>
      <c r="Q86" s="625"/>
      <c r="R86" s="626"/>
      <c r="S86" s="626"/>
      <c r="T86" s="626"/>
      <c r="U86" s="626"/>
      <c r="V86" s="626"/>
      <c r="W86" s="626"/>
      <c r="X86" s="626"/>
      <c r="Y86" s="626"/>
      <c r="Z86" s="627"/>
      <c r="AA86" s="708"/>
      <c r="AB86" s="708"/>
      <c r="AC86" s="708"/>
      <c r="AD86" s="712"/>
      <c r="AE86" s="713"/>
      <c r="AF86" s="713"/>
      <c r="AG86" s="713"/>
      <c r="AH86" s="714"/>
      <c r="AI86" s="718"/>
      <c r="AJ86" s="718"/>
      <c r="AK86" s="718"/>
      <c r="AL86" s="718"/>
      <c r="AM86" s="718"/>
      <c r="AN86" s="722"/>
      <c r="AO86" s="723"/>
      <c r="AP86" s="723"/>
      <c r="AQ86" s="723"/>
      <c r="AR86" s="723"/>
      <c r="AS86" s="724"/>
      <c r="AT86" s="730"/>
      <c r="AU86" s="731"/>
      <c r="AV86" s="731"/>
      <c r="AW86" s="737"/>
      <c r="AX86" s="738"/>
      <c r="AY86" s="738"/>
      <c r="AZ86" s="738"/>
      <c r="BA86" s="738"/>
      <c r="BB86" s="738"/>
      <c r="BC86" s="738"/>
      <c r="BD86" s="738"/>
      <c r="BE86" s="739"/>
      <c r="BF86" s="4"/>
      <c r="BG86" s="4"/>
    </row>
    <row r="87" spans="1:59" ht="12.75" customHeight="1" x14ac:dyDescent="0.15">
      <c r="A87" s="4"/>
      <c r="B87" s="59"/>
      <c r="C87" s="60"/>
      <c r="D87" s="60"/>
      <c r="E87" s="60"/>
      <c r="F87" s="60"/>
      <c r="G87" s="60"/>
      <c r="H87" s="60"/>
      <c r="I87" s="60"/>
      <c r="J87" s="60"/>
      <c r="K87" s="707"/>
      <c r="L87" s="707"/>
      <c r="M87" s="707"/>
      <c r="N87" s="707"/>
      <c r="O87" s="707"/>
      <c r="P87" s="707"/>
      <c r="Q87" s="743"/>
      <c r="R87" s="744"/>
      <c r="S87" s="744"/>
      <c r="T87" s="744"/>
      <c r="U87" s="744"/>
      <c r="V87" s="744"/>
      <c r="W87" s="744"/>
      <c r="X87" s="744"/>
      <c r="Y87" s="744"/>
      <c r="Z87" s="745"/>
      <c r="AA87" s="708"/>
      <c r="AB87" s="708"/>
      <c r="AC87" s="708"/>
      <c r="AD87" s="712"/>
      <c r="AE87" s="713"/>
      <c r="AF87" s="713"/>
      <c r="AG87" s="713"/>
      <c r="AH87" s="714"/>
      <c r="AI87" s="718"/>
      <c r="AJ87" s="718"/>
      <c r="AK87" s="718"/>
      <c r="AL87" s="718"/>
      <c r="AM87" s="718"/>
      <c r="AN87" s="722"/>
      <c r="AO87" s="723"/>
      <c r="AP87" s="723"/>
      <c r="AQ87" s="723"/>
      <c r="AR87" s="723"/>
      <c r="AS87" s="724"/>
      <c r="AT87" s="730"/>
      <c r="AU87" s="731"/>
      <c r="AV87" s="731"/>
      <c r="AW87" s="737"/>
      <c r="AX87" s="738"/>
      <c r="AY87" s="738"/>
      <c r="AZ87" s="738"/>
      <c r="BA87" s="738"/>
      <c r="BB87" s="738"/>
      <c r="BC87" s="738"/>
      <c r="BD87" s="738"/>
      <c r="BE87" s="739"/>
      <c r="BF87" s="4"/>
      <c r="BG87" s="4"/>
    </row>
    <row r="88" spans="1:59" ht="12.75" customHeight="1" x14ac:dyDescent="0.15">
      <c r="A88" s="4"/>
      <c r="B88" s="61"/>
      <c r="C88" s="62"/>
      <c r="D88" s="62"/>
      <c r="E88" s="62"/>
      <c r="F88" s="62"/>
      <c r="G88" s="62"/>
      <c r="H88" s="62"/>
      <c r="I88" s="62"/>
      <c r="J88" s="62"/>
      <c r="K88" s="707"/>
      <c r="L88" s="707"/>
      <c r="M88" s="707"/>
      <c r="N88" s="707"/>
      <c r="O88" s="707"/>
      <c r="P88" s="707"/>
      <c r="Q88" s="746"/>
      <c r="R88" s="747"/>
      <c r="S88" s="747"/>
      <c r="T88" s="747"/>
      <c r="U88" s="747"/>
      <c r="V88" s="747"/>
      <c r="W88" s="747"/>
      <c r="X88" s="747"/>
      <c r="Y88" s="747"/>
      <c r="Z88" s="748"/>
      <c r="AA88" s="708"/>
      <c r="AB88" s="708"/>
      <c r="AC88" s="708"/>
      <c r="AD88" s="715"/>
      <c r="AE88" s="716"/>
      <c r="AF88" s="716"/>
      <c r="AG88" s="716"/>
      <c r="AH88" s="717"/>
      <c r="AI88" s="718"/>
      <c r="AJ88" s="718"/>
      <c r="AK88" s="718"/>
      <c r="AL88" s="718"/>
      <c r="AM88" s="718"/>
      <c r="AN88" s="725"/>
      <c r="AO88" s="726"/>
      <c r="AP88" s="726"/>
      <c r="AQ88" s="726"/>
      <c r="AR88" s="726"/>
      <c r="AS88" s="727"/>
      <c r="AT88" s="732"/>
      <c r="AU88" s="733"/>
      <c r="AV88" s="733"/>
      <c r="AW88" s="740"/>
      <c r="AX88" s="741"/>
      <c r="AY88" s="741"/>
      <c r="AZ88" s="741"/>
      <c r="BA88" s="741"/>
      <c r="BB88" s="741"/>
      <c r="BC88" s="741"/>
      <c r="BD88" s="741"/>
      <c r="BE88" s="742"/>
      <c r="BF88" s="4"/>
      <c r="BG88" s="4"/>
    </row>
    <row r="89" spans="1:59" ht="12.75" customHeight="1" x14ac:dyDescent="0.15">
      <c r="A89" s="4"/>
      <c r="B89" s="57"/>
      <c r="C89" s="58"/>
      <c r="D89" s="58"/>
      <c r="E89" s="58"/>
      <c r="F89" s="58"/>
      <c r="G89" s="58"/>
      <c r="H89" s="58"/>
      <c r="I89" s="58"/>
      <c r="J89" s="58"/>
      <c r="K89" s="707"/>
      <c r="L89" s="707"/>
      <c r="M89" s="707"/>
      <c r="N89" s="707"/>
      <c r="O89" s="707"/>
      <c r="P89" s="707"/>
      <c r="Q89" s="450"/>
      <c r="R89" s="451"/>
      <c r="S89" s="451"/>
      <c r="T89" s="451"/>
      <c r="U89" s="451"/>
      <c r="V89" s="451"/>
      <c r="W89" s="451"/>
      <c r="X89" s="451"/>
      <c r="Y89" s="451"/>
      <c r="Z89" s="624"/>
      <c r="AA89" s="708"/>
      <c r="AB89" s="708"/>
      <c r="AC89" s="708"/>
      <c r="AD89" s="709"/>
      <c r="AE89" s="710"/>
      <c r="AF89" s="710"/>
      <c r="AG89" s="710"/>
      <c r="AH89" s="711"/>
      <c r="AI89" s="718"/>
      <c r="AJ89" s="718"/>
      <c r="AK89" s="718"/>
      <c r="AL89" s="718"/>
      <c r="AM89" s="718"/>
      <c r="AN89" s="719">
        <f>AD89*AI89</f>
        <v>0</v>
      </c>
      <c r="AO89" s="720"/>
      <c r="AP89" s="720"/>
      <c r="AQ89" s="720"/>
      <c r="AR89" s="720"/>
      <c r="AS89" s="721"/>
      <c r="AT89" s="728"/>
      <c r="AU89" s="729"/>
      <c r="AV89" s="729"/>
      <c r="AW89" s="734"/>
      <c r="AX89" s="735"/>
      <c r="AY89" s="735"/>
      <c r="AZ89" s="735"/>
      <c r="BA89" s="735"/>
      <c r="BB89" s="735"/>
      <c r="BC89" s="735"/>
      <c r="BD89" s="735"/>
      <c r="BE89" s="736"/>
      <c r="BF89" s="4"/>
      <c r="BG89" s="4"/>
    </row>
    <row r="90" spans="1:59" ht="12.75" customHeight="1" x14ac:dyDescent="0.15">
      <c r="A90" s="4"/>
      <c r="B90" s="59"/>
      <c r="C90" s="60"/>
      <c r="D90" s="60"/>
      <c r="E90" s="60"/>
      <c r="F90" s="60"/>
      <c r="G90" s="60"/>
      <c r="H90" s="60"/>
      <c r="I90" s="60"/>
      <c r="J90" s="60"/>
      <c r="K90" s="707"/>
      <c r="L90" s="707"/>
      <c r="M90" s="707"/>
      <c r="N90" s="707"/>
      <c r="O90" s="707"/>
      <c r="P90" s="707"/>
      <c r="Q90" s="625"/>
      <c r="R90" s="626"/>
      <c r="S90" s="626"/>
      <c r="T90" s="626"/>
      <c r="U90" s="626"/>
      <c r="V90" s="626"/>
      <c r="W90" s="626"/>
      <c r="X90" s="626"/>
      <c r="Y90" s="626"/>
      <c r="Z90" s="627"/>
      <c r="AA90" s="708"/>
      <c r="AB90" s="708"/>
      <c r="AC90" s="708"/>
      <c r="AD90" s="712"/>
      <c r="AE90" s="713"/>
      <c r="AF90" s="713"/>
      <c r="AG90" s="713"/>
      <c r="AH90" s="714"/>
      <c r="AI90" s="718"/>
      <c r="AJ90" s="718"/>
      <c r="AK90" s="718"/>
      <c r="AL90" s="718"/>
      <c r="AM90" s="718"/>
      <c r="AN90" s="722"/>
      <c r="AO90" s="723"/>
      <c r="AP90" s="723"/>
      <c r="AQ90" s="723"/>
      <c r="AR90" s="723"/>
      <c r="AS90" s="724"/>
      <c r="AT90" s="730"/>
      <c r="AU90" s="731"/>
      <c r="AV90" s="731"/>
      <c r="AW90" s="737"/>
      <c r="AX90" s="738"/>
      <c r="AY90" s="738"/>
      <c r="AZ90" s="738"/>
      <c r="BA90" s="738"/>
      <c r="BB90" s="738"/>
      <c r="BC90" s="738"/>
      <c r="BD90" s="738"/>
      <c r="BE90" s="739"/>
      <c r="BF90" s="4"/>
      <c r="BG90" s="4"/>
    </row>
    <row r="91" spans="1:59" ht="12.75" customHeight="1" x14ac:dyDescent="0.15">
      <c r="A91" s="4"/>
      <c r="B91" s="59"/>
      <c r="C91" s="60"/>
      <c r="D91" s="60"/>
      <c r="E91" s="60"/>
      <c r="F91" s="60"/>
      <c r="G91" s="60"/>
      <c r="H91" s="60"/>
      <c r="I91" s="60"/>
      <c r="J91" s="60"/>
      <c r="K91" s="707"/>
      <c r="L91" s="707"/>
      <c r="M91" s="707"/>
      <c r="N91" s="707"/>
      <c r="O91" s="707"/>
      <c r="P91" s="707"/>
      <c r="Q91" s="743"/>
      <c r="R91" s="744"/>
      <c r="S91" s="744"/>
      <c r="T91" s="744"/>
      <c r="U91" s="744"/>
      <c r="V91" s="744"/>
      <c r="W91" s="744"/>
      <c r="X91" s="744"/>
      <c r="Y91" s="744"/>
      <c r="Z91" s="745"/>
      <c r="AA91" s="708"/>
      <c r="AB91" s="708"/>
      <c r="AC91" s="708"/>
      <c r="AD91" s="712"/>
      <c r="AE91" s="713"/>
      <c r="AF91" s="713"/>
      <c r="AG91" s="713"/>
      <c r="AH91" s="714"/>
      <c r="AI91" s="718"/>
      <c r="AJ91" s="718"/>
      <c r="AK91" s="718"/>
      <c r="AL91" s="718"/>
      <c r="AM91" s="718"/>
      <c r="AN91" s="722"/>
      <c r="AO91" s="723"/>
      <c r="AP91" s="723"/>
      <c r="AQ91" s="723"/>
      <c r="AR91" s="723"/>
      <c r="AS91" s="724"/>
      <c r="AT91" s="730"/>
      <c r="AU91" s="731"/>
      <c r="AV91" s="731"/>
      <c r="AW91" s="737"/>
      <c r="AX91" s="738"/>
      <c r="AY91" s="738"/>
      <c r="AZ91" s="738"/>
      <c r="BA91" s="738"/>
      <c r="BB91" s="738"/>
      <c r="BC91" s="738"/>
      <c r="BD91" s="738"/>
      <c r="BE91" s="739"/>
      <c r="BF91" s="4"/>
      <c r="BG91" s="4"/>
    </row>
    <row r="92" spans="1:59" ht="12.75" customHeight="1" x14ac:dyDescent="0.15">
      <c r="A92" s="4"/>
      <c r="B92" s="61"/>
      <c r="C92" s="62"/>
      <c r="D92" s="62"/>
      <c r="E92" s="62"/>
      <c r="F92" s="62"/>
      <c r="G92" s="62"/>
      <c r="H92" s="62"/>
      <c r="I92" s="62"/>
      <c r="J92" s="62"/>
      <c r="K92" s="707"/>
      <c r="L92" s="707"/>
      <c r="M92" s="707"/>
      <c r="N92" s="707"/>
      <c r="O92" s="707"/>
      <c r="P92" s="707"/>
      <c r="Q92" s="746"/>
      <c r="R92" s="747"/>
      <c r="S92" s="747"/>
      <c r="T92" s="747"/>
      <c r="U92" s="747"/>
      <c r="V92" s="747"/>
      <c r="W92" s="747"/>
      <c r="X92" s="747"/>
      <c r="Y92" s="747"/>
      <c r="Z92" s="748"/>
      <c r="AA92" s="708"/>
      <c r="AB92" s="708"/>
      <c r="AC92" s="708"/>
      <c r="AD92" s="715"/>
      <c r="AE92" s="716"/>
      <c r="AF92" s="716"/>
      <c r="AG92" s="716"/>
      <c r="AH92" s="717"/>
      <c r="AI92" s="718"/>
      <c r="AJ92" s="718"/>
      <c r="AK92" s="718"/>
      <c r="AL92" s="718"/>
      <c r="AM92" s="718"/>
      <c r="AN92" s="725"/>
      <c r="AO92" s="726"/>
      <c r="AP92" s="726"/>
      <c r="AQ92" s="726"/>
      <c r="AR92" s="726"/>
      <c r="AS92" s="727"/>
      <c r="AT92" s="732"/>
      <c r="AU92" s="733"/>
      <c r="AV92" s="733"/>
      <c r="AW92" s="740"/>
      <c r="AX92" s="741"/>
      <c r="AY92" s="741"/>
      <c r="AZ92" s="741"/>
      <c r="BA92" s="741"/>
      <c r="BB92" s="741"/>
      <c r="BC92" s="741"/>
      <c r="BD92" s="741"/>
      <c r="BE92" s="742"/>
      <c r="BF92" s="4"/>
      <c r="BG92" s="4"/>
    </row>
    <row r="93" spans="1:59" ht="12.75" customHeight="1" x14ac:dyDescent="0.15">
      <c r="A93" s="4"/>
      <c r="B93" s="57"/>
      <c r="C93" s="58"/>
      <c r="D93" s="58"/>
      <c r="E93" s="58"/>
      <c r="F93" s="58"/>
      <c r="G93" s="58"/>
      <c r="H93" s="58"/>
      <c r="I93" s="58"/>
      <c r="J93" s="58"/>
      <c r="K93" s="707"/>
      <c r="L93" s="707"/>
      <c r="M93" s="707"/>
      <c r="N93" s="707"/>
      <c r="O93" s="707"/>
      <c r="P93" s="707"/>
      <c r="Q93" s="450"/>
      <c r="R93" s="451"/>
      <c r="S93" s="451"/>
      <c r="T93" s="451"/>
      <c r="U93" s="451"/>
      <c r="V93" s="451"/>
      <c r="W93" s="451"/>
      <c r="X93" s="451"/>
      <c r="Y93" s="451"/>
      <c r="Z93" s="624"/>
      <c r="AA93" s="708"/>
      <c r="AB93" s="708"/>
      <c r="AC93" s="708"/>
      <c r="AD93" s="709"/>
      <c r="AE93" s="710"/>
      <c r="AF93" s="710"/>
      <c r="AG93" s="710"/>
      <c r="AH93" s="711"/>
      <c r="AI93" s="718"/>
      <c r="AJ93" s="718"/>
      <c r="AK93" s="718"/>
      <c r="AL93" s="718"/>
      <c r="AM93" s="718"/>
      <c r="AN93" s="719">
        <f>AD93*AI93</f>
        <v>0</v>
      </c>
      <c r="AO93" s="720"/>
      <c r="AP93" s="720"/>
      <c r="AQ93" s="720"/>
      <c r="AR93" s="720"/>
      <c r="AS93" s="721"/>
      <c r="AT93" s="728"/>
      <c r="AU93" s="729"/>
      <c r="AV93" s="729"/>
      <c r="AW93" s="734"/>
      <c r="AX93" s="735"/>
      <c r="AY93" s="735"/>
      <c r="AZ93" s="735"/>
      <c r="BA93" s="735"/>
      <c r="BB93" s="735"/>
      <c r="BC93" s="735"/>
      <c r="BD93" s="735"/>
      <c r="BE93" s="736"/>
      <c r="BF93" s="4"/>
      <c r="BG93" s="4"/>
    </row>
    <row r="94" spans="1:59" ht="12.75" customHeight="1" x14ac:dyDescent="0.15">
      <c r="A94" s="4"/>
      <c r="B94" s="59"/>
      <c r="C94" s="60"/>
      <c r="D94" s="60"/>
      <c r="E94" s="60"/>
      <c r="F94" s="60"/>
      <c r="G94" s="60"/>
      <c r="H94" s="60"/>
      <c r="I94" s="60"/>
      <c r="J94" s="60"/>
      <c r="K94" s="707"/>
      <c r="L94" s="707"/>
      <c r="M94" s="707"/>
      <c r="N94" s="707"/>
      <c r="O94" s="707"/>
      <c r="P94" s="707"/>
      <c r="Q94" s="625"/>
      <c r="R94" s="626"/>
      <c r="S94" s="626"/>
      <c r="T94" s="626"/>
      <c r="U94" s="626"/>
      <c r="V94" s="626"/>
      <c r="W94" s="626"/>
      <c r="X94" s="626"/>
      <c r="Y94" s="626"/>
      <c r="Z94" s="627"/>
      <c r="AA94" s="708"/>
      <c r="AB94" s="708"/>
      <c r="AC94" s="708"/>
      <c r="AD94" s="712"/>
      <c r="AE94" s="713"/>
      <c r="AF94" s="713"/>
      <c r="AG94" s="713"/>
      <c r="AH94" s="714"/>
      <c r="AI94" s="718"/>
      <c r="AJ94" s="718"/>
      <c r="AK94" s="718"/>
      <c r="AL94" s="718"/>
      <c r="AM94" s="718"/>
      <c r="AN94" s="722"/>
      <c r="AO94" s="723"/>
      <c r="AP94" s="723"/>
      <c r="AQ94" s="723"/>
      <c r="AR94" s="723"/>
      <c r="AS94" s="724"/>
      <c r="AT94" s="730"/>
      <c r="AU94" s="731"/>
      <c r="AV94" s="731"/>
      <c r="AW94" s="737"/>
      <c r="AX94" s="738"/>
      <c r="AY94" s="738"/>
      <c r="AZ94" s="738"/>
      <c r="BA94" s="738"/>
      <c r="BB94" s="738"/>
      <c r="BC94" s="738"/>
      <c r="BD94" s="738"/>
      <c r="BE94" s="739"/>
      <c r="BF94" s="4"/>
      <c r="BG94" s="4"/>
    </row>
    <row r="95" spans="1:59" ht="12.75" customHeight="1" x14ac:dyDescent="0.15">
      <c r="A95" s="4"/>
      <c r="B95" s="59"/>
      <c r="C95" s="60"/>
      <c r="D95" s="60"/>
      <c r="E95" s="60"/>
      <c r="F95" s="60"/>
      <c r="G95" s="60"/>
      <c r="H95" s="60"/>
      <c r="I95" s="60"/>
      <c r="J95" s="60"/>
      <c r="K95" s="707"/>
      <c r="L95" s="707"/>
      <c r="M95" s="707"/>
      <c r="N95" s="707"/>
      <c r="O95" s="707"/>
      <c r="P95" s="707"/>
      <c r="Q95" s="743"/>
      <c r="R95" s="744"/>
      <c r="S95" s="744"/>
      <c r="T95" s="744"/>
      <c r="U95" s="744"/>
      <c r="V95" s="744"/>
      <c r="W95" s="744"/>
      <c r="X95" s="744"/>
      <c r="Y95" s="744"/>
      <c r="Z95" s="745"/>
      <c r="AA95" s="708"/>
      <c r="AB95" s="708"/>
      <c r="AC95" s="708"/>
      <c r="AD95" s="712"/>
      <c r="AE95" s="713"/>
      <c r="AF95" s="713"/>
      <c r="AG95" s="713"/>
      <c r="AH95" s="714"/>
      <c r="AI95" s="718"/>
      <c r="AJ95" s="718"/>
      <c r="AK95" s="718"/>
      <c r="AL95" s="718"/>
      <c r="AM95" s="718"/>
      <c r="AN95" s="722"/>
      <c r="AO95" s="723"/>
      <c r="AP95" s="723"/>
      <c r="AQ95" s="723"/>
      <c r="AR95" s="723"/>
      <c r="AS95" s="724"/>
      <c r="AT95" s="730"/>
      <c r="AU95" s="731"/>
      <c r="AV95" s="731"/>
      <c r="AW95" s="737"/>
      <c r="AX95" s="738"/>
      <c r="AY95" s="738"/>
      <c r="AZ95" s="738"/>
      <c r="BA95" s="738"/>
      <c r="BB95" s="738"/>
      <c r="BC95" s="738"/>
      <c r="BD95" s="738"/>
      <c r="BE95" s="739"/>
      <c r="BF95" s="4"/>
      <c r="BG95" s="4"/>
    </row>
    <row r="96" spans="1:59" ht="12.75" customHeight="1" x14ac:dyDescent="0.15">
      <c r="A96" s="4"/>
      <c r="B96" s="61"/>
      <c r="C96" s="62"/>
      <c r="D96" s="62"/>
      <c r="E96" s="62"/>
      <c r="F96" s="62"/>
      <c r="G96" s="62"/>
      <c r="H96" s="62"/>
      <c r="I96" s="62"/>
      <c r="J96" s="62"/>
      <c r="K96" s="707"/>
      <c r="L96" s="707"/>
      <c r="M96" s="707"/>
      <c r="N96" s="707"/>
      <c r="O96" s="707"/>
      <c r="P96" s="707"/>
      <c r="Q96" s="746"/>
      <c r="R96" s="747"/>
      <c r="S96" s="747"/>
      <c r="T96" s="747"/>
      <c r="U96" s="747"/>
      <c r="V96" s="747"/>
      <c r="W96" s="747"/>
      <c r="X96" s="747"/>
      <c r="Y96" s="747"/>
      <c r="Z96" s="748"/>
      <c r="AA96" s="708"/>
      <c r="AB96" s="708"/>
      <c r="AC96" s="708"/>
      <c r="AD96" s="715"/>
      <c r="AE96" s="716"/>
      <c r="AF96" s="716"/>
      <c r="AG96" s="716"/>
      <c r="AH96" s="717"/>
      <c r="AI96" s="718"/>
      <c r="AJ96" s="718"/>
      <c r="AK96" s="718"/>
      <c r="AL96" s="718"/>
      <c r="AM96" s="718"/>
      <c r="AN96" s="725"/>
      <c r="AO96" s="726"/>
      <c r="AP96" s="726"/>
      <c r="AQ96" s="726"/>
      <c r="AR96" s="726"/>
      <c r="AS96" s="727"/>
      <c r="AT96" s="732"/>
      <c r="AU96" s="733"/>
      <c r="AV96" s="733"/>
      <c r="AW96" s="740"/>
      <c r="AX96" s="741"/>
      <c r="AY96" s="741"/>
      <c r="AZ96" s="741"/>
      <c r="BA96" s="741"/>
      <c r="BB96" s="741"/>
      <c r="BC96" s="741"/>
      <c r="BD96" s="741"/>
      <c r="BE96" s="742"/>
      <c r="BF96" s="4"/>
      <c r="BG96" s="4"/>
    </row>
    <row r="97" spans="1:70" ht="12.75" customHeight="1" x14ac:dyDescent="0.15">
      <c r="A97" s="4"/>
      <c r="B97" s="57"/>
      <c r="C97" s="58"/>
      <c r="D97" s="58"/>
      <c r="E97" s="58"/>
      <c r="F97" s="58"/>
      <c r="G97" s="58"/>
      <c r="H97" s="58"/>
      <c r="I97" s="58"/>
      <c r="J97" s="58"/>
      <c r="K97" s="707"/>
      <c r="L97" s="707"/>
      <c r="M97" s="707"/>
      <c r="N97" s="707"/>
      <c r="O97" s="707"/>
      <c r="P97" s="707"/>
      <c r="Q97" s="450"/>
      <c r="R97" s="451"/>
      <c r="S97" s="451"/>
      <c r="T97" s="451"/>
      <c r="U97" s="451"/>
      <c r="V97" s="451"/>
      <c r="W97" s="451"/>
      <c r="X97" s="451"/>
      <c r="Y97" s="451"/>
      <c r="Z97" s="624"/>
      <c r="AA97" s="708"/>
      <c r="AB97" s="708"/>
      <c r="AC97" s="708"/>
      <c r="AD97" s="709"/>
      <c r="AE97" s="710"/>
      <c r="AF97" s="710"/>
      <c r="AG97" s="710"/>
      <c r="AH97" s="711"/>
      <c r="AI97" s="718"/>
      <c r="AJ97" s="718"/>
      <c r="AK97" s="718"/>
      <c r="AL97" s="718"/>
      <c r="AM97" s="718"/>
      <c r="AN97" s="719">
        <f>AD97*AI97</f>
        <v>0</v>
      </c>
      <c r="AO97" s="720"/>
      <c r="AP97" s="720"/>
      <c r="AQ97" s="720"/>
      <c r="AR97" s="720"/>
      <c r="AS97" s="721"/>
      <c r="AT97" s="728"/>
      <c r="AU97" s="729"/>
      <c r="AV97" s="729"/>
      <c r="AW97" s="734"/>
      <c r="AX97" s="735"/>
      <c r="AY97" s="735"/>
      <c r="AZ97" s="735"/>
      <c r="BA97" s="735"/>
      <c r="BB97" s="735"/>
      <c r="BC97" s="735"/>
      <c r="BD97" s="735"/>
      <c r="BE97" s="736"/>
      <c r="BF97" s="4"/>
      <c r="BG97" s="4"/>
      <c r="BO97" s="50"/>
      <c r="BP97" s="50"/>
      <c r="BQ97" s="50"/>
      <c r="BR97" s="50"/>
    </row>
    <row r="98" spans="1:70" ht="12.75" customHeight="1" x14ac:dyDescent="0.15">
      <c r="A98" s="4"/>
      <c r="B98" s="59"/>
      <c r="C98" s="60"/>
      <c r="D98" s="60"/>
      <c r="E98" s="60"/>
      <c r="F98" s="60"/>
      <c r="G98" s="60"/>
      <c r="H98" s="60"/>
      <c r="I98" s="60"/>
      <c r="J98" s="60"/>
      <c r="K98" s="707"/>
      <c r="L98" s="707"/>
      <c r="M98" s="707"/>
      <c r="N98" s="707"/>
      <c r="O98" s="707"/>
      <c r="P98" s="707"/>
      <c r="Q98" s="625"/>
      <c r="R98" s="626"/>
      <c r="S98" s="626"/>
      <c r="T98" s="626"/>
      <c r="U98" s="626"/>
      <c r="V98" s="626"/>
      <c r="W98" s="626"/>
      <c r="X98" s="626"/>
      <c r="Y98" s="626"/>
      <c r="Z98" s="627"/>
      <c r="AA98" s="708"/>
      <c r="AB98" s="708"/>
      <c r="AC98" s="708"/>
      <c r="AD98" s="712"/>
      <c r="AE98" s="713"/>
      <c r="AF98" s="713"/>
      <c r="AG98" s="713"/>
      <c r="AH98" s="714"/>
      <c r="AI98" s="718"/>
      <c r="AJ98" s="718"/>
      <c r="AK98" s="718"/>
      <c r="AL98" s="718"/>
      <c r="AM98" s="718"/>
      <c r="AN98" s="722"/>
      <c r="AO98" s="723"/>
      <c r="AP98" s="723"/>
      <c r="AQ98" s="723"/>
      <c r="AR98" s="723"/>
      <c r="AS98" s="724"/>
      <c r="AT98" s="730"/>
      <c r="AU98" s="731"/>
      <c r="AV98" s="731"/>
      <c r="AW98" s="737"/>
      <c r="AX98" s="738"/>
      <c r="AY98" s="738"/>
      <c r="AZ98" s="738"/>
      <c r="BA98" s="738"/>
      <c r="BB98" s="738"/>
      <c r="BC98" s="738"/>
      <c r="BD98" s="738"/>
      <c r="BE98" s="739"/>
      <c r="BF98" s="4"/>
      <c r="BG98" s="4"/>
    </row>
    <row r="99" spans="1:70" ht="12.75" customHeight="1" x14ac:dyDescent="0.15">
      <c r="A99" s="4"/>
      <c r="B99" s="59"/>
      <c r="C99" s="60"/>
      <c r="D99" s="60"/>
      <c r="E99" s="60"/>
      <c r="F99" s="60"/>
      <c r="G99" s="60"/>
      <c r="H99" s="60"/>
      <c r="I99" s="60"/>
      <c r="J99" s="60"/>
      <c r="K99" s="707"/>
      <c r="L99" s="707"/>
      <c r="M99" s="707"/>
      <c r="N99" s="707"/>
      <c r="O99" s="707"/>
      <c r="P99" s="707"/>
      <c r="Q99" s="743"/>
      <c r="R99" s="744"/>
      <c r="S99" s="744"/>
      <c r="T99" s="744"/>
      <c r="U99" s="744"/>
      <c r="V99" s="744"/>
      <c r="W99" s="744"/>
      <c r="X99" s="744"/>
      <c r="Y99" s="744"/>
      <c r="Z99" s="745"/>
      <c r="AA99" s="708"/>
      <c r="AB99" s="708"/>
      <c r="AC99" s="708"/>
      <c r="AD99" s="712"/>
      <c r="AE99" s="713"/>
      <c r="AF99" s="713"/>
      <c r="AG99" s="713"/>
      <c r="AH99" s="714"/>
      <c r="AI99" s="718"/>
      <c r="AJ99" s="718"/>
      <c r="AK99" s="718"/>
      <c r="AL99" s="718"/>
      <c r="AM99" s="718"/>
      <c r="AN99" s="722"/>
      <c r="AO99" s="723"/>
      <c r="AP99" s="723"/>
      <c r="AQ99" s="723"/>
      <c r="AR99" s="723"/>
      <c r="AS99" s="724"/>
      <c r="AT99" s="730"/>
      <c r="AU99" s="731"/>
      <c r="AV99" s="731"/>
      <c r="AW99" s="737"/>
      <c r="AX99" s="738"/>
      <c r="AY99" s="738"/>
      <c r="AZ99" s="738"/>
      <c r="BA99" s="738"/>
      <c r="BB99" s="738"/>
      <c r="BC99" s="738"/>
      <c r="BD99" s="738"/>
      <c r="BE99" s="739"/>
      <c r="BF99" s="4"/>
      <c r="BG99" s="4"/>
    </row>
    <row r="100" spans="1:70" ht="12.75" customHeight="1" x14ac:dyDescent="0.15">
      <c r="A100" s="4"/>
      <c r="B100" s="61"/>
      <c r="C100" s="62"/>
      <c r="D100" s="62"/>
      <c r="E100" s="62"/>
      <c r="F100" s="62"/>
      <c r="G100" s="62"/>
      <c r="H100" s="62"/>
      <c r="I100" s="62"/>
      <c r="J100" s="62"/>
      <c r="K100" s="707"/>
      <c r="L100" s="707"/>
      <c r="M100" s="707"/>
      <c r="N100" s="707"/>
      <c r="O100" s="707"/>
      <c r="P100" s="707"/>
      <c r="Q100" s="746"/>
      <c r="R100" s="747"/>
      <c r="S100" s="747"/>
      <c r="T100" s="747"/>
      <c r="U100" s="747"/>
      <c r="V100" s="747"/>
      <c r="W100" s="747"/>
      <c r="X100" s="747"/>
      <c r="Y100" s="747"/>
      <c r="Z100" s="748"/>
      <c r="AA100" s="708"/>
      <c r="AB100" s="708"/>
      <c r="AC100" s="708"/>
      <c r="AD100" s="715"/>
      <c r="AE100" s="716"/>
      <c r="AF100" s="716"/>
      <c r="AG100" s="716"/>
      <c r="AH100" s="717"/>
      <c r="AI100" s="718"/>
      <c r="AJ100" s="718"/>
      <c r="AK100" s="718"/>
      <c r="AL100" s="718"/>
      <c r="AM100" s="718"/>
      <c r="AN100" s="725"/>
      <c r="AO100" s="726"/>
      <c r="AP100" s="726"/>
      <c r="AQ100" s="726"/>
      <c r="AR100" s="726"/>
      <c r="AS100" s="727"/>
      <c r="AT100" s="732"/>
      <c r="AU100" s="733"/>
      <c r="AV100" s="733"/>
      <c r="AW100" s="740"/>
      <c r="AX100" s="741"/>
      <c r="AY100" s="741"/>
      <c r="AZ100" s="741"/>
      <c r="BA100" s="741"/>
      <c r="BB100" s="741"/>
      <c r="BC100" s="741"/>
      <c r="BD100" s="741"/>
      <c r="BE100" s="742"/>
      <c r="BF100" s="4"/>
      <c r="BG100" s="4"/>
    </row>
    <row r="101" spans="1:70" ht="12.75" customHeight="1" x14ac:dyDescent="0.15">
      <c r="A101" s="4"/>
      <c r="B101" s="57"/>
      <c r="C101" s="58"/>
      <c r="D101" s="58"/>
      <c r="E101" s="58"/>
      <c r="F101" s="58"/>
      <c r="G101" s="58"/>
      <c r="H101" s="58"/>
      <c r="I101" s="58"/>
      <c r="J101" s="58"/>
      <c r="K101" s="707"/>
      <c r="L101" s="707"/>
      <c r="M101" s="707"/>
      <c r="N101" s="707"/>
      <c r="O101" s="707"/>
      <c r="P101" s="707"/>
      <c r="Q101" s="450"/>
      <c r="R101" s="451"/>
      <c r="S101" s="451"/>
      <c r="T101" s="451"/>
      <c r="U101" s="451"/>
      <c r="V101" s="451"/>
      <c r="W101" s="451"/>
      <c r="X101" s="451"/>
      <c r="Y101" s="451"/>
      <c r="Z101" s="624"/>
      <c r="AA101" s="708"/>
      <c r="AB101" s="708"/>
      <c r="AC101" s="708"/>
      <c r="AD101" s="709"/>
      <c r="AE101" s="710"/>
      <c r="AF101" s="710"/>
      <c r="AG101" s="710"/>
      <c r="AH101" s="711"/>
      <c r="AI101" s="718"/>
      <c r="AJ101" s="718"/>
      <c r="AK101" s="718"/>
      <c r="AL101" s="718"/>
      <c r="AM101" s="718"/>
      <c r="AN101" s="719">
        <f>AD101*AI101</f>
        <v>0</v>
      </c>
      <c r="AO101" s="720"/>
      <c r="AP101" s="720"/>
      <c r="AQ101" s="720"/>
      <c r="AR101" s="720"/>
      <c r="AS101" s="721"/>
      <c r="AT101" s="728"/>
      <c r="AU101" s="729"/>
      <c r="AV101" s="729"/>
      <c r="AW101" s="734"/>
      <c r="AX101" s="735"/>
      <c r="AY101" s="735"/>
      <c r="AZ101" s="735"/>
      <c r="BA101" s="735"/>
      <c r="BB101" s="735"/>
      <c r="BC101" s="735"/>
      <c r="BD101" s="735"/>
      <c r="BE101" s="736"/>
      <c r="BF101" s="4"/>
      <c r="BG101" s="4"/>
    </row>
    <row r="102" spans="1:70" ht="12.75" customHeight="1" x14ac:dyDescent="0.15">
      <c r="A102" s="4"/>
      <c r="B102" s="59"/>
      <c r="C102" s="60"/>
      <c r="D102" s="60"/>
      <c r="E102" s="60"/>
      <c r="F102" s="60"/>
      <c r="G102" s="60"/>
      <c r="H102" s="60"/>
      <c r="I102" s="60"/>
      <c r="J102" s="60"/>
      <c r="K102" s="707"/>
      <c r="L102" s="707"/>
      <c r="M102" s="707"/>
      <c r="N102" s="707"/>
      <c r="O102" s="707"/>
      <c r="P102" s="707"/>
      <c r="Q102" s="625"/>
      <c r="R102" s="626"/>
      <c r="S102" s="626"/>
      <c r="T102" s="626"/>
      <c r="U102" s="626"/>
      <c r="V102" s="626"/>
      <c r="W102" s="626"/>
      <c r="X102" s="626"/>
      <c r="Y102" s="626"/>
      <c r="Z102" s="627"/>
      <c r="AA102" s="708"/>
      <c r="AB102" s="708"/>
      <c r="AC102" s="708"/>
      <c r="AD102" s="712"/>
      <c r="AE102" s="713"/>
      <c r="AF102" s="713"/>
      <c r="AG102" s="713"/>
      <c r="AH102" s="714"/>
      <c r="AI102" s="718"/>
      <c r="AJ102" s="718"/>
      <c r="AK102" s="718"/>
      <c r="AL102" s="718"/>
      <c r="AM102" s="718"/>
      <c r="AN102" s="722"/>
      <c r="AO102" s="723"/>
      <c r="AP102" s="723"/>
      <c r="AQ102" s="723"/>
      <c r="AR102" s="723"/>
      <c r="AS102" s="724"/>
      <c r="AT102" s="730"/>
      <c r="AU102" s="731"/>
      <c r="AV102" s="731"/>
      <c r="AW102" s="737"/>
      <c r="AX102" s="738"/>
      <c r="AY102" s="738"/>
      <c r="AZ102" s="738"/>
      <c r="BA102" s="738"/>
      <c r="BB102" s="738"/>
      <c r="BC102" s="738"/>
      <c r="BD102" s="738"/>
      <c r="BE102" s="739"/>
      <c r="BF102" s="4"/>
      <c r="BG102" s="4"/>
    </row>
    <row r="103" spans="1:70" ht="12.75" customHeight="1" x14ac:dyDescent="0.15">
      <c r="A103" s="4"/>
      <c r="B103" s="59"/>
      <c r="C103" s="60"/>
      <c r="D103" s="60"/>
      <c r="E103" s="60"/>
      <c r="F103" s="60"/>
      <c r="G103" s="60"/>
      <c r="H103" s="60"/>
      <c r="I103" s="60"/>
      <c r="J103" s="60"/>
      <c r="K103" s="707"/>
      <c r="L103" s="707"/>
      <c r="M103" s="707"/>
      <c r="N103" s="707"/>
      <c r="O103" s="707"/>
      <c r="P103" s="707"/>
      <c r="Q103" s="743"/>
      <c r="R103" s="744"/>
      <c r="S103" s="744"/>
      <c r="T103" s="744"/>
      <c r="U103" s="744"/>
      <c r="V103" s="744"/>
      <c r="W103" s="744"/>
      <c r="X103" s="744"/>
      <c r="Y103" s="744"/>
      <c r="Z103" s="745"/>
      <c r="AA103" s="708"/>
      <c r="AB103" s="708"/>
      <c r="AC103" s="708"/>
      <c r="AD103" s="712"/>
      <c r="AE103" s="713"/>
      <c r="AF103" s="713"/>
      <c r="AG103" s="713"/>
      <c r="AH103" s="714"/>
      <c r="AI103" s="718"/>
      <c r="AJ103" s="718"/>
      <c r="AK103" s="718"/>
      <c r="AL103" s="718"/>
      <c r="AM103" s="718"/>
      <c r="AN103" s="722"/>
      <c r="AO103" s="723"/>
      <c r="AP103" s="723"/>
      <c r="AQ103" s="723"/>
      <c r="AR103" s="723"/>
      <c r="AS103" s="724"/>
      <c r="AT103" s="730"/>
      <c r="AU103" s="731"/>
      <c r="AV103" s="731"/>
      <c r="AW103" s="737"/>
      <c r="AX103" s="738"/>
      <c r="AY103" s="738"/>
      <c r="AZ103" s="738"/>
      <c r="BA103" s="738"/>
      <c r="BB103" s="738"/>
      <c r="BC103" s="738"/>
      <c r="BD103" s="738"/>
      <c r="BE103" s="739"/>
      <c r="BF103" s="4"/>
      <c r="BG103" s="4"/>
    </row>
    <row r="104" spans="1:70" ht="12.75" customHeight="1" x14ac:dyDescent="0.15">
      <c r="A104" s="4"/>
      <c r="B104" s="61"/>
      <c r="C104" s="62"/>
      <c r="D104" s="62"/>
      <c r="E104" s="62"/>
      <c r="F104" s="62"/>
      <c r="G104" s="62"/>
      <c r="H104" s="62"/>
      <c r="I104" s="62"/>
      <c r="J104" s="62"/>
      <c r="K104" s="707"/>
      <c r="L104" s="707"/>
      <c r="M104" s="707"/>
      <c r="N104" s="707"/>
      <c r="O104" s="707"/>
      <c r="P104" s="707"/>
      <c r="Q104" s="746"/>
      <c r="R104" s="747"/>
      <c r="S104" s="747"/>
      <c r="T104" s="747"/>
      <c r="U104" s="747"/>
      <c r="V104" s="747"/>
      <c r="W104" s="747"/>
      <c r="X104" s="747"/>
      <c r="Y104" s="747"/>
      <c r="Z104" s="748"/>
      <c r="AA104" s="708"/>
      <c r="AB104" s="708"/>
      <c r="AC104" s="708"/>
      <c r="AD104" s="715"/>
      <c r="AE104" s="716"/>
      <c r="AF104" s="716"/>
      <c r="AG104" s="716"/>
      <c r="AH104" s="717"/>
      <c r="AI104" s="718"/>
      <c r="AJ104" s="718"/>
      <c r="AK104" s="718"/>
      <c r="AL104" s="718"/>
      <c r="AM104" s="718"/>
      <c r="AN104" s="725"/>
      <c r="AO104" s="726"/>
      <c r="AP104" s="726"/>
      <c r="AQ104" s="726"/>
      <c r="AR104" s="726"/>
      <c r="AS104" s="727"/>
      <c r="AT104" s="732"/>
      <c r="AU104" s="733"/>
      <c r="AV104" s="733"/>
      <c r="AW104" s="740"/>
      <c r="AX104" s="741"/>
      <c r="AY104" s="741"/>
      <c r="AZ104" s="741"/>
      <c r="BA104" s="741"/>
      <c r="BB104" s="741"/>
      <c r="BC104" s="741"/>
      <c r="BD104" s="741"/>
      <c r="BE104" s="742"/>
      <c r="BF104" s="4"/>
      <c r="BG104" s="4"/>
    </row>
    <row r="105" spans="1:70" ht="12.75" customHeight="1" x14ac:dyDescent="0.15">
      <c r="A105" s="4"/>
      <c r="B105" s="57"/>
      <c r="C105" s="58"/>
      <c r="D105" s="58"/>
      <c r="E105" s="58"/>
      <c r="F105" s="58"/>
      <c r="G105" s="58"/>
      <c r="H105" s="58"/>
      <c r="I105" s="58"/>
      <c r="J105" s="58"/>
      <c r="K105" s="707"/>
      <c r="L105" s="707"/>
      <c r="M105" s="707"/>
      <c r="N105" s="707"/>
      <c r="O105" s="707"/>
      <c r="P105" s="707"/>
      <c r="Q105" s="450"/>
      <c r="R105" s="451"/>
      <c r="S105" s="451"/>
      <c r="T105" s="451"/>
      <c r="U105" s="451"/>
      <c r="V105" s="451"/>
      <c r="W105" s="451"/>
      <c r="X105" s="451"/>
      <c r="Y105" s="451"/>
      <c r="Z105" s="624"/>
      <c r="AA105" s="708"/>
      <c r="AB105" s="708"/>
      <c r="AC105" s="708"/>
      <c r="AD105" s="709"/>
      <c r="AE105" s="710"/>
      <c r="AF105" s="710"/>
      <c r="AG105" s="710"/>
      <c r="AH105" s="711"/>
      <c r="AI105" s="718"/>
      <c r="AJ105" s="718"/>
      <c r="AK105" s="718"/>
      <c r="AL105" s="718"/>
      <c r="AM105" s="718"/>
      <c r="AN105" s="719">
        <f>AD105*AI105</f>
        <v>0</v>
      </c>
      <c r="AO105" s="720"/>
      <c r="AP105" s="720"/>
      <c r="AQ105" s="720"/>
      <c r="AR105" s="720"/>
      <c r="AS105" s="721"/>
      <c r="AT105" s="728"/>
      <c r="AU105" s="729"/>
      <c r="AV105" s="729"/>
      <c r="AW105" s="734"/>
      <c r="AX105" s="735"/>
      <c r="AY105" s="735"/>
      <c r="AZ105" s="735"/>
      <c r="BA105" s="735"/>
      <c r="BB105" s="735"/>
      <c r="BC105" s="735"/>
      <c r="BD105" s="735"/>
      <c r="BE105" s="736"/>
      <c r="BF105" s="4"/>
      <c r="BG105" s="4"/>
    </row>
    <row r="106" spans="1:70" ht="12.75" customHeight="1" x14ac:dyDescent="0.15">
      <c r="A106" s="4"/>
      <c r="B106" s="59"/>
      <c r="C106" s="60"/>
      <c r="D106" s="60"/>
      <c r="E106" s="60"/>
      <c r="F106" s="60"/>
      <c r="G106" s="60"/>
      <c r="H106" s="60"/>
      <c r="I106" s="60"/>
      <c r="J106" s="60"/>
      <c r="K106" s="707"/>
      <c r="L106" s="707"/>
      <c r="M106" s="707"/>
      <c r="N106" s="707"/>
      <c r="O106" s="707"/>
      <c r="P106" s="707"/>
      <c r="Q106" s="625"/>
      <c r="R106" s="626"/>
      <c r="S106" s="626"/>
      <c r="T106" s="626"/>
      <c r="U106" s="626"/>
      <c r="V106" s="626"/>
      <c r="W106" s="626"/>
      <c r="X106" s="626"/>
      <c r="Y106" s="626"/>
      <c r="Z106" s="627"/>
      <c r="AA106" s="708"/>
      <c r="AB106" s="708"/>
      <c r="AC106" s="708"/>
      <c r="AD106" s="712"/>
      <c r="AE106" s="713"/>
      <c r="AF106" s="713"/>
      <c r="AG106" s="713"/>
      <c r="AH106" s="714"/>
      <c r="AI106" s="718"/>
      <c r="AJ106" s="718"/>
      <c r="AK106" s="718"/>
      <c r="AL106" s="718"/>
      <c r="AM106" s="718"/>
      <c r="AN106" s="722"/>
      <c r="AO106" s="723"/>
      <c r="AP106" s="723"/>
      <c r="AQ106" s="723"/>
      <c r="AR106" s="723"/>
      <c r="AS106" s="724"/>
      <c r="AT106" s="730"/>
      <c r="AU106" s="731"/>
      <c r="AV106" s="731"/>
      <c r="AW106" s="737"/>
      <c r="AX106" s="738"/>
      <c r="AY106" s="738"/>
      <c r="AZ106" s="738"/>
      <c r="BA106" s="738"/>
      <c r="BB106" s="738"/>
      <c r="BC106" s="738"/>
      <c r="BD106" s="738"/>
      <c r="BE106" s="739"/>
      <c r="BF106" s="4"/>
      <c r="BG106" s="4"/>
    </row>
    <row r="107" spans="1:70" ht="12.75" customHeight="1" x14ac:dyDescent="0.15">
      <c r="A107" s="4"/>
      <c r="B107" s="59"/>
      <c r="C107" s="60"/>
      <c r="D107" s="60"/>
      <c r="E107" s="60"/>
      <c r="F107" s="60"/>
      <c r="G107" s="60"/>
      <c r="H107" s="60"/>
      <c r="I107" s="60"/>
      <c r="J107" s="60"/>
      <c r="K107" s="707"/>
      <c r="L107" s="707"/>
      <c r="M107" s="707"/>
      <c r="N107" s="707"/>
      <c r="O107" s="707"/>
      <c r="P107" s="707"/>
      <c r="Q107" s="743"/>
      <c r="R107" s="744"/>
      <c r="S107" s="744"/>
      <c r="T107" s="744"/>
      <c r="U107" s="744"/>
      <c r="V107" s="744"/>
      <c r="W107" s="744"/>
      <c r="X107" s="744"/>
      <c r="Y107" s="744"/>
      <c r="Z107" s="745"/>
      <c r="AA107" s="708"/>
      <c r="AB107" s="708"/>
      <c r="AC107" s="708"/>
      <c r="AD107" s="712"/>
      <c r="AE107" s="713"/>
      <c r="AF107" s="713"/>
      <c r="AG107" s="713"/>
      <c r="AH107" s="714"/>
      <c r="AI107" s="718"/>
      <c r="AJ107" s="718"/>
      <c r="AK107" s="718"/>
      <c r="AL107" s="718"/>
      <c r="AM107" s="718"/>
      <c r="AN107" s="722"/>
      <c r="AO107" s="723"/>
      <c r="AP107" s="723"/>
      <c r="AQ107" s="723"/>
      <c r="AR107" s="723"/>
      <c r="AS107" s="724"/>
      <c r="AT107" s="730"/>
      <c r="AU107" s="731"/>
      <c r="AV107" s="731"/>
      <c r="AW107" s="737"/>
      <c r="AX107" s="738"/>
      <c r="AY107" s="738"/>
      <c r="AZ107" s="738"/>
      <c r="BA107" s="738"/>
      <c r="BB107" s="738"/>
      <c r="BC107" s="738"/>
      <c r="BD107" s="738"/>
      <c r="BE107" s="739"/>
      <c r="BF107" s="4"/>
      <c r="BG107" s="4"/>
    </row>
    <row r="108" spans="1:70" ht="12.75" customHeight="1" x14ac:dyDescent="0.15">
      <c r="A108" s="4"/>
      <c r="B108" s="61"/>
      <c r="C108" s="62"/>
      <c r="D108" s="62"/>
      <c r="E108" s="62"/>
      <c r="F108" s="62"/>
      <c r="G108" s="62"/>
      <c r="H108" s="62"/>
      <c r="I108" s="62"/>
      <c r="J108" s="62"/>
      <c r="K108" s="707"/>
      <c r="L108" s="707"/>
      <c r="M108" s="707"/>
      <c r="N108" s="707"/>
      <c r="O108" s="707"/>
      <c r="P108" s="707"/>
      <c r="Q108" s="746"/>
      <c r="R108" s="747"/>
      <c r="S108" s="747"/>
      <c r="T108" s="747"/>
      <c r="U108" s="747"/>
      <c r="V108" s="747"/>
      <c r="W108" s="747"/>
      <c r="X108" s="747"/>
      <c r="Y108" s="747"/>
      <c r="Z108" s="748"/>
      <c r="AA108" s="708"/>
      <c r="AB108" s="708"/>
      <c r="AC108" s="708"/>
      <c r="AD108" s="715"/>
      <c r="AE108" s="716"/>
      <c r="AF108" s="716"/>
      <c r="AG108" s="716"/>
      <c r="AH108" s="717"/>
      <c r="AI108" s="718"/>
      <c r="AJ108" s="718"/>
      <c r="AK108" s="718"/>
      <c r="AL108" s="718"/>
      <c r="AM108" s="718"/>
      <c r="AN108" s="725"/>
      <c r="AO108" s="726"/>
      <c r="AP108" s="726"/>
      <c r="AQ108" s="726"/>
      <c r="AR108" s="726"/>
      <c r="AS108" s="727"/>
      <c r="AT108" s="732"/>
      <c r="AU108" s="733"/>
      <c r="AV108" s="733"/>
      <c r="AW108" s="740"/>
      <c r="AX108" s="741"/>
      <c r="AY108" s="741"/>
      <c r="AZ108" s="741"/>
      <c r="BA108" s="741"/>
      <c r="BB108" s="741"/>
      <c r="BC108" s="741"/>
      <c r="BD108" s="741"/>
      <c r="BE108" s="742"/>
      <c r="BF108" s="4"/>
      <c r="BG108" s="4"/>
    </row>
    <row r="109" spans="1:70" ht="12.75" customHeight="1" x14ac:dyDescent="0.15">
      <c r="A109" s="4"/>
      <c r="B109" s="57"/>
      <c r="C109" s="58"/>
      <c r="D109" s="58"/>
      <c r="E109" s="58"/>
      <c r="F109" s="58"/>
      <c r="G109" s="58"/>
      <c r="H109" s="58"/>
      <c r="I109" s="58"/>
      <c r="J109" s="58"/>
      <c r="K109" s="707"/>
      <c r="L109" s="707"/>
      <c r="M109" s="707"/>
      <c r="N109" s="707"/>
      <c r="O109" s="707"/>
      <c r="P109" s="707"/>
      <c r="Q109" s="450"/>
      <c r="R109" s="451"/>
      <c r="S109" s="451"/>
      <c r="T109" s="451"/>
      <c r="U109" s="451"/>
      <c r="V109" s="451"/>
      <c r="W109" s="451"/>
      <c r="X109" s="451"/>
      <c r="Y109" s="451"/>
      <c r="Z109" s="624"/>
      <c r="AA109" s="708"/>
      <c r="AB109" s="708"/>
      <c r="AC109" s="708"/>
      <c r="AD109" s="709"/>
      <c r="AE109" s="710"/>
      <c r="AF109" s="710"/>
      <c r="AG109" s="710"/>
      <c r="AH109" s="711"/>
      <c r="AI109" s="718"/>
      <c r="AJ109" s="718"/>
      <c r="AK109" s="718"/>
      <c r="AL109" s="718"/>
      <c r="AM109" s="718"/>
      <c r="AN109" s="719">
        <f>AD109*AI109</f>
        <v>0</v>
      </c>
      <c r="AO109" s="720"/>
      <c r="AP109" s="720"/>
      <c r="AQ109" s="720"/>
      <c r="AR109" s="720"/>
      <c r="AS109" s="721"/>
      <c r="AT109" s="728"/>
      <c r="AU109" s="729"/>
      <c r="AV109" s="729"/>
      <c r="AW109" s="734"/>
      <c r="AX109" s="735"/>
      <c r="AY109" s="735"/>
      <c r="AZ109" s="735"/>
      <c r="BA109" s="735"/>
      <c r="BB109" s="735"/>
      <c r="BC109" s="735"/>
      <c r="BD109" s="735"/>
      <c r="BE109" s="736"/>
      <c r="BF109" s="4"/>
      <c r="BG109" s="4"/>
    </row>
    <row r="110" spans="1:70" ht="12.75" customHeight="1" x14ac:dyDescent="0.15">
      <c r="A110" s="4"/>
      <c r="B110" s="59"/>
      <c r="C110" s="60"/>
      <c r="D110" s="60"/>
      <c r="E110" s="60"/>
      <c r="F110" s="60"/>
      <c r="G110" s="60"/>
      <c r="H110" s="60"/>
      <c r="I110" s="60"/>
      <c r="J110" s="60"/>
      <c r="K110" s="707"/>
      <c r="L110" s="707"/>
      <c r="M110" s="707"/>
      <c r="N110" s="707"/>
      <c r="O110" s="707"/>
      <c r="P110" s="707"/>
      <c r="Q110" s="625"/>
      <c r="R110" s="626"/>
      <c r="S110" s="626"/>
      <c r="T110" s="626"/>
      <c r="U110" s="626"/>
      <c r="V110" s="626"/>
      <c r="W110" s="626"/>
      <c r="X110" s="626"/>
      <c r="Y110" s="626"/>
      <c r="Z110" s="627"/>
      <c r="AA110" s="708"/>
      <c r="AB110" s="708"/>
      <c r="AC110" s="708"/>
      <c r="AD110" s="712"/>
      <c r="AE110" s="713"/>
      <c r="AF110" s="713"/>
      <c r="AG110" s="713"/>
      <c r="AH110" s="714"/>
      <c r="AI110" s="718"/>
      <c r="AJ110" s="718"/>
      <c r="AK110" s="718"/>
      <c r="AL110" s="718"/>
      <c r="AM110" s="718"/>
      <c r="AN110" s="722"/>
      <c r="AO110" s="723"/>
      <c r="AP110" s="723"/>
      <c r="AQ110" s="723"/>
      <c r="AR110" s="723"/>
      <c r="AS110" s="724"/>
      <c r="AT110" s="730"/>
      <c r="AU110" s="731"/>
      <c r="AV110" s="731"/>
      <c r="AW110" s="737"/>
      <c r="AX110" s="738"/>
      <c r="AY110" s="738"/>
      <c r="AZ110" s="738"/>
      <c r="BA110" s="738"/>
      <c r="BB110" s="738"/>
      <c r="BC110" s="738"/>
      <c r="BD110" s="738"/>
      <c r="BE110" s="739"/>
      <c r="BF110" s="4"/>
      <c r="BG110" s="4"/>
    </row>
    <row r="111" spans="1:70" ht="12.75" customHeight="1" x14ac:dyDescent="0.15">
      <c r="A111" s="4"/>
      <c r="B111" s="59"/>
      <c r="C111" s="60"/>
      <c r="D111" s="60"/>
      <c r="E111" s="60"/>
      <c r="F111" s="60"/>
      <c r="G111" s="60"/>
      <c r="H111" s="60"/>
      <c r="I111" s="60"/>
      <c r="J111" s="60"/>
      <c r="K111" s="707"/>
      <c r="L111" s="707"/>
      <c r="M111" s="707"/>
      <c r="N111" s="707"/>
      <c r="O111" s="707"/>
      <c r="P111" s="707"/>
      <c r="Q111" s="743"/>
      <c r="R111" s="744"/>
      <c r="S111" s="744"/>
      <c r="T111" s="744"/>
      <c r="U111" s="744"/>
      <c r="V111" s="744"/>
      <c r="W111" s="744"/>
      <c r="X111" s="744"/>
      <c r="Y111" s="744"/>
      <c r="Z111" s="745"/>
      <c r="AA111" s="708"/>
      <c r="AB111" s="708"/>
      <c r="AC111" s="708"/>
      <c r="AD111" s="712"/>
      <c r="AE111" s="713"/>
      <c r="AF111" s="713"/>
      <c r="AG111" s="713"/>
      <c r="AH111" s="714"/>
      <c r="AI111" s="718"/>
      <c r="AJ111" s="718"/>
      <c r="AK111" s="718"/>
      <c r="AL111" s="718"/>
      <c r="AM111" s="718"/>
      <c r="AN111" s="722"/>
      <c r="AO111" s="723"/>
      <c r="AP111" s="723"/>
      <c r="AQ111" s="723"/>
      <c r="AR111" s="723"/>
      <c r="AS111" s="724"/>
      <c r="AT111" s="730"/>
      <c r="AU111" s="731"/>
      <c r="AV111" s="731"/>
      <c r="AW111" s="737"/>
      <c r="AX111" s="738"/>
      <c r="AY111" s="738"/>
      <c r="AZ111" s="738"/>
      <c r="BA111" s="738"/>
      <c r="BB111" s="738"/>
      <c r="BC111" s="738"/>
      <c r="BD111" s="738"/>
      <c r="BE111" s="739"/>
      <c r="BF111" s="4"/>
      <c r="BG111" s="4"/>
    </row>
    <row r="112" spans="1:70" ht="12.75" customHeight="1" x14ac:dyDescent="0.15">
      <c r="A112" s="4"/>
      <c r="B112" s="61"/>
      <c r="C112" s="62"/>
      <c r="D112" s="62"/>
      <c r="E112" s="62"/>
      <c r="F112" s="62"/>
      <c r="G112" s="62"/>
      <c r="H112" s="62"/>
      <c r="I112" s="62"/>
      <c r="J112" s="62"/>
      <c r="K112" s="707"/>
      <c r="L112" s="707"/>
      <c r="M112" s="707"/>
      <c r="N112" s="707"/>
      <c r="O112" s="707"/>
      <c r="P112" s="707"/>
      <c r="Q112" s="746"/>
      <c r="R112" s="747"/>
      <c r="S112" s="747"/>
      <c r="T112" s="747"/>
      <c r="U112" s="747"/>
      <c r="V112" s="747"/>
      <c r="W112" s="747"/>
      <c r="X112" s="747"/>
      <c r="Y112" s="747"/>
      <c r="Z112" s="748"/>
      <c r="AA112" s="708"/>
      <c r="AB112" s="708"/>
      <c r="AC112" s="708"/>
      <c r="AD112" s="715"/>
      <c r="AE112" s="716"/>
      <c r="AF112" s="716"/>
      <c r="AG112" s="716"/>
      <c r="AH112" s="717"/>
      <c r="AI112" s="718"/>
      <c r="AJ112" s="718"/>
      <c r="AK112" s="718"/>
      <c r="AL112" s="718"/>
      <c r="AM112" s="718"/>
      <c r="AN112" s="725"/>
      <c r="AO112" s="726"/>
      <c r="AP112" s="726"/>
      <c r="AQ112" s="726"/>
      <c r="AR112" s="726"/>
      <c r="AS112" s="727"/>
      <c r="AT112" s="732"/>
      <c r="AU112" s="733"/>
      <c r="AV112" s="733"/>
      <c r="AW112" s="740"/>
      <c r="AX112" s="741"/>
      <c r="AY112" s="741"/>
      <c r="AZ112" s="741"/>
      <c r="BA112" s="741"/>
      <c r="BB112" s="741"/>
      <c r="BC112" s="741"/>
      <c r="BD112" s="741"/>
      <c r="BE112" s="742"/>
      <c r="BF112" s="4"/>
      <c r="BG112" s="4"/>
    </row>
    <row r="113" spans="1:59" ht="12.75" customHeight="1" x14ac:dyDescent="0.15">
      <c r="A113" s="4"/>
      <c r="B113" s="57"/>
      <c r="C113" s="58"/>
      <c r="D113" s="58"/>
      <c r="E113" s="58"/>
      <c r="F113" s="58"/>
      <c r="G113" s="58"/>
      <c r="H113" s="58"/>
      <c r="I113" s="58"/>
      <c r="J113" s="58"/>
      <c r="K113" s="707"/>
      <c r="L113" s="707"/>
      <c r="M113" s="707"/>
      <c r="N113" s="707"/>
      <c r="O113" s="707"/>
      <c r="P113" s="707"/>
      <c r="Q113" s="450"/>
      <c r="R113" s="451"/>
      <c r="S113" s="451"/>
      <c r="T113" s="451"/>
      <c r="U113" s="451"/>
      <c r="V113" s="451"/>
      <c r="W113" s="451"/>
      <c r="X113" s="451"/>
      <c r="Y113" s="451"/>
      <c r="Z113" s="624"/>
      <c r="AA113" s="708"/>
      <c r="AB113" s="708"/>
      <c r="AC113" s="708"/>
      <c r="AD113" s="709"/>
      <c r="AE113" s="710"/>
      <c r="AF113" s="710"/>
      <c r="AG113" s="710"/>
      <c r="AH113" s="711"/>
      <c r="AI113" s="718"/>
      <c r="AJ113" s="718"/>
      <c r="AK113" s="718"/>
      <c r="AL113" s="718"/>
      <c r="AM113" s="718"/>
      <c r="AN113" s="719">
        <f>AD113*AI113</f>
        <v>0</v>
      </c>
      <c r="AO113" s="720"/>
      <c r="AP113" s="720"/>
      <c r="AQ113" s="720"/>
      <c r="AR113" s="720"/>
      <c r="AS113" s="721"/>
      <c r="AT113" s="728"/>
      <c r="AU113" s="729"/>
      <c r="AV113" s="729"/>
      <c r="AW113" s="734"/>
      <c r="AX113" s="735"/>
      <c r="AY113" s="735"/>
      <c r="AZ113" s="735"/>
      <c r="BA113" s="735"/>
      <c r="BB113" s="735"/>
      <c r="BC113" s="735"/>
      <c r="BD113" s="735"/>
      <c r="BE113" s="736"/>
      <c r="BF113" s="4"/>
      <c r="BG113" s="4"/>
    </row>
    <row r="114" spans="1:59" ht="12.75" customHeight="1" x14ac:dyDescent="0.15">
      <c r="A114" s="4"/>
      <c r="B114" s="59"/>
      <c r="C114" s="60"/>
      <c r="D114" s="60"/>
      <c r="E114" s="60"/>
      <c r="F114" s="60"/>
      <c r="G114" s="60"/>
      <c r="H114" s="60"/>
      <c r="I114" s="60"/>
      <c r="J114" s="60"/>
      <c r="K114" s="707"/>
      <c r="L114" s="707"/>
      <c r="M114" s="707"/>
      <c r="N114" s="707"/>
      <c r="O114" s="707"/>
      <c r="P114" s="707"/>
      <c r="Q114" s="625"/>
      <c r="R114" s="626"/>
      <c r="S114" s="626"/>
      <c r="T114" s="626"/>
      <c r="U114" s="626"/>
      <c r="V114" s="626"/>
      <c r="W114" s="626"/>
      <c r="X114" s="626"/>
      <c r="Y114" s="626"/>
      <c r="Z114" s="627"/>
      <c r="AA114" s="708"/>
      <c r="AB114" s="708"/>
      <c r="AC114" s="708"/>
      <c r="AD114" s="712"/>
      <c r="AE114" s="713"/>
      <c r="AF114" s="713"/>
      <c r="AG114" s="713"/>
      <c r="AH114" s="714"/>
      <c r="AI114" s="718"/>
      <c r="AJ114" s="718"/>
      <c r="AK114" s="718"/>
      <c r="AL114" s="718"/>
      <c r="AM114" s="718"/>
      <c r="AN114" s="722"/>
      <c r="AO114" s="723"/>
      <c r="AP114" s="723"/>
      <c r="AQ114" s="723"/>
      <c r="AR114" s="723"/>
      <c r="AS114" s="724"/>
      <c r="AT114" s="730"/>
      <c r="AU114" s="731"/>
      <c r="AV114" s="731"/>
      <c r="AW114" s="737"/>
      <c r="AX114" s="738"/>
      <c r="AY114" s="738"/>
      <c r="AZ114" s="738"/>
      <c r="BA114" s="738"/>
      <c r="BB114" s="738"/>
      <c r="BC114" s="738"/>
      <c r="BD114" s="738"/>
      <c r="BE114" s="739"/>
      <c r="BF114" s="4"/>
      <c r="BG114" s="4"/>
    </row>
    <row r="115" spans="1:59" ht="12.75" customHeight="1" x14ac:dyDescent="0.15">
      <c r="A115" s="4"/>
      <c r="B115" s="59"/>
      <c r="C115" s="60"/>
      <c r="D115" s="60"/>
      <c r="E115" s="60"/>
      <c r="F115" s="60"/>
      <c r="G115" s="60"/>
      <c r="H115" s="60"/>
      <c r="I115" s="60"/>
      <c r="J115" s="60"/>
      <c r="K115" s="707"/>
      <c r="L115" s="707"/>
      <c r="M115" s="707"/>
      <c r="N115" s="707"/>
      <c r="O115" s="707"/>
      <c r="P115" s="707"/>
      <c r="Q115" s="743"/>
      <c r="R115" s="744"/>
      <c r="S115" s="744"/>
      <c r="T115" s="744"/>
      <c r="U115" s="744"/>
      <c r="V115" s="744"/>
      <c r="W115" s="744"/>
      <c r="X115" s="744"/>
      <c r="Y115" s="744"/>
      <c r="Z115" s="745"/>
      <c r="AA115" s="708"/>
      <c r="AB115" s="708"/>
      <c r="AC115" s="708"/>
      <c r="AD115" s="712"/>
      <c r="AE115" s="713"/>
      <c r="AF115" s="713"/>
      <c r="AG115" s="713"/>
      <c r="AH115" s="714"/>
      <c r="AI115" s="718"/>
      <c r="AJ115" s="718"/>
      <c r="AK115" s="718"/>
      <c r="AL115" s="718"/>
      <c r="AM115" s="718"/>
      <c r="AN115" s="722"/>
      <c r="AO115" s="723"/>
      <c r="AP115" s="723"/>
      <c r="AQ115" s="723"/>
      <c r="AR115" s="723"/>
      <c r="AS115" s="724"/>
      <c r="AT115" s="730"/>
      <c r="AU115" s="731"/>
      <c r="AV115" s="731"/>
      <c r="AW115" s="737"/>
      <c r="AX115" s="738"/>
      <c r="AY115" s="738"/>
      <c r="AZ115" s="738"/>
      <c r="BA115" s="738"/>
      <c r="BB115" s="738"/>
      <c r="BC115" s="738"/>
      <c r="BD115" s="738"/>
      <c r="BE115" s="739"/>
      <c r="BF115" s="4"/>
      <c r="BG115" s="4"/>
    </row>
    <row r="116" spans="1:59" ht="12.75" customHeight="1" x14ac:dyDescent="0.15">
      <c r="A116" s="4"/>
      <c r="B116" s="61"/>
      <c r="C116" s="62"/>
      <c r="D116" s="62"/>
      <c r="E116" s="62"/>
      <c r="F116" s="62"/>
      <c r="G116" s="62"/>
      <c r="H116" s="62"/>
      <c r="I116" s="62"/>
      <c r="J116" s="62"/>
      <c r="K116" s="707"/>
      <c r="L116" s="707"/>
      <c r="M116" s="707"/>
      <c r="N116" s="707"/>
      <c r="O116" s="707"/>
      <c r="P116" s="707"/>
      <c r="Q116" s="746"/>
      <c r="R116" s="747"/>
      <c r="S116" s="747"/>
      <c r="T116" s="747"/>
      <c r="U116" s="747"/>
      <c r="V116" s="747"/>
      <c r="W116" s="747"/>
      <c r="X116" s="747"/>
      <c r="Y116" s="747"/>
      <c r="Z116" s="748"/>
      <c r="AA116" s="708"/>
      <c r="AB116" s="708"/>
      <c r="AC116" s="708"/>
      <c r="AD116" s="715"/>
      <c r="AE116" s="716"/>
      <c r="AF116" s="716"/>
      <c r="AG116" s="716"/>
      <c r="AH116" s="717"/>
      <c r="AI116" s="718"/>
      <c r="AJ116" s="718"/>
      <c r="AK116" s="718"/>
      <c r="AL116" s="718"/>
      <c r="AM116" s="718"/>
      <c r="AN116" s="725"/>
      <c r="AO116" s="726"/>
      <c r="AP116" s="726"/>
      <c r="AQ116" s="726"/>
      <c r="AR116" s="726"/>
      <c r="AS116" s="727"/>
      <c r="AT116" s="732"/>
      <c r="AU116" s="733"/>
      <c r="AV116" s="733"/>
      <c r="AW116" s="740"/>
      <c r="AX116" s="741"/>
      <c r="AY116" s="741"/>
      <c r="AZ116" s="741"/>
      <c r="BA116" s="741"/>
      <c r="BB116" s="741"/>
      <c r="BC116" s="741"/>
      <c r="BD116" s="741"/>
      <c r="BE116" s="742"/>
      <c r="BF116" s="4"/>
      <c r="BG116" s="4"/>
    </row>
    <row r="117" spans="1:59" ht="12.75" customHeight="1" x14ac:dyDescent="0.15">
      <c r="A117" s="4"/>
      <c r="B117" s="57"/>
      <c r="C117" s="58"/>
      <c r="D117" s="58"/>
      <c r="E117" s="58"/>
      <c r="F117" s="58"/>
      <c r="G117" s="58"/>
      <c r="H117" s="58"/>
      <c r="I117" s="58"/>
      <c r="J117" s="58"/>
      <c r="K117" s="707"/>
      <c r="L117" s="707"/>
      <c r="M117" s="707"/>
      <c r="N117" s="707"/>
      <c r="O117" s="707"/>
      <c r="P117" s="707"/>
      <c r="Q117" s="450"/>
      <c r="R117" s="451"/>
      <c r="S117" s="451"/>
      <c r="T117" s="451"/>
      <c r="U117" s="451"/>
      <c r="V117" s="451"/>
      <c r="W117" s="451"/>
      <c r="X117" s="451"/>
      <c r="Y117" s="451"/>
      <c r="Z117" s="624"/>
      <c r="AA117" s="708"/>
      <c r="AB117" s="708"/>
      <c r="AC117" s="708"/>
      <c r="AD117" s="709"/>
      <c r="AE117" s="710"/>
      <c r="AF117" s="710"/>
      <c r="AG117" s="710"/>
      <c r="AH117" s="711"/>
      <c r="AI117" s="718"/>
      <c r="AJ117" s="718"/>
      <c r="AK117" s="718"/>
      <c r="AL117" s="718"/>
      <c r="AM117" s="718"/>
      <c r="AN117" s="719">
        <f>AD117*AI117</f>
        <v>0</v>
      </c>
      <c r="AO117" s="720"/>
      <c r="AP117" s="720"/>
      <c r="AQ117" s="720"/>
      <c r="AR117" s="720"/>
      <c r="AS117" s="721"/>
      <c r="AT117" s="728"/>
      <c r="AU117" s="729"/>
      <c r="AV117" s="729"/>
      <c r="AW117" s="734"/>
      <c r="AX117" s="735"/>
      <c r="AY117" s="735"/>
      <c r="AZ117" s="735"/>
      <c r="BA117" s="735"/>
      <c r="BB117" s="735"/>
      <c r="BC117" s="735"/>
      <c r="BD117" s="735"/>
      <c r="BE117" s="736"/>
      <c r="BF117" s="4"/>
      <c r="BG117" s="4"/>
    </row>
    <row r="118" spans="1:59" ht="12.75" customHeight="1" x14ac:dyDescent="0.15">
      <c r="A118" s="4"/>
      <c r="B118" s="59"/>
      <c r="C118" s="60"/>
      <c r="D118" s="60"/>
      <c r="E118" s="60"/>
      <c r="F118" s="60"/>
      <c r="G118" s="60"/>
      <c r="H118" s="60"/>
      <c r="I118" s="60"/>
      <c r="J118" s="60"/>
      <c r="K118" s="707"/>
      <c r="L118" s="707"/>
      <c r="M118" s="707"/>
      <c r="N118" s="707"/>
      <c r="O118" s="707"/>
      <c r="P118" s="707"/>
      <c r="Q118" s="625"/>
      <c r="R118" s="626"/>
      <c r="S118" s="626"/>
      <c r="T118" s="626"/>
      <c r="U118" s="626"/>
      <c r="V118" s="626"/>
      <c r="W118" s="626"/>
      <c r="X118" s="626"/>
      <c r="Y118" s="626"/>
      <c r="Z118" s="627"/>
      <c r="AA118" s="708"/>
      <c r="AB118" s="708"/>
      <c r="AC118" s="708"/>
      <c r="AD118" s="712"/>
      <c r="AE118" s="713"/>
      <c r="AF118" s="713"/>
      <c r="AG118" s="713"/>
      <c r="AH118" s="714"/>
      <c r="AI118" s="718"/>
      <c r="AJ118" s="718"/>
      <c r="AK118" s="718"/>
      <c r="AL118" s="718"/>
      <c r="AM118" s="718"/>
      <c r="AN118" s="722"/>
      <c r="AO118" s="723"/>
      <c r="AP118" s="723"/>
      <c r="AQ118" s="723"/>
      <c r="AR118" s="723"/>
      <c r="AS118" s="724"/>
      <c r="AT118" s="730"/>
      <c r="AU118" s="731"/>
      <c r="AV118" s="731"/>
      <c r="AW118" s="737"/>
      <c r="AX118" s="738"/>
      <c r="AY118" s="738"/>
      <c r="AZ118" s="738"/>
      <c r="BA118" s="738"/>
      <c r="BB118" s="738"/>
      <c r="BC118" s="738"/>
      <c r="BD118" s="738"/>
      <c r="BE118" s="739"/>
      <c r="BF118" s="4"/>
      <c r="BG118" s="4"/>
    </row>
    <row r="119" spans="1:59" ht="12.75" customHeight="1" x14ac:dyDescent="0.15">
      <c r="A119" s="4"/>
      <c r="B119" s="59"/>
      <c r="C119" s="60"/>
      <c r="D119" s="60"/>
      <c r="E119" s="60"/>
      <c r="F119" s="60"/>
      <c r="G119" s="60"/>
      <c r="H119" s="60"/>
      <c r="I119" s="60"/>
      <c r="J119" s="60"/>
      <c r="K119" s="707"/>
      <c r="L119" s="707"/>
      <c r="M119" s="707"/>
      <c r="N119" s="707"/>
      <c r="O119" s="707"/>
      <c r="P119" s="707"/>
      <c r="Q119" s="743"/>
      <c r="R119" s="744"/>
      <c r="S119" s="744"/>
      <c r="T119" s="744"/>
      <c r="U119" s="744"/>
      <c r="V119" s="744"/>
      <c r="W119" s="744"/>
      <c r="X119" s="744"/>
      <c r="Y119" s="744"/>
      <c r="Z119" s="745"/>
      <c r="AA119" s="708"/>
      <c r="AB119" s="708"/>
      <c r="AC119" s="708"/>
      <c r="AD119" s="712"/>
      <c r="AE119" s="713"/>
      <c r="AF119" s="713"/>
      <c r="AG119" s="713"/>
      <c r="AH119" s="714"/>
      <c r="AI119" s="718"/>
      <c r="AJ119" s="718"/>
      <c r="AK119" s="718"/>
      <c r="AL119" s="718"/>
      <c r="AM119" s="718"/>
      <c r="AN119" s="722"/>
      <c r="AO119" s="723"/>
      <c r="AP119" s="723"/>
      <c r="AQ119" s="723"/>
      <c r="AR119" s="723"/>
      <c r="AS119" s="724"/>
      <c r="AT119" s="730"/>
      <c r="AU119" s="731"/>
      <c r="AV119" s="731"/>
      <c r="AW119" s="737"/>
      <c r="AX119" s="738"/>
      <c r="AY119" s="738"/>
      <c r="AZ119" s="738"/>
      <c r="BA119" s="738"/>
      <c r="BB119" s="738"/>
      <c r="BC119" s="738"/>
      <c r="BD119" s="738"/>
      <c r="BE119" s="739"/>
      <c r="BF119" s="4"/>
      <c r="BG119" s="4"/>
    </row>
    <row r="120" spans="1:59" ht="12.75" customHeight="1" x14ac:dyDescent="0.15">
      <c r="A120" s="4"/>
      <c r="B120" s="61"/>
      <c r="C120" s="62"/>
      <c r="D120" s="62"/>
      <c r="E120" s="62"/>
      <c r="F120" s="62"/>
      <c r="G120" s="62"/>
      <c r="H120" s="62"/>
      <c r="I120" s="62"/>
      <c r="J120" s="62"/>
      <c r="K120" s="707"/>
      <c r="L120" s="707"/>
      <c r="M120" s="707"/>
      <c r="N120" s="707"/>
      <c r="O120" s="707"/>
      <c r="P120" s="707"/>
      <c r="Q120" s="746"/>
      <c r="R120" s="747"/>
      <c r="S120" s="747"/>
      <c r="T120" s="747"/>
      <c r="U120" s="747"/>
      <c r="V120" s="747"/>
      <c r="W120" s="747"/>
      <c r="X120" s="747"/>
      <c r="Y120" s="747"/>
      <c r="Z120" s="748"/>
      <c r="AA120" s="708"/>
      <c r="AB120" s="708"/>
      <c r="AC120" s="708"/>
      <c r="AD120" s="715"/>
      <c r="AE120" s="716"/>
      <c r="AF120" s="716"/>
      <c r="AG120" s="716"/>
      <c r="AH120" s="717"/>
      <c r="AI120" s="718"/>
      <c r="AJ120" s="718"/>
      <c r="AK120" s="718"/>
      <c r="AL120" s="718"/>
      <c r="AM120" s="718"/>
      <c r="AN120" s="725"/>
      <c r="AO120" s="726"/>
      <c r="AP120" s="726"/>
      <c r="AQ120" s="726"/>
      <c r="AR120" s="726"/>
      <c r="AS120" s="727"/>
      <c r="AT120" s="732"/>
      <c r="AU120" s="733"/>
      <c r="AV120" s="733"/>
      <c r="AW120" s="740"/>
      <c r="AX120" s="741"/>
      <c r="AY120" s="741"/>
      <c r="AZ120" s="741"/>
      <c r="BA120" s="741"/>
      <c r="BB120" s="741"/>
      <c r="BC120" s="741"/>
      <c r="BD120" s="741"/>
      <c r="BE120" s="742"/>
      <c r="BF120" s="4"/>
      <c r="BG120" s="4"/>
    </row>
    <row r="121" spans="1:59" ht="18" customHeight="1" x14ac:dyDescent="0.15">
      <c r="Q121" s="749" t="s">
        <v>46</v>
      </c>
      <c r="R121" s="749"/>
      <c r="S121" s="749"/>
      <c r="T121" s="749"/>
      <c r="U121" s="749"/>
      <c r="V121" s="749"/>
      <c r="W121" s="749"/>
      <c r="X121" s="749"/>
      <c r="Y121" s="749"/>
      <c r="Z121" s="749"/>
      <c r="AA121" s="750"/>
      <c r="AB121" s="750"/>
      <c r="AC121" s="750"/>
      <c r="AD121" s="750"/>
      <c r="AE121" s="751"/>
      <c r="AF121" s="752" t="s">
        <v>17</v>
      </c>
      <c r="AG121" s="753"/>
      <c r="AH121" s="754"/>
      <c r="AI121" s="755" t="s">
        <v>96</v>
      </c>
      <c r="AJ121" s="753"/>
      <c r="AK121" s="753"/>
      <c r="AL121" s="753"/>
      <c r="AM121" s="753"/>
      <c r="AN121" s="753"/>
      <c r="AO121" s="753"/>
      <c r="AP121" s="753"/>
      <c r="AQ121" s="753"/>
      <c r="AR121" s="753"/>
      <c r="AS121" s="753"/>
      <c r="AT121" s="756">
        <f>SUM(AN73:AS120)</f>
        <v>0</v>
      </c>
      <c r="AU121" s="757"/>
      <c r="AV121" s="757"/>
      <c r="AW121" s="757"/>
      <c r="AX121" s="757"/>
      <c r="AY121" s="757"/>
      <c r="AZ121" s="757"/>
      <c r="BA121" s="757"/>
      <c r="BB121" s="757"/>
      <c r="BC121" s="757"/>
      <c r="BD121" s="757"/>
      <c r="BE121" s="758"/>
    </row>
    <row r="122" spans="1:59" ht="18" customHeight="1" x14ac:dyDescent="0.15">
      <c r="Q122" s="759" t="s">
        <v>19</v>
      </c>
      <c r="R122" s="759"/>
      <c r="S122" s="759"/>
      <c r="T122" s="759"/>
      <c r="U122" s="759"/>
      <c r="V122" s="759"/>
      <c r="W122" s="759"/>
      <c r="X122" s="759"/>
      <c r="Y122" s="759"/>
      <c r="Z122" s="759"/>
      <c r="AA122" s="760"/>
      <c r="AB122" s="760"/>
      <c r="AC122" s="760"/>
      <c r="AD122" s="760"/>
      <c r="AE122" s="761"/>
      <c r="AF122" s="762" t="s">
        <v>17</v>
      </c>
      <c r="AG122" s="763"/>
      <c r="AH122" s="764"/>
      <c r="AI122" s="765" t="s">
        <v>97</v>
      </c>
      <c r="AJ122" s="766"/>
      <c r="AK122" s="766"/>
      <c r="AL122" s="766"/>
      <c r="AM122" s="766"/>
      <c r="AN122" s="766"/>
      <c r="AO122" s="766"/>
      <c r="AP122" s="766"/>
      <c r="AQ122" s="766"/>
      <c r="AR122" s="766"/>
      <c r="AS122" s="766"/>
      <c r="AT122" s="767"/>
      <c r="AU122" s="768"/>
      <c r="AV122" s="768"/>
      <c r="AW122" s="768"/>
      <c r="AX122" s="768"/>
      <c r="AY122" s="768"/>
      <c r="AZ122" s="768"/>
      <c r="BA122" s="768"/>
      <c r="BB122" s="768"/>
      <c r="BC122" s="768"/>
      <c r="BD122" s="768"/>
      <c r="BE122" s="769"/>
    </row>
    <row r="123" spans="1:59" ht="18" customHeight="1" x14ac:dyDescent="0.15">
      <c r="Q123" s="770" t="s">
        <v>98</v>
      </c>
      <c r="R123" s="770"/>
      <c r="S123" s="770"/>
      <c r="T123" s="770"/>
      <c r="U123" s="770"/>
      <c r="V123" s="770"/>
      <c r="W123" s="770"/>
      <c r="X123" s="770"/>
      <c r="Y123" s="770"/>
      <c r="Z123" s="770"/>
      <c r="AA123" s="771"/>
      <c r="AB123" s="771"/>
      <c r="AC123" s="771"/>
      <c r="AD123" s="771"/>
      <c r="AE123" s="772"/>
      <c r="AF123" s="773" t="s">
        <v>17</v>
      </c>
      <c r="AG123" s="619"/>
      <c r="AH123" s="620"/>
      <c r="AI123" s="774" t="s">
        <v>99</v>
      </c>
      <c r="AJ123" s="775"/>
      <c r="AK123" s="775"/>
      <c r="AL123" s="775"/>
      <c r="AM123" s="775"/>
      <c r="AN123" s="775"/>
      <c r="AO123" s="775"/>
      <c r="AP123" s="775"/>
      <c r="AQ123" s="775"/>
      <c r="AR123" s="775"/>
      <c r="AS123" s="775"/>
      <c r="AT123" s="776"/>
      <c r="AU123" s="777"/>
      <c r="AV123" s="777"/>
      <c r="AW123" s="777"/>
      <c r="AX123" s="777"/>
      <c r="AY123" s="777"/>
      <c r="AZ123" s="777"/>
      <c r="BA123" s="777"/>
      <c r="BB123" s="777"/>
      <c r="BC123" s="777"/>
      <c r="BD123" s="777"/>
      <c r="BE123" s="778"/>
    </row>
    <row r="124" spans="1:59" s="10" customFormat="1" ht="14.25" customHeight="1" x14ac:dyDescent="0.15">
      <c r="A124" s="9"/>
      <c r="B124" s="9"/>
      <c r="C124" s="9"/>
      <c r="D124" s="9"/>
      <c r="E124" s="9"/>
      <c r="F124" s="9"/>
      <c r="G124" s="9"/>
      <c r="H124" s="9"/>
      <c r="I124" s="9"/>
      <c r="J124" s="9"/>
      <c r="K124" s="9"/>
      <c r="L124" s="9"/>
      <c r="M124" s="9"/>
      <c r="N124" s="9"/>
      <c r="O124" s="9"/>
      <c r="P124" s="9"/>
      <c r="Q124" s="63"/>
      <c r="R124" s="63"/>
      <c r="S124" s="63"/>
      <c r="T124" s="63"/>
      <c r="U124" s="63"/>
      <c r="V124" s="63"/>
      <c r="W124" s="63"/>
      <c r="X124" s="63"/>
      <c r="Y124" s="63"/>
      <c r="Z124" s="63"/>
      <c r="AA124" s="64"/>
      <c r="AB124" s="64"/>
      <c r="AC124" s="64"/>
      <c r="AD124" s="64"/>
      <c r="AE124" s="64"/>
      <c r="AF124" s="121"/>
      <c r="AG124" s="121"/>
      <c r="AH124" s="121"/>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9"/>
      <c r="BG124" s="9"/>
    </row>
    <row r="125" spans="1:59" ht="15" customHeight="1" x14ac:dyDescent="0.15">
      <c r="B125" s="2" t="s">
        <v>100</v>
      </c>
      <c r="D125" s="3"/>
      <c r="E125" s="3"/>
      <c r="F125" s="3"/>
      <c r="G125" s="3"/>
      <c r="H125" s="3"/>
      <c r="I125" s="3"/>
      <c r="J125" s="3"/>
      <c r="K125" s="3"/>
      <c r="L125" s="3"/>
    </row>
    <row r="126" spans="1:59" ht="12.75" customHeight="1" x14ac:dyDescent="0.15">
      <c r="A126" s="7"/>
      <c r="B126" s="337" t="s">
        <v>145</v>
      </c>
      <c r="C126" s="379"/>
      <c r="D126" s="379"/>
      <c r="E126" s="379"/>
      <c r="F126" s="379"/>
      <c r="G126" s="379"/>
      <c r="H126" s="379"/>
      <c r="I126" s="379"/>
      <c r="J126" s="686"/>
      <c r="K126" s="694" t="s">
        <v>143</v>
      </c>
      <c r="L126" s="694"/>
      <c r="M126" s="694"/>
      <c r="N126" s="694"/>
      <c r="O126" s="694"/>
      <c r="P126" s="694"/>
      <c r="Q126" s="337" t="s">
        <v>91</v>
      </c>
      <c r="R126" s="379"/>
      <c r="S126" s="379"/>
      <c r="T126" s="379"/>
      <c r="U126" s="379"/>
      <c r="V126" s="379"/>
      <c r="W126" s="379"/>
      <c r="X126" s="379"/>
      <c r="Y126" s="379"/>
      <c r="Z126" s="686"/>
      <c r="AA126" s="690" t="s">
        <v>92</v>
      </c>
      <c r="AB126" s="690"/>
      <c r="AC126" s="690"/>
      <c r="AD126" s="337" t="s">
        <v>186</v>
      </c>
      <c r="AE126" s="379"/>
      <c r="AF126" s="379"/>
      <c r="AG126" s="379"/>
      <c r="AH126" s="379"/>
      <c r="AI126" s="379"/>
      <c r="AJ126" s="379"/>
      <c r="AK126" s="379"/>
      <c r="AL126" s="686"/>
      <c r="AM126" s="694" t="s">
        <v>143</v>
      </c>
      <c r="AN126" s="694"/>
      <c r="AO126" s="694"/>
      <c r="AP126" s="694"/>
      <c r="AQ126" s="694"/>
      <c r="AR126" s="694"/>
      <c r="AS126" s="337" t="s">
        <v>91</v>
      </c>
      <c r="AT126" s="379"/>
      <c r="AU126" s="379"/>
      <c r="AV126" s="379"/>
      <c r="AW126" s="379"/>
      <c r="AX126" s="379"/>
      <c r="AY126" s="379"/>
      <c r="AZ126" s="379"/>
      <c r="BA126" s="379"/>
      <c r="BB126" s="686"/>
      <c r="BC126" s="690" t="s">
        <v>92</v>
      </c>
      <c r="BD126" s="690"/>
      <c r="BE126" s="690"/>
    </row>
    <row r="127" spans="1:59" ht="12.75" customHeight="1" x14ac:dyDescent="0.15">
      <c r="A127" s="7"/>
      <c r="B127" s="683"/>
      <c r="C127" s="369"/>
      <c r="D127" s="369"/>
      <c r="E127" s="369"/>
      <c r="F127" s="369"/>
      <c r="G127" s="369"/>
      <c r="H127" s="369"/>
      <c r="I127" s="369"/>
      <c r="J127" s="370"/>
      <c r="K127" s="694"/>
      <c r="L127" s="694"/>
      <c r="M127" s="694"/>
      <c r="N127" s="694"/>
      <c r="O127" s="694"/>
      <c r="P127" s="694"/>
      <c r="Q127" s="687"/>
      <c r="R127" s="688"/>
      <c r="S127" s="688"/>
      <c r="T127" s="688"/>
      <c r="U127" s="688"/>
      <c r="V127" s="688"/>
      <c r="W127" s="688"/>
      <c r="X127" s="688"/>
      <c r="Y127" s="688"/>
      <c r="Z127" s="689"/>
      <c r="AA127" s="690"/>
      <c r="AB127" s="690"/>
      <c r="AC127" s="690"/>
      <c r="AD127" s="683"/>
      <c r="AE127" s="369"/>
      <c r="AF127" s="369"/>
      <c r="AG127" s="369"/>
      <c r="AH127" s="369"/>
      <c r="AI127" s="369"/>
      <c r="AJ127" s="369"/>
      <c r="AK127" s="369"/>
      <c r="AL127" s="370"/>
      <c r="AM127" s="694"/>
      <c r="AN127" s="694"/>
      <c r="AO127" s="694"/>
      <c r="AP127" s="694"/>
      <c r="AQ127" s="694"/>
      <c r="AR127" s="694"/>
      <c r="AS127" s="687"/>
      <c r="AT127" s="688"/>
      <c r="AU127" s="688"/>
      <c r="AV127" s="688"/>
      <c r="AW127" s="688"/>
      <c r="AX127" s="688"/>
      <c r="AY127" s="688"/>
      <c r="AZ127" s="688"/>
      <c r="BA127" s="688"/>
      <c r="BB127" s="689"/>
      <c r="BC127" s="690"/>
      <c r="BD127" s="690"/>
      <c r="BE127" s="690"/>
    </row>
    <row r="128" spans="1:59" ht="12.75" customHeight="1" x14ac:dyDescent="0.15">
      <c r="A128" s="7"/>
      <c r="B128" s="683"/>
      <c r="C128" s="369"/>
      <c r="D128" s="369"/>
      <c r="E128" s="369"/>
      <c r="F128" s="369"/>
      <c r="G128" s="369"/>
      <c r="H128" s="369"/>
      <c r="I128" s="369"/>
      <c r="J128" s="370"/>
      <c r="K128" s="694"/>
      <c r="L128" s="694"/>
      <c r="M128" s="694"/>
      <c r="N128" s="694"/>
      <c r="O128" s="694"/>
      <c r="P128" s="694"/>
      <c r="Q128" s="698" t="s">
        <v>142</v>
      </c>
      <c r="R128" s="699"/>
      <c r="S128" s="699"/>
      <c r="T128" s="699"/>
      <c r="U128" s="699"/>
      <c r="V128" s="699"/>
      <c r="W128" s="699"/>
      <c r="X128" s="699"/>
      <c r="Y128" s="699"/>
      <c r="Z128" s="700"/>
      <c r="AA128" s="690"/>
      <c r="AB128" s="690"/>
      <c r="AC128" s="690"/>
      <c r="AD128" s="683"/>
      <c r="AE128" s="369"/>
      <c r="AF128" s="369"/>
      <c r="AG128" s="369"/>
      <c r="AH128" s="369"/>
      <c r="AI128" s="369"/>
      <c r="AJ128" s="369"/>
      <c r="AK128" s="369"/>
      <c r="AL128" s="370"/>
      <c r="AM128" s="694"/>
      <c r="AN128" s="694"/>
      <c r="AO128" s="694"/>
      <c r="AP128" s="694"/>
      <c r="AQ128" s="694"/>
      <c r="AR128" s="694"/>
      <c r="AS128" s="698" t="s">
        <v>184</v>
      </c>
      <c r="AT128" s="699"/>
      <c r="AU128" s="699"/>
      <c r="AV128" s="699"/>
      <c r="AW128" s="699"/>
      <c r="AX128" s="699"/>
      <c r="AY128" s="699"/>
      <c r="AZ128" s="699"/>
      <c r="BA128" s="699"/>
      <c r="BB128" s="700"/>
      <c r="BC128" s="690"/>
      <c r="BD128" s="690"/>
      <c r="BE128" s="690"/>
    </row>
    <row r="129" spans="1:59" ht="12.75" customHeight="1" x14ac:dyDescent="0.15">
      <c r="A129" s="7"/>
      <c r="B129" s="684"/>
      <c r="C129" s="685"/>
      <c r="D129" s="685"/>
      <c r="E129" s="685"/>
      <c r="F129" s="685"/>
      <c r="G129" s="685"/>
      <c r="H129" s="685"/>
      <c r="I129" s="685"/>
      <c r="J129" s="788"/>
      <c r="K129" s="694"/>
      <c r="L129" s="694"/>
      <c r="M129" s="694"/>
      <c r="N129" s="694"/>
      <c r="O129" s="694"/>
      <c r="P129" s="694"/>
      <c r="Q129" s="701" t="s">
        <v>187</v>
      </c>
      <c r="R129" s="702"/>
      <c r="S129" s="702"/>
      <c r="T129" s="702"/>
      <c r="U129" s="702"/>
      <c r="V129" s="702"/>
      <c r="W129" s="702"/>
      <c r="X129" s="702"/>
      <c r="Y129" s="702"/>
      <c r="Z129" s="703"/>
      <c r="AA129" s="690"/>
      <c r="AB129" s="690"/>
      <c r="AC129" s="690"/>
      <c r="AD129" s="684"/>
      <c r="AE129" s="685"/>
      <c r="AF129" s="685"/>
      <c r="AG129" s="685"/>
      <c r="AH129" s="685"/>
      <c r="AI129" s="685"/>
      <c r="AJ129" s="685"/>
      <c r="AK129" s="685"/>
      <c r="AL129" s="788"/>
      <c r="AM129" s="694"/>
      <c r="AN129" s="694"/>
      <c r="AO129" s="694"/>
      <c r="AP129" s="694"/>
      <c r="AQ129" s="694"/>
      <c r="AR129" s="694"/>
      <c r="AS129" s="701" t="s">
        <v>187</v>
      </c>
      <c r="AT129" s="702"/>
      <c r="AU129" s="702"/>
      <c r="AV129" s="702"/>
      <c r="AW129" s="702"/>
      <c r="AX129" s="702"/>
      <c r="AY129" s="702"/>
      <c r="AZ129" s="702"/>
      <c r="BA129" s="702"/>
      <c r="BB129" s="703"/>
      <c r="BC129" s="690"/>
      <c r="BD129" s="690"/>
      <c r="BE129" s="690"/>
    </row>
    <row r="130" spans="1:59" ht="12.75" customHeight="1" x14ac:dyDescent="0.15">
      <c r="A130" s="66"/>
      <c r="B130" s="67"/>
      <c r="C130" s="68"/>
      <c r="D130" s="68"/>
      <c r="E130" s="68"/>
      <c r="F130" s="68"/>
      <c r="G130" s="68"/>
      <c r="H130" s="68"/>
      <c r="I130" s="68"/>
      <c r="J130" s="69"/>
      <c r="K130" s="123"/>
      <c r="L130" s="124"/>
      <c r="M130" s="124"/>
      <c r="N130" s="124"/>
      <c r="O130" s="124"/>
      <c r="P130" s="125"/>
      <c r="Q130" s="450"/>
      <c r="R130" s="451"/>
      <c r="S130" s="451"/>
      <c r="T130" s="451"/>
      <c r="U130" s="451"/>
      <c r="V130" s="451"/>
      <c r="W130" s="451"/>
      <c r="X130" s="451"/>
      <c r="Y130" s="451"/>
      <c r="Z130" s="624"/>
      <c r="AA130" s="789"/>
      <c r="AB130" s="789"/>
      <c r="AC130" s="789"/>
      <c r="AD130" s="67"/>
      <c r="AE130" s="68"/>
      <c r="AF130" s="68"/>
      <c r="AG130" s="68"/>
      <c r="AH130" s="68"/>
      <c r="AI130" s="68"/>
      <c r="AJ130" s="68"/>
      <c r="AK130" s="68"/>
      <c r="AL130" s="69"/>
      <c r="AM130" s="537"/>
      <c r="AN130" s="538"/>
      <c r="AO130" s="538"/>
      <c r="AP130" s="538"/>
      <c r="AQ130" s="538"/>
      <c r="AR130" s="790"/>
      <c r="AS130" s="450"/>
      <c r="AT130" s="451"/>
      <c r="AU130" s="451"/>
      <c r="AV130" s="451"/>
      <c r="AW130" s="451"/>
      <c r="AX130" s="451"/>
      <c r="AY130" s="451"/>
      <c r="AZ130" s="451"/>
      <c r="BA130" s="451"/>
      <c r="BB130" s="624"/>
      <c r="BC130" s="789"/>
      <c r="BD130" s="789"/>
      <c r="BE130" s="789"/>
      <c r="BF130" s="4"/>
      <c r="BG130" s="4"/>
    </row>
    <row r="131" spans="1:59" ht="12.75" customHeight="1" x14ac:dyDescent="0.15">
      <c r="A131" s="66"/>
      <c r="B131" s="70"/>
      <c r="C131" s="71"/>
      <c r="D131" s="71"/>
      <c r="E131" s="71"/>
      <c r="F131" s="71"/>
      <c r="G131" s="71"/>
      <c r="H131" s="71"/>
      <c r="I131" s="71"/>
      <c r="J131" s="72"/>
      <c r="K131" s="126"/>
      <c r="L131" s="127"/>
      <c r="M131" s="127"/>
      <c r="N131" s="127"/>
      <c r="O131" s="127"/>
      <c r="P131" s="128"/>
      <c r="Q131" s="625"/>
      <c r="R131" s="626"/>
      <c r="S131" s="626"/>
      <c r="T131" s="626"/>
      <c r="U131" s="626"/>
      <c r="V131" s="626"/>
      <c r="W131" s="626"/>
      <c r="X131" s="626"/>
      <c r="Y131" s="626"/>
      <c r="Z131" s="627"/>
      <c r="AA131" s="789"/>
      <c r="AB131" s="789"/>
      <c r="AC131" s="789"/>
      <c r="AD131" s="70"/>
      <c r="AE131" s="71"/>
      <c r="AF131" s="71"/>
      <c r="AG131" s="71"/>
      <c r="AH131" s="71"/>
      <c r="AI131" s="71"/>
      <c r="AJ131" s="71"/>
      <c r="AK131" s="71"/>
      <c r="AL131" s="72"/>
      <c r="AM131" s="791"/>
      <c r="AN131" s="792"/>
      <c r="AO131" s="792"/>
      <c r="AP131" s="792"/>
      <c r="AQ131" s="792"/>
      <c r="AR131" s="793"/>
      <c r="AS131" s="625"/>
      <c r="AT131" s="626"/>
      <c r="AU131" s="626"/>
      <c r="AV131" s="626"/>
      <c r="AW131" s="626"/>
      <c r="AX131" s="626"/>
      <c r="AY131" s="626"/>
      <c r="AZ131" s="626"/>
      <c r="BA131" s="626"/>
      <c r="BB131" s="627"/>
      <c r="BC131" s="789"/>
      <c r="BD131" s="789"/>
      <c r="BE131" s="789"/>
      <c r="BF131" s="4"/>
      <c r="BG131" s="4"/>
    </row>
    <row r="132" spans="1:59" ht="12.75" customHeight="1" x14ac:dyDescent="0.15">
      <c r="A132" s="66"/>
      <c r="B132" s="70"/>
      <c r="C132" s="71"/>
      <c r="D132" s="71"/>
      <c r="E132" s="71"/>
      <c r="F132" s="71"/>
      <c r="G132" s="71"/>
      <c r="H132" s="71"/>
      <c r="I132" s="71"/>
      <c r="J132" s="72"/>
      <c r="K132" s="126"/>
      <c r="L132" s="127"/>
      <c r="M132" s="127"/>
      <c r="N132" s="127"/>
      <c r="O132" s="127"/>
      <c r="P132" s="128"/>
      <c r="Q132" s="743"/>
      <c r="R132" s="744"/>
      <c r="S132" s="744"/>
      <c r="T132" s="744"/>
      <c r="U132" s="744"/>
      <c r="V132" s="744"/>
      <c r="W132" s="744"/>
      <c r="X132" s="744"/>
      <c r="Y132" s="744"/>
      <c r="Z132" s="745"/>
      <c r="AA132" s="789"/>
      <c r="AB132" s="789"/>
      <c r="AC132" s="789"/>
      <c r="AD132" s="70"/>
      <c r="AE132" s="71"/>
      <c r="AF132" s="71"/>
      <c r="AG132" s="71"/>
      <c r="AH132" s="71"/>
      <c r="AI132" s="71"/>
      <c r="AJ132" s="71"/>
      <c r="AK132" s="71"/>
      <c r="AL132" s="72"/>
      <c r="AM132" s="791"/>
      <c r="AN132" s="792"/>
      <c r="AO132" s="792"/>
      <c r="AP132" s="792"/>
      <c r="AQ132" s="792"/>
      <c r="AR132" s="793"/>
      <c r="AS132" s="743"/>
      <c r="AT132" s="744"/>
      <c r="AU132" s="744"/>
      <c r="AV132" s="744"/>
      <c r="AW132" s="744"/>
      <c r="AX132" s="744"/>
      <c r="AY132" s="744"/>
      <c r="AZ132" s="744"/>
      <c r="BA132" s="744"/>
      <c r="BB132" s="745"/>
      <c r="BC132" s="789"/>
      <c r="BD132" s="789"/>
      <c r="BE132" s="789"/>
      <c r="BF132" s="4"/>
      <c r="BG132" s="4"/>
    </row>
    <row r="133" spans="1:59" ht="12.75" customHeight="1" x14ac:dyDescent="0.15">
      <c r="A133" s="66"/>
      <c r="B133" s="73"/>
      <c r="C133" s="74"/>
      <c r="D133" s="74"/>
      <c r="E133" s="74"/>
      <c r="F133" s="74"/>
      <c r="G133" s="74"/>
      <c r="H133" s="74"/>
      <c r="I133" s="74"/>
      <c r="J133" s="75"/>
      <c r="K133" s="129"/>
      <c r="L133" s="130"/>
      <c r="M133" s="130"/>
      <c r="N133" s="130"/>
      <c r="O133" s="130"/>
      <c r="P133" s="131"/>
      <c r="Q133" s="746"/>
      <c r="R133" s="747"/>
      <c r="S133" s="747"/>
      <c r="T133" s="747"/>
      <c r="U133" s="747"/>
      <c r="V133" s="747"/>
      <c r="W133" s="747"/>
      <c r="X133" s="747"/>
      <c r="Y133" s="747"/>
      <c r="Z133" s="748"/>
      <c r="AA133" s="789"/>
      <c r="AB133" s="789"/>
      <c r="AC133" s="789"/>
      <c r="AD133" s="73"/>
      <c r="AE133" s="74"/>
      <c r="AF133" s="74"/>
      <c r="AG133" s="74"/>
      <c r="AH133" s="74"/>
      <c r="AI133" s="74"/>
      <c r="AJ133" s="74"/>
      <c r="AK133" s="74"/>
      <c r="AL133" s="75"/>
      <c r="AM133" s="540"/>
      <c r="AN133" s="541"/>
      <c r="AO133" s="541"/>
      <c r="AP133" s="541"/>
      <c r="AQ133" s="541"/>
      <c r="AR133" s="658"/>
      <c r="AS133" s="540"/>
      <c r="AT133" s="541"/>
      <c r="AU133" s="541"/>
      <c r="AV133" s="541"/>
      <c r="AW133" s="541"/>
      <c r="AX133" s="541"/>
      <c r="AY133" s="541"/>
      <c r="AZ133" s="541"/>
      <c r="BA133" s="541"/>
      <c r="BB133" s="658"/>
      <c r="BC133" s="789"/>
      <c r="BD133" s="789"/>
      <c r="BE133" s="789"/>
      <c r="BF133" s="4"/>
      <c r="BG133" s="4"/>
    </row>
    <row r="134" spans="1:59" ht="12.75" customHeight="1" x14ac:dyDescent="0.15">
      <c r="A134" s="66"/>
      <c r="B134" s="67"/>
      <c r="C134" s="68"/>
      <c r="D134" s="68"/>
      <c r="E134" s="68"/>
      <c r="F134" s="68"/>
      <c r="G134" s="68"/>
      <c r="H134" s="68"/>
      <c r="I134" s="68"/>
      <c r="J134" s="69"/>
      <c r="K134" s="123"/>
      <c r="L134" s="124"/>
      <c r="M134" s="124"/>
      <c r="N134" s="124"/>
      <c r="O134" s="124"/>
      <c r="P134" s="125"/>
      <c r="Q134" s="450"/>
      <c r="R134" s="451"/>
      <c r="S134" s="451"/>
      <c r="T134" s="451"/>
      <c r="U134" s="451"/>
      <c r="V134" s="451"/>
      <c r="W134" s="451"/>
      <c r="X134" s="451"/>
      <c r="Y134" s="451"/>
      <c r="Z134" s="624"/>
      <c r="AA134" s="789"/>
      <c r="AB134" s="789"/>
      <c r="AC134" s="789"/>
      <c r="AD134" s="67"/>
      <c r="AE134" s="68"/>
      <c r="AF134" s="68"/>
      <c r="AG134" s="68"/>
      <c r="AH134" s="68"/>
      <c r="AI134" s="68"/>
      <c r="AJ134" s="68"/>
      <c r="AK134" s="68"/>
      <c r="AL134" s="69"/>
      <c r="AM134" s="123"/>
      <c r="AN134" s="124"/>
      <c r="AO134" s="124"/>
      <c r="AP134" s="124"/>
      <c r="AQ134" s="124"/>
      <c r="AR134" s="125"/>
      <c r="AS134" s="450"/>
      <c r="AT134" s="451"/>
      <c r="AU134" s="451"/>
      <c r="AV134" s="451"/>
      <c r="AW134" s="451"/>
      <c r="AX134" s="451"/>
      <c r="AY134" s="451"/>
      <c r="AZ134" s="451"/>
      <c r="BA134" s="451"/>
      <c r="BB134" s="624"/>
      <c r="BC134" s="779"/>
      <c r="BD134" s="780"/>
      <c r="BE134" s="781"/>
      <c r="BF134" s="4"/>
      <c r="BG134" s="4"/>
    </row>
    <row r="135" spans="1:59" ht="12.75" customHeight="1" x14ac:dyDescent="0.15">
      <c r="A135" s="66"/>
      <c r="B135" s="70"/>
      <c r="C135" s="71"/>
      <c r="D135" s="71"/>
      <c r="E135" s="71"/>
      <c r="F135" s="71"/>
      <c r="G135" s="71"/>
      <c r="H135" s="71"/>
      <c r="I135" s="71"/>
      <c r="J135" s="72"/>
      <c r="K135" s="126"/>
      <c r="L135" s="127"/>
      <c r="M135" s="127"/>
      <c r="N135" s="127"/>
      <c r="O135" s="127"/>
      <c r="P135" s="128"/>
      <c r="Q135" s="625"/>
      <c r="R135" s="626"/>
      <c r="S135" s="626"/>
      <c r="T135" s="626"/>
      <c r="U135" s="626"/>
      <c r="V135" s="626"/>
      <c r="W135" s="626"/>
      <c r="X135" s="626"/>
      <c r="Y135" s="626"/>
      <c r="Z135" s="627"/>
      <c r="AA135" s="789"/>
      <c r="AB135" s="789"/>
      <c r="AC135" s="789"/>
      <c r="AD135" s="70"/>
      <c r="AE135" s="71"/>
      <c r="AF135" s="71"/>
      <c r="AG135" s="71"/>
      <c r="AH135" s="71"/>
      <c r="AI135" s="71"/>
      <c r="AJ135" s="71"/>
      <c r="AK135" s="71"/>
      <c r="AL135" s="72"/>
      <c r="AM135" s="126"/>
      <c r="AN135" s="127"/>
      <c r="AO135" s="127"/>
      <c r="AP135" s="127"/>
      <c r="AQ135" s="127"/>
      <c r="AR135" s="128"/>
      <c r="AS135" s="625"/>
      <c r="AT135" s="626"/>
      <c r="AU135" s="626"/>
      <c r="AV135" s="626"/>
      <c r="AW135" s="626"/>
      <c r="AX135" s="626"/>
      <c r="AY135" s="626"/>
      <c r="AZ135" s="626"/>
      <c r="BA135" s="626"/>
      <c r="BB135" s="627"/>
      <c r="BC135" s="782"/>
      <c r="BD135" s="783"/>
      <c r="BE135" s="784"/>
      <c r="BF135" s="4"/>
      <c r="BG135" s="4"/>
    </row>
    <row r="136" spans="1:59" ht="12.75" customHeight="1" x14ac:dyDescent="0.15">
      <c r="A136" s="66"/>
      <c r="B136" s="70"/>
      <c r="C136" s="71"/>
      <c r="D136" s="71"/>
      <c r="E136" s="71"/>
      <c r="F136" s="71"/>
      <c r="G136" s="71"/>
      <c r="H136" s="71"/>
      <c r="I136" s="71"/>
      <c r="J136" s="72"/>
      <c r="K136" s="126"/>
      <c r="L136" s="127"/>
      <c r="M136" s="127"/>
      <c r="N136" s="127"/>
      <c r="O136" s="127"/>
      <c r="P136" s="128"/>
      <c r="Q136" s="743"/>
      <c r="R136" s="744"/>
      <c r="S136" s="744"/>
      <c r="T136" s="744"/>
      <c r="U136" s="744"/>
      <c r="V136" s="744"/>
      <c r="W136" s="744"/>
      <c r="X136" s="744"/>
      <c r="Y136" s="744"/>
      <c r="Z136" s="745"/>
      <c r="AA136" s="789"/>
      <c r="AB136" s="789"/>
      <c r="AC136" s="789"/>
      <c r="AD136" s="70"/>
      <c r="AE136" s="71"/>
      <c r="AF136" s="71"/>
      <c r="AG136" s="71"/>
      <c r="AH136" s="71"/>
      <c r="AI136" s="71"/>
      <c r="AJ136" s="71"/>
      <c r="AK136" s="71"/>
      <c r="AL136" s="72"/>
      <c r="AM136" s="126"/>
      <c r="AN136" s="127"/>
      <c r="AO136" s="127"/>
      <c r="AP136" s="127"/>
      <c r="AQ136" s="127"/>
      <c r="AR136" s="128"/>
      <c r="AS136" s="743"/>
      <c r="AT136" s="744"/>
      <c r="AU136" s="744"/>
      <c r="AV136" s="744"/>
      <c r="AW136" s="744"/>
      <c r="AX136" s="744"/>
      <c r="AY136" s="744"/>
      <c r="AZ136" s="744"/>
      <c r="BA136" s="744"/>
      <c r="BB136" s="745"/>
      <c r="BC136" s="782"/>
      <c r="BD136" s="783"/>
      <c r="BE136" s="784"/>
      <c r="BF136" s="4"/>
      <c r="BG136" s="4"/>
    </row>
    <row r="137" spans="1:59" ht="12.75" customHeight="1" x14ac:dyDescent="0.15">
      <c r="A137" s="66"/>
      <c r="B137" s="73"/>
      <c r="C137" s="74"/>
      <c r="D137" s="74"/>
      <c r="E137" s="74"/>
      <c r="F137" s="74"/>
      <c r="G137" s="74"/>
      <c r="H137" s="74"/>
      <c r="I137" s="74"/>
      <c r="J137" s="75"/>
      <c r="K137" s="129"/>
      <c r="L137" s="130"/>
      <c r="M137" s="130"/>
      <c r="N137" s="130"/>
      <c r="O137" s="130"/>
      <c r="P137" s="131"/>
      <c r="Q137" s="746"/>
      <c r="R137" s="747"/>
      <c r="S137" s="747"/>
      <c r="T137" s="747"/>
      <c r="U137" s="747"/>
      <c r="V137" s="747"/>
      <c r="W137" s="747"/>
      <c r="X137" s="747"/>
      <c r="Y137" s="747"/>
      <c r="Z137" s="748"/>
      <c r="AA137" s="789"/>
      <c r="AB137" s="789"/>
      <c r="AC137" s="789"/>
      <c r="AD137" s="73"/>
      <c r="AE137" s="74"/>
      <c r="AF137" s="74"/>
      <c r="AG137" s="74"/>
      <c r="AH137" s="74"/>
      <c r="AI137" s="74"/>
      <c r="AJ137" s="74"/>
      <c r="AK137" s="74"/>
      <c r="AL137" s="75"/>
      <c r="AM137" s="129"/>
      <c r="AN137" s="130"/>
      <c r="AO137" s="130"/>
      <c r="AP137" s="130"/>
      <c r="AQ137" s="130"/>
      <c r="AR137" s="131"/>
      <c r="AS137" s="746"/>
      <c r="AT137" s="747"/>
      <c r="AU137" s="747"/>
      <c r="AV137" s="747"/>
      <c r="AW137" s="747"/>
      <c r="AX137" s="747"/>
      <c r="AY137" s="747"/>
      <c r="AZ137" s="747"/>
      <c r="BA137" s="747"/>
      <c r="BB137" s="748"/>
      <c r="BC137" s="785"/>
      <c r="BD137" s="786"/>
      <c r="BE137" s="787"/>
      <c r="BF137" s="4"/>
      <c r="BG137" s="4"/>
    </row>
    <row r="138" spans="1:59" ht="12.75" customHeight="1" x14ac:dyDescent="0.15">
      <c r="A138" s="66"/>
      <c r="B138" s="67"/>
      <c r="C138" s="68"/>
      <c r="D138" s="68"/>
      <c r="E138" s="68"/>
      <c r="F138" s="68"/>
      <c r="G138" s="68"/>
      <c r="H138" s="68"/>
      <c r="I138" s="68"/>
      <c r="J138" s="69"/>
      <c r="K138" s="123"/>
      <c r="L138" s="124"/>
      <c r="M138" s="124"/>
      <c r="N138" s="124"/>
      <c r="O138" s="124"/>
      <c r="P138" s="125"/>
      <c r="Q138" s="450"/>
      <c r="R138" s="451"/>
      <c r="S138" s="451"/>
      <c r="T138" s="451"/>
      <c r="U138" s="451"/>
      <c r="V138" s="451"/>
      <c r="W138" s="451"/>
      <c r="X138" s="451"/>
      <c r="Y138" s="451"/>
      <c r="Z138" s="624"/>
      <c r="AA138" s="789"/>
      <c r="AB138" s="789"/>
      <c r="AC138" s="789"/>
      <c r="AD138" s="67"/>
      <c r="AE138" s="68"/>
      <c r="AF138" s="68"/>
      <c r="AG138" s="68"/>
      <c r="AH138" s="68"/>
      <c r="AI138" s="68"/>
      <c r="AJ138" s="68"/>
      <c r="AK138" s="68"/>
      <c r="AL138" s="69"/>
      <c r="AM138" s="123"/>
      <c r="AN138" s="124"/>
      <c r="AO138" s="124"/>
      <c r="AP138" s="124"/>
      <c r="AQ138" s="124"/>
      <c r="AR138" s="125"/>
      <c r="AS138" s="450"/>
      <c r="AT138" s="451"/>
      <c r="AU138" s="451"/>
      <c r="AV138" s="451"/>
      <c r="AW138" s="451"/>
      <c r="AX138" s="451"/>
      <c r="AY138" s="451"/>
      <c r="AZ138" s="451"/>
      <c r="BA138" s="451"/>
      <c r="BB138" s="624"/>
      <c r="BC138" s="779"/>
      <c r="BD138" s="780"/>
      <c r="BE138" s="781"/>
      <c r="BF138" s="4"/>
      <c r="BG138" s="4"/>
    </row>
    <row r="139" spans="1:59" ht="12.75" customHeight="1" x14ac:dyDescent="0.15">
      <c r="A139" s="66"/>
      <c r="B139" s="70"/>
      <c r="C139" s="71"/>
      <c r="D139" s="71"/>
      <c r="E139" s="71"/>
      <c r="F139" s="71"/>
      <c r="G139" s="71"/>
      <c r="H139" s="71"/>
      <c r="I139" s="71"/>
      <c r="J139" s="72"/>
      <c r="K139" s="126"/>
      <c r="L139" s="127"/>
      <c r="M139" s="127"/>
      <c r="N139" s="127"/>
      <c r="O139" s="127"/>
      <c r="P139" s="128"/>
      <c r="Q139" s="625"/>
      <c r="R139" s="626"/>
      <c r="S139" s="626"/>
      <c r="T139" s="626"/>
      <c r="U139" s="626"/>
      <c r="V139" s="626"/>
      <c r="W139" s="626"/>
      <c r="X139" s="626"/>
      <c r="Y139" s="626"/>
      <c r="Z139" s="627"/>
      <c r="AA139" s="789"/>
      <c r="AB139" s="789"/>
      <c r="AC139" s="789"/>
      <c r="AD139" s="70"/>
      <c r="AE139" s="71"/>
      <c r="AF139" s="71"/>
      <c r="AG139" s="71"/>
      <c r="AH139" s="71"/>
      <c r="AI139" s="71"/>
      <c r="AJ139" s="71"/>
      <c r="AK139" s="71"/>
      <c r="AL139" s="72"/>
      <c r="AM139" s="126"/>
      <c r="AN139" s="127"/>
      <c r="AO139" s="127"/>
      <c r="AP139" s="127"/>
      <c r="AQ139" s="127"/>
      <c r="AR139" s="128"/>
      <c r="AS139" s="625"/>
      <c r="AT139" s="626"/>
      <c r="AU139" s="626"/>
      <c r="AV139" s="626"/>
      <c r="AW139" s="626"/>
      <c r="AX139" s="626"/>
      <c r="AY139" s="626"/>
      <c r="AZ139" s="626"/>
      <c r="BA139" s="626"/>
      <c r="BB139" s="627"/>
      <c r="BC139" s="782"/>
      <c r="BD139" s="783"/>
      <c r="BE139" s="784"/>
      <c r="BF139" s="4"/>
      <c r="BG139" s="4"/>
    </row>
    <row r="140" spans="1:59" ht="12.75" customHeight="1" x14ac:dyDescent="0.15">
      <c r="A140" s="66"/>
      <c r="B140" s="70"/>
      <c r="C140" s="71"/>
      <c r="D140" s="71"/>
      <c r="E140" s="71"/>
      <c r="F140" s="71"/>
      <c r="G140" s="71"/>
      <c r="H140" s="71"/>
      <c r="I140" s="71"/>
      <c r="J140" s="72"/>
      <c r="K140" s="126"/>
      <c r="L140" s="127"/>
      <c r="M140" s="127"/>
      <c r="N140" s="127"/>
      <c r="O140" s="127"/>
      <c r="P140" s="128"/>
      <c r="Q140" s="743"/>
      <c r="R140" s="744"/>
      <c r="S140" s="744"/>
      <c r="T140" s="744"/>
      <c r="U140" s="744"/>
      <c r="V140" s="744"/>
      <c r="W140" s="744"/>
      <c r="X140" s="744"/>
      <c r="Y140" s="744"/>
      <c r="Z140" s="745"/>
      <c r="AA140" s="789"/>
      <c r="AB140" s="789"/>
      <c r="AC140" s="789"/>
      <c r="AD140" s="70"/>
      <c r="AE140" s="71"/>
      <c r="AF140" s="71"/>
      <c r="AG140" s="71"/>
      <c r="AH140" s="71"/>
      <c r="AI140" s="71"/>
      <c r="AJ140" s="71"/>
      <c r="AK140" s="71"/>
      <c r="AL140" s="72"/>
      <c r="AM140" s="126"/>
      <c r="AN140" s="127"/>
      <c r="AO140" s="127"/>
      <c r="AP140" s="127"/>
      <c r="AQ140" s="127"/>
      <c r="AR140" s="128"/>
      <c r="AS140" s="743"/>
      <c r="AT140" s="744"/>
      <c r="AU140" s="744"/>
      <c r="AV140" s="744"/>
      <c r="AW140" s="744"/>
      <c r="AX140" s="744"/>
      <c r="AY140" s="744"/>
      <c r="AZ140" s="744"/>
      <c r="BA140" s="744"/>
      <c r="BB140" s="745"/>
      <c r="BC140" s="782"/>
      <c r="BD140" s="783"/>
      <c r="BE140" s="784"/>
      <c r="BF140" s="4"/>
      <c r="BG140" s="4"/>
    </row>
    <row r="141" spans="1:59" ht="12.75" customHeight="1" x14ac:dyDescent="0.15">
      <c r="A141" s="66"/>
      <c r="B141" s="73"/>
      <c r="C141" s="74"/>
      <c r="D141" s="74"/>
      <c r="E141" s="74"/>
      <c r="F141" s="74"/>
      <c r="G141" s="74"/>
      <c r="H141" s="74"/>
      <c r="I141" s="74"/>
      <c r="J141" s="75"/>
      <c r="K141" s="129"/>
      <c r="L141" s="130"/>
      <c r="M141" s="130"/>
      <c r="N141" s="130"/>
      <c r="O141" s="130"/>
      <c r="P141" s="131"/>
      <c r="Q141" s="746"/>
      <c r="R141" s="747"/>
      <c r="S141" s="747"/>
      <c r="T141" s="747"/>
      <c r="U141" s="747"/>
      <c r="V141" s="747"/>
      <c r="W141" s="747"/>
      <c r="X141" s="747"/>
      <c r="Y141" s="747"/>
      <c r="Z141" s="748"/>
      <c r="AA141" s="789"/>
      <c r="AB141" s="789"/>
      <c r="AC141" s="789"/>
      <c r="AD141" s="73"/>
      <c r="AE141" s="74"/>
      <c r="AF141" s="74"/>
      <c r="AG141" s="74"/>
      <c r="AH141" s="74"/>
      <c r="AI141" s="74"/>
      <c r="AJ141" s="74"/>
      <c r="AK141" s="74"/>
      <c r="AL141" s="75"/>
      <c r="AM141" s="129"/>
      <c r="AN141" s="130"/>
      <c r="AO141" s="130"/>
      <c r="AP141" s="130"/>
      <c r="AQ141" s="130"/>
      <c r="AR141" s="131"/>
      <c r="AS141" s="746"/>
      <c r="AT141" s="747"/>
      <c r="AU141" s="747"/>
      <c r="AV141" s="747"/>
      <c r="AW141" s="747"/>
      <c r="AX141" s="747"/>
      <c r="AY141" s="747"/>
      <c r="AZ141" s="747"/>
      <c r="BA141" s="747"/>
      <c r="BB141" s="748"/>
      <c r="BC141" s="785"/>
      <c r="BD141" s="786"/>
      <c r="BE141" s="787"/>
      <c r="BF141" s="4"/>
      <c r="BG141" s="4"/>
    </row>
    <row r="142" spans="1:59" ht="12.75" customHeight="1" x14ac:dyDescent="0.15">
      <c r="A142" s="66"/>
      <c r="B142" s="67"/>
      <c r="C142" s="68"/>
      <c r="D142" s="68"/>
      <c r="E142" s="68"/>
      <c r="F142" s="68"/>
      <c r="G142" s="68"/>
      <c r="H142" s="68"/>
      <c r="I142" s="68"/>
      <c r="J142" s="69"/>
      <c r="K142" s="123"/>
      <c r="L142" s="124"/>
      <c r="M142" s="124"/>
      <c r="N142" s="124"/>
      <c r="O142" s="124"/>
      <c r="P142" s="125"/>
      <c r="Q142" s="450"/>
      <c r="R142" s="451"/>
      <c r="S142" s="451"/>
      <c r="T142" s="451"/>
      <c r="U142" s="451"/>
      <c r="V142" s="451"/>
      <c r="W142" s="451"/>
      <c r="X142" s="451"/>
      <c r="Y142" s="451"/>
      <c r="Z142" s="624"/>
      <c r="AA142" s="789"/>
      <c r="AB142" s="789"/>
      <c r="AC142" s="789"/>
      <c r="AD142" s="67"/>
      <c r="AE142" s="68"/>
      <c r="AF142" s="68"/>
      <c r="AG142" s="68"/>
      <c r="AH142" s="68"/>
      <c r="AI142" s="68"/>
      <c r="AJ142" s="68"/>
      <c r="AK142" s="68"/>
      <c r="AL142" s="69"/>
      <c r="AM142" s="537"/>
      <c r="AN142" s="538"/>
      <c r="AO142" s="538"/>
      <c r="AP142" s="538"/>
      <c r="AQ142" s="538"/>
      <c r="AR142" s="790"/>
      <c r="AS142" s="450"/>
      <c r="AT142" s="451"/>
      <c r="AU142" s="451"/>
      <c r="AV142" s="451"/>
      <c r="AW142" s="451"/>
      <c r="AX142" s="451"/>
      <c r="AY142" s="451"/>
      <c r="AZ142" s="451"/>
      <c r="BA142" s="451"/>
      <c r="BB142" s="624"/>
      <c r="BC142" s="789"/>
      <c r="BD142" s="789"/>
      <c r="BE142" s="789"/>
      <c r="BF142" s="4"/>
      <c r="BG142" s="4"/>
    </row>
    <row r="143" spans="1:59" ht="12.75" customHeight="1" x14ac:dyDescent="0.15">
      <c r="A143" s="66"/>
      <c r="B143" s="70"/>
      <c r="C143" s="71"/>
      <c r="D143" s="71"/>
      <c r="E143" s="71"/>
      <c r="F143" s="71"/>
      <c r="G143" s="71"/>
      <c r="H143" s="71"/>
      <c r="I143" s="71"/>
      <c r="J143" s="72"/>
      <c r="K143" s="126"/>
      <c r="L143" s="127"/>
      <c r="M143" s="127"/>
      <c r="N143" s="127"/>
      <c r="O143" s="127"/>
      <c r="P143" s="128"/>
      <c r="Q143" s="625"/>
      <c r="R143" s="626"/>
      <c r="S143" s="626"/>
      <c r="T143" s="626"/>
      <c r="U143" s="626"/>
      <c r="V143" s="626"/>
      <c r="W143" s="626"/>
      <c r="X143" s="626"/>
      <c r="Y143" s="626"/>
      <c r="Z143" s="627"/>
      <c r="AA143" s="789"/>
      <c r="AB143" s="789"/>
      <c r="AC143" s="789"/>
      <c r="AD143" s="70"/>
      <c r="AE143" s="71"/>
      <c r="AF143" s="71"/>
      <c r="AG143" s="71"/>
      <c r="AH143" s="71"/>
      <c r="AI143" s="71"/>
      <c r="AJ143" s="71"/>
      <c r="AK143" s="71"/>
      <c r="AL143" s="72"/>
      <c r="AM143" s="791"/>
      <c r="AN143" s="792"/>
      <c r="AO143" s="792"/>
      <c r="AP143" s="792"/>
      <c r="AQ143" s="792"/>
      <c r="AR143" s="793"/>
      <c r="AS143" s="625"/>
      <c r="AT143" s="626"/>
      <c r="AU143" s="626"/>
      <c r="AV143" s="626"/>
      <c r="AW143" s="626"/>
      <c r="AX143" s="626"/>
      <c r="AY143" s="626"/>
      <c r="AZ143" s="626"/>
      <c r="BA143" s="626"/>
      <c r="BB143" s="627"/>
      <c r="BC143" s="789"/>
      <c r="BD143" s="789"/>
      <c r="BE143" s="789"/>
      <c r="BF143" s="4"/>
      <c r="BG143" s="4"/>
    </row>
    <row r="144" spans="1:59" ht="12.75" customHeight="1" x14ac:dyDescent="0.15">
      <c r="A144" s="66"/>
      <c r="B144" s="70"/>
      <c r="C144" s="71"/>
      <c r="D144" s="71"/>
      <c r="E144" s="71"/>
      <c r="F144" s="71"/>
      <c r="G144" s="71"/>
      <c r="H144" s="71"/>
      <c r="I144" s="71"/>
      <c r="J144" s="72"/>
      <c r="K144" s="126"/>
      <c r="L144" s="127"/>
      <c r="M144" s="127"/>
      <c r="N144" s="127"/>
      <c r="O144" s="127"/>
      <c r="P144" s="128"/>
      <c r="Q144" s="743"/>
      <c r="R144" s="744"/>
      <c r="S144" s="744"/>
      <c r="T144" s="744"/>
      <c r="U144" s="744"/>
      <c r="V144" s="744"/>
      <c r="W144" s="744"/>
      <c r="X144" s="744"/>
      <c r="Y144" s="744"/>
      <c r="Z144" s="745"/>
      <c r="AA144" s="789"/>
      <c r="AB144" s="789"/>
      <c r="AC144" s="789"/>
      <c r="AD144" s="70"/>
      <c r="AE144" s="71"/>
      <c r="AF144" s="71"/>
      <c r="AG144" s="71"/>
      <c r="AH144" s="71"/>
      <c r="AI144" s="71"/>
      <c r="AJ144" s="71"/>
      <c r="AK144" s="71"/>
      <c r="AL144" s="72"/>
      <c r="AM144" s="791"/>
      <c r="AN144" s="792"/>
      <c r="AO144" s="792"/>
      <c r="AP144" s="792"/>
      <c r="AQ144" s="792"/>
      <c r="AR144" s="793"/>
      <c r="AS144" s="743"/>
      <c r="AT144" s="744"/>
      <c r="AU144" s="744"/>
      <c r="AV144" s="744"/>
      <c r="AW144" s="744"/>
      <c r="AX144" s="744"/>
      <c r="AY144" s="744"/>
      <c r="AZ144" s="744"/>
      <c r="BA144" s="744"/>
      <c r="BB144" s="745"/>
      <c r="BC144" s="789"/>
      <c r="BD144" s="789"/>
      <c r="BE144" s="789"/>
      <c r="BF144" s="4"/>
      <c r="BG144" s="4"/>
    </row>
    <row r="145" spans="1:66" ht="12.75" customHeight="1" x14ac:dyDescent="0.15">
      <c r="A145" s="66"/>
      <c r="B145" s="73"/>
      <c r="C145" s="74"/>
      <c r="D145" s="74"/>
      <c r="E145" s="74"/>
      <c r="F145" s="74"/>
      <c r="G145" s="74"/>
      <c r="H145" s="74"/>
      <c r="I145" s="74"/>
      <c r="J145" s="75"/>
      <c r="K145" s="129"/>
      <c r="L145" s="130"/>
      <c r="M145" s="130"/>
      <c r="N145" s="130"/>
      <c r="O145" s="130"/>
      <c r="P145" s="131"/>
      <c r="Q145" s="746"/>
      <c r="R145" s="747"/>
      <c r="S145" s="747"/>
      <c r="T145" s="747"/>
      <c r="U145" s="747"/>
      <c r="V145" s="747"/>
      <c r="W145" s="747"/>
      <c r="X145" s="747"/>
      <c r="Y145" s="747"/>
      <c r="Z145" s="748"/>
      <c r="AA145" s="789"/>
      <c r="AB145" s="789"/>
      <c r="AC145" s="789"/>
      <c r="AD145" s="73"/>
      <c r="AE145" s="74"/>
      <c r="AF145" s="74"/>
      <c r="AG145" s="74"/>
      <c r="AH145" s="74"/>
      <c r="AI145" s="74"/>
      <c r="AJ145" s="74"/>
      <c r="AK145" s="74"/>
      <c r="AL145" s="75"/>
      <c r="AM145" s="540"/>
      <c r="AN145" s="541"/>
      <c r="AO145" s="541"/>
      <c r="AP145" s="541"/>
      <c r="AQ145" s="541"/>
      <c r="AR145" s="658"/>
      <c r="AS145" s="540"/>
      <c r="AT145" s="541"/>
      <c r="AU145" s="541"/>
      <c r="AV145" s="541"/>
      <c r="AW145" s="541"/>
      <c r="AX145" s="541"/>
      <c r="AY145" s="541"/>
      <c r="AZ145" s="541"/>
      <c r="BA145" s="541"/>
      <c r="BB145" s="658"/>
      <c r="BC145" s="789"/>
      <c r="BD145" s="789"/>
      <c r="BE145" s="789"/>
      <c r="BF145" s="4"/>
      <c r="BG145" s="4"/>
    </row>
    <row r="146" spans="1:66" ht="12.75" customHeight="1" x14ac:dyDescent="0.15">
      <c r="A146" s="66"/>
      <c r="B146" s="67"/>
      <c r="C146" s="68"/>
      <c r="D146" s="68"/>
      <c r="E146" s="68"/>
      <c r="F146" s="68"/>
      <c r="G146" s="68"/>
      <c r="H146" s="68"/>
      <c r="I146" s="68"/>
      <c r="J146" s="69"/>
      <c r="K146" s="123"/>
      <c r="L146" s="124"/>
      <c r="M146" s="124"/>
      <c r="N146" s="124"/>
      <c r="O146" s="124"/>
      <c r="P146" s="125"/>
      <c r="Q146" s="450"/>
      <c r="R146" s="451"/>
      <c r="S146" s="451"/>
      <c r="T146" s="451"/>
      <c r="U146" s="451"/>
      <c r="V146" s="451"/>
      <c r="W146" s="451"/>
      <c r="X146" s="451"/>
      <c r="Y146" s="451"/>
      <c r="Z146" s="624"/>
      <c r="AA146" s="789"/>
      <c r="AB146" s="789"/>
      <c r="AC146" s="789"/>
      <c r="AD146" s="67"/>
      <c r="AE146" s="68"/>
      <c r="AF146" s="68"/>
      <c r="AG146" s="68"/>
      <c r="AH146" s="68"/>
      <c r="AI146" s="68"/>
      <c r="AJ146" s="68"/>
      <c r="AK146" s="68"/>
      <c r="AL146" s="69"/>
      <c r="AM146" s="123"/>
      <c r="AN146" s="124"/>
      <c r="AO146" s="124"/>
      <c r="AP146" s="124"/>
      <c r="AQ146" s="124"/>
      <c r="AR146" s="125"/>
      <c r="AS146" s="450"/>
      <c r="AT146" s="451"/>
      <c r="AU146" s="451"/>
      <c r="AV146" s="451"/>
      <c r="AW146" s="451"/>
      <c r="AX146" s="451"/>
      <c r="AY146" s="451"/>
      <c r="AZ146" s="451"/>
      <c r="BA146" s="451"/>
      <c r="BB146" s="624"/>
      <c r="BC146" s="779"/>
      <c r="BD146" s="780"/>
      <c r="BE146" s="781"/>
      <c r="BF146" s="4"/>
      <c r="BG146" s="4"/>
    </row>
    <row r="147" spans="1:66" ht="12.75" customHeight="1" x14ac:dyDescent="0.15">
      <c r="A147" s="66"/>
      <c r="B147" s="70"/>
      <c r="C147" s="71"/>
      <c r="D147" s="71"/>
      <c r="E147" s="71"/>
      <c r="F147" s="71"/>
      <c r="G147" s="71"/>
      <c r="H147" s="71"/>
      <c r="I147" s="71"/>
      <c r="J147" s="72"/>
      <c r="K147" s="126"/>
      <c r="L147" s="127"/>
      <c r="M147" s="127"/>
      <c r="N147" s="127"/>
      <c r="O147" s="127"/>
      <c r="P147" s="128"/>
      <c r="Q147" s="625"/>
      <c r="R147" s="626"/>
      <c r="S147" s="626"/>
      <c r="T147" s="626"/>
      <c r="U147" s="626"/>
      <c r="V147" s="626"/>
      <c r="W147" s="626"/>
      <c r="X147" s="626"/>
      <c r="Y147" s="626"/>
      <c r="Z147" s="627"/>
      <c r="AA147" s="789"/>
      <c r="AB147" s="789"/>
      <c r="AC147" s="789"/>
      <c r="AD147" s="70"/>
      <c r="AE147" s="71"/>
      <c r="AF147" s="71"/>
      <c r="AG147" s="71"/>
      <c r="AH147" s="71"/>
      <c r="AI147" s="71"/>
      <c r="AJ147" s="71"/>
      <c r="AK147" s="71"/>
      <c r="AL147" s="72"/>
      <c r="AM147" s="126"/>
      <c r="AN147" s="127"/>
      <c r="AO147" s="127"/>
      <c r="AP147" s="127"/>
      <c r="AQ147" s="127"/>
      <c r="AR147" s="128"/>
      <c r="AS147" s="625"/>
      <c r="AT147" s="626"/>
      <c r="AU147" s="626"/>
      <c r="AV147" s="626"/>
      <c r="AW147" s="626"/>
      <c r="AX147" s="626"/>
      <c r="AY147" s="626"/>
      <c r="AZ147" s="626"/>
      <c r="BA147" s="626"/>
      <c r="BB147" s="627"/>
      <c r="BC147" s="782"/>
      <c r="BD147" s="783"/>
      <c r="BE147" s="784"/>
      <c r="BF147" s="4"/>
      <c r="BG147" s="4"/>
    </row>
    <row r="148" spans="1:66" ht="12.75" customHeight="1" x14ac:dyDescent="0.15">
      <c r="A148" s="66"/>
      <c r="B148" s="70"/>
      <c r="C148" s="71"/>
      <c r="D148" s="71"/>
      <c r="E148" s="71"/>
      <c r="F148" s="71"/>
      <c r="G148" s="71"/>
      <c r="H148" s="71"/>
      <c r="I148" s="71"/>
      <c r="J148" s="72"/>
      <c r="K148" s="126"/>
      <c r="L148" s="127"/>
      <c r="M148" s="127"/>
      <c r="N148" s="127"/>
      <c r="O148" s="127"/>
      <c r="P148" s="128"/>
      <c r="Q148" s="743"/>
      <c r="R148" s="744"/>
      <c r="S148" s="744"/>
      <c r="T148" s="744"/>
      <c r="U148" s="744"/>
      <c r="V148" s="744"/>
      <c r="W148" s="744"/>
      <c r="X148" s="744"/>
      <c r="Y148" s="744"/>
      <c r="Z148" s="745"/>
      <c r="AA148" s="789"/>
      <c r="AB148" s="789"/>
      <c r="AC148" s="789"/>
      <c r="AD148" s="70"/>
      <c r="AE148" s="71"/>
      <c r="AF148" s="71"/>
      <c r="AG148" s="71"/>
      <c r="AH148" s="71"/>
      <c r="AI148" s="71"/>
      <c r="AJ148" s="71"/>
      <c r="AK148" s="71"/>
      <c r="AL148" s="72"/>
      <c r="AM148" s="126"/>
      <c r="AN148" s="127"/>
      <c r="AO148" s="127"/>
      <c r="AP148" s="127"/>
      <c r="AQ148" s="127"/>
      <c r="AR148" s="128"/>
      <c r="AS148" s="743"/>
      <c r="AT148" s="744"/>
      <c r="AU148" s="744"/>
      <c r="AV148" s="744"/>
      <c r="AW148" s="744"/>
      <c r="AX148" s="744"/>
      <c r="AY148" s="744"/>
      <c r="AZ148" s="744"/>
      <c r="BA148" s="744"/>
      <c r="BB148" s="745"/>
      <c r="BC148" s="782"/>
      <c r="BD148" s="783"/>
      <c r="BE148" s="784"/>
      <c r="BF148" s="4"/>
      <c r="BG148" s="4"/>
    </row>
    <row r="149" spans="1:66" ht="12.75" customHeight="1" x14ac:dyDescent="0.15">
      <c r="A149" s="66"/>
      <c r="B149" s="73"/>
      <c r="C149" s="74"/>
      <c r="D149" s="74"/>
      <c r="E149" s="74"/>
      <c r="F149" s="74"/>
      <c r="G149" s="74"/>
      <c r="H149" s="74"/>
      <c r="I149" s="74"/>
      <c r="J149" s="75"/>
      <c r="K149" s="129"/>
      <c r="L149" s="130"/>
      <c r="M149" s="130"/>
      <c r="N149" s="130"/>
      <c r="O149" s="130"/>
      <c r="P149" s="131"/>
      <c r="Q149" s="746"/>
      <c r="R149" s="747"/>
      <c r="S149" s="747"/>
      <c r="T149" s="747"/>
      <c r="U149" s="747"/>
      <c r="V149" s="747"/>
      <c r="W149" s="747"/>
      <c r="X149" s="747"/>
      <c r="Y149" s="747"/>
      <c r="Z149" s="748"/>
      <c r="AA149" s="789"/>
      <c r="AB149" s="789"/>
      <c r="AC149" s="789"/>
      <c r="AD149" s="73"/>
      <c r="AE149" s="74"/>
      <c r="AF149" s="74"/>
      <c r="AG149" s="74"/>
      <c r="AH149" s="74"/>
      <c r="AI149" s="74"/>
      <c r="AJ149" s="74"/>
      <c r="AK149" s="74"/>
      <c r="AL149" s="75"/>
      <c r="AM149" s="129"/>
      <c r="AN149" s="130"/>
      <c r="AO149" s="130"/>
      <c r="AP149" s="130"/>
      <c r="AQ149" s="130"/>
      <c r="AR149" s="131"/>
      <c r="AS149" s="746"/>
      <c r="AT149" s="747"/>
      <c r="AU149" s="747"/>
      <c r="AV149" s="747"/>
      <c r="AW149" s="747"/>
      <c r="AX149" s="747"/>
      <c r="AY149" s="747"/>
      <c r="AZ149" s="747"/>
      <c r="BA149" s="747"/>
      <c r="BB149" s="748"/>
      <c r="BC149" s="785"/>
      <c r="BD149" s="786"/>
      <c r="BE149" s="787"/>
      <c r="BF149" s="4"/>
      <c r="BG149" s="4"/>
    </row>
    <row r="150" spans="1:66" ht="12.75" customHeight="1" x14ac:dyDescent="0.15">
      <c r="A150" s="66"/>
      <c r="B150" s="67"/>
      <c r="C150" s="68"/>
      <c r="D150" s="68"/>
      <c r="E150" s="68"/>
      <c r="F150" s="68"/>
      <c r="G150" s="68"/>
      <c r="H150" s="68"/>
      <c r="I150" s="68"/>
      <c r="J150" s="69"/>
      <c r="K150" s="123"/>
      <c r="L150" s="124"/>
      <c r="M150" s="124"/>
      <c r="N150" s="124"/>
      <c r="O150" s="124"/>
      <c r="P150" s="125"/>
      <c r="Q150" s="450"/>
      <c r="R150" s="451"/>
      <c r="S150" s="451"/>
      <c r="T150" s="451"/>
      <c r="U150" s="451"/>
      <c r="V150" s="451"/>
      <c r="W150" s="451"/>
      <c r="X150" s="451"/>
      <c r="Y150" s="451"/>
      <c r="Z150" s="624"/>
      <c r="AA150" s="789"/>
      <c r="AB150" s="789"/>
      <c r="AC150" s="789"/>
      <c r="AD150" s="67"/>
      <c r="AE150" s="68"/>
      <c r="AF150" s="68"/>
      <c r="AG150" s="68"/>
      <c r="AH150" s="68"/>
      <c r="AI150" s="68"/>
      <c r="AJ150" s="68"/>
      <c r="AK150" s="68"/>
      <c r="AL150" s="69"/>
      <c r="AM150" s="123"/>
      <c r="AN150" s="124"/>
      <c r="AO150" s="124"/>
      <c r="AP150" s="124"/>
      <c r="AQ150" s="124"/>
      <c r="AR150" s="125"/>
      <c r="AS150" s="450"/>
      <c r="AT150" s="451"/>
      <c r="AU150" s="451"/>
      <c r="AV150" s="451"/>
      <c r="AW150" s="451"/>
      <c r="AX150" s="451"/>
      <c r="AY150" s="451"/>
      <c r="AZ150" s="451"/>
      <c r="BA150" s="451"/>
      <c r="BB150" s="624"/>
      <c r="BC150" s="779"/>
      <c r="BD150" s="780"/>
      <c r="BE150" s="781"/>
      <c r="BF150" s="4"/>
      <c r="BG150" s="4"/>
    </row>
    <row r="151" spans="1:66" ht="12.75" customHeight="1" x14ac:dyDescent="0.15">
      <c r="A151" s="66"/>
      <c r="B151" s="70"/>
      <c r="C151" s="71"/>
      <c r="D151" s="71"/>
      <c r="E151" s="71"/>
      <c r="F151" s="71"/>
      <c r="G151" s="71"/>
      <c r="H151" s="71"/>
      <c r="I151" s="71"/>
      <c r="J151" s="72"/>
      <c r="K151" s="126"/>
      <c r="L151" s="127"/>
      <c r="M151" s="127"/>
      <c r="N151" s="127"/>
      <c r="O151" s="127"/>
      <c r="P151" s="128"/>
      <c r="Q151" s="625"/>
      <c r="R151" s="626"/>
      <c r="S151" s="626"/>
      <c r="T151" s="626"/>
      <c r="U151" s="626"/>
      <c r="V151" s="626"/>
      <c r="W151" s="626"/>
      <c r="X151" s="626"/>
      <c r="Y151" s="626"/>
      <c r="Z151" s="627"/>
      <c r="AA151" s="789"/>
      <c r="AB151" s="789"/>
      <c r="AC151" s="789"/>
      <c r="AD151" s="70"/>
      <c r="AE151" s="71"/>
      <c r="AF151" s="71"/>
      <c r="AG151" s="71"/>
      <c r="AH151" s="71"/>
      <c r="AI151" s="71"/>
      <c r="AJ151" s="71"/>
      <c r="AK151" s="71"/>
      <c r="AL151" s="72"/>
      <c r="AM151" s="126"/>
      <c r="AN151" s="127"/>
      <c r="AO151" s="127"/>
      <c r="AP151" s="127"/>
      <c r="AQ151" s="127"/>
      <c r="AR151" s="128"/>
      <c r="AS151" s="625"/>
      <c r="AT151" s="626"/>
      <c r="AU151" s="626"/>
      <c r="AV151" s="626"/>
      <c r="AW151" s="626"/>
      <c r="AX151" s="626"/>
      <c r="AY151" s="626"/>
      <c r="AZ151" s="626"/>
      <c r="BA151" s="626"/>
      <c r="BB151" s="627"/>
      <c r="BC151" s="782"/>
      <c r="BD151" s="783"/>
      <c r="BE151" s="784"/>
      <c r="BF151" s="4"/>
      <c r="BG151" s="4"/>
    </row>
    <row r="152" spans="1:66" ht="12.75" customHeight="1" x14ac:dyDescent="0.15">
      <c r="A152" s="66"/>
      <c r="B152" s="70"/>
      <c r="C152" s="71"/>
      <c r="D152" s="71"/>
      <c r="E152" s="71"/>
      <c r="F152" s="71"/>
      <c r="G152" s="71"/>
      <c r="H152" s="71"/>
      <c r="I152" s="71"/>
      <c r="J152" s="72"/>
      <c r="K152" s="126"/>
      <c r="L152" s="127"/>
      <c r="M152" s="127"/>
      <c r="N152" s="127"/>
      <c r="O152" s="127"/>
      <c r="P152" s="128"/>
      <c r="Q152" s="743"/>
      <c r="R152" s="744"/>
      <c r="S152" s="744"/>
      <c r="T152" s="744"/>
      <c r="U152" s="744"/>
      <c r="V152" s="744"/>
      <c r="W152" s="744"/>
      <c r="X152" s="744"/>
      <c r="Y152" s="744"/>
      <c r="Z152" s="745"/>
      <c r="AA152" s="789"/>
      <c r="AB152" s="789"/>
      <c r="AC152" s="789"/>
      <c r="AD152" s="70"/>
      <c r="AE152" s="71"/>
      <c r="AF152" s="71"/>
      <c r="AG152" s="71"/>
      <c r="AH152" s="71"/>
      <c r="AI152" s="71"/>
      <c r="AJ152" s="71"/>
      <c r="AK152" s="71"/>
      <c r="AL152" s="72"/>
      <c r="AM152" s="126"/>
      <c r="AN152" s="127"/>
      <c r="AO152" s="127"/>
      <c r="AP152" s="127"/>
      <c r="AQ152" s="127"/>
      <c r="AR152" s="128"/>
      <c r="AS152" s="743"/>
      <c r="AT152" s="744"/>
      <c r="AU152" s="744"/>
      <c r="AV152" s="744"/>
      <c r="AW152" s="744"/>
      <c r="AX152" s="744"/>
      <c r="AY152" s="744"/>
      <c r="AZ152" s="744"/>
      <c r="BA152" s="744"/>
      <c r="BB152" s="745"/>
      <c r="BC152" s="782"/>
      <c r="BD152" s="783"/>
      <c r="BE152" s="784"/>
      <c r="BF152" s="4"/>
      <c r="BG152" s="4"/>
    </row>
    <row r="153" spans="1:66" ht="12.75" customHeight="1" x14ac:dyDescent="0.15">
      <c r="A153" s="66"/>
      <c r="B153" s="73"/>
      <c r="C153" s="74"/>
      <c r="D153" s="74"/>
      <c r="E153" s="74"/>
      <c r="F153" s="74"/>
      <c r="G153" s="74"/>
      <c r="H153" s="74"/>
      <c r="I153" s="74"/>
      <c r="J153" s="75"/>
      <c r="K153" s="129"/>
      <c r="L153" s="130"/>
      <c r="M153" s="130"/>
      <c r="N153" s="130"/>
      <c r="O153" s="130"/>
      <c r="P153" s="131"/>
      <c r="Q153" s="746"/>
      <c r="R153" s="747"/>
      <c r="S153" s="747"/>
      <c r="T153" s="747"/>
      <c r="U153" s="747"/>
      <c r="V153" s="747"/>
      <c r="W153" s="747"/>
      <c r="X153" s="747"/>
      <c r="Y153" s="747"/>
      <c r="Z153" s="748"/>
      <c r="AA153" s="789"/>
      <c r="AB153" s="789"/>
      <c r="AC153" s="789"/>
      <c r="AD153" s="73"/>
      <c r="AE153" s="74"/>
      <c r="AF153" s="74"/>
      <c r="AG153" s="74"/>
      <c r="AH153" s="74"/>
      <c r="AI153" s="74"/>
      <c r="AJ153" s="74"/>
      <c r="AK153" s="74"/>
      <c r="AL153" s="75"/>
      <c r="AM153" s="129"/>
      <c r="AN153" s="130"/>
      <c r="AO153" s="130"/>
      <c r="AP153" s="130"/>
      <c r="AQ153" s="130"/>
      <c r="AR153" s="131"/>
      <c r="AS153" s="746"/>
      <c r="AT153" s="747"/>
      <c r="AU153" s="747"/>
      <c r="AV153" s="747"/>
      <c r="AW153" s="747"/>
      <c r="AX153" s="747"/>
      <c r="AY153" s="747"/>
      <c r="AZ153" s="747"/>
      <c r="BA153" s="747"/>
      <c r="BB153" s="748"/>
      <c r="BC153" s="785"/>
      <c r="BD153" s="786"/>
      <c r="BE153" s="787"/>
      <c r="BF153" s="4"/>
      <c r="BG153" s="4"/>
    </row>
    <row r="154" spans="1:66" ht="24" customHeight="1" x14ac:dyDescent="0.15">
      <c r="B154" s="347"/>
      <c r="C154" s="347"/>
      <c r="D154" s="347"/>
      <c r="E154" s="347"/>
      <c r="F154" s="347"/>
      <c r="G154" s="347"/>
      <c r="H154" s="347"/>
      <c r="I154" s="347"/>
      <c r="J154" s="347"/>
      <c r="K154" s="347"/>
      <c r="L154" s="347"/>
      <c r="M154" s="347"/>
      <c r="N154" s="347"/>
      <c r="O154" s="347"/>
      <c r="P154" s="348"/>
      <c r="Q154" s="663" t="s">
        <v>46</v>
      </c>
      <c r="R154" s="663"/>
      <c r="S154" s="663"/>
      <c r="T154" s="663"/>
      <c r="U154" s="663"/>
      <c r="V154" s="663"/>
      <c r="W154" s="833"/>
      <c r="X154" s="834"/>
      <c r="Y154" s="835"/>
      <c r="Z154" s="76" t="s">
        <v>17</v>
      </c>
      <c r="AA154" s="866" t="s">
        <v>19</v>
      </c>
      <c r="AB154" s="867"/>
      <c r="AC154" s="867"/>
      <c r="AD154" s="867"/>
      <c r="AE154" s="867"/>
      <c r="AF154" s="867"/>
      <c r="AG154" s="867"/>
      <c r="AH154" s="867"/>
      <c r="AI154" s="868"/>
      <c r="AJ154" s="833"/>
      <c r="AK154" s="834"/>
      <c r="AL154" s="834"/>
      <c r="AM154" s="834"/>
      <c r="AN154" s="835"/>
      <c r="AO154" s="77" t="s">
        <v>17</v>
      </c>
      <c r="AP154" s="866" t="s">
        <v>98</v>
      </c>
      <c r="AQ154" s="867"/>
      <c r="AR154" s="867"/>
      <c r="AS154" s="867"/>
      <c r="AT154" s="867"/>
      <c r="AU154" s="867"/>
      <c r="AV154" s="867"/>
      <c r="AW154" s="867"/>
      <c r="AX154" s="867"/>
      <c r="AY154" s="867"/>
      <c r="AZ154" s="868"/>
      <c r="BA154" s="833"/>
      <c r="BB154" s="834"/>
      <c r="BC154" s="835"/>
      <c r="BD154" s="462" t="s">
        <v>17</v>
      </c>
      <c r="BE154" s="836"/>
    </row>
    <row r="155" spans="1:66" ht="24" customHeight="1" x14ac:dyDescent="0.15">
      <c r="B155" s="837"/>
      <c r="C155" s="837"/>
      <c r="D155" s="837"/>
      <c r="E155" s="837"/>
      <c r="F155" s="837"/>
      <c r="G155" s="837"/>
      <c r="H155" s="837"/>
      <c r="I155" s="837"/>
      <c r="J155" s="837"/>
      <c r="K155" s="837"/>
      <c r="L155" s="837"/>
      <c r="M155" s="837"/>
      <c r="N155" s="837"/>
      <c r="O155" s="837"/>
      <c r="P155" s="837"/>
      <c r="Q155" s="837"/>
      <c r="R155" s="837"/>
      <c r="S155" s="837"/>
      <c r="T155" s="837"/>
      <c r="U155" s="837"/>
      <c r="V155" s="837"/>
      <c r="W155" s="837"/>
      <c r="X155" s="837"/>
      <c r="Y155" s="837"/>
      <c r="Z155" s="837"/>
      <c r="AA155" s="837"/>
      <c r="AB155" s="837"/>
      <c r="AC155" s="837"/>
      <c r="AD155" s="837"/>
      <c r="AE155" s="837"/>
      <c r="AF155" s="837"/>
      <c r="AG155" s="837"/>
      <c r="AH155" s="837"/>
      <c r="AI155" s="837"/>
      <c r="AJ155" s="837"/>
      <c r="AK155" s="837"/>
      <c r="AL155" s="837"/>
      <c r="AM155" s="837"/>
      <c r="AN155" s="837"/>
      <c r="AO155" s="837"/>
      <c r="AP155" s="837"/>
      <c r="AQ155" s="837"/>
      <c r="AR155" s="837"/>
      <c r="AS155" s="837"/>
      <c r="AT155" s="837"/>
      <c r="AU155" s="837"/>
      <c r="AV155" s="837"/>
      <c r="AW155" s="837"/>
      <c r="AX155" s="837"/>
      <c r="AY155" s="837"/>
      <c r="AZ155" s="837"/>
      <c r="BA155" s="837"/>
      <c r="BB155" s="837"/>
      <c r="BC155" s="837"/>
      <c r="BD155" s="837"/>
      <c r="BE155" s="837"/>
    </row>
    <row r="156" spans="1:66" ht="6.75" customHeight="1" x14ac:dyDescent="0.15">
      <c r="P156" s="12"/>
      <c r="Q156" s="12"/>
      <c r="R156" s="12"/>
      <c r="S156" s="13"/>
      <c r="T156" s="13"/>
      <c r="U156" s="13"/>
      <c r="V156" s="13"/>
      <c r="W156" s="13"/>
      <c r="X156" s="78"/>
      <c r="Y156" s="78"/>
      <c r="Z156" s="78"/>
      <c r="AA156" s="79"/>
      <c r="AB156" s="80"/>
      <c r="AC156" s="80"/>
      <c r="AD156" s="80"/>
      <c r="AE156" s="80"/>
      <c r="AF156" s="80"/>
      <c r="AG156" s="80"/>
      <c r="AH156" s="80"/>
      <c r="AI156" s="80"/>
      <c r="AJ156" s="80"/>
      <c r="AK156" s="78"/>
      <c r="AL156" s="78"/>
      <c r="AM156" s="78"/>
      <c r="AN156" s="78"/>
      <c r="AO156" s="78"/>
      <c r="AP156" s="13"/>
      <c r="AQ156" s="80"/>
      <c r="AR156" s="80"/>
      <c r="AS156" s="80"/>
      <c r="AT156" s="80"/>
      <c r="AU156" s="80"/>
      <c r="AV156" s="80"/>
      <c r="AW156" s="80"/>
      <c r="AX156" s="80"/>
      <c r="AY156" s="80"/>
      <c r="AZ156" s="80"/>
      <c r="BA156" s="80"/>
      <c r="BB156" s="78"/>
      <c r="BC156" s="78"/>
      <c r="BD156" s="78"/>
      <c r="BE156" s="12"/>
      <c r="BF156" s="12"/>
    </row>
    <row r="157" spans="1:66" ht="15" customHeight="1" x14ac:dyDescent="0.15">
      <c r="A157" s="2" t="s">
        <v>101</v>
      </c>
      <c r="B157" s="4"/>
      <c r="BH157" s="2"/>
      <c r="BI157" s="2"/>
      <c r="BJ157" s="2"/>
      <c r="BK157" s="2"/>
    </row>
    <row r="158" spans="1:66" s="82" customFormat="1" ht="1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81"/>
      <c r="BI158" s="81"/>
      <c r="BJ158" s="81"/>
      <c r="BK158" s="81"/>
    </row>
    <row r="159" spans="1:66" s="82" customFormat="1" ht="1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81"/>
      <c r="BI159" s="81"/>
      <c r="BJ159" s="81"/>
      <c r="BK159" s="81"/>
    </row>
    <row r="160" spans="1:66" s="82" customFormat="1" ht="15" customHeight="1" x14ac:dyDescent="0.15">
      <c r="A160" s="138" t="s">
        <v>102</v>
      </c>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c r="BI160" s="84"/>
      <c r="BJ160" s="84"/>
      <c r="BK160" s="84"/>
      <c r="BL160" s="84"/>
      <c r="BM160" s="84"/>
      <c r="BN160" s="84"/>
    </row>
    <row r="161" spans="1:66" s="82" customFormat="1" ht="15" customHeight="1" x14ac:dyDescent="0.15">
      <c r="A161" s="138"/>
      <c r="B161" s="139" t="s">
        <v>188</v>
      </c>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row>
    <row r="162" spans="1:66" s="82" customFormat="1" ht="10.5" customHeight="1" x14ac:dyDescent="0.15">
      <c r="A162" s="138"/>
      <c r="B162" s="139"/>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c r="BM162" s="84"/>
      <c r="BN162" s="84"/>
    </row>
    <row r="163" spans="1:66" s="50" customFormat="1" x14ac:dyDescent="0.15">
      <c r="A163" s="2"/>
      <c r="C163" s="133" t="s">
        <v>103</v>
      </c>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85"/>
      <c r="BI163" s="81"/>
      <c r="BJ163" s="81"/>
      <c r="BK163" s="2"/>
    </row>
    <row r="164" spans="1:66" ht="14.25" customHeight="1" x14ac:dyDescent="0.15">
      <c r="B164" s="7"/>
      <c r="C164" s="51"/>
      <c r="D164" s="337" t="s">
        <v>83</v>
      </c>
      <c r="E164" s="379"/>
      <c r="F164" s="379"/>
      <c r="G164" s="379"/>
      <c r="H164" s="379"/>
      <c r="I164" s="686"/>
      <c r="J164" s="343" t="s">
        <v>84</v>
      </c>
      <c r="K164" s="347"/>
      <c r="L164" s="347"/>
      <c r="M164" s="347"/>
      <c r="N164" s="347"/>
      <c r="O164" s="347"/>
      <c r="P164" s="347"/>
      <c r="Q164" s="347"/>
      <c r="R164" s="347"/>
      <c r="S164" s="347"/>
      <c r="T164" s="347"/>
      <c r="U164" s="347"/>
      <c r="V164" s="347"/>
      <c r="W164" s="347"/>
      <c r="X164" s="347"/>
      <c r="Y164" s="347"/>
      <c r="Z164" s="347"/>
      <c r="AA164" s="347"/>
      <c r="AB164" s="347"/>
      <c r="AC164" s="347"/>
      <c r="AD164" s="347"/>
      <c r="AE164" s="347"/>
      <c r="AF164" s="348"/>
      <c r="AG164" s="841" t="s">
        <v>189</v>
      </c>
      <c r="AH164" s="842"/>
      <c r="AI164" s="842"/>
      <c r="AJ164" s="842"/>
      <c r="AK164" s="842"/>
      <c r="AL164" s="843"/>
      <c r="AM164" s="668" t="s">
        <v>104</v>
      </c>
      <c r="AN164" s="850"/>
      <c r="AO164" s="850"/>
      <c r="AP164" s="850"/>
      <c r="AQ164" s="850"/>
      <c r="AR164" s="851"/>
      <c r="AS164" s="283" t="s">
        <v>94</v>
      </c>
      <c r="AT164" s="858"/>
      <c r="AU164" s="858"/>
      <c r="AV164" s="858"/>
      <c r="AW164" s="858"/>
      <c r="AX164" s="859"/>
      <c r="AY164" s="668" t="s">
        <v>85</v>
      </c>
      <c r="AZ164" s="850"/>
      <c r="BA164" s="850"/>
      <c r="BB164" s="850"/>
      <c r="BC164" s="850"/>
      <c r="BD164" s="851"/>
      <c r="BH164" s="2"/>
      <c r="BI164" s="2"/>
      <c r="BJ164" s="2"/>
      <c r="BK164" s="2"/>
    </row>
    <row r="165" spans="1:66" ht="14.25" customHeight="1" x14ac:dyDescent="0.15">
      <c r="B165" s="7"/>
      <c r="C165" s="51"/>
      <c r="D165" s="683"/>
      <c r="E165" s="369"/>
      <c r="F165" s="369"/>
      <c r="G165" s="369"/>
      <c r="H165" s="369"/>
      <c r="I165" s="370"/>
      <c r="J165" s="349"/>
      <c r="K165" s="350"/>
      <c r="L165" s="350"/>
      <c r="M165" s="350"/>
      <c r="N165" s="350"/>
      <c r="O165" s="350"/>
      <c r="P165" s="350"/>
      <c r="Q165" s="350"/>
      <c r="R165" s="350"/>
      <c r="S165" s="350"/>
      <c r="T165" s="350"/>
      <c r="U165" s="350"/>
      <c r="V165" s="350"/>
      <c r="W165" s="350"/>
      <c r="X165" s="350"/>
      <c r="Y165" s="350"/>
      <c r="Z165" s="350"/>
      <c r="AA165" s="350"/>
      <c r="AB165" s="350"/>
      <c r="AC165" s="350"/>
      <c r="AD165" s="350"/>
      <c r="AE165" s="350"/>
      <c r="AF165" s="351"/>
      <c r="AG165" s="844"/>
      <c r="AH165" s="845"/>
      <c r="AI165" s="845"/>
      <c r="AJ165" s="845"/>
      <c r="AK165" s="845"/>
      <c r="AL165" s="846"/>
      <c r="AM165" s="852"/>
      <c r="AN165" s="853"/>
      <c r="AO165" s="853"/>
      <c r="AP165" s="853"/>
      <c r="AQ165" s="853"/>
      <c r="AR165" s="854"/>
      <c r="AS165" s="860"/>
      <c r="AT165" s="861"/>
      <c r="AU165" s="861"/>
      <c r="AV165" s="861"/>
      <c r="AW165" s="861"/>
      <c r="AX165" s="862"/>
      <c r="AY165" s="852"/>
      <c r="AZ165" s="853"/>
      <c r="BA165" s="853"/>
      <c r="BB165" s="853"/>
      <c r="BC165" s="853"/>
      <c r="BD165" s="854"/>
      <c r="BH165" s="2"/>
      <c r="BI165" s="2"/>
      <c r="BJ165" s="2"/>
      <c r="BK165" s="2"/>
    </row>
    <row r="166" spans="1:66" ht="14.25" customHeight="1" x14ac:dyDescent="0.15">
      <c r="B166" s="7"/>
      <c r="C166" s="51"/>
      <c r="D166" s="684"/>
      <c r="E166" s="685"/>
      <c r="F166" s="685"/>
      <c r="G166" s="685"/>
      <c r="H166" s="685"/>
      <c r="I166" s="788"/>
      <c r="J166" s="838"/>
      <c r="K166" s="839"/>
      <c r="L166" s="839"/>
      <c r="M166" s="839"/>
      <c r="N166" s="839"/>
      <c r="O166" s="839"/>
      <c r="P166" s="839"/>
      <c r="Q166" s="839"/>
      <c r="R166" s="839"/>
      <c r="S166" s="839"/>
      <c r="T166" s="839"/>
      <c r="U166" s="839"/>
      <c r="V166" s="839"/>
      <c r="W166" s="839"/>
      <c r="X166" s="839"/>
      <c r="Y166" s="839"/>
      <c r="Z166" s="839"/>
      <c r="AA166" s="839"/>
      <c r="AB166" s="839"/>
      <c r="AC166" s="839"/>
      <c r="AD166" s="839"/>
      <c r="AE166" s="839"/>
      <c r="AF166" s="840"/>
      <c r="AG166" s="847"/>
      <c r="AH166" s="848"/>
      <c r="AI166" s="848"/>
      <c r="AJ166" s="848"/>
      <c r="AK166" s="848"/>
      <c r="AL166" s="849"/>
      <c r="AM166" s="855"/>
      <c r="AN166" s="856"/>
      <c r="AO166" s="856"/>
      <c r="AP166" s="856"/>
      <c r="AQ166" s="856"/>
      <c r="AR166" s="857"/>
      <c r="AS166" s="863"/>
      <c r="AT166" s="864"/>
      <c r="AU166" s="864"/>
      <c r="AV166" s="864"/>
      <c r="AW166" s="864"/>
      <c r="AX166" s="865"/>
      <c r="AY166" s="855"/>
      <c r="AZ166" s="856"/>
      <c r="BA166" s="856"/>
      <c r="BB166" s="856"/>
      <c r="BC166" s="856"/>
      <c r="BD166" s="857"/>
      <c r="BH166" s="2"/>
      <c r="BI166" s="2"/>
      <c r="BJ166" s="2"/>
      <c r="BK166" s="2"/>
    </row>
    <row r="167" spans="1:66" ht="14.25" customHeight="1" x14ac:dyDescent="0.15">
      <c r="A167" s="4"/>
      <c r="B167" s="66"/>
      <c r="C167" s="86"/>
      <c r="D167" s="869"/>
      <c r="E167" s="870"/>
      <c r="F167" s="870"/>
      <c r="G167" s="870"/>
      <c r="H167" s="870"/>
      <c r="I167" s="871"/>
      <c r="J167" s="878"/>
      <c r="K167" s="879"/>
      <c r="L167" s="879"/>
      <c r="M167" s="879"/>
      <c r="N167" s="879"/>
      <c r="O167" s="879"/>
      <c r="P167" s="879"/>
      <c r="Q167" s="879"/>
      <c r="R167" s="879"/>
      <c r="S167" s="879"/>
      <c r="T167" s="879"/>
      <c r="U167" s="879"/>
      <c r="V167" s="879"/>
      <c r="W167" s="879"/>
      <c r="X167" s="879"/>
      <c r="Y167" s="879"/>
      <c r="Z167" s="879"/>
      <c r="AA167" s="879"/>
      <c r="AB167" s="879"/>
      <c r="AC167" s="879"/>
      <c r="AD167" s="879"/>
      <c r="AE167" s="879"/>
      <c r="AF167" s="880"/>
      <c r="AG167" s="794"/>
      <c r="AH167" s="795"/>
      <c r="AI167" s="795"/>
      <c r="AJ167" s="795"/>
      <c r="AK167" s="795"/>
      <c r="AL167" s="796"/>
      <c r="AM167" s="803"/>
      <c r="AN167" s="804"/>
      <c r="AO167" s="804"/>
      <c r="AP167" s="804"/>
      <c r="AQ167" s="804"/>
      <c r="AR167" s="805"/>
      <c r="AS167" s="812"/>
      <c r="AT167" s="813"/>
      <c r="AU167" s="813"/>
      <c r="AV167" s="813"/>
      <c r="AW167" s="813"/>
      <c r="AX167" s="814"/>
      <c r="AY167" s="821">
        <f>AM167*AS167</f>
        <v>0</v>
      </c>
      <c r="AZ167" s="822"/>
      <c r="BA167" s="822"/>
      <c r="BB167" s="822"/>
      <c r="BC167" s="822"/>
      <c r="BD167" s="823"/>
      <c r="BE167" s="4"/>
      <c r="BF167" s="4"/>
      <c r="BG167" s="4"/>
    </row>
    <row r="168" spans="1:66" ht="14.25" customHeight="1" x14ac:dyDescent="0.15">
      <c r="A168" s="4"/>
      <c r="B168" s="66"/>
      <c r="C168" s="86"/>
      <c r="D168" s="872"/>
      <c r="E168" s="873"/>
      <c r="F168" s="873"/>
      <c r="G168" s="873"/>
      <c r="H168" s="873"/>
      <c r="I168" s="874"/>
      <c r="J168" s="881"/>
      <c r="K168" s="882"/>
      <c r="L168" s="882"/>
      <c r="M168" s="882"/>
      <c r="N168" s="882"/>
      <c r="O168" s="882"/>
      <c r="P168" s="882"/>
      <c r="Q168" s="882"/>
      <c r="R168" s="882"/>
      <c r="S168" s="882"/>
      <c r="T168" s="882"/>
      <c r="U168" s="882"/>
      <c r="V168" s="882"/>
      <c r="W168" s="882"/>
      <c r="X168" s="882"/>
      <c r="Y168" s="882"/>
      <c r="Z168" s="882"/>
      <c r="AA168" s="882"/>
      <c r="AB168" s="882"/>
      <c r="AC168" s="882"/>
      <c r="AD168" s="882"/>
      <c r="AE168" s="882"/>
      <c r="AF168" s="883"/>
      <c r="AG168" s="797"/>
      <c r="AH168" s="798"/>
      <c r="AI168" s="798"/>
      <c r="AJ168" s="798"/>
      <c r="AK168" s="798"/>
      <c r="AL168" s="799"/>
      <c r="AM168" s="806"/>
      <c r="AN168" s="807"/>
      <c r="AO168" s="807"/>
      <c r="AP168" s="807"/>
      <c r="AQ168" s="807"/>
      <c r="AR168" s="808"/>
      <c r="AS168" s="815"/>
      <c r="AT168" s="816"/>
      <c r="AU168" s="816"/>
      <c r="AV168" s="816"/>
      <c r="AW168" s="816"/>
      <c r="AX168" s="817"/>
      <c r="AY168" s="824"/>
      <c r="AZ168" s="825"/>
      <c r="BA168" s="825"/>
      <c r="BB168" s="825"/>
      <c r="BC168" s="825"/>
      <c r="BD168" s="826"/>
      <c r="BE168" s="4"/>
      <c r="BF168" s="4"/>
      <c r="BG168" s="4"/>
    </row>
    <row r="169" spans="1:66" ht="14.25" customHeight="1" x14ac:dyDescent="0.15">
      <c r="A169" s="4"/>
      <c r="B169" s="66"/>
      <c r="C169" s="86"/>
      <c r="D169" s="875"/>
      <c r="E169" s="876"/>
      <c r="F169" s="876"/>
      <c r="G169" s="876"/>
      <c r="H169" s="876"/>
      <c r="I169" s="877"/>
      <c r="J169" s="830" t="s">
        <v>190</v>
      </c>
      <c r="K169" s="831"/>
      <c r="L169" s="831"/>
      <c r="M169" s="831"/>
      <c r="N169" s="831"/>
      <c r="O169" s="831"/>
      <c r="P169" s="831"/>
      <c r="Q169" s="831"/>
      <c r="R169" s="831"/>
      <c r="S169" s="831"/>
      <c r="T169" s="831"/>
      <c r="U169" s="831"/>
      <c r="V169" s="831"/>
      <c r="W169" s="831"/>
      <c r="X169" s="831"/>
      <c r="Y169" s="831"/>
      <c r="Z169" s="831"/>
      <c r="AA169" s="831"/>
      <c r="AB169" s="831"/>
      <c r="AC169" s="831"/>
      <c r="AD169" s="831"/>
      <c r="AE169" s="831"/>
      <c r="AF169" s="832"/>
      <c r="AG169" s="800"/>
      <c r="AH169" s="801"/>
      <c r="AI169" s="801"/>
      <c r="AJ169" s="801"/>
      <c r="AK169" s="801"/>
      <c r="AL169" s="802"/>
      <c r="AM169" s="809"/>
      <c r="AN169" s="810"/>
      <c r="AO169" s="810"/>
      <c r="AP169" s="810"/>
      <c r="AQ169" s="810"/>
      <c r="AR169" s="811"/>
      <c r="AS169" s="818"/>
      <c r="AT169" s="819"/>
      <c r="AU169" s="819"/>
      <c r="AV169" s="819"/>
      <c r="AW169" s="819"/>
      <c r="AX169" s="820"/>
      <c r="AY169" s="827"/>
      <c r="AZ169" s="828"/>
      <c r="BA169" s="828"/>
      <c r="BB169" s="828"/>
      <c r="BC169" s="828"/>
      <c r="BD169" s="829"/>
      <c r="BE169" s="4"/>
      <c r="BF169" s="4"/>
      <c r="BG169" s="4"/>
    </row>
    <row r="170" spans="1:66" ht="14.25" customHeight="1" x14ac:dyDescent="0.15">
      <c r="A170" s="4"/>
      <c r="B170" s="66"/>
      <c r="C170" s="86"/>
      <c r="D170" s="869"/>
      <c r="E170" s="870"/>
      <c r="F170" s="870"/>
      <c r="G170" s="870"/>
      <c r="H170" s="870"/>
      <c r="I170" s="871"/>
      <c r="J170" s="878"/>
      <c r="K170" s="879"/>
      <c r="L170" s="879"/>
      <c r="M170" s="879"/>
      <c r="N170" s="879"/>
      <c r="O170" s="879"/>
      <c r="P170" s="879"/>
      <c r="Q170" s="879"/>
      <c r="R170" s="879"/>
      <c r="S170" s="879"/>
      <c r="T170" s="879"/>
      <c r="U170" s="879"/>
      <c r="V170" s="879"/>
      <c r="W170" s="879"/>
      <c r="X170" s="879"/>
      <c r="Y170" s="879"/>
      <c r="Z170" s="879"/>
      <c r="AA170" s="879"/>
      <c r="AB170" s="879"/>
      <c r="AC170" s="879"/>
      <c r="AD170" s="879"/>
      <c r="AE170" s="879"/>
      <c r="AF170" s="880"/>
      <c r="AG170" s="794"/>
      <c r="AH170" s="795"/>
      <c r="AI170" s="795"/>
      <c r="AJ170" s="795"/>
      <c r="AK170" s="795"/>
      <c r="AL170" s="796"/>
      <c r="AM170" s="803"/>
      <c r="AN170" s="804"/>
      <c r="AO170" s="804"/>
      <c r="AP170" s="804"/>
      <c r="AQ170" s="804"/>
      <c r="AR170" s="805"/>
      <c r="AS170" s="812"/>
      <c r="AT170" s="813"/>
      <c r="AU170" s="813"/>
      <c r="AV170" s="813"/>
      <c r="AW170" s="813"/>
      <c r="AX170" s="814"/>
      <c r="AY170" s="821">
        <f>AM170*AS170</f>
        <v>0</v>
      </c>
      <c r="AZ170" s="822"/>
      <c r="BA170" s="822"/>
      <c r="BB170" s="822"/>
      <c r="BC170" s="822"/>
      <c r="BD170" s="823"/>
      <c r="BE170" s="4"/>
      <c r="BF170" s="4"/>
      <c r="BG170" s="4"/>
    </row>
    <row r="171" spans="1:66" ht="14.25" customHeight="1" x14ac:dyDescent="0.15">
      <c r="A171" s="4"/>
      <c r="B171" s="66"/>
      <c r="C171" s="86"/>
      <c r="D171" s="872"/>
      <c r="E171" s="873"/>
      <c r="F171" s="873"/>
      <c r="G171" s="873"/>
      <c r="H171" s="873"/>
      <c r="I171" s="874"/>
      <c r="J171" s="881"/>
      <c r="K171" s="882"/>
      <c r="L171" s="882"/>
      <c r="M171" s="882"/>
      <c r="N171" s="882"/>
      <c r="O171" s="882"/>
      <c r="P171" s="882"/>
      <c r="Q171" s="882"/>
      <c r="R171" s="882"/>
      <c r="S171" s="882"/>
      <c r="T171" s="882"/>
      <c r="U171" s="882"/>
      <c r="V171" s="882"/>
      <c r="W171" s="882"/>
      <c r="X171" s="882"/>
      <c r="Y171" s="882"/>
      <c r="Z171" s="882"/>
      <c r="AA171" s="882"/>
      <c r="AB171" s="882"/>
      <c r="AC171" s="882"/>
      <c r="AD171" s="882"/>
      <c r="AE171" s="882"/>
      <c r="AF171" s="883"/>
      <c r="AG171" s="797"/>
      <c r="AH171" s="798"/>
      <c r="AI171" s="798"/>
      <c r="AJ171" s="798"/>
      <c r="AK171" s="798"/>
      <c r="AL171" s="799"/>
      <c r="AM171" s="806"/>
      <c r="AN171" s="807"/>
      <c r="AO171" s="807"/>
      <c r="AP171" s="807"/>
      <c r="AQ171" s="807"/>
      <c r="AR171" s="808"/>
      <c r="AS171" s="815"/>
      <c r="AT171" s="816"/>
      <c r="AU171" s="816"/>
      <c r="AV171" s="816"/>
      <c r="AW171" s="816"/>
      <c r="AX171" s="817"/>
      <c r="AY171" s="824"/>
      <c r="AZ171" s="825"/>
      <c r="BA171" s="825"/>
      <c r="BB171" s="825"/>
      <c r="BC171" s="825"/>
      <c r="BD171" s="826"/>
      <c r="BE171" s="4"/>
      <c r="BF171" s="4"/>
      <c r="BG171" s="4"/>
    </row>
    <row r="172" spans="1:66" ht="14.25" customHeight="1" x14ac:dyDescent="0.15">
      <c r="A172" s="4"/>
      <c r="B172" s="66"/>
      <c r="C172" s="86"/>
      <c r="D172" s="875"/>
      <c r="E172" s="876"/>
      <c r="F172" s="876"/>
      <c r="G172" s="876"/>
      <c r="H172" s="876"/>
      <c r="I172" s="877"/>
      <c r="J172" s="830" t="s">
        <v>190</v>
      </c>
      <c r="K172" s="831"/>
      <c r="L172" s="831"/>
      <c r="M172" s="831"/>
      <c r="N172" s="831"/>
      <c r="O172" s="831"/>
      <c r="P172" s="831"/>
      <c r="Q172" s="831"/>
      <c r="R172" s="831"/>
      <c r="S172" s="831"/>
      <c r="T172" s="831"/>
      <c r="U172" s="831"/>
      <c r="V172" s="831"/>
      <c r="W172" s="831"/>
      <c r="X172" s="831"/>
      <c r="Y172" s="831"/>
      <c r="Z172" s="831"/>
      <c r="AA172" s="831"/>
      <c r="AB172" s="831"/>
      <c r="AC172" s="831"/>
      <c r="AD172" s="831"/>
      <c r="AE172" s="831"/>
      <c r="AF172" s="832"/>
      <c r="AG172" s="800"/>
      <c r="AH172" s="801"/>
      <c r="AI172" s="801"/>
      <c r="AJ172" s="801"/>
      <c r="AK172" s="801"/>
      <c r="AL172" s="802"/>
      <c r="AM172" s="809"/>
      <c r="AN172" s="810"/>
      <c r="AO172" s="810"/>
      <c r="AP172" s="810"/>
      <c r="AQ172" s="810"/>
      <c r="AR172" s="811"/>
      <c r="AS172" s="818"/>
      <c r="AT172" s="819"/>
      <c r="AU172" s="819"/>
      <c r="AV172" s="819"/>
      <c r="AW172" s="819"/>
      <c r="AX172" s="820"/>
      <c r="AY172" s="827"/>
      <c r="AZ172" s="828"/>
      <c r="BA172" s="828"/>
      <c r="BB172" s="828"/>
      <c r="BC172" s="828"/>
      <c r="BD172" s="829"/>
      <c r="BE172" s="4"/>
      <c r="BF172" s="4"/>
      <c r="BG172" s="4"/>
    </row>
    <row r="173" spans="1:66" ht="15" customHeight="1" x14ac:dyDescent="0.15">
      <c r="A173" s="4"/>
      <c r="B173" s="4"/>
      <c r="C173" s="4"/>
      <c r="D173" s="869"/>
      <c r="E173" s="870"/>
      <c r="F173" s="870"/>
      <c r="G173" s="870"/>
      <c r="H173" s="870"/>
      <c r="I173" s="871"/>
      <c r="J173" s="878"/>
      <c r="K173" s="879"/>
      <c r="L173" s="879"/>
      <c r="M173" s="879"/>
      <c r="N173" s="879"/>
      <c r="O173" s="879"/>
      <c r="P173" s="879"/>
      <c r="Q173" s="879"/>
      <c r="R173" s="879"/>
      <c r="S173" s="879"/>
      <c r="T173" s="879"/>
      <c r="U173" s="879"/>
      <c r="V173" s="879"/>
      <c r="W173" s="879"/>
      <c r="X173" s="879"/>
      <c r="Y173" s="879"/>
      <c r="Z173" s="879"/>
      <c r="AA173" s="879"/>
      <c r="AB173" s="879"/>
      <c r="AC173" s="879"/>
      <c r="AD173" s="879"/>
      <c r="AE173" s="879"/>
      <c r="AF173" s="880"/>
      <c r="AG173" s="794"/>
      <c r="AH173" s="795"/>
      <c r="AI173" s="795"/>
      <c r="AJ173" s="795"/>
      <c r="AK173" s="795"/>
      <c r="AL173" s="796"/>
      <c r="AM173" s="803"/>
      <c r="AN173" s="804"/>
      <c r="AO173" s="804"/>
      <c r="AP173" s="804"/>
      <c r="AQ173" s="804"/>
      <c r="AR173" s="805"/>
      <c r="AS173" s="812"/>
      <c r="AT173" s="813"/>
      <c r="AU173" s="813"/>
      <c r="AV173" s="813"/>
      <c r="AW173" s="813"/>
      <c r="AX173" s="814"/>
      <c r="AY173" s="821">
        <f>AM173*AS173</f>
        <v>0</v>
      </c>
      <c r="AZ173" s="822"/>
      <c r="BA173" s="822"/>
      <c r="BB173" s="822"/>
      <c r="BC173" s="822"/>
      <c r="BD173" s="823"/>
      <c r="BE173" s="4"/>
      <c r="BF173" s="4"/>
      <c r="BG173" s="4"/>
    </row>
    <row r="174" spans="1:66" ht="15" customHeight="1" x14ac:dyDescent="0.15">
      <c r="A174" s="4"/>
      <c r="B174" s="4"/>
      <c r="C174" s="4"/>
      <c r="D174" s="872"/>
      <c r="E174" s="873"/>
      <c r="F174" s="873"/>
      <c r="G174" s="873"/>
      <c r="H174" s="873"/>
      <c r="I174" s="874"/>
      <c r="J174" s="881"/>
      <c r="K174" s="882"/>
      <c r="L174" s="882"/>
      <c r="M174" s="882"/>
      <c r="N174" s="882"/>
      <c r="O174" s="882"/>
      <c r="P174" s="882"/>
      <c r="Q174" s="882"/>
      <c r="R174" s="882"/>
      <c r="S174" s="882"/>
      <c r="T174" s="882"/>
      <c r="U174" s="882"/>
      <c r="V174" s="882"/>
      <c r="W174" s="882"/>
      <c r="X174" s="882"/>
      <c r="Y174" s="882"/>
      <c r="Z174" s="882"/>
      <c r="AA174" s="882"/>
      <c r="AB174" s="882"/>
      <c r="AC174" s="882"/>
      <c r="AD174" s="882"/>
      <c r="AE174" s="882"/>
      <c r="AF174" s="883"/>
      <c r="AG174" s="797"/>
      <c r="AH174" s="798"/>
      <c r="AI174" s="798"/>
      <c r="AJ174" s="798"/>
      <c r="AK174" s="798"/>
      <c r="AL174" s="799"/>
      <c r="AM174" s="806"/>
      <c r="AN174" s="807"/>
      <c r="AO174" s="807"/>
      <c r="AP174" s="807"/>
      <c r="AQ174" s="807"/>
      <c r="AR174" s="808"/>
      <c r="AS174" s="815"/>
      <c r="AT174" s="816"/>
      <c r="AU174" s="816"/>
      <c r="AV174" s="816"/>
      <c r="AW174" s="816"/>
      <c r="AX174" s="817"/>
      <c r="AY174" s="824"/>
      <c r="AZ174" s="825"/>
      <c r="BA174" s="825"/>
      <c r="BB174" s="825"/>
      <c r="BC174" s="825"/>
      <c r="BD174" s="826"/>
      <c r="BE174" s="4"/>
      <c r="BF174" s="4"/>
      <c r="BG174" s="4"/>
    </row>
    <row r="175" spans="1:66" ht="15" customHeight="1" x14ac:dyDescent="0.15">
      <c r="A175" s="4"/>
      <c r="B175" s="4"/>
      <c r="C175" s="4"/>
      <c r="D175" s="875"/>
      <c r="E175" s="876"/>
      <c r="F175" s="876"/>
      <c r="G175" s="876"/>
      <c r="H175" s="876"/>
      <c r="I175" s="877"/>
      <c r="J175" s="830" t="s">
        <v>190</v>
      </c>
      <c r="K175" s="831"/>
      <c r="L175" s="831"/>
      <c r="M175" s="831"/>
      <c r="N175" s="831"/>
      <c r="O175" s="831"/>
      <c r="P175" s="831"/>
      <c r="Q175" s="831"/>
      <c r="R175" s="831"/>
      <c r="S175" s="831"/>
      <c r="T175" s="831"/>
      <c r="U175" s="831"/>
      <c r="V175" s="831"/>
      <c r="W175" s="831"/>
      <c r="X175" s="831"/>
      <c r="Y175" s="831"/>
      <c r="Z175" s="831"/>
      <c r="AA175" s="831"/>
      <c r="AB175" s="831"/>
      <c r="AC175" s="831"/>
      <c r="AD175" s="831"/>
      <c r="AE175" s="831"/>
      <c r="AF175" s="832"/>
      <c r="AG175" s="800"/>
      <c r="AH175" s="801"/>
      <c r="AI175" s="801"/>
      <c r="AJ175" s="801"/>
      <c r="AK175" s="801"/>
      <c r="AL175" s="802"/>
      <c r="AM175" s="809"/>
      <c r="AN175" s="810"/>
      <c r="AO175" s="810"/>
      <c r="AP175" s="810"/>
      <c r="AQ175" s="810"/>
      <c r="AR175" s="811"/>
      <c r="AS175" s="818"/>
      <c r="AT175" s="819"/>
      <c r="AU175" s="819"/>
      <c r="AV175" s="819"/>
      <c r="AW175" s="819"/>
      <c r="AX175" s="820"/>
      <c r="AY175" s="827"/>
      <c r="AZ175" s="828"/>
      <c r="BA175" s="828"/>
      <c r="BB175" s="828"/>
      <c r="BC175" s="828"/>
      <c r="BD175" s="829"/>
      <c r="BE175" s="4"/>
      <c r="BF175" s="4"/>
      <c r="BG175" s="4"/>
    </row>
    <row r="176" spans="1:66" ht="12" customHeight="1" x14ac:dyDescent="0.15">
      <c r="D176" s="87"/>
      <c r="E176" s="88"/>
      <c r="F176" s="88"/>
      <c r="G176" s="88"/>
      <c r="H176" s="88"/>
      <c r="I176" s="88"/>
      <c r="J176" s="88"/>
      <c r="K176" s="88"/>
      <c r="L176" s="88"/>
      <c r="M176" s="88"/>
      <c r="N176" s="88"/>
      <c r="O176" s="88"/>
      <c r="P176" s="88"/>
      <c r="Q176" s="88"/>
      <c r="R176" s="88"/>
      <c r="S176" s="88"/>
      <c r="T176" s="88"/>
      <c r="U176" s="4"/>
      <c r="V176" s="343" t="s">
        <v>46</v>
      </c>
      <c r="W176" s="347"/>
      <c r="X176" s="347"/>
      <c r="Y176" s="347"/>
      <c r="Z176" s="347"/>
      <c r="AA176" s="348"/>
      <c r="AB176" s="896"/>
      <c r="AC176" s="897"/>
      <c r="AD176" s="897"/>
      <c r="AE176" s="898"/>
      <c r="AF176" s="905" t="s">
        <v>17</v>
      </c>
      <c r="AG176" s="906"/>
      <c r="AH176" s="343" t="s">
        <v>203</v>
      </c>
      <c r="AI176" s="347"/>
      <c r="AJ176" s="347"/>
      <c r="AK176" s="347"/>
      <c r="AL176" s="347"/>
      <c r="AM176" s="347"/>
      <c r="AN176" s="347"/>
      <c r="AO176" s="347"/>
      <c r="AP176" s="347"/>
      <c r="AQ176" s="347"/>
      <c r="AR176" s="347"/>
      <c r="AS176" s="348"/>
      <c r="AT176" s="911">
        <f>SUM(AY167:BD175)</f>
        <v>0</v>
      </c>
      <c r="AU176" s="912"/>
      <c r="AV176" s="912"/>
      <c r="AW176" s="912"/>
      <c r="AX176" s="912"/>
      <c r="AY176" s="912"/>
      <c r="AZ176" s="912"/>
      <c r="BA176" s="912"/>
      <c r="BB176" s="912"/>
      <c r="BC176" s="912"/>
      <c r="BD176" s="913"/>
      <c r="BE176" s="4"/>
      <c r="BF176" s="4"/>
      <c r="BG176" s="4"/>
      <c r="BK176" s="2"/>
    </row>
    <row r="177" spans="1:65" ht="12" customHeight="1" x14ac:dyDescent="0.15">
      <c r="D177" s="89"/>
      <c r="E177" s="89"/>
      <c r="F177" s="89"/>
      <c r="G177" s="89"/>
      <c r="H177" s="89"/>
      <c r="I177" s="89"/>
      <c r="J177" s="89"/>
      <c r="K177" s="89"/>
      <c r="L177" s="89"/>
      <c r="M177" s="89"/>
      <c r="N177" s="89"/>
      <c r="O177" s="89"/>
      <c r="P177" s="89"/>
      <c r="Q177" s="89"/>
      <c r="R177" s="89"/>
      <c r="S177" s="89"/>
      <c r="T177" s="89"/>
      <c r="U177" s="4"/>
      <c r="V177" s="349"/>
      <c r="W177" s="350"/>
      <c r="X177" s="350"/>
      <c r="Y177" s="350"/>
      <c r="Z177" s="350"/>
      <c r="AA177" s="351"/>
      <c r="AB177" s="899"/>
      <c r="AC177" s="900"/>
      <c r="AD177" s="900"/>
      <c r="AE177" s="901"/>
      <c r="AF177" s="907"/>
      <c r="AG177" s="908"/>
      <c r="AH177" s="349"/>
      <c r="AI177" s="350"/>
      <c r="AJ177" s="350"/>
      <c r="AK177" s="350"/>
      <c r="AL177" s="350"/>
      <c r="AM177" s="350"/>
      <c r="AN177" s="350"/>
      <c r="AO177" s="350"/>
      <c r="AP177" s="350"/>
      <c r="AQ177" s="350"/>
      <c r="AR177" s="350"/>
      <c r="AS177" s="351"/>
      <c r="AT177" s="914"/>
      <c r="AU177" s="915"/>
      <c r="AV177" s="915"/>
      <c r="AW177" s="915"/>
      <c r="AX177" s="915"/>
      <c r="AY177" s="915"/>
      <c r="AZ177" s="915"/>
      <c r="BA177" s="915"/>
      <c r="BB177" s="915"/>
      <c r="BC177" s="915"/>
      <c r="BD177" s="916"/>
      <c r="BE177" s="4"/>
      <c r="BF177" s="4"/>
      <c r="BG177" s="4"/>
      <c r="BK177" s="2"/>
    </row>
    <row r="178" spans="1:65" ht="12" customHeight="1" x14ac:dyDescent="0.15">
      <c r="U178" s="4"/>
      <c r="V178" s="838"/>
      <c r="W178" s="839"/>
      <c r="X178" s="839"/>
      <c r="Y178" s="839"/>
      <c r="Z178" s="839"/>
      <c r="AA178" s="840"/>
      <c r="AB178" s="902"/>
      <c r="AC178" s="903"/>
      <c r="AD178" s="903"/>
      <c r="AE178" s="904"/>
      <c r="AF178" s="909"/>
      <c r="AG178" s="910"/>
      <c r="AH178" s="838"/>
      <c r="AI178" s="839"/>
      <c r="AJ178" s="839"/>
      <c r="AK178" s="839"/>
      <c r="AL178" s="839"/>
      <c r="AM178" s="839"/>
      <c r="AN178" s="839"/>
      <c r="AO178" s="839"/>
      <c r="AP178" s="839"/>
      <c r="AQ178" s="839"/>
      <c r="AR178" s="839"/>
      <c r="AS178" s="840"/>
      <c r="AT178" s="917"/>
      <c r="AU178" s="918"/>
      <c r="AV178" s="918"/>
      <c r="AW178" s="918"/>
      <c r="AX178" s="918"/>
      <c r="AY178" s="918"/>
      <c r="AZ178" s="918"/>
      <c r="BA178" s="918"/>
      <c r="BB178" s="918"/>
      <c r="BC178" s="918"/>
      <c r="BD178" s="919"/>
      <c r="BE178" s="4"/>
      <c r="BF178" s="4"/>
      <c r="BG178" s="4"/>
      <c r="BK178" s="2"/>
    </row>
    <row r="179" spans="1:65" ht="6.75" customHeight="1" x14ac:dyDescent="0.15">
      <c r="B179" s="7"/>
      <c r="C179" s="7"/>
      <c r="D179" s="53"/>
      <c r="E179" s="53"/>
      <c r="F179" s="53"/>
      <c r="G179" s="53"/>
      <c r="H179" s="53"/>
      <c r="I179" s="53"/>
      <c r="J179" s="53"/>
      <c r="K179" s="53"/>
      <c r="L179" s="53"/>
      <c r="M179" s="53"/>
      <c r="N179" s="90"/>
      <c r="O179" s="90"/>
      <c r="P179" s="90"/>
      <c r="Q179" s="90"/>
      <c r="R179" s="90"/>
      <c r="S179" s="90"/>
      <c r="T179" s="90"/>
      <c r="U179" s="90"/>
      <c r="V179" s="90"/>
      <c r="W179" s="90"/>
      <c r="X179" s="90"/>
      <c r="Y179" s="90"/>
      <c r="Z179" s="90"/>
      <c r="AA179" s="90"/>
      <c r="AB179" s="90"/>
      <c r="AC179" s="90"/>
      <c r="AD179" s="90"/>
      <c r="AE179" s="90"/>
      <c r="AF179" s="90"/>
      <c r="AG179" s="12"/>
      <c r="AH179" s="12"/>
      <c r="AI179" s="12"/>
      <c r="AJ179" s="12"/>
      <c r="AK179" s="12"/>
      <c r="AL179" s="12"/>
      <c r="AM179" s="12"/>
      <c r="AN179" s="91"/>
      <c r="AO179" s="91"/>
      <c r="AP179" s="91"/>
      <c r="AQ179" s="91"/>
      <c r="AR179" s="91"/>
      <c r="AS179" s="91"/>
      <c r="AT179" s="92"/>
      <c r="AU179" s="92"/>
      <c r="AV179" s="92"/>
      <c r="AW179" s="92"/>
      <c r="AX179" s="92"/>
      <c r="AY179" s="92"/>
      <c r="AZ179" s="93"/>
      <c r="BA179" s="93"/>
      <c r="BB179" s="93"/>
      <c r="BC179" s="93"/>
      <c r="BD179" s="93"/>
      <c r="BE179" s="93"/>
      <c r="BH179" s="2"/>
      <c r="BI179" s="2"/>
      <c r="BJ179" s="2"/>
      <c r="BK179" s="2"/>
    </row>
    <row r="180" spans="1:65" ht="12" customHeight="1" x14ac:dyDescent="0.15">
      <c r="B180" s="4"/>
      <c r="C180" s="133" t="s">
        <v>105</v>
      </c>
      <c r="D180" s="3"/>
      <c r="E180" s="3"/>
      <c r="F180" s="3"/>
      <c r="G180" s="3"/>
      <c r="H180" s="3"/>
      <c r="I180" s="3"/>
      <c r="J180" s="3"/>
      <c r="K180" s="3"/>
      <c r="L180" s="3"/>
      <c r="BH180" s="2"/>
      <c r="BI180" s="2"/>
      <c r="BJ180" s="2"/>
      <c r="BK180" s="2"/>
    </row>
    <row r="181" spans="1:65" ht="14.25" customHeight="1" x14ac:dyDescent="0.15">
      <c r="B181" s="7"/>
      <c r="C181" s="51"/>
      <c r="D181" s="337" t="s">
        <v>83</v>
      </c>
      <c r="E181" s="379"/>
      <c r="F181" s="379"/>
      <c r="G181" s="379"/>
      <c r="H181" s="379"/>
      <c r="I181" s="686"/>
      <c r="J181" s="343" t="s">
        <v>84</v>
      </c>
      <c r="K181" s="347"/>
      <c r="L181" s="347"/>
      <c r="M181" s="347"/>
      <c r="N181" s="347"/>
      <c r="O181" s="347"/>
      <c r="P181" s="347"/>
      <c r="Q181" s="347"/>
      <c r="R181" s="347"/>
      <c r="S181" s="347"/>
      <c r="T181" s="347"/>
      <c r="U181" s="347"/>
      <c r="V181" s="347"/>
      <c r="W181" s="347"/>
      <c r="X181" s="347"/>
      <c r="Y181" s="347"/>
      <c r="Z181" s="347"/>
      <c r="AA181" s="347"/>
      <c r="AB181" s="347"/>
      <c r="AC181" s="347"/>
      <c r="AD181" s="347"/>
      <c r="AE181" s="337" t="s">
        <v>83</v>
      </c>
      <c r="AF181" s="379"/>
      <c r="AG181" s="379"/>
      <c r="AH181" s="379"/>
      <c r="AI181" s="379"/>
      <c r="AJ181" s="686"/>
      <c r="AK181" s="343" t="s">
        <v>84</v>
      </c>
      <c r="AL181" s="347"/>
      <c r="AM181" s="347"/>
      <c r="AN181" s="347"/>
      <c r="AO181" s="347"/>
      <c r="AP181" s="347"/>
      <c r="AQ181" s="347"/>
      <c r="AR181" s="347"/>
      <c r="AS181" s="347"/>
      <c r="AT181" s="347"/>
      <c r="AU181" s="347"/>
      <c r="AV181" s="347"/>
      <c r="AW181" s="347"/>
      <c r="AX181" s="347"/>
      <c r="AY181" s="347"/>
      <c r="AZ181" s="347"/>
      <c r="BA181" s="347"/>
      <c r="BB181" s="347"/>
      <c r="BC181" s="347"/>
      <c r="BD181" s="347"/>
      <c r="BE181" s="348"/>
      <c r="BF181" s="120"/>
      <c r="BG181" s="121"/>
      <c r="BJ181" s="2"/>
      <c r="BK181" s="2"/>
    </row>
    <row r="182" spans="1:65" ht="14.25" customHeight="1" x14ac:dyDescent="0.15">
      <c r="B182" s="7"/>
      <c r="C182" s="51"/>
      <c r="D182" s="683"/>
      <c r="E182" s="369"/>
      <c r="F182" s="369"/>
      <c r="G182" s="369"/>
      <c r="H182" s="369"/>
      <c r="I182" s="370"/>
      <c r="J182" s="349"/>
      <c r="K182" s="350"/>
      <c r="L182" s="350"/>
      <c r="M182" s="350"/>
      <c r="N182" s="350"/>
      <c r="O182" s="350"/>
      <c r="P182" s="350"/>
      <c r="Q182" s="350"/>
      <c r="R182" s="350"/>
      <c r="S182" s="350"/>
      <c r="T182" s="350"/>
      <c r="U182" s="350"/>
      <c r="V182" s="350"/>
      <c r="W182" s="350"/>
      <c r="X182" s="350"/>
      <c r="Y182" s="350"/>
      <c r="Z182" s="350"/>
      <c r="AA182" s="350"/>
      <c r="AB182" s="350"/>
      <c r="AC182" s="350"/>
      <c r="AD182" s="350"/>
      <c r="AE182" s="683"/>
      <c r="AF182" s="369"/>
      <c r="AG182" s="369"/>
      <c r="AH182" s="369"/>
      <c r="AI182" s="369"/>
      <c r="AJ182" s="370"/>
      <c r="AK182" s="349"/>
      <c r="AL182" s="350"/>
      <c r="AM182" s="350"/>
      <c r="AN182" s="350"/>
      <c r="AO182" s="350"/>
      <c r="AP182" s="350"/>
      <c r="AQ182" s="350"/>
      <c r="AR182" s="350"/>
      <c r="AS182" s="350"/>
      <c r="AT182" s="350"/>
      <c r="AU182" s="350"/>
      <c r="AV182" s="350"/>
      <c r="AW182" s="350"/>
      <c r="AX182" s="350"/>
      <c r="AY182" s="350"/>
      <c r="AZ182" s="350"/>
      <c r="BA182" s="350"/>
      <c r="BB182" s="350"/>
      <c r="BC182" s="350"/>
      <c r="BD182" s="350"/>
      <c r="BE182" s="351"/>
      <c r="BF182" s="121"/>
      <c r="BG182" s="121"/>
      <c r="BJ182" s="2"/>
      <c r="BK182" s="2"/>
    </row>
    <row r="183" spans="1:65" ht="14.25" customHeight="1" x14ac:dyDescent="0.15">
      <c r="B183" s="7"/>
      <c r="C183" s="51"/>
      <c r="D183" s="684"/>
      <c r="E183" s="685"/>
      <c r="F183" s="685"/>
      <c r="G183" s="685"/>
      <c r="H183" s="685"/>
      <c r="I183" s="788"/>
      <c r="J183" s="838"/>
      <c r="K183" s="839"/>
      <c r="L183" s="839"/>
      <c r="M183" s="839"/>
      <c r="N183" s="839"/>
      <c r="O183" s="839"/>
      <c r="P183" s="839"/>
      <c r="Q183" s="839"/>
      <c r="R183" s="839"/>
      <c r="S183" s="839"/>
      <c r="T183" s="839"/>
      <c r="U183" s="839"/>
      <c r="V183" s="839"/>
      <c r="W183" s="839"/>
      <c r="X183" s="839"/>
      <c r="Y183" s="839"/>
      <c r="Z183" s="839"/>
      <c r="AA183" s="839"/>
      <c r="AB183" s="839"/>
      <c r="AC183" s="839"/>
      <c r="AD183" s="839"/>
      <c r="AE183" s="684"/>
      <c r="AF183" s="685"/>
      <c r="AG183" s="685"/>
      <c r="AH183" s="685"/>
      <c r="AI183" s="685"/>
      <c r="AJ183" s="788"/>
      <c r="AK183" s="838"/>
      <c r="AL183" s="839"/>
      <c r="AM183" s="839"/>
      <c r="AN183" s="839"/>
      <c r="AO183" s="839"/>
      <c r="AP183" s="839"/>
      <c r="AQ183" s="839"/>
      <c r="AR183" s="839"/>
      <c r="AS183" s="839"/>
      <c r="AT183" s="839"/>
      <c r="AU183" s="839"/>
      <c r="AV183" s="839"/>
      <c r="AW183" s="839"/>
      <c r="AX183" s="839"/>
      <c r="AY183" s="839"/>
      <c r="AZ183" s="839"/>
      <c r="BA183" s="839"/>
      <c r="BB183" s="839"/>
      <c r="BC183" s="839"/>
      <c r="BD183" s="839"/>
      <c r="BE183" s="840"/>
      <c r="BF183" s="120"/>
      <c r="BG183" s="121"/>
      <c r="BJ183" s="2"/>
      <c r="BK183" s="2"/>
    </row>
    <row r="184" spans="1:65" ht="14.25" customHeight="1" x14ac:dyDescent="0.15">
      <c r="A184" s="4"/>
      <c r="B184" s="66"/>
      <c r="C184" s="86"/>
      <c r="D184" s="869"/>
      <c r="E184" s="870"/>
      <c r="F184" s="870"/>
      <c r="G184" s="870"/>
      <c r="H184" s="870"/>
      <c r="I184" s="871"/>
      <c r="J184" s="878"/>
      <c r="K184" s="879"/>
      <c r="L184" s="879"/>
      <c r="M184" s="879"/>
      <c r="N184" s="879"/>
      <c r="O184" s="879"/>
      <c r="P184" s="879"/>
      <c r="Q184" s="879"/>
      <c r="R184" s="879"/>
      <c r="S184" s="879"/>
      <c r="T184" s="879"/>
      <c r="U184" s="879"/>
      <c r="V184" s="879"/>
      <c r="W184" s="879"/>
      <c r="X184" s="879"/>
      <c r="Y184" s="879"/>
      <c r="Z184" s="879"/>
      <c r="AA184" s="879"/>
      <c r="AB184" s="879"/>
      <c r="AC184" s="879"/>
      <c r="AD184" s="879"/>
      <c r="AE184" s="140"/>
      <c r="AF184" s="141"/>
      <c r="AG184" s="141"/>
      <c r="AH184" s="141"/>
      <c r="AI184" s="141"/>
      <c r="AJ184" s="142"/>
      <c r="AK184" s="878"/>
      <c r="AL184" s="879"/>
      <c r="AM184" s="879"/>
      <c r="AN184" s="879"/>
      <c r="AO184" s="879"/>
      <c r="AP184" s="879"/>
      <c r="AQ184" s="879"/>
      <c r="AR184" s="879"/>
      <c r="AS184" s="879"/>
      <c r="AT184" s="879"/>
      <c r="AU184" s="879"/>
      <c r="AV184" s="879"/>
      <c r="AW184" s="879"/>
      <c r="AX184" s="879"/>
      <c r="AY184" s="879"/>
      <c r="AZ184" s="879"/>
      <c r="BA184" s="879"/>
      <c r="BB184" s="879"/>
      <c r="BC184" s="879"/>
      <c r="BD184" s="879"/>
      <c r="BE184" s="880"/>
      <c r="BF184" s="143"/>
      <c r="BG184" s="143"/>
    </row>
    <row r="185" spans="1:65" ht="14.25" customHeight="1" x14ac:dyDescent="0.15">
      <c r="A185" s="4"/>
      <c r="B185" s="66"/>
      <c r="C185" s="86"/>
      <c r="D185" s="872"/>
      <c r="E185" s="873"/>
      <c r="F185" s="873"/>
      <c r="G185" s="873"/>
      <c r="H185" s="873"/>
      <c r="I185" s="874"/>
      <c r="J185" s="881"/>
      <c r="K185" s="882"/>
      <c r="L185" s="882"/>
      <c r="M185" s="882"/>
      <c r="N185" s="882"/>
      <c r="O185" s="882"/>
      <c r="P185" s="882"/>
      <c r="Q185" s="882"/>
      <c r="R185" s="882"/>
      <c r="S185" s="882"/>
      <c r="T185" s="882"/>
      <c r="U185" s="882"/>
      <c r="V185" s="882"/>
      <c r="W185" s="882"/>
      <c r="X185" s="882"/>
      <c r="Y185" s="882"/>
      <c r="Z185" s="882"/>
      <c r="AA185" s="882"/>
      <c r="AB185" s="882"/>
      <c r="AC185" s="882"/>
      <c r="AD185" s="882"/>
      <c r="AE185" s="144"/>
      <c r="AF185" s="145"/>
      <c r="AG185" s="145"/>
      <c r="AH185" s="145"/>
      <c r="AI185" s="145"/>
      <c r="AJ185" s="146"/>
      <c r="AK185" s="881"/>
      <c r="AL185" s="882"/>
      <c r="AM185" s="882"/>
      <c r="AN185" s="882"/>
      <c r="AO185" s="882"/>
      <c r="AP185" s="882"/>
      <c r="AQ185" s="882"/>
      <c r="AR185" s="882"/>
      <c r="AS185" s="882"/>
      <c r="AT185" s="882"/>
      <c r="AU185" s="882"/>
      <c r="AV185" s="882"/>
      <c r="AW185" s="882"/>
      <c r="AX185" s="882"/>
      <c r="AY185" s="882"/>
      <c r="AZ185" s="882"/>
      <c r="BA185" s="882"/>
      <c r="BB185" s="882"/>
      <c r="BC185" s="882"/>
      <c r="BD185" s="882"/>
      <c r="BE185" s="883"/>
      <c r="BF185" s="147"/>
      <c r="BG185" s="143"/>
      <c r="BH185" s="66"/>
    </row>
    <row r="186" spans="1:65" ht="14.25" customHeight="1" x14ac:dyDescent="0.15">
      <c r="A186" s="4"/>
      <c r="B186" s="66"/>
      <c r="C186" s="86"/>
      <c r="D186" s="875"/>
      <c r="E186" s="876"/>
      <c r="F186" s="876"/>
      <c r="G186" s="876"/>
      <c r="H186" s="876"/>
      <c r="I186" s="877"/>
      <c r="J186" s="884" t="s">
        <v>190</v>
      </c>
      <c r="K186" s="885"/>
      <c r="L186" s="885"/>
      <c r="M186" s="885"/>
      <c r="N186" s="885"/>
      <c r="O186" s="885"/>
      <c r="P186" s="885"/>
      <c r="Q186" s="885"/>
      <c r="R186" s="885"/>
      <c r="S186" s="885"/>
      <c r="T186" s="885"/>
      <c r="U186" s="885"/>
      <c r="V186" s="885"/>
      <c r="W186" s="885"/>
      <c r="X186" s="885"/>
      <c r="Y186" s="885"/>
      <c r="Z186" s="885"/>
      <c r="AA186" s="885"/>
      <c r="AB186" s="885"/>
      <c r="AC186" s="885"/>
      <c r="AD186" s="885"/>
      <c r="AE186" s="148"/>
      <c r="AF186" s="149"/>
      <c r="AG186" s="149"/>
      <c r="AH186" s="149"/>
      <c r="AI186" s="149"/>
      <c r="AJ186" s="150"/>
      <c r="AK186" s="884" t="s">
        <v>190</v>
      </c>
      <c r="AL186" s="885"/>
      <c r="AM186" s="885"/>
      <c r="AN186" s="885"/>
      <c r="AO186" s="885"/>
      <c r="AP186" s="885"/>
      <c r="AQ186" s="885"/>
      <c r="AR186" s="885"/>
      <c r="AS186" s="885"/>
      <c r="AT186" s="885"/>
      <c r="AU186" s="885"/>
      <c r="AV186" s="885"/>
      <c r="AW186" s="885"/>
      <c r="AX186" s="885"/>
      <c r="AY186" s="885"/>
      <c r="AZ186" s="885"/>
      <c r="BA186" s="885"/>
      <c r="BB186" s="885"/>
      <c r="BC186" s="885"/>
      <c r="BD186" s="885"/>
      <c r="BE186" s="886"/>
      <c r="BF186" s="151"/>
      <c r="BG186" s="152"/>
      <c r="BH186" s="66"/>
    </row>
    <row r="187" spans="1:65" s="50" customFormat="1" ht="14.25" customHeight="1" x14ac:dyDescent="0.15">
      <c r="B187" s="94"/>
      <c r="C187" s="95"/>
      <c r="D187" s="537"/>
      <c r="E187" s="538"/>
      <c r="F187" s="538"/>
      <c r="G187" s="538"/>
      <c r="H187" s="538"/>
      <c r="I187" s="790"/>
      <c r="J187" s="887"/>
      <c r="K187" s="888"/>
      <c r="L187" s="888"/>
      <c r="M187" s="888"/>
      <c r="N187" s="888"/>
      <c r="O187" s="888"/>
      <c r="P187" s="888"/>
      <c r="Q187" s="888"/>
      <c r="R187" s="888"/>
      <c r="S187" s="888"/>
      <c r="T187" s="888"/>
      <c r="U187" s="888"/>
      <c r="V187" s="888"/>
      <c r="W187" s="888"/>
      <c r="X187" s="888"/>
      <c r="Y187" s="888"/>
      <c r="Z187" s="888"/>
      <c r="AA187" s="888"/>
      <c r="AB187" s="888"/>
      <c r="AC187" s="888"/>
      <c r="AD187" s="888"/>
      <c r="AE187" s="123"/>
      <c r="AF187" s="124"/>
      <c r="AG187" s="124"/>
      <c r="AH187" s="124"/>
      <c r="AI187" s="124"/>
      <c r="AJ187" s="125"/>
      <c r="AK187" s="887"/>
      <c r="AL187" s="888"/>
      <c r="AM187" s="888"/>
      <c r="AN187" s="888"/>
      <c r="AO187" s="888"/>
      <c r="AP187" s="888"/>
      <c r="AQ187" s="888"/>
      <c r="AR187" s="888"/>
      <c r="AS187" s="888"/>
      <c r="AT187" s="888"/>
      <c r="AU187" s="888"/>
      <c r="AV187" s="888"/>
      <c r="AW187" s="888"/>
      <c r="AX187" s="888"/>
      <c r="AY187" s="888"/>
      <c r="AZ187" s="888"/>
      <c r="BA187" s="888"/>
      <c r="BB187" s="888"/>
      <c r="BC187" s="888"/>
      <c r="BD187" s="888"/>
      <c r="BE187" s="891"/>
      <c r="BF187" s="153"/>
      <c r="BG187" s="153"/>
    </row>
    <row r="188" spans="1:65" s="50" customFormat="1" ht="14.25" customHeight="1" x14ac:dyDescent="0.15">
      <c r="B188" s="94"/>
      <c r="C188" s="95"/>
      <c r="D188" s="791"/>
      <c r="E188" s="792"/>
      <c r="F188" s="792"/>
      <c r="G188" s="792"/>
      <c r="H188" s="792"/>
      <c r="I188" s="793"/>
      <c r="J188" s="889"/>
      <c r="K188" s="890"/>
      <c r="L188" s="890"/>
      <c r="M188" s="890"/>
      <c r="N188" s="890"/>
      <c r="O188" s="890"/>
      <c r="P188" s="890"/>
      <c r="Q188" s="890"/>
      <c r="R188" s="890"/>
      <c r="S188" s="890"/>
      <c r="T188" s="890"/>
      <c r="U188" s="890"/>
      <c r="V188" s="890"/>
      <c r="W188" s="890"/>
      <c r="X188" s="890"/>
      <c r="Y188" s="890"/>
      <c r="Z188" s="890"/>
      <c r="AA188" s="890"/>
      <c r="AB188" s="890"/>
      <c r="AC188" s="890"/>
      <c r="AD188" s="890"/>
      <c r="AE188" s="126"/>
      <c r="AF188" s="127"/>
      <c r="AG188" s="127"/>
      <c r="AH188" s="127"/>
      <c r="AI188" s="127"/>
      <c r="AJ188" s="128"/>
      <c r="AK188" s="889"/>
      <c r="AL188" s="890"/>
      <c r="AM188" s="890"/>
      <c r="AN188" s="890"/>
      <c r="AO188" s="890"/>
      <c r="AP188" s="890"/>
      <c r="AQ188" s="890"/>
      <c r="AR188" s="890"/>
      <c r="AS188" s="890"/>
      <c r="AT188" s="890"/>
      <c r="AU188" s="890"/>
      <c r="AV188" s="890"/>
      <c r="AW188" s="890"/>
      <c r="AX188" s="890"/>
      <c r="AY188" s="890"/>
      <c r="AZ188" s="890"/>
      <c r="BA188" s="890"/>
      <c r="BB188" s="890"/>
      <c r="BC188" s="890"/>
      <c r="BD188" s="890"/>
      <c r="BE188" s="892"/>
      <c r="BF188" s="154"/>
      <c r="BG188" s="153"/>
      <c r="BH188" s="94"/>
    </row>
    <row r="189" spans="1:65" s="50" customFormat="1" ht="14.25" customHeight="1" x14ac:dyDescent="0.15">
      <c r="B189" s="94"/>
      <c r="C189" s="95"/>
      <c r="D189" s="540"/>
      <c r="E189" s="541"/>
      <c r="F189" s="541"/>
      <c r="G189" s="541"/>
      <c r="H189" s="541"/>
      <c r="I189" s="658"/>
      <c r="J189" s="893" t="s">
        <v>146</v>
      </c>
      <c r="K189" s="894"/>
      <c r="L189" s="894"/>
      <c r="M189" s="894"/>
      <c r="N189" s="894"/>
      <c r="O189" s="894"/>
      <c r="P189" s="894"/>
      <c r="Q189" s="894"/>
      <c r="R189" s="894"/>
      <c r="S189" s="894"/>
      <c r="T189" s="894"/>
      <c r="U189" s="894"/>
      <c r="V189" s="894"/>
      <c r="W189" s="894"/>
      <c r="X189" s="894"/>
      <c r="Y189" s="894"/>
      <c r="Z189" s="894"/>
      <c r="AA189" s="894"/>
      <c r="AB189" s="894"/>
      <c r="AC189" s="894"/>
      <c r="AD189" s="894"/>
      <c r="AE189" s="129"/>
      <c r="AF189" s="130"/>
      <c r="AG189" s="130"/>
      <c r="AH189" s="130"/>
      <c r="AI189" s="130"/>
      <c r="AJ189" s="131"/>
      <c r="AK189" s="893" t="s">
        <v>190</v>
      </c>
      <c r="AL189" s="894"/>
      <c r="AM189" s="894"/>
      <c r="AN189" s="894"/>
      <c r="AO189" s="894"/>
      <c r="AP189" s="894"/>
      <c r="AQ189" s="894"/>
      <c r="AR189" s="894"/>
      <c r="AS189" s="894"/>
      <c r="AT189" s="894"/>
      <c r="AU189" s="894"/>
      <c r="AV189" s="894"/>
      <c r="AW189" s="894"/>
      <c r="AX189" s="894"/>
      <c r="AY189" s="894"/>
      <c r="AZ189" s="894"/>
      <c r="BA189" s="894"/>
      <c r="BB189" s="894"/>
      <c r="BC189" s="894"/>
      <c r="BD189" s="894"/>
      <c r="BE189" s="895"/>
      <c r="BF189" s="155"/>
      <c r="BG189" s="155"/>
      <c r="BH189" s="94"/>
      <c r="BI189" s="94"/>
    </row>
    <row r="190" spans="1:65" ht="36" customHeight="1" x14ac:dyDescent="0.15">
      <c r="D190" s="156"/>
      <c r="E190" s="156"/>
      <c r="F190" s="156"/>
      <c r="G190" s="156"/>
      <c r="H190" s="156"/>
      <c r="I190" s="156"/>
      <c r="J190" s="24"/>
      <c r="K190" s="24"/>
      <c r="L190" s="24"/>
      <c r="M190" s="24"/>
      <c r="N190" s="157"/>
      <c r="O190" s="157"/>
      <c r="P190" s="157"/>
      <c r="Q190" s="157"/>
      <c r="R190" s="24"/>
      <c r="S190" s="24"/>
      <c r="T190" s="158"/>
      <c r="U190" s="158"/>
      <c r="V190" s="158"/>
      <c r="W190" s="158"/>
      <c r="X190" s="158"/>
      <c r="Y190" s="158"/>
      <c r="Z190" s="158"/>
      <c r="AA190" s="158"/>
      <c r="AB190" s="158"/>
      <c r="AC190" s="158"/>
      <c r="AD190" s="158"/>
      <c r="AE190" s="157"/>
      <c r="AF190" s="157"/>
      <c r="AG190" s="157"/>
      <c r="AH190" s="157"/>
      <c r="AI190" s="24"/>
      <c r="AJ190" s="24"/>
      <c r="AK190" s="4"/>
      <c r="AL190" s="159"/>
      <c r="AM190" s="159"/>
      <c r="AN190" s="159"/>
      <c r="AO190" s="159"/>
      <c r="AP190" s="159"/>
      <c r="AQ190" s="159"/>
      <c r="AR190" s="160"/>
      <c r="AS190" s="931" t="s">
        <v>106</v>
      </c>
      <c r="AT190" s="931"/>
      <c r="AU190" s="931"/>
      <c r="AV190" s="931"/>
      <c r="AW190" s="931"/>
      <c r="AX190" s="931"/>
      <c r="AY190" s="932"/>
      <c r="AZ190" s="933"/>
      <c r="BA190" s="934"/>
      <c r="BB190" s="934"/>
      <c r="BC190" s="935"/>
      <c r="BD190" s="936" t="s">
        <v>17</v>
      </c>
      <c r="BE190" s="937"/>
      <c r="BF190" s="96"/>
      <c r="BG190" s="161"/>
      <c r="BH190" s="66"/>
      <c r="BJ190" s="2"/>
      <c r="BK190" s="2"/>
      <c r="BM190" s="66"/>
    </row>
    <row r="191" spans="1:65" ht="12" customHeight="1" x14ac:dyDescent="0.15">
      <c r="B191" s="4"/>
      <c r="C191" s="133"/>
      <c r="D191" s="3"/>
      <c r="E191" s="3"/>
      <c r="F191" s="3"/>
      <c r="G191" s="3"/>
      <c r="H191" s="3"/>
      <c r="I191" s="3"/>
      <c r="J191" s="3"/>
      <c r="K191" s="3"/>
      <c r="L191" s="3"/>
      <c r="BH191" s="2"/>
      <c r="BI191" s="2"/>
      <c r="BJ191" s="2"/>
      <c r="BK191" s="2"/>
    </row>
    <row r="192" spans="1:65" s="84" customFormat="1" ht="14.25" customHeight="1" x14ac:dyDescent="0.15">
      <c r="A192" s="98" t="s">
        <v>107</v>
      </c>
    </row>
    <row r="193" spans="1:64" s="84" customFormat="1" ht="14.25" customHeight="1" x14ac:dyDescent="0.15">
      <c r="B193" s="84" t="s">
        <v>204</v>
      </c>
    </row>
    <row r="194" spans="1:64" ht="15" customHeight="1" x14ac:dyDescent="0.15">
      <c r="A194" s="4"/>
      <c r="B194" s="4"/>
      <c r="C194" s="938" t="s">
        <v>108</v>
      </c>
      <c r="D194" s="284"/>
      <c r="E194" s="284"/>
      <c r="F194" s="284"/>
      <c r="G194" s="284"/>
      <c r="H194" s="285"/>
      <c r="I194" s="245">
        <f>AZ190</f>
        <v>0</v>
      </c>
      <c r="J194" s="246"/>
      <c r="K194" s="246"/>
      <c r="L194" s="246"/>
      <c r="M194" s="116" t="s">
        <v>191</v>
      </c>
      <c r="N194" s="117"/>
      <c r="O194" s="118"/>
      <c r="P194" s="938" t="s">
        <v>109</v>
      </c>
      <c r="Q194" s="284"/>
      <c r="R194" s="284"/>
      <c r="S194" s="284"/>
      <c r="T194" s="284"/>
      <c r="U194" s="285"/>
      <c r="V194" s="939">
        <f>AB176</f>
        <v>0</v>
      </c>
      <c r="W194" s="940"/>
      <c r="X194" s="940"/>
      <c r="Y194" s="940"/>
      <c r="Z194" s="116"/>
      <c r="AA194" s="117"/>
      <c r="AB194" s="938" t="s">
        <v>110</v>
      </c>
      <c r="AC194" s="284"/>
      <c r="AD194" s="284"/>
      <c r="AE194" s="284"/>
      <c r="AF194" s="284"/>
      <c r="AG194" s="285"/>
      <c r="AH194" s="945">
        <f>AT176</f>
        <v>0</v>
      </c>
      <c r="AI194" s="946"/>
      <c r="AJ194" s="946"/>
      <c r="AK194" s="946"/>
      <c r="AL194" s="116" t="s">
        <v>192</v>
      </c>
      <c r="AM194" s="117"/>
      <c r="AN194" s="938" t="s">
        <v>111</v>
      </c>
      <c r="AO194" s="284"/>
      <c r="AP194" s="284"/>
      <c r="AQ194" s="284"/>
      <c r="AR194" s="284"/>
      <c r="AS194" s="285"/>
      <c r="AT194" s="274" t="s">
        <v>205</v>
      </c>
      <c r="AU194" s="251"/>
      <c r="AV194" s="251"/>
      <c r="AW194" s="251"/>
      <c r="AX194" s="251"/>
      <c r="AY194" s="251"/>
      <c r="AZ194" s="116" t="s">
        <v>193</v>
      </c>
      <c r="BA194" s="117"/>
      <c r="BB194" s="11" t="s">
        <v>112</v>
      </c>
      <c r="BC194" s="11"/>
      <c r="BH194" s="81"/>
      <c r="BI194" s="81"/>
      <c r="BJ194" s="2"/>
      <c r="BK194" s="2"/>
    </row>
    <row r="195" spans="1:64" ht="15" customHeight="1" x14ac:dyDescent="0.15">
      <c r="A195" s="4"/>
      <c r="B195" s="4"/>
      <c r="C195" s="691"/>
      <c r="D195" s="692"/>
      <c r="E195" s="692"/>
      <c r="F195" s="692"/>
      <c r="G195" s="692"/>
      <c r="H195" s="693"/>
      <c r="I195" s="247"/>
      <c r="J195" s="930"/>
      <c r="K195" s="930"/>
      <c r="L195" s="930"/>
      <c r="M195" s="136"/>
      <c r="N195" s="118"/>
      <c r="O195" s="118"/>
      <c r="P195" s="691"/>
      <c r="Q195" s="692"/>
      <c r="R195" s="692"/>
      <c r="S195" s="692"/>
      <c r="T195" s="692"/>
      <c r="U195" s="693"/>
      <c r="V195" s="941"/>
      <c r="W195" s="942"/>
      <c r="X195" s="942"/>
      <c r="Y195" s="942"/>
      <c r="Z195" s="137"/>
      <c r="AA195" s="118"/>
      <c r="AB195" s="691"/>
      <c r="AC195" s="692"/>
      <c r="AD195" s="692"/>
      <c r="AE195" s="692"/>
      <c r="AF195" s="692"/>
      <c r="AG195" s="693"/>
      <c r="AH195" s="947"/>
      <c r="AI195" s="948"/>
      <c r="AJ195" s="948"/>
      <c r="AK195" s="948"/>
      <c r="AL195" s="137"/>
      <c r="AM195" s="118"/>
      <c r="AN195" s="691"/>
      <c r="AO195" s="692"/>
      <c r="AP195" s="692"/>
      <c r="AQ195" s="692"/>
      <c r="AR195" s="692"/>
      <c r="AS195" s="693"/>
      <c r="AT195" s="920">
        <f>ROUNDDOWN(AH194/160,1)</f>
        <v>0</v>
      </c>
      <c r="AU195" s="921"/>
      <c r="AV195" s="921"/>
      <c r="AW195" s="921"/>
      <c r="AX195" s="921"/>
      <c r="AY195" s="921"/>
      <c r="AZ195" s="137"/>
      <c r="BA195" s="118"/>
      <c r="BB195" s="11"/>
      <c r="BC195" s="11" t="s">
        <v>113</v>
      </c>
      <c r="BH195" s="81"/>
      <c r="BI195" s="81"/>
      <c r="BJ195" s="2"/>
      <c r="BK195" s="2"/>
    </row>
    <row r="196" spans="1:64" ht="15" customHeight="1" x14ac:dyDescent="0.15">
      <c r="A196" s="4"/>
      <c r="B196" s="4"/>
      <c r="C196" s="286"/>
      <c r="D196" s="287"/>
      <c r="E196" s="287"/>
      <c r="F196" s="287"/>
      <c r="G196" s="287"/>
      <c r="H196" s="288"/>
      <c r="I196" s="249"/>
      <c r="J196" s="250"/>
      <c r="K196" s="250"/>
      <c r="L196" s="250"/>
      <c r="M196" s="115" t="s">
        <v>17</v>
      </c>
      <c r="N196" s="119"/>
      <c r="O196" s="118"/>
      <c r="P196" s="286"/>
      <c r="Q196" s="287"/>
      <c r="R196" s="287"/>
      <c r="S196" s="287"/>
      <c r="T196" s="287"/>
      <c r="U196" s="288"/>
      <c r="V196" s="943"/>
      <c r="W196" s="944"/>
      <c r="X196" s="944"/>
      <c r="Y196" s="944"/>
      <c r="Z196" s="115" t="s">
        <v>17</v>
      </c>
      <c r="AA196" s="119"/>
      <c r="AB196" s="286"/>
      <c r="AC196" s="287"/>
      <c r="AD196" s="287"/>
      <c r="AE196" s="287"/>
      <c r="AF196" s="287"/>
      <c r="AG196" s="288"/>
      <c r="AH196" s="949"/>
      <c r="AI196" s="950"/>
      <c r="AJ196" s="950"/>
      <c r="AK196" s="950"/>
      <c r="AL196" s="281" t="s">
        <v>18</v>
      </c>
      <c r="AM196" s="282"/>
      <c r="AN196" s="286"/>
      <c r="AO196" s="287"/>
      <c r="AP196" s="287"/>
      <c r="AQ196" s="287"/>
      <c r="AR196" s="287"/>
      <c r="AS196" s="288"/>
      <c r="AT196" s="922"/>
      <c r="AU196" s="923"/>
      <c r="AV196" s="923"/>
      <c r="AW196" s="923"/>
      <c r="AX196" s="923"/>
      <c r="AY196" s="923"/>
      <c r="AZ196" s="115" t="s">
        <v>17</v>
      </c>
      <c r="BA196" s="119"/>
      <c r="BH196" s="81"/>
      <c r="BI196" s="81"/>
      <c r="BJ196" s="2"/>
      <c r="BK196" s="2"/>
    </row>
    <row r="197" spans="1:64" ht="24" customHeight="1" thickBot="1" x14ac:dyDescent="0.2">
      <c r="A197" s="4"/>
      <c r="B197" s="4"/>
      <c r="C197" s="323" t="s">
        <v>114</v>
      </c>
      <c r="D197" s="323"/>
      <c r="E197" s="323"/>
      <c r="F197" s="323"/>
      <c r="G197" s="323"/>
      <c r="H197" s="323"/>
      <c r="I197" s="323"/>
      <c r="J197" s="323"/>
      <c r="K197" s="323"/>
      <c r="L197" s="323"/>
      <c r="M197" s="323"/>
      <c r="N197" s="323"/>
      <c r="O197" s="13"/>
      <c r="P197" s="323" t="s">
        <v>115</v>
      </c>
      <c r="Q197" s="323"/>
      <c r="R197" s="323"/>
      <c r="S197" s="323"/>
      <c r="T197" s="323"/>
      <c r="U197" s="323"/>
      <c r="V197" s="323"/>
      <c r="W197" s="323"/>
      <c r="X197" s="323"/>
      <c r="Y197" s="323"/>
      <c r="Z197" s="323"/>
      <c r="AA197" s="323"/>
      <c r="AB197" s="323"/>
      <c r="AC197" s="323"/>
      <c r="AD197" s="323"/>
      <c r="AE197" s="323"/>
      <c r="AF197" s="323"/>
      <c r="AG197" s="323"/>
      <c r="AH197" s="323"/>
      <c r="AI197" s="323"/>
      <c r="AJ197" s="323"/>
      <c r="AK197" s="323"/>
      <c r="AL197" s="323"/>
      <c r="AM197" s="323"/>
      <c r="AN197" s="158"/>
      <c r="AO197" s="158"/>
      <c r="AP197" s="158"/>
      <c r="AQ197" s="158"/>
      <c r="AR197" s="158"/>
      <c r="AS197" s="162"/>
      <c r="AT197" s="163"/>
      <c r="AU197" s="163"/>
      <c r="AV197" s="163"/>
      <c r="AW197" s="13"/>
      <c r="AX197" s="13"/>
      <c r="AY197" s="13"/>
      <c r="AZ197" s="13"/>
      <c r="BA197" s="13"/>
      <c r="BH197" s="81"/>
      <c r="BI197" s="81"/>
      <c r="BJ197" s="2"/>
      <c r="BK197" s="2"/>
    </row>
    <row r="198" spans="1:64" ht="11.25" customHeight="1" thickTop="1" x14ac:dyDescent="0.15">
      <c r="A198" s="4"/>
      <c r="B198" s="4"/>
      <c r="C198" s="164"/>
      <c r="D198" s="164"/>
      <c r="E198" s="164"/>
      <c r="F198" s="164"/>
      <c r="G198" s="164"/>
      <c r="H198" s="164"/>
      <c r="I198" s="164"/>
      <c r="J198" s="164"/>
      <c r="K198" s="164"/>
      <c r="L198" s="164"/>
      <c r="M198" s="164"/>
      <c r="N198" s="164"/>
      <c r="O198" s="13"/>
      <c r="P198" s="164"/>
      <c r="Q198" s="164"/>
      <c r="R198" s="164"/>
      <c r="S198" s="164"/>
      <c r="T198" s="164"/>
      <c r="U198" s="164"/>
      <c r="V198" s="164"/>
      <c r="W198" s="164"/>
      <c r="X198" s="164"/>
      <c r="Y198" s="164"/>
      <c r="Z198" s="164"/>
      <c r="AA198" s="164"/>
      <c r="AB198" s="164"/>
      <c r="AC198" s="164"/>
      <c r="AD198" s="164"/>
      <c r="AE198" s="164"/>
      <c r="AF198" s="164"/>
      <c r="AG198" s="164"/>
      <c r="AH198" s="164"/>
      <c r="AI198" s="164"/>
      <c r="AJ198" s="164"/>
      <c r="AK198" s="164"/>
      <c r="AL198" s="164"/>
      <c r="AM198" s="164"/>
      <c r="AN198" s="14"/>
      <c r="AO198" s="924" t="s">
        <v>206</v>
      </c>
      <c r="AP198" s="925"/>
      <c r="AQ198" s="925"/>
      <c r="AR198" s="925"/>
      <c r="AS198" s="925"/>
      <c r="AT198" s="925"/>
      <c r="AU198" s="925"/>
      <c r="AV198" s="925"/>
      <c r="AW198" s="926"/>
      <c r="AX198" s="929">
        <f>I194+AT195</f>
        <v>0</v>
      </c>
      <c r="AY198" s="315"/>
      <c r="AZ198" s="315"/>
      <c r="BA198" s="315"/>
      <c r="BB198" s="315"/>
      <c r="BC198" s="315"/>
      <c r="BD198" s="315"/>
      <c r="BE198" s="318" t="s">
        <v>194</v>
      </c>
      <c r="BF198" s="318"/>
      <c r="BG198" s="319"/>
    </row>
    <row r="199" spans="1:64" ht="8.25" customHeight="1" x14ac:dyDescent="0.15">
      <c r="A199" s="4"/>
      <c r="B199" s="4"/>
      <c r="C199" s="164"/>
      <c r="D199" s="164"/>
      <c r="E199" s="164"/>
      <c r="F199" s="164"/>
      <c r="G199" s="164"/>
      <c r="H199" s="164"/>
      <c r="I199" s="164"/>
      <c r="J199" s="164"/>
      <c r="K199" s="164"/>
      <c r="L199" s="164"/>
      <c r="M199" s="164"/>
      <c r="N199" s="164"/>
      <c r="O199" s="13"/>
      <c r="P199" s="164"/>
      <c r="Q199" s="164"/>
      <c r="R199" s="164"/>
      <c r="S199" s="164"/>
      <c r="T199" s="164"/>
      <c r="U199" s="164"/>
      <c r="V199" s="164"/>
      <c r="W199" s="164"/>
      <c r="X199" s="164"/>
      <c r="Y199" s="164"/>
      <c r="Z199" s="164"/>
      <c r="AA199" s="164"/>
      <c r="AB199" s="164"/>
      <c r="AC199" s="164"/>
      <c r="AD199" s="164"/>
      <c r="AE199" s="164"/>
      <c r="AF199" s="164"/>
      <c r="AG199" s="164"/>
      <c r="AH199" s="164"/>
      <c r="AI199" s="164"/>
      <c r="AJ199" s="164"/>
      <c r="AK199" s="164"/>
      <c r="AL199" s="164"/>
      <c r="AM199" s="164"/>
      <c r="AN199" s="14"/>
      <c r="AO199" s="927"/>
      <c r="AP199" s="369"/>
      <c r="AQ199" s="369"/>
      <c r="AR199" s="369"/>
      <c r="AS199" s="369"/>
      <c r="AT199" s="369"/>
      <c r="AU199" s="369"/>
      <c r="AV199" s="369"/>
      <c r="AW199" s="370"/>
      <c r="AX199" s="247"/>
      <c r="AY199" s="930"/>
      <c r="AZ199" s="930"/>
      <c r="BA199" s="930"/>
      <c r="BB199" s="930"/>
      <c r="BC199" s="930"/>
      <c r="BD199" s="930"/>
      <c r="BE199" s="990"/>
      <c r="BF199" s="990"/>
      <c r="BG199" s="991"/>
    </row>
    <row r="200" spans="1:64" ht="30" customHeight="1" thickBot="1" x14ac:dyDescent="0.2">
      <c r="A200" s="4"/>
      <c r="B200" s="4"/>
      <c r="C200" s="164"/>
      <c r="D200" s="164"/>
      <c r="E200" s="164"/>
      <c r="F200" s="164"/>
      <c r="G200" s="164"/>
      <c r="H200" s="164"/>
      <c r="I200" s="164"/>
      <c r="J200" s="164"/>
      <c r="K200" s="164"/>
      <c r="L200" s="164"/>
      <c r="M200" s="164"/>
      <c r="N200" s="164"/>
      <c r="O200" s="13"/>
      <c r="P200" s="164"/>
      <c r="Q200" s="164"/>
      <c r="R200" s="164"/>
      <c r="S200" s="164"/>
      <c r="T200" s="164"/>
      <c r="U200" s="164"/>
      <c r="V200" s="164"/>
      <c r="W200" s="164"/>
      <c r="X200" s="164"/>
      <c r="Y200" s="164"/>
      <c r="Z200" s="164"/>
      <c r="AA200" s="164"/>
      <c r="AB200" s="164"/>
      <c r="AC200" s="164"/>
      <c r="AD200" s="164"/>
      <c r="AE200" s="164"/>
      <c r="AF200" s="164"/>
      <c r="AG200" s="164"/>
      <c r="AH200" s="164"/>
      <c r="AI200" s="164"/>
      <c r="AJ200" s="164"/>
      <c r="AK200" s="164"/>
      <c r="AL200" s="164"/>
      <c r="AM200" s="164"/>
      <c r="AN200" s="14"/>
      <c r="AO200" s="928"/>
      <c r="AP200" s="372"/>
      <c r="AQ200" s="372"/>
      <c r="AR200" s="372"/>
      <c r="AS200" s="372"/>
      <c r="AT200" s="372"/>
      <c r="AU200" s="372"/>
      <c r="AV200" s="372"/>
      <c r="AW200" s="373"/>
      <c r="AX200" s="316"/>
      <c r="AY200" s="317"/>
      <c r="AZ200" s="317"/>
      <c r="BA200" s="317"/>
      <c r="BB200" s="317"/>
      <c r="BC200" s="317"/>
      <c r="BD200" s="317"/>
      <c r="BE200" s="335" t="s">
        <v>17</v>
      </c>
      <c r="BF200" s="335"/>
      <c r="BG200" s="336"/>
      <c r="BL200" s="66"/>
    </row>
    <row r="201" spans="1:64" s="84" customFormat="1" ht="5.25" customHeight="1" thickTop="1" x14ac:dyDescent="0.15">
      <c r="A201" s="98"/>
    </row>
    <row r="202" spans="1:64" s="84" customFormat="1" ht="15" customHeight="1" x14ac:dyDescent="0.15">
      <c r="B202" s="84" t="s">
        <v>116</v>
      </c>
    </row>
    <row r="203" spans="1:64" s="84" customFormat="1" ht="15" customHeight="1" x14ac:dyDescent="0.15">
      <c r="C203" s="139" t="s">
        <v>117</v>
      </c>
    </row>
    <row r="204" spans="1:64" s="84" customFormat="1" ht="15" customHeight="1" x14ac:dyDescent="0.15">
      <c r="C204" s="139"/>
      <c r="AS204" s="122"/>
      <c r="AT204" s="122"/>
      <c r="AU204" s="122"/>
      <c r="AV204" s="122"/>
      <c r="AW204" s="122"/>
      <c r="AX204" s="122"/>
      <c r="AY204" s="122"/>
      <c r="AZ204" s="122"/>
      <c r="BA204" s="165"/>
      <c r="BB204" s="166"/>
      <c r="BC204" s="166"/>
      <c r="BD204" s="166"/>
      <c r="BE204" s="166"/>
      <c r="BF204" s="166"/>
      <c r="BG204" s="166"/>
      <c r="BH204" s="100"/>
      <c r="BI204" s="97"/>
      <c r="BJ204" s="97"/>
      <c r="BK204" s="97"/>
      <c r="BL204" s="99"/>
    </row>
    <row r="205" spans="1:64" s="84" customFormat="1" ht="15" customHeight="1" x14ac:dyDescent="0.15">
      <c r="B205" s="2" t="s">
        <v>207</v>
      </c>
      <c r="C205" s="2"/>
      <c r="BF205" s="99"/>
    </row>
    <row r="206" spans="1:64" s="84" customFormat="1" ht="14.25" customHeight="1" x14ac:dyDescent="0.15">
      <c r="D206" s="992" t="s">
        <v>83</v>
      </c>
      <c r="E206" s="993"/>
      <c r="F206" s="993"/>
      <c r="G206" s="993"/>
      <c r="H206" s="993"/>
      <c r="I206" s="994"/>
      <c r="J206" s="992" t="s">
        <v>84</v>
      </c>
      <c r="K206" s="993"/>
      <c r="L206" s="993"/>
      <c r="M206" s="993"/>
      <c r="N206" s="993"/>
      <c r="O206" s="993"/>
      <c r="P206" s="993"/>
      <c r="Q206" s="993"/>
      <c r="R206" s="993"/>
      <c r="S206" s="993"/>
      <c r="T206" s="993"/>
      <c r="U206" s="993"/>
      <c r="V206" s="993"/>
      <c r="W206" s="993"/>
      <c r="X206" s="993"/>
      <c r="Y206" s="993"/>
      <c r="Z206" s="993"/>
      <c r="AA206" s="993"/>
      <c r="AB206" s="993"/>
      <c r="AC206" s="993"/>
      <c r="AD206" s="993"/>
      <c r="AE206" s="993"/>
      <c r="AF206" s="994"/>
      <c r="AG206" s="992" t="s">
        <v>189</v>
      </c>
      <c r="AH206" s="993"/>
      <c r="AI206" s="993"/>
      <c r="AJ206" s="993"/>
      <c r="AK206" s="993"/>
      <c r="AL206" s="994"/>
      <c r="AM206" s="992" t="s">
        <v>104</v>
      </c>
      <c r="AN206" s="993"/>
      <c r="AO206" s="993"/>
      <c r="AP206" s="993"/>
      <c r="AQ206" s="993"/>
      <c r="AR206" s="994"/>
      <c r="AS206" s="1001" t="s">
        <v>94</v>
      </c>
      <c r="AT206" s="1002"/>
      <c r="AU206" s="1002"/>
      <c r="AV206" s="1002"/>
      <c r="AW206" s="1002"/>
      <c r="AX206" s="1003"/>
      <c r="AY206" s="992" t="s">
        <v>85</v>
      </c>
      <c r="AZ206" s="993"/>
      <c r="BA206" s="993"/>
      <c r="BB206" s="993"/>
      <c r="BC206" s="993"/>
      <c r="BD206" s="994"/>
      <c r="BE206" s="101"/>
      <c r="BF206" s="101"/>
      <c r="BG206" s="101"/>
      <c r="BH206" s="101"/>
      <c r="BI206" s="101"/>
      <c r="BJ206" s="101"/>
    </row>
    <row r="207" spans="1:64" s="84" customFormat="1" ht="14.25" customHeight="1" x14ac:dyDescent="0.15">
      <c r="D207" s="995"/>
      <c r="E207" s="996"/>
      <c r="F207" s="996"/>
      <c r="G207" s="996"/>
      <c r="H207" s="996"/>
      <c r="I207" s="997"/>
      <c r="J207" s="995"/>
      <c r="K207" s="996"/>
      <c r="L207" s="996"/>
      <c r="M207" s="996"/>
      <c r="N207" s="996"/>
      <c r="O207" s="996"/>
      <c r="P207" s="996"/>
      <c r="Q207" s="996"/>
      <c r="R207" s="996"/>
      <c r="S207" s="996"/>
      <c r="T207" s="996"/>
      <c r="U207" s="996"/>
      <c r="V207" s="996"/>
      <c r="W207" s="996"/>
      <c r="X207" s="996"/>
      <c r="Y207" s="996"/>
      <c r="Z207" s="996"/>
      <c r="AA207" s="996"/>
      <c r="AB207" s="996"/>
      <c r="AC207" s="996"/>
      <c r="AD207" s="996"/>
      <c r="AE207" s="996"/>
      <c r="AF207" s="997"/>
      <c r="AG207" s="995"/>
      <c r="AH207" s="996"/>
      <c r="AI207" s="996"/>
      <c r="AJ207" s="996"/>
      <c r="AK207" s="996"/>
      <c r="AL207" s="997"/>
      <c r="AM207" s="995"/>
      <c r="AN207" s="996"/>
      <c r="AO207" s="996"/>
      <c r="AP207" s="996"/>
      <c r="AQ207" s="996"/>
      <c r="AR207" s="997"/>
      <c r="AS207" s="1004"/>
      <c r="AT207" s="1005"/>
      <c r="AU207" s="1005"/>
      <c r="AV207" s="1005"/>
      <c r="AW207" s="1005"/>
      <c r="AX207" s="1006"/>
      <c r="AY207" s="995"/>
      <c r="AZ207" s="996"/>
      <c r="BA207" s="996"/>
      <c r="BB207" s="996"/>
      <c r="BC207" s="996"/>
      <c r="BD207" s="997"/>
      <c r="BE207" s="101"/>
      <c r="BF207" s="101"/>
      <c r="BG207" s="101"/>
      <c r="BH207" s="101"/>
      <c r="BI207" s="101"/>
      <c r="BJ207" s="101"/>
    </row>
    <row r="208" spans="1:64" s="84" customFormat="1" ht="14.25" customHeight="1" x14ac:dyDescent="0.15">
      <c r="D208" s="998"/>
      <c r="E208" s="999"/>
      <c r="F208" s="999"/>
      <c r="G208" s="999"/>
      <c r="H208" s="999"/>
      <c r="I208" s="1000"/>
      <c r="J208" s="998"/>
      <c r="K208" s="999"/>
      <c r="L208" s="999"/>
      <c r="M208" s="999"/>
      <c r="N208" s="999"/>
      <c r="O208" s="999"/>
      <c r="P208" s="999"/>
      <c r="Q208" s="999"/>
      <c r="R208" s="999"/>
      <c r="S208" s="999"/>
      <c r="T208" s="999"/>
      <c r="U208" s="999"/>
      <c r="V208" s="999"/>
      <c r="W208" s="999"/>
      <c r="X208" s="999"/>
      <c r="Y208" s="999"/>
      <c r="Z208" s="999"/>
      <c r="AA208" s="999"/>
      <c r="AB208" s="999"/>
      <c r="AC208" s="999"/>
      <c r="AD208" s="999"/>
      <c r="AE208" s="999"/>
      <c r="AF208" s="1000"/>
      <c r="AG208" s="998"/>
      <c r="AH208" s="999"/>
      <c r="AI208" s="999"/>
      <c r="AJ208" s="999"/>
      <c r="AK208" s="999"/>
      <c r="AL208" s="1000"/>
      <c r="AM208" s="998"/>
      <c r="AN208" s="999"/>
      <c r="AO208" s="999"/>
      <c r="AP208" s="999"/>
      <c r="AQ208" s="999"/>
      <c r="AR208" s="1000"/>
      <c r="AS208" s="1007"/>
      <c r="AT208" s="1008"/>
      <c r="AU208" s="1008"/>
      <c r="AV208" s="1008"/>
      <c r="AW208" s="1008"/>
      <c r="AX208" s="1009"/>
      <c r="AY208" s="998"/>
      <c r="AZ208" s="999"/>
      <c r="BA208" s="999"/>
      <c r="BB208" s="999"/>
      <c r="BC208" s="999"/>
      <c r="BD208" s="1000"/>
      <c r="BE208" s="101"/>
      <c r="BF208" s="101"/>
      <c r="BG208" s="101"/>
      <c r="BH208" s="101"/>
      <c r="BI208" s="101"/>
      <c r="BJ208" s="101"/>
    </row>
    <row r="209" spans="1:66" s="102" customFormat="1" ht="14.25" customHeight="1" x14ac:dyDescent="0.15">
      <c r="D209" s="1010"/>
      <c r="E209" s="1011"/>
      <c r="F209" s="1011"/>
      <c r="G209" s="1011"/>
      <c r="H209" s="1011"/>
      <c r="I209" s="1012"/>
      <c r="J209" s="1019"/>
      <c r="K209" s="1020"/>
      <c r="L209" s="1020"/>
      <c r="M209" s="1020"/>
      <c r="N209" s="1020"/>
      <c r="O209" s="1020"/>
      <c r="P209" s="1020"/>
      <c r="Q209" s="1020"/>
      <c r="R209" s="1020"/>
      <c r="S209" s="1020"/>
      <c r="T209" s="1020"/>
      <c r="U209" s="1020"/>
      <c r="V209" s="1020"/>
      <c r="W209" s="1020"/>
      <c r="X209" s="1020"/>
      <c r="Y209" s="1020"/>
      <c r="Z209" s="1020"/>
      <c r="AA209" s="1020"/>
      <c r="AB209" s="1020"/>
      <c r="AC209" s="1020"/>
      <c r="AD209" s="1020"/>
      <c r="AE209" s="1020"/>
      <c r="AF209" s="1021"/>
      <c r="AG209" s="951"/>
      <c r="AH209" s="952"/>
      <c r="AI209" s="952"/>
      <c r="AJ209" s="952"/>
      <c r="AK209" s="952"/>
      <c r="AL209" s="953"/>
      <c r="AM209" s="960"/>
      <c r="AN209" s="961"/>
      <c r="AO209" s="961"/>
      <c r="AP209" s="961"/>
      <c r="AQ209" s="961"/>
      <c r="AR209" s="962"/>
      <c r="AS209" s="969"/>
      <c r="AT209" s="970"/>
      <c r="AU209" s="970"/>
      <c r="AV209" s="970"/>
      <c r="AW209" s="970"/>
      <c r="AX209" s="971"/>
      <c r="AY209" s="978">
        <f>AM209*AS209</f>
        <v>0</v>
      </c>
      <c r="AZ209" s="979"/>
      <c r="BA209" s="979"/>
      <c r="BB209" s="979"/>
      <c r="BC209" s="979"/>
      <c r="BD209" s="980"/>
      <c r="BE209" s="103"/>
      <c r="BF209" s="103"/>
      <c r="BG209" s="103"/>
      <c r="BH209" s="103"/>
      <c r="BI209" s="104"/>
      <c r="BJ209" s="104"/>
    </row>
    <row r="210" spans="1:66" s="102" customFormat="1" ht="14.25" customHeight="1" x14ac:dyDescent="0.15">
      <c r="D210" s="1013"/>
      <c r="E210" s="1014"/>
      <c r="F210" s="1014"/>
      <c r="G210" s="1014"/>
      <c r="H210" s="1014"/>
      <c r="I210" s="1015"/>
      <c r="J210" s="1022"/>
      <c r="K210" s="1023"/>
      <c r="L210" s="1023"/>
      <c r="M210" s="1023"/>
      <c r="N210" s="1023"/>
      <c r="O210" s="1023"/>
      <c r="P210" s="1023"/>
      <c r="Q210" s="1023"/>
      <c r="R210" s="1023"/>
      <c r="S210" s="1023"/>
      <c r="T210" s="1023"/>
      <c r="U210" s="1023"/>
      <c r="V210" s="1023"/>
      <c r="W210" s="1023"/>
      <c r="X210" s="1023"/>
      <c r="Y210" s="1023"/>
      <c r="Z210" s="1023"/>
      <c r="AA210" s="1023"/>
      <c r="AB210" s="1023"/>
      <c r="AC210" s="1023"/>
      <c r="AD210" s="1023"/>
      <c r="AE210" s="1023"/>
      <c r="AF210" s="1024"/>
      <c r="AG210" s="954"/>
      <c r="AH210" s="955"/>
      <c r="AI210" s="955"/>
      <c r="AJ210" s="955"/>
      <c r="AK210" s="955"/>
      <c r="AL210" s="956"/>
      <c r="AM210" s="963"/>
      <c r="AN210" s="964"/>
      <c r="AO210" s="964"/>
      <c r="AP210" s="964"/>
      <c r="AQ210" s="964"/>
      <c r="AR210" s="965"/>
      <c r="AS210" s="972"/>
      <c r="AT210" s="973"/>
      <c r="AU210" s="973"/>
      <c r="AV210" s="973"/>
      <c r="AW210" s="973"/>
      <c r="AX210" s="974"/>
      <c r="AY210" s="981"/>
      <c r="AZ210" s="982"/>
      <c r="BA210" s="982"/>
      <c r="BB210" s="982"/>
      <c r="BC210" s="982"/>
      <c r="BD210" s="983"/>
      <c r="BE210" s="103"/>
      <c r="BF210" s="103"/>
      <c r="BG210" s="103"/>
      <c r="BH210" s="103"/>
      <c r="BI210" s="104"/>
      <c r="BJ210" s="104"/>
    </row>
    <row r="211" spans="1:66" s="102" customFormat="1" ht="14.25" customHeight="1" x14ac:dyDescent="0.15">
      <c r="D211" s="1016"/>
      <c r="E211" s="1017"/>
      <c r="F211" s="1017"/>
      <c r="G211" s="1017"/>
      <c r="H211" s="1017"/>
      <c r="I211" s="1018"/>
      <c r="J211" s="987" t="s">
        <v>146</v>
      </c>
      <c r="K211" s="988"/>
      <c r="L211" s="988"/>
      <c r="M211" s="988"/>
      <c r="N211" s="988"/>
      <c r="O211" s="988"/>
      <c r="P211" s="988"/>
      <c r="Q211" s="988"/>
      <c r="R211" s="988"/>
      <c r="S211" s="988"/>
      <c r="T211" s="988"/>
      <c r="U211" s="988"/>
      <c r="V211" s="988"/>
      <c r="W211" s="988"/>
      <c r="X211" s="988"/>
      <c r="Y211" s="988"/>
      <c r="Z211" s="988"/>
      <c r="AA211" s="988"/>
      <c r="AB211" s="988"/>
      <c r="AC211" s="988"/>
      <c r="AD211" s="988"/>
      <c r="AE211" s="988"/>
      <c r="AF211" s="989"/>
      <c r="AG211" s="957"/>
      <c r="AH211" s="958"/>
      <c r="AI211" s="958"/>
      <c r="AJ211" s="958"/>
      <c r="AK211" s="958"/>
      <c r="AL211" s="959"/>
      <c r="AM211" s="966"/>
      <c r="AN211" s="967"/>
      <c r="AO211" s="967"/>
      <c r="AP211" s="967"/>
      <c r="AQ211" s="967"/>
      <c r="AR211" s="968"/>
      <c r="AS211" s="975"/>
      <c r="AT211" s="976"/>
      <c r="AU211" s="976"/>
      <c r="AV211" s="976"/>
      <c r="AW211" s="976"/>
      <c r="AX211" s="977"/>
      <c r="AY211" s="984"/>
      <c r="AZ211" s="985"/>
      <c r="BA211" s="985"/>
      <c r="BB211" s="985"/>
      <c r="BC211" s="985"/>
      <c r="BD211" s="986"/>
      <c r="BE211" s="103"/>
      <c r="BF211" s="103"/>
      <c r="BG211" s="103"/>
      <c r="BH211" s="103"/>
      <c r="BI211" s="104"/>
      <c r="BJ211" s="104"/>
      <c r="BK211" s="105"/>
    </row>
    <row r="212" spans="1:66" s="84" customFormat="1" ht="10.5" customHeight="1" x14ac:dyDescent="0.15"/>
    <row r="213" spans="1:66" s="84" customFormat="1" ht="15" customHeight="1" x14ac:dyDescent="0.15">
      <c r="B213" s="9" t="s">
        <v>118</v>
      </c>
      <c r="BH213" s="83"/>
      <c r="BI213" s="83"/>
      <c r="BJ213" s="83"/>
      <c r="BK213" s="83"/>
      <c r="BL213" s="83"/>
      <c r="BM213" s="83"/>
      <c r="BN213" s="83"/>
    </row>
    <row r="214" spans="1:66" s="84" customFormat="1" ht="14.25" customHeight="1" x14ac:dyDescent="0.15">
      <c r="D214" s="992" t="s">
        <v>83</v>
      </c>
      <c r="E214" s="993"/>
      <c r="F214" s="993"/>
      <c r="G214" s="993"/>
      <c r="H214" s="993"/>
      <c r="I214" s="994"/>
      <c r="J214" s="992" t="s">
        <v>84</v>
      </c>
      <c r="K214" s="993"/>
      <c r="L214" s="993"/>
      <c r="M214" s="993"/>
      <c r="N214" s="993"/>
      <c r="O214" s="993"/>
      <c r="P214" s="993"/>
      <c r="Q214" s="993"/>
      <c r="R214" s="993"/>
      <c r="S214" s="993"/>
      <c r="T214" s="993"/>
      <c r="U214" s="993"/>
      <c r="V214" s="993"/>
      <c r="W214" s="993"/>
      <c r="X214" s="993"/>
      <c r="Y214" s="993"/>
      <c r="Z214" s="993"/>
      <c r="AA214" s="993"/>
      <c r="AB214" s="993"/>
      <c r="AC214" s="993"/>
      <c r="AD214" s="993"/>
      <c r="AE214" s="993"/>
      <c r="AF214" s="994"/>
      <c r="AG214" s="992" t="s">
        <v>189</v>
      </c>
      <c r="AH214" s="993"/>
      <c r="AI214" s="993"/>
      <c r="AJ214" s="993"/>
      <c r="AK214" s="993"/>
      <c r="AL214" s="994"/>
      <c r="AM214" s="992" t="s">
        <v>104</v>
      </c>
      <c r="AN214" s="993"/>
      <c r="AO214" s="993"/>
      <c r="AP214" s="993"/>
      <c r="AQ214" s="993"/>
      <c r="AR214" s="994"/>
      <c r="AS214" s="1001" t="s">
        <v>94</v>
      </c>
      <c r="AT214" s="1002"/>
      <c r="AU214" s="1002"/>
      <c r="AV214" s="1002"/>
      <c r="AW214" s="1002"/>
      <c r="AX214" s="1003"/>
      <c r="AY214" s="992" t="s">
        <v>85</v>
      </c>
      <c r="AZ214" s="993"/>
      <c r="BA214" s="993"/>
      <c r="BB214" s="993"/>
      <c r="BC214" s="993"/>
      <c r="BD214" s="994"/>
      <c r="BE214" s="101"/>
      <c r="BF214" s="101"/>
      <c r="BG214" s="101"/>
      <c r="BH214" s="106"/>
      <c r="BI214" s="106"/>
      <c r="BJ214" s="106"/>
      <c r="BK214" s="83"/>
      <c r="BL214" s="83"/>
      <c r="BM214" s="83"/>
      <c r="BN214" s="83"/>
    </row>
    <row r="215" spans="1:66" s="84" customFormat="1" ht="14.25" customHeight="1" x14ac:dyDescent="0.15">
      <c r="D215" s="995"/>
      <c r="E215" s="996"/>
      <c r="F215" s="996"/>
      <c r="G215" s="996"/>
      <c r="H215" s="996"/>
      <c r="I215" s="997"/>
      <c r="J215" s="995"/>
      <c r="K215" s="996"/>
      <c r="L215" s="996"/>
      <c r="M215" s="996"/>
      <c r="N215" s="996"/>
      <c r="O215" s="996"/>
      <c r="P215" s="996"/>
      <c r="Q215" s="996"/>
      <c r="R215" s="996"/>
      <c r="S215" s="996"/>
      <c r="T215" s="996"/>
      <c r="U215" s="996"/>
      <c r="V215" s="996"/>
      <c r="W215" s="996"/>
      <c r="X215" s="996"/>
      <c r="Y215" s="996"/>
      <c r="Z215" s="996"/>
      <c r="AA215" s="996"/>
      <c r="AB215" s="996"/>
      <c r="AC215" s="996"/>
      <c r="AD215" s="996"/>
      <c r="AE215" s="996"/>
      <c r="AF215" s="997"/>
      <c r="AG215" s="995"/>
      <c r="AH215" s="996"/>
      <c r="AI215" s="996"/>
      <c r="AJ215" s="996"/>
      <c r="AK215" s="996"/>
      <c r="AL215" s="997"/>
      <c r="AM215" s="995"/>
      <c r="AN215" s="996"/>
      <c r="AO215" s="996"/>
      <c r="AP215" s="996"/>
      <c r="AQ215" s="996"/>
      <c r="AR215" s="997"/>
      <c r="AS215" s="1004"/>
      <c r="AT215" s="1005"/>
      <c r="AU215" s="1005"/>
      <c r="AV215" s="1005"/>
      <c r="AW215" s="1005"/>
      <c r="AX215" s="1006"/>
      <c r="AY215" s="995"/>
      <c r="AZ215" s="996"/>
      <c r="BA215" s="996"/>
      <c r="BB215" s="996"/>
      <c r="BC215" s="996"/>
      <c r="BD215" s="997"/>
      <c r="BE215" s="101"/>
      <c r="BF215" s="101"/>
      <c r="BG215" s="101"/>
      <c r="BH215" s="106"/>
      <c r="BI215" s="106"/>
      <c r="BJ215" s="106"/>
      <c r="BK215" s="83"/>
      <c r="BL215" s="83"/>
      <c r="BM215" s="83"/>
      <c r="BN215" s="83"/>
    </row>
    <row r="216" spans="1:66" s="84" customFormat="1" ht="14.25" customHeight="1" x14ac:dyDescent="0.15">
      <c r="D216" s="998"/>
      <c r="E216" s="999"/>
      <c r="F216" s="999"/>
      <c r="G216" s="999"/>
      <c r="H216" s="999"/>
      <c r="I216" s="1000"/>
      <c r="J216" s="998"/>
      <c r="K216" s="999"/>
      <c r="L216" s="999"/>
      <c r="M216" s="999"/>
      <c r="N216" s="999"/>
      <c r="O216" s="999"/>
      <c r="P216" s="999"/>
      <c r="Q216" s="999"/>
      <c r="R216" s="999"/>
      <c r="S216" s="999"/>
      <c r="T216" s="999"/>
      <c r="U216" s="999"/>
      <c r="V216" s="999"/>
      <c r="W216" s="999"/>
      <c r="X216" s="999"/>
      <c r="Y216" s="999"/>
      <c r="Z216" s="999"/>
      <c r="AA216" s="999"/>
      <c r="AB216" s="999"/>
      <c r="AC216" s="999"/>
      <c r="AD216" s="999"/>
      <c r="AE216" s="999"/>
      <c r="AF216" s="1000"/>
      <c r="AG216" s="998"/>
      <c r="AH216" s="999"/>
      <c r="AI216" s="999"/>
      <c r="AJ216" s="999"/>
      <c r="AK216" s="999"/>
      <c r="AL216" s="1000"/>
      <c r="AM216" s="998"/>
      <c r="AN216" s="999"/>
      <c r="AO216" s="999"/>
      <c r="AP216" s="999"/>
      <c r="AQ216" s="999"/>
      <c r="AR216" s="1000"/>
      <c r="AS216" s="1007"/>
      <c r="AT216" s="1008"/>
      <c r="AU216" s="1008"/>
      <c r="AV216" s="1008"/>
      <c r="AW216" s="1008"/>
      <c r="AX216" s="1009"/>
      <c r="AY216" s="998"/>
      <c r="AZ216" s="999"/>
      <c r="BA216" s="999"/>
      <c r="BB216" s="999"/>
      <c r="BC216" s="999"/>
      <c r="BD216" s="1000"/>
      <c r="BE216" s="101"/>
      <c r="BF216" s="101"/>
      <c r="BG216" s="101"/>
      <c r="BH216" s="106"/>
      <c r="BI216" s="106"/>
      <c r="BJ216" s="106"/>
      <c r="BK216" s="83"/>
      <c r="BL216" s="83"/>
      <c r="BM216" s="83"/>
      <c r="BN216" s="83"/>
    </row>
    <row r="217" spans="1:66" s="102" customFormat="1" ht="14.25" customHeight="1" x14ac:dyDescent="0.15">
      <c r="D217" s="1010"/>
      <c r="E217" s="1011"/>
      <c r="F217" s="1011"/>
      <c r="G217" s="1011"/>
      <c r="H217" s="1011"/>
      <c r="I217" s="1012"/>
      <c r="J217" s="1019"/>
      <c r="K217" s="1020"/>
      <c r="L217" s="1020"/>
      <c r="M217" s="1020"/>
      <c r="N217" s="1020"/>
      <c r="O217" s="1020"/>
      <c r="P217" s="1020"/>
      <c r="Q217" s="1020"/>
      <c r="R217" s="1020"/>
      <c r="S217" s="1020"/>
      <c r="T217" s="1020"/>
      <c r="U217" s="1020"/>
      <c r="V217" s="1020"/>
      <c r="W217" s="1020"/>
      <c r="X217" s="1020"/>
      <c r="Y217" s="1020"/>
      <c r="Z217" s="1020"/>
      <c r="AA217" s="1020"/>
      <c r="AB217" s="1020"/>
      <c r="AC217" s="1020"/>
      <c r="AD217" s="1020"/>
      <c r="AE217" s="1020"/>
      <c r="AF217" s="1021"/>
      <c r="AG217" s="951"/>
      <c r="AH217" s="952"/>
      <c r="AI217" s="952"/>
      <c r="AJ217" s="952"/>
      <c r="AK217" s="952"/>
      <c r="AL217" s="953"/>
      <c r="AM217" s="960"/>
      <c r="AN217" s="961"/>
      <c r="AO217" s="961"/>
      <c r="AP217" s="961"/>
      <c r="AQ217" s="961"/>
      <c r="AR217" s="962"/>
      <c r="AS217" s="969"/>
      <c r="AT217" s="970"/>
      <c r="AU217" s="970"/>
      <c r="AV217" s="970"/>
      <c r="AW217" s="970"/>
      <c r="AX217" s="971"/>
      <c r="AY217" s="978">
        <f>AM217*AS217</f>
        <v>0</v>
      </c>
      <c r="AZ217" s="979"/>
      <c r="BA217" s="979"/>
      <c r="BB217" s="979"/>
      <c r="BC217" s="979"/>
      <c r="BD217" s="980"/>
      <c r="BE217" s="103"/>
      <c r="BF217" s="103"/>
      <c r="BG217" s="103"/>
      <c r="BH217" s="108"/>
      <c r="BI217" s="109"/>
      <c r="BJ217" s="109"/>
      <c r="BK217" s="107"/>
      <c r="BL217" s="107"/>
      <c r="BM217" s="107"/>
      <c r="BN217" s="107"/>
    </row>
    <row r="218" spans="1:66" s="102" customFormat="1" ht="14.25" customHeight="1" x14ac:dyDescent="0.15">
      <c r="D218" s="1013"/>
      <c r="E218" s="1014"/>
      <c r="F218" s="1014"/>
      <c r="G218" s="1014"/>
      <c r="H218" s="1014"/>
      <c r="I218" s="1015"/>
      <c r="J218" s="1022"/>
      <c r="K218" s="1023"/>
      <c r="L218" s="1023"/>
      <c r="M218" s="1023"/>
      <c r="N218" s="1023"/>
      <c r="O218" s="1023"/>
      <c r="P218" s="1023"/>
      <c r="Q218" s="1023"/>
      <c r="R218" s="1023"/>
      <c r="S218" s="1023"/>
      <c r="T218" s="1023"/>
      <c r="U218" s="1023"/>
      <c r="V218" s="1023"/>
      <c r="W218" s="1023"/>
      <c r="X218" s="1023"/>
      <c r="Y218" s="1023"/>
      <c r="Z218" s="1023"/>
      <c r="AA218" s="1023"/>
      <c r="AB218" s="1023"/>
      <c r="AC218" s="1023"/>
      <c r="AD218" s="1023"/>
      <c r="AE218" s="1023"/>
      <c r="AF218" s="1024"/>
      <c r="AG218" s="954"/>
      <c r="AH218" s="955"/>
      <c r="AI218" s="955"/>
      <c r="AJ218" s="955"/>
      <c r="AK218" s="955"/>
      <c r="AL218" s="956"/>
      <c r="AM218" s="963"/>
      <c r="AN218" s="964"/>
      <c r="AO218" s="964"/>
      <c r="AP218" s="964"/>
      <c r="AQ218" s="964"/>
      <c r="AR218" s="965"/>
      <c r="AS218" s="972"/>
      <c r="AT218" s="973"/>
      <c r="AU218" s="973"/>
      <c r="AV218" s="973"/>
      <c r="AW218" s="973"/>
      <c r="AX218" s="974"/>
      <c r="AY218" s="981"/>
      <c r="AZ218" s="982"/>
      <c r="BA218" s="982"/>
      <c r="BB218" s="982"/>
      <c r="BC218" s="982"/>
      <c r="BD218" s="983"/>
      <c r="BE218" s="103"/>
      <c r="BF218" s="103"/>
      <c r="BG218" s="103"/>
      <c r="BH218" s="108"/>
      <c r="BI218" s="109"/>
      <c r="BJ218" s="109"/>
      <c r="BK218" s="107"/>
      <c r="BL218" s="107"/>
      <c r="BM218" s="107"/>
      <c r="BN218" s="107"/>
    </row>
    <row r="219" spans="1:66" s="102" customFormat="1" ht="14.25" customHeight="1" x14ac:dyDescent="0.15">
      <c r="D219" s="1016"/>
      <c r="E219" s="1017"/>
      <c r="F219" s="1017"/>
      <c r="G219" s="1017"/>
      <c r="H219" s="1017"/>
      <c r="I219" s="1018"/>
      <c r="J219" s="987" t="s">
        <v>190</v>
      </c>
      <c r="K219" s="988"/>
      <c r="L219" s="988"/>
      <c r="M219" s="988"/>
      <c r="N219" s="988"/>
      <c r="O219" s="988"/>
      <c r="P219" s="988"/>
      <c r="Q219" s="988"/>
      <c r="R219" s="988"/>
      <c r="S219" s="988"/>
      <c r="T219" s="988"/>
      <c r="U219" s="988"/>
      <c r="V219" s="988"/>
      <c r="W219" s="988"/>
      <c r="X219" s="988"/>
      <c r="Y219" s="988"/>
      <c r="Z219" s="988"/>
      <c r="AA219" s="988"/>
      <c r="AB219" s="988"/>
      <c r="AC219" s="988"/>
      <c r="AD219" s="988"/>
      <c r="AE219" s="988"/>
      <c r="AF219" s="989"/>
      <c r="AG219" s="957"/>
      <c r="AH219" s="958"/>
      <c r="AI219" s="958"/>
      <c r="AJ219" s="958"/>
      <c r="AK219" s="958"/>
      <c r="AL219" s="959"/>
      <c r="AM219" s="966"/>
      <c r="AN219" s="967"/>
      <c r="AO219" s="967"/>
      <c r="AP219" s="967"/>
      <c r="AQ219" s="967"/>
      <c r="AR219" s="968"/>
      <c r="AS219" s="975"/>
      <c r="AT219" s="976"/>
      <c r="AU219" s="976"/>
      <c r="AV219" s="976"/>
      <c r="AW219" s="976"/>
      <c r="AX219" s="977"/>
      <c r="AY219" s="984"/>
      <c r="AZ219" s="985"/>
      <c r="BA219" s="985"/>
      <c r="BB219" s="985"/>
      <c r="BC219" s="985"/>
      <c r="BD219" s="986"/>
      <c r="BE219" s="103"/>
      <c r="BF219" s="103"/>
      <c r="BG219" s="103"/>
      <c r="BH219" s="108"/>
      <c r="BI219" s="109"/>
      <c r="BJ219" s="109"/>
      <c r="BK219" s="110"/>
      <c r="BL219" s="107"/>
      <c r="BM219" s="107"/>
      <c r="BN219" s="107"/>
    </row>
    <row r="220" spans="1:66" ht="12" customHeight="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82"/>
      <c r="BI220" s="82"/>
      <c r="BJ220" s="82"/>
      <c r="BK220" s="82"/>
      <c r="BL220" s="82"/>
      <c r="BM220" s="82"/>
      <c r="BN220" s="82"/>
    </row>
    <row r="221" spans="1:66" s="84" customFormat="1" ht="15" customHeight="1" x14ac:dyDescent="0.15">
      <c r="B221" s="2" t="s">
        <v>195</v>
      </c>
      <c r="C221" s="2"/>
      <c r="BH221" s="83"/>
      <c r="BI221" s="83"/>
      <c r="BJ221" s="83"/>
      <c r="BK221" s="83"/>
      <c r="BL221" s="83"/>
      <c r="BM221" s="83"/>
      <c r="BN221" s="83"/>
    </row>
    <row r="222" spans="1:66" s="84" customFormat="1" ht="14.25" customHeight="1" x14ac:dyDescent="0.15">
      <c r="D222" s="992" t="s">
        <v>83</v>
      </c>
      <c r="E222" s="993"/>
      <c r="F222" s="993"/>
      <c r="G222" s="993"/>
      <c r="H222" s="993"/>
      <c r="I222" s="994"/>
      <c r="J222" s="992" t="s">
        <v>84</v>
      </c>
      <c r="K222" s="993"/>
      <c r="L222" s="993"/>
      <c r="M222" s="993"/>
      <c r="N222" s="993"/>
      <c r="O222" s="993"/>
      <c r="P222" s="993"/>
      <c r="Q222" s="993"/>
      <c r="R222" s="993"/>
      <c r="S222" s="993"/>
      <c r="T222" s="993"/>
      <c r="U222" s="993"/>
      <c r="V222" s="993"/>
      <c r="W222" s="993"/>
      <c r="X222" s="993"/>
      <c r="Y222" s="993"/>
      <c r="Z222" s="993"/>
      <c r="AA222" s="993"/>
      <c r="AB222" s="993"/>
      <c r="AC222" s="993"/>
      <c r="AD222" s="993"/>
      <c r="AE222" s="993"/>
      <c r="AF222" s="994"/>
      <c r="AG222" s="992" t="s">
        <v>189</v>
      </c>
      <c r="AH222" s="993"/>
      <c r="AI222" s="993"/>
      <c r="AJ222" s="993"/>
      <c r="AK222" s="993"/>
      <c r="AL222" s="994"/>
      <c r="AM222" s="992" t="s">
        <v>104</v>
      </c>
      <c r="AN222" s="993"/>
      <c r="AO222" s="993"/>
      <c r="AP222" s="993"/>
      <c r="AQ222" s="993"/>
      <c r="AR222" s="994"/>
      <c r="AS222" s="1001" t="s">
        <v>94</v>
      </c>
      <c r="AT222" s="1002"/>
      <c r="AU222" s="1002"/>
      <c r="AV222" s="1002"/>
      <c r="AW222" s="1002"/>
      <c r="AX222" s="1003"/>
      <c r="AY222" s="992" t="s">
        <v>85</v>
      </c>
      <c r="AZ222" s="993"/>
      <c r="BA222" s="993"/>
      <c r="BB222" s="993"/>
      <c r="BC222" s="993"/>
      <c r="BD222" s="994"/>
      <c r="BE222" s="101"/>
      <c r="BF222" s="101"/>
      <c r="BG222" s="101"/>
      <c r="BH222" s="106"/>
      <c r="BI222" s="106"/>
      <c r="BJ222" s="106"/>
      <c r="BK222" s="83"/>
      <c r="BL222" s="83"/>
      <c r="BM222" s="83"/>
      <c r="BN222" s="83"/>
    </row>
    <row r="223" spans="1:66" s="84" customFormat="1" ht="14.25" customHeight="1" x14ac:dyDescent="0.15">
      <c r="D223" s="995"/>
      <c r="E223" s="996"/>
      <c r="F223" s="996"/>
      <c r="G223" s="996"/>
      <c r="H223" s="996"/>
      <c r="I223" s="997"/>
      <c r="J223" s="995"/>
      <c r="K223" s="996"/>
      <c r="L223" s="996"/>
      <c r="M223" s="996"/>
      <c r="N223" s="996"/>
      <c r="O223" s="996"/>
      <c r="P223" s="996"/>
      <c r="Q223" s="996"/>
      <c r="R223" s="996"/>
      <c r="S223" s="996"/>
      <c r="T223" s="996"/>
      <c r="U223" s="996"/>
      <c r="V223" s="996"/>
      <c r="W223" s="996"/>
      <c r="X223" s="996"/>
      <c r="Y223" s="996"/>
      <c r="Z223" s="996"/>
      <c r="AA223" s="996"/>
      <c r="AB223" s="996"/>
      <c r="AC223" s="996"/>
      <c r="AD223" s="996"/>
      <c r="AE223" s="996"/>
      <c r="AF223" s="997"/>
      <c r="AG223" s="995"/>
      <c r="AH223" s="996"/>
      <c r="AI223" s="996"/>
      <c r="AJ223" s="996"/>
      <c r="AK223" s="996"/>
      <c r="AL223" s="997"/>
      <c r="AM223" s="995"/>
      <c r="AN223" s="996"/>
      <c r="AO223" s="996"/>
      <c r="AP223" s="996"/>
      <c r="AQ223" s="996"/>
      <c r="AR223" s="997"/>
      <c r="AS223" s="1004"/>
      <c r="AT223" s="1005"/>
      <c r="AU223" s="1005"/>
      <c r="AV223" s="1005"/>
      <c r="AW223" s="1005"/>
      <c r="AX223" s="1006"/>
      <c r="AY223" s="995"/>
      <c r="AZ223" s="996"/>
      <c r="BA223" s="996"/>
      <c r="BB223" s="996"/>
      <c r="BC223" s="996"/>
      <c r="BD223" s="997"/>
      <c r="BE223" s="101"/>
      <c r="BF223" s="101"/>
      <c r="BG223" s="101"/>
      <c r="BH223" s="106"/>
      <c r="BI223" s="106"/>
      <c r="BJ223" s="106"/>
      <c r="BK223" s="83"/>
      <c r="BL223" s="83"/>
      <c r="BM223" s="83"/>
      <c r="BN223" s="83"/>
    </row>
    <row r="224" spans="1:66" s="84" customFormat="1" ht="14.25" customHeight="1" x14ac:dyDescent="0.15">
      <c r="D224" s="998"/>
      <c r="E224" s="999"/>
      <c r="F224" s="999"/>
      <c r="G224" s="999"/>
      <c r="H224" s="999"/>
      <c r="I224" s="1000"/>
      <c r="J224" s="998"/>
      <c r="K224" s="999"/>
      <c r="L224" s="999"/>
      <c r="M224" s="999"/>
      <c r="N224" s="999"/>
      <c r="O224" s="999"/>
      <c r="P224" s="999"/>
      <c r="Q224" s="999"/>
      <c r="R224" s="999"/>
      <c r="S224" s="999"/>
      <c r="T224" s="999"/>
      <c r="U224" s="999"/>
      <c r="V224" s="999"/>
      <c r="W224" s="999"/>
      <c r="X224" s="999"/>
      <c r="Y224" s="999"/>
      <c r="Z224" s="999"/>
      <c r="AA224" s="999"/>
      <c r="AB224" s="999"/>
      <c r="AC224" s="999"/>
      <c r="AD224" s="999"/>
      <c r="AE224" s="999"/>
      <c r="AF224" s="1000"/>
      <c r="AG224" s="998"/>
      <c r="AH224" s="999"/>
      <c r="AI224" s="999"/>
      <c r="AJ224" s="999"/>
      <c r="AK224" s="999"/>
      <c r="AL224" s="1000"/>
      <c r="AM224" s="998"/>
      <c r="AN224" s="999"/>
      <c r="AO224" s="999"/>
      <c r="AP224" s="999"/>
      <c r="AQ224" s="999"/>
      <c r="AR224" s="1000"/>
      <c r="AS224" s="1007"/>
      <c r="AT224" s="1008"/>
      <c r="AU224" s="1008"/>
      <c r="AV224" s="1008"/>
      <c r="AW224" s="1008"/>
      <c r="AX224" s="1009"/>
      <c r="AY224" s="998"/>
      <c r="AZ224" s="999"/>
      <c r="BA224" s="999"/>
      <c r="BB224" s="999"/>
      <c r="BC224" s="999"/>
      <c r="BD224" s="1000"/>
      <c r="BE224" s="101"/>
      <c r="BF224" s="101"/>
      <c r="BG224" s="101"/>
      <c r="BH224" s="106"/>
      <c r="BI224" s="106"/>
      <c r="BJ224" s="106"/>
      <c r="BK224" s="83"/>
      <c r="BL224" s="83"/>
      <c r="BM224" s="83"/>
      <c r="BN224" s="83"/>
    </row>
    <row r="225" spans="1:66" s="102" customFormat="1" ht="14.25" customHeight="1" x14ac:dyDescent="0.15">
      <c r="D225" s="1010"/>
      <c r="E225" s="1011"/>
      <c r="F225" s="1011"/>
      <c r="G225" s="1011"/>
      <c r="H225" s="1011"/>
      <c r="I225" s="1012"/>
      <c r="J225" s="1019"/>
      <c r="K225" s="1020"/>
      <c r="L225" s="1020"/>
      <c r="M225" s="1020"/>
      <c r="N225" s="1020"/>
      <c r="O225" s="1020"/>
      <c r="P225" s="1020"/>
      <c r="Q225" s="1020"/>
      <c r="R225" s="1020"/>
      <c r="S225" s="1020"/>
      <c r="T225" s="1020"/>
      <c r="U225" s="1020"/>
      <c r="V225" s="1020"/>
      <c r="W225" s="1020"/>
      <c r="X225" s="1020"/>
      <c r="Y225" s="1020"/>
      <c r="Z225" s="1020"/>
      <c r="AA225" s="1020"/>
      <c r="AB225" s="1020"/>
      <c r="AC225" s="1020"/>
      <c r="AD225" s="1020"/>
      <c r="AE225" s="1020"/>
      <c r="AF225" s="1021"/>
      <c r="AG225" s="951"/>
      <c r="AH225" s="952"/>
      <c r="AI225" s="952"/>
      <c r="AJ225" s="952"/>
      <c r="AK225" s="952"/>
      <c r="AL225" s="953"/>
      <c r="AM225" s="960"/>
      <c r="AN225" s="961"/>
      <c r="AO225" s="961"/>
      <c r="AP225" s="961"/>
      <c r="AQ225" s="961"/>
      <c r="AR225" s="962"/>
      <c r="AS225" s="969"/>
      <c r="AT225" s="970"/>
      <c r="AU225" s="970"/>
      <c r="AV225" s="970"/>
      <c r="AW225" s="970"/>
      <c r="AX225" s="971"/>
      <c r="AY225" s="978">
        <f>AM225*AS225</f>
        <v>0</v>
      </c>
      <c r="AZ225" s="979"/>
      <c r="BA225" s="979"/>
      <c r="BB225" s="979"/>
      <c r="BC225" s="979"/>
      <c r="BD225" s="980"/>
      <c r="BE225" s="103"/>
      <c r="BF225" s="103"/>
      <c r="BG225" s="103"/>
      <c r="BH225" s="108"/>
      <c r="BI225" s="109"/>
      <c r="BJ225" s="109"/>
      <c r="BK225" s="107"/>
      <c r="BL225" s="107"/>
      <c r="BM225" s="107"/>
      <c r="BN225" s="107"/>
    </row>
    <row r="226" spans="1:66" s="102" customFormat="1" ht="14.25" customHeight="1" x14ac:dyDescent="0.15">
      <c r="D226" s="1013"/>
      <c r="E226" s="1014"/>
      <c r="F226" s="1014"/>
      <c r="G226" s="1014"/>
      <c r="H226" s="1014"/>
      <c r="I226" s="1015"/>
      <c r="J226" s="1022"/>
      <c r="K226" s="1023"/>
      <c r="L226" s="1023"/>
      <c r="M226" s="1023"/>
      <c r="N226" s="1023"/>
      <c r="O226" s="1023"/>
      <c r="P226" s="1023"/>
      <c r="Q226" s="1023"/>
      <c r="R226" s="1023"/>
      <c r="S226" s="1023"/>
      <c r="T226" s="1023"/>
      <c r="U226" s="1023"/>
      <c r="V226" s="1023"/>
      <c r="W226" s="1023"/>
      <c r="X226" s="1023"/>
      <c r="Y226" s="1023"/>
      <c r="Z226" s="1023"/>
      <c r="AA226" s="1023"/>
      <c r="AB226" s="1023"/>
      <c r="AC226" s="1023"/>
      <c r="AD226" s="1023"/>
      <c r="AE226" s="1023"/>
      <c r="AF226" s="1024"/>
      <c r="AG226" s="954"/>
      <c r="AH226" s="955"/>
      <c r="AI226" s="955"/>
      <c r="AJ226" s="955"/>
      <c r="AK226" s="955"/>
      <c r="AL226" s="956"/>
      <c r="AM226" s="963"/>
      <c r="AN226" s="964"/>
      <c r="AO226" s="964"/>
      <c r="AP226" s="964"/>
      <c r="AQ226" s="964"/>
      <c r="AR226" s="965"/>
      <c r="AS226" s="972"/>
      <c r="AT226" s="973"/>
      <c r="AU226" s="973"/>
      <c r="AV226" s="973"/>
      <c r="AW226" s="973"/>
      <c r="AX226" s="974"/>
      <c r="AY226" s="981"/>
      <c r="AZ226" s="982"/>
      <c r="BA226" s="982"/>
      <c r="BB226" s="982"/>
      <c r="BC226" s="982"/>
      <c r="BD226" s="983"/>
      <c r="BE226" s="103"/>
      <c r="BF226" s="103"/>
      <c r="BG226" s="103"/>
      <c r="BH226" s="108"/>
      <c r="BI226" s="109"/>
      <c r="BJ226" s="109"/>
      <c r="BK226" s="107"/>
      <c r="BL226" s="107"/>
      <c r="BM226" s="107"/>
      <c r="BN226" s="107"/>
    </row>
    <row r="227" spans="1:66" s="102" customFormat="1" ht="14.25" customHeight="1" x14ac:dyDescent="0.15">
      <c r="D227" s="1016"/>
      <c r="E227" s="1017"/>
      <c r="F227" s="1017"/>
      <c r="G227" s="1017"/>
      <c r="H227" s="1017"/>
      <c r="I227" s="1018"/>
      <c r="J227" s="987" t="s">
        <v>190</v>
      </c>
      <c r="K227" s="988"/>
      <c r="L227" s="988"/>
      <c r="M227" s="988"/>
      <c r="N227" s="988"/>
      <c r="O227" s="988"/>
      <c r="P227" s="988"/>
      <c r="Q227" s="988"/>
      <c r="R227" s="988"/>
      <c r="S227" s="988"/>
      <c r="T227" s="988"/>
      <c r="U227" s="988"/>
      <c r="V227" s="988"/>
      <c r="W227" s="988"/>
      <c r="X227" s="988"/>
      <c r="Y227" s="988"/>
      <c r="Z227" s="988"/>
      <c r="AA227" s="988"/>
      <c r="AB227" s="988"/>
      <c r="AC227" s="988"/>
      <c r="AD227" s="988"/>
      <c r="AE227" s="988"/>
      <c r="AF227" s="989"/>
      <c r="AG227" s="957"/>
      <c r="AH227" s="958"/>
      <c r="AI227" s="958"/>
      <c r="AJ227" s="958"/>
      <c r="AK227" s="958"/>
      <c r="AL227" s="959"/>
      <c r="AM227" s="966"/>
      <c r="AN227" s="967"/>
      <c r="AO227" s="967"/>
      <c r="AP227" s="967"/>
      <c r="AQ227" s="967"/>
      <c r="AR227" s="968"/>
      <c r="AS227" s="975"/>
      <c r="AT227" s="976"/>
      <c r="AU227" s="976"/>
      <c r="AV227" s="976"/>
      <c r="AW227" s="976"/>
      <c r="AX227" s="977"/>
      <c r="AY227" s="984"/>
      <c r="AZ227" s="985"/>
      <c r="BA227" s="985"/>
      <c r="BB227" s="985"/>
      <c r="BC227" s="985"/>
      <c r="BD227" s="986"/>
      <c r="BE227" s="103"/>
      <c r="BF227" s="103"/>
      <c r="BG227" s="103"/>
      <c r="BH227" s="108"/>
      <c r="BI227" s="109"/>
      <c r="BJ227" s="109"/>
      <c r="BK227" s="110"/>
      <c r="BL227" s="107"/>
      <c r="BM227" s="107"/>
      <c r="BN227" s="107"/>
    </row>
    <row r="228" spans="1:66" s="102" customFormat="1" ht="14.25" customHeight="1" x14ac:dyDescent="0.15">
      <c r="D228" s="1062"/>
      <c r="E228" s="1062"/>
      <c r="F228" s="1062"/>
      <c r="G228" s="1062"/>
      <c r="H228" s="1062"/>
      <c r="I228" s="1062"/>
      <c r="J228" s="1062"/>
      <c r="K228" s="1062"/>
      <c r="L228" s="1062"/>
      <c r="M228" s="1062"/>
      <c r="N228" s="1062"/>
      <c r="O228" s="1062"/>
      <c r="P228" s="1062"/>
      <c r="Q228" s="1062"/>
      <c r="R228" s="1062"/>
      <c r="S228" s="1062"/>
      <c r="T228" s="1062"/>
      <c r="U228" s="1062"/>
      <c r="V228" s="1062"/>
      <c r="W228" s="1062"/>
      <c r="X228" s="1062"/>
      <c r="Y228" s="1062"/>
      <c r="Z228" s="1062"/>
      <c r="AA228" s="1062"/>
      <c r="AB228" s="1062"/>
      <c r="AC228" s="1062"/>
      <c r="AD228" s="1062"/>
      <c r="AE228" s="1062"/>
      <c r="AF228" s="1062"/>
      <c r="AG228" s="1062"/>
      <c r="AH228" s="1062"/>
      <c r="AI228" s="1062"/>
      <c r="AJ228" s="1062"/>
      <c r="AK228" s="1062"/>
      <c r="AL228" s="1062"/>
      <c r="AM228" s="1062"/>
      <c r="AN228" s="1062"/>
      <c r="AO228" s="1062"/>
      <c r="AP228" s="1062"/>
      <c r="AQ228" s="1062"/>
      <c r="AR228" s="1062"/>
      <c r="AS228" s="1062"/>
      <c r="AT228" s="1062"/>
      <c r="AU228" s="1062"/>
      <c r="AV228" s="1062"/>
      <c r="AW228" s="1062"/>
      <c r="AX228" s="1062"/>
      <c r="AY228" s="1062"/>
      <c r="AZ228" s="1062"/>
      <c r="BA228" s="1062"/>
      <c r="BB228" s="1062"/>
      <c r="BC228" s="1062"/>
      <c r="BD228" s="1062"/>
      <c r="BE228" s="103"/>
      <c r="BF228" s="103"/>
      <c r="BG228" s="103"/>
      <c r="BH228" s="108"/>
      <c r="BI228" s="109"/>
      <c r="BJ228" s="109"/>
      <c r="BK228" s="110"/>
      <c r="BL228" s="107"/>
      <c r="BM228" s="107"/>
      <c r="BN228" s="107"/>
    </row>
    <row r="229" spans="1:66" ht="15" customHeight="1" x14ac:dyDescent="0.15">
      <c r="A229" s="2" t="s">
        <v>208</v>
      </c>
    </row>
    <row r="230" spans="1:66" ht="15" customHeight="1" x14ac:dyDescent="0.15">
      <c r="B230" s="2" t="s">
        <v>119</v>
      </c>
    </row>
    <row r="231" spans="1:66" ht="15" customHeight="1" x14ac:dyDescent="0.15">
      <c r="C231" s="2" t="s">
        <v>120</v>
      </c>
    </row>
    <row r="232" spans="1:66" ht="15" customHeight="1" x14ac:dyDescent="0.15">
      <c r="C232" s="2" t="s">
        <v>121</v>
      </c>
    </row>
    <row r="233" spans="1:66" ht="15" customHeight="1" x14ac:dyDescent="0.15">
      <c r="C233" s="2" t="s">
        <v>122</v>
      </c>
      <c r="BK233" s="111"/>
    </row>
    <row r="234" spans="1:66" ht="15" customHeight="1" x14ac:dyDescent="0.15">
      <c r="C234" s="37" t="s">
        <v>196</v>
      </c>
    </row>
    <row r="235" spans="1:66" ht="15" customHeight="1" x14ac:dyDescent="0.15">
      <c r="B235" s="133" t="s">
        <v>123</v>
      </c>
    </row>
    <row r="236" spans="1:66" ht="15" customHeight="1" x14ac:dyDescent="0.15">
      <c r="D236" s="337"/>
      <c r="E236" s="379"/>
      <c r="F236" s="686"/>
      <c r="G236" s="663" t="s">
        <v>36</v>
      </c>
      <c r="H236" s="663"/>
      <c r="I236" s="663"/>
      <c r="J236" s="663"/>
      <c r="K236" s="663"/>
      <c r="L236" s="663"/>
      <c r="M236" s="337" t="s">
        <v>124</v>
      </c>
      <c r="N236" s="347"/>
      <c r="O236" s="347"/>
      <c r="P236" s="347"/>
      <c r="Q236" s="347"/>
      <c r="R236" s="347"/>
      <c r="S236" s="347"/>
      <c r="T236" s="337" t="s">
        <v>125</v>
      </c>
      <c r="U236" s="379"/>
      <c r="V236" s="379"/>
      <c r="W236" s="379"/>
      <c r="X236" s="379"/>
      <c r="Y236" s="379"/>
      <c r="Z236" s="379"/>
      <c r="AA236" s="379"/>
      <c r="AB236" s="379"/>
      <c r="AC236" s="379"/>
      <c r="AD236" s="379"/>
      <c r="AE236" s="379"/>
      <c r="AF236" s="686"/>
      <c r="AG236" s="1035" t="s">
        <v>126</v>
      </c>
      <c r="AH236" s="1036"/>
      <c r="AI236" s="1036"/>
      <c r="AJ236" s="1036"/>
      <c r="AK236" s="1036"/>
      <c r="AL236" s="1037" t="s">
        <v>127</v>
      </c>
      <c r="AM236" s="1038"/>
      <c r="AN236" s="1038"/>
      <c r="AO236" s="1038"/>
      <c r="AP236" s="1038"/>
      <c r="AQ236" s="1043" t="s">
        <v>128</v>
      </c>
      <c r="AR236" s="1043"/>
      <c r="AS236" s="1043"/>
      <c r="AT236" s="1043"/>
      <c r="AU236" s="1043"/>
      <c r="AV236" s="1043"/>
      <c r="AW236" s="1043"/>
      <c r="AX236" s="1043"/>
      <c r="AY236" s="1043" t="s">
        <v>129</v>
      </c>
      <c r="AZ236" s="1043"/>
      <c r="BA236" s="1043"/>
      <c r="BB236" s="1043"/>
      <c r="BC236" s="1043"/>
      <c r="BD236" s="1043"/>
      <c r="BE236" s="1043"/>
      <c r="BF236" s="1043"/>
    </row>
    <row r="237" spans="1:66" ht="15" customHeight="1" x14ac:dyDescent="0.15">
      <c r="D237" s="683"/>
      <c r="E237" s="369"/>
      <c r="F237" s="370"/>
      <c r="G237" s="663"/>
      <c r="H237" s="663"/>
      <c r="I237" s="663"/>
      <c r="J237" s="663"/>
      <c r="K237" s="663"/>
      <c r="L237" s="663"/>
      <c r="M237" s="683"/>
      <c r="N237" s="350"/>
      <c r="O237" s="350"/>
      <c r="P237" s="350"/>
      <c r="Q237" s="350"/>
      <c r="R237" s="350"/>
      <c r="S237" s="350"/>
      <c r="T237" s="683"/>
      <c r="U237" s="369"/>
      <c r="V237" s="369"/>
      <c r="W237" s="369"/>
      <c r="X237" s="369"/>
      <c r="Y237" s="369"/>
      <c r="Z237" s="369"/>
      <c r="AA237" s="369"/>
      <c r="AB237" s="369"/>
      <c r="AC237" s="369"/>
      <c r="AD237" s="369"/>
      <c r="AE237" s="369"/>
      <c r="AF237" s="370"/>
      <c r="AG237" s="1035"/>
      <c r="AH237" s="1036"/>
      <c r="AI237" s="1036"/>
      <c r="AJ237" s="1036"/>
      <c r="AK237" s="1036"/>
      <c r="AL237" s="1039"/>
      <c r="AM237" s="1040"/>
      <c r="AN237" s="1040"/>
      <c r="AO237" s="1040"/>
      <c r="AP237" s="1040"/>
      <c r="AQ237" s="1043"/>
      <c r="AR237" s="1043"/>
      <c r="AS237" s="1043"/>
      <c r="AT237" s="1043"/>
      <c r="AU237" s="1043"/>
      <c r="AV237" s="1043"/>
      <c r="AW237" s="1043"/>
      <c r="AX237" s="1043"/>
      <c r="AY237" s="1043"/>
      <c r="AZ237" s="1043"/>
      <c r="BA237" s="1043"/>
      <c r="BB237" s="1043"/>
      <c r="BC237" s="1043"/>
      <c r="BD237" s="1043"/>
      <c r="BE237" s="1043"/>
      <c r="BF237" s="1043"/>
    </row>
    <row r="238" spans="1:66" ht="15" customHeight="1" x14ac:dyDescent="0.15">
      <c r="D238" s="684"/>
      <c r="E238" s="685"/>
      <c r="F238" s="788"/>
      <c r="G238" s="663"/>
      <c r="H238" s="663"/>
      <c r="I238" s="663"/>
      <c r="J238" s="663"/>
      <c r="K238" s="663"/>
      <c r="L238" s="663"/>
      <c r="M238" s="838"/>
      <c r="N238" s="839"/>
      <c r="O238" s="839"/>
      <c r="P238" s="839"/>
      <c r="Q238" s="839"/>
      <c r="R238" s="839"/>
      <c r="S238" s="839"/>
      <c r="T238" s="684"/>
      <c r="U238" s="685"/>
      <c r="V238" s="685"/>
      <c r="W238" s="685"/>
      <c r="X238" s="685"/>
      <c r="Y238" s="685"/>
      <c r="Z238" s="685"/>
      <c r="AA238" s="685"/>
      <c r="AB238" s="685"/>
      <c r="AC238" s="685"/>
      <c r="AD238" s="685"/>
      <c r="AE238" s="685"/>
      <c r="AF238" s="788"/>
      <c r="AG238" s="1036"/>
      <c r="AH238" s="1036"/>
      <c r="AI238" s="1036"/>
      <c r="AJ238" s="1036"/>
      <c r="AK238" s="1036"/>
      <c r="AL238" s="1041"/>
      <c r="AM238" s="1042"/>
      <c r="AN238" s="1042"/>
      <c r="AO238" s="1042"/>
      <c r="AP238" s="1042"/>
      <c r="AQ238" s="1043"/>
      <c r="AR238" s="1043"/>
      <c r="AS238" s="1043"/>
      <c r="AT238" s="1043"/>
      <c r="AU238" s="1043"/>
      <c r="AV238" s="1043"/>
      <c r="AW238" s="1043"/>
      <c r="AX238" s="1043"/>
      <c r="AY238" s="1043"/>
      <c r="AZ238" s="1043"/>
      <c r="BA238" s="1043"/>
      <c r="BB238" s="1043"/>
      <c r="BC238" s="1043"/>
      <c r="BD238" s="1043"/>
      <c r="BE238" s="1043"/>
      <c r="BF238" s="1043"/>
    </row>
    <row r="239" spans="1:66" ht="15" customHeight="1" x14ac:dyDescent="0.15">
      <c r="D239" s="1045" t="s">
        <v>130</v>
      </c>
      <c r="E239" s="1046"/>
      <c r="F239" s="1046"/>
      <c r="G239" s="1094" t="s">
        <v>55</v>
      </c>
      <c r="H239" s="1031"/>
      <c r="I239" s="1031"/>
      <c r="J239" s="1031"/>
      <c r="K239" s="1031"/>
      <c r="L239" s="1032"/>
      <c r="M239" s="491">
        <f>J28</f>
        <v>0</v>
      </c>
      <c r="N239" s="492"/>
      <c r="O239" s="492"/>
      <c r="P239" s="492"/>
      <c r="Q239" s="492"/>
      <c r="R239" s="492"/>
      <c r="S239" s="252" t="s">
        <v>17</v>
      </c>
      <c r="T239" s="337" t="s">
        <v>197</v>
      </c>
      <c r="U239" s="347"/>
      <c r="V239" s="347"/>
      <c r="W239" s="347"/>
      <c r="X239" s="347"/>
      <c r="Y239" s="347"/>
      <c r="Z239" s="347"/>
      <c r="AA239" s="347"/>
      <c r="AB239" s="347"/>
      <c r="AC239" s="347"/>
      <c r="AD239" s="347"/>
      <c r="AE239" s="347"/>
      <c r="AF239" s="348"/>
      <c r="AG239" s="1025">
        <f>P28+T28+X28+AA28</f>
        <v>0</v>
      </c>
      <c r="AH239" s="1026"/>
      <c r="AI239" s="1026"/>
      <c r="AJ239" s="1026"/>
      <c r="AK239" s="462" t="s">
        <v>17</v>
      </c>
      <c r="AL239" s="1025">
        <f>M239-AG239</f>
        <v>0</v>
      </c>
      <c r="AM239" s="1026"/>
      <c r="AN239" s="1026"/>
      <c r="AO239" s="1026"/>
      <c r="AP239" s="519" t="s">
        <v>17</v>
      </c>
      <c r="AQ239" s="1044"/>
      <c r="AR239" s="1044"/>
      <c r="AS239" s="1044"/>
      <c r="AT239" s="1044"/>
      <c r="AU239" s="1044"/>
      <c r="AV239" s="1044"/>
      <c r="AW239" s="1044"/>
      <c r="AX239" s="1044"/>
      <c r="AY239" s="1044"/>
      <c r="AZ239" s="1044"/>
      <c r="BA239" s="1044"/>
      <c r="BB239" s="1044"/>
      <c r="BC239" s="1044"/>
      <c r="BD239" s="1044"/>
      <c r="BE239" s="1044"/>
      <c r="BF239" s="1044"/>
    </row>
    <row r="240" spans="1:66" ht="15" customHeight="1" x14ac:dyDescent="0.15">
      <c r="D240" s="418"/>
      <c r="E240" s="1047"/>
      <c r="F240" s="1047"/>
      <c r="G240" s="425"/>
      <c r="H240" s="426"/>
      <c r="I240" s="426"/>
      <c r="J240" s="426"/>
      <c r="K240" s="426"/>
      <c r="L240" s="427"/>
      <c r="M240" s="1095"/>
      <c r="N240" s="536"/>
      <c r="O240" s="536"/>
      <c r="P240" s="536"/>
      <c r="Q240" s="536"/>
      <c r="R240" s="536"/>
      <c r="S240" s="280"/>
      <c r="T240" s="349"/>
      <c r="U240" s="350"/>
      <c r="V240" s="350"/>
      <c r="W240" s="350"/>
      <c r="X240" s="350"/>
      <c r="Y240" s="350"/>
      <c r="Z240" s="350"/>
      <c r="AA240" s="350"/>
      <c r="AB240" s="350"/>
      <c r="AC240" s="350"/>
      <c r="AD240" s="350"/>
      <c r="AE240" s="350"/>
      <c r="AF240" s="351"/>
      <c r="AG240" s="1025"/>
      <c r="AH240" s="1026"/>
      <c r="AI240" s="1026"/>
      <c r="AJ240" s="1026"/>
      <c r="AK240" s="462"/>
      <c r="AL240" s="1025"/>
      <c r="AM240" s="1026"/>
      <c r="AN240" s="1026"/>
      <c r="AO240" s="1026"/>
      <c r="AP240" s="519"/>
      <c r="AQ240" s="1044"/>
      <c r="AR240" s="1044"/>
      <c r="AS240" s="1044"/>
      <c r="AT240" s="1044"/>
      <c r="AU240" s="1044"/>
      <c r="AV240" s="1044"/>
      <c r="AW240" s="1044"/>
      <c r="AX240" s="1044"/>
      <c r="AY240" s="1044"/>
      <c r="AZ240" s="1044"/>
      <c r="BA240" s="1044"/>
      <c r="BB240" s="1044"/>
      <c r="BC240" s="1044"/>
      <c r="BD240" s="1044"/>
      <c r="BE240" s="1044"/>
      <c r="BF240" s="1044"/>
    </row>
    <row r="241" spans="2:79" ht="15" customHeight="1" x14ac:dyDescent="0.15">
      <c r="D241" s="418"/>
      <c r="E241" s="1047"/>
      <c r="F241" s="1047"/>
      <c r="G241" s="447" t="s">
        <v>61</v>
      </c>
      <c r="H241" s="448"/>
      <c r="I241" s="448"/>
      <c r="J241" s="448"/>
      <c r="K241" s="448"/>
      <c r="L241" s="449"/>
      <c r="M241" s="491">
        <f>J30</f>
        <v>0</v>
      </c>
      <c r="N241" s="492"/>
      <c r="O241" s="492"/>
      <c r="P241" s="492"/>
      <c r="Q241" s="492"/>
      <c r="R241" s="492"/>
      <c r="S241" s="252" t="s">
        <v>17</v>
      </c>
      <c r="T241" s="349"/>
      <c r="U241" s="350"/>
      <c r="V241" s="350"/>
      <c r="W241" s="350"/>
      <c r="X241" s="350"/>
      <c r="Y241" s="350"/>
      <c r="Z241" s="350"/>
      <c r="AA241" s="350"/>
      <c r="AB241" s="350"/>
      <c r="AC241" s="350"/>
      <c r="AD241" s="350"/>
      <c r="AE241" s="350"/>
      <c r="AF241" s="351"/>
      <c r="AG241" s="1025">
        <f>P30+T30+X30+AA30</f>
        <v>0</v>
      </c>
      <c r="AH241" s="1026"/>
      <c r="AI241" s="1026"/>
      <c r="AJ241" s="1026"/>
      <c r="AK241" s="462" t="s">
        <v>17</v>
      </c>
      <c r="AL241" s="1025">
        <f>M241-AG241</f>
        <v>0</v>
      </c>
      <c r="AM241" s="1026"/>
      <c r="AN241" s="1026"/>
      <c r="AO241" s="1026"/>
      <c r="AP241" s="519" t="s">
        <v>17</v>
      </c>
      <c r="AQ241" s="1063"/>
      <c r="AR241" s="1063"/>
      <c r="AS241" s="1063"/>
      <c r="AT241" s="1063"/>
      <c r="AU241" s="1063"/>
      <c r="AV241" s="1063"/>
      <c r="AW241" s="1063"/>
      <c r="AX241" s="1063"/>
      <c r="AY241" s="1044"/>
      <c r="AZ241" s="1044"/>
      <c r="BA241" s="1044"/>
      <c r="BB241" s="1044"/>
      <c r="BC241" s="1044"/>
      <c r="BD241" s="1044"/>
      <c r="BE241" s="1044"/>
      <c r="BF241" s="1044"/>
    </row>
    <row r="242" spans="2:79" ht="15" customHeight="1" thickBot="1" x14ac:dyDescent="0.2">
      <c r="D242" s="418"/>
      <c r="E242" s="1047"/>
      <c r="F242" s="1047"/>
      <c r="G242" s="1030"/>
      <c r="H242" s="1031"/>
      <c r="I242" s="1031"/>
      <c r="J242" s="1031"/>
      <c r="K242" s="1031"/>
      <c r="L242" s="1032"/>
      <c r="M242" s="1033"/>
      <c r="N242" s="1034"/>
      <c r="O242" s="1034"/>
      <c r="P242" s="1034"/>
      <c r="Q242" s="1034"/>
      <c r="R242" s="1034"/>
      <c r="S242" s="254"/>
      <c r="T242" s="349"/>
      <c r="U242" s="350"/>
      <c r="V242" s="350"/>
      <c r="W242" s="350"/>
      <c r="X242" s="350"/>
      <c r="Y242" s="350"/>
      <c r="Z242" s="350"/>
      <c r="AA242" s="350"/>
      <c r="AB242" s="350"/>
      <c r="AC242" s="350"/>
      <c r="AD242" s="350"/>
      <c r="AE242" s="350"/>
      <c r="AF242" s="351"/>
      <c r="AG242" s="1025"/>
      <c r="AH242" s="1026"/>
      <c r="AI242" s="1026"/>
      <c r="AJ242" s="1026"/>
      <c r="AK242" s="462"/>
      <c r="AL242" s="1025"/>
      <c r="AM242" s="1026"/>
      <c r="AN242" s="1026"/>
      <c r="AO242" s="1026"/>
      <c r="AP242" s="519"/>
      <c r="AQ242" s="1063"/>
      <c r="AR242" s="1063"/>
      <c r="AS242" s="1063"/>
      <c r="AT242" s="1063"/>
      <c r="AU242" s="1063"/>
      <c r="AV242" s="1063"/>
      <c r="AW242" s="1063"/>
      <c r="AX242" s="1063"/>
      <c r="AY242" s="1044"/>
      <c r="AZ242" s="1044"/>
      <c r="BA242" s="1044"/>
      <c r="BB242" s="1044"/>
      <c r="BC242" s="1044"/>
      <c r="BD242" s="1044"/>
      <c r="BE242" s="1044"/>
      <c r="BF242" s="1044"/>
    </row>
    <row r="243" spans="2:79" ht="15" customHeight="1" x14ac:dyDescent="0.15">
      <c r="D243" s="418"/>
      <c r="E243" s="1047"/>
      <c r="F243" s="1047"/>
      <c r="G243" s="1064" t="s">
        <v>43</v>
      </c>
      <c r="H243" s="1065"/>
      <c r="I243" s="1065"/>
      <c r="J243" s="1065"/>
      <c r="K243" s="1065"/>
      <c r="L243" s="1066"/>
      <c r="M243" s="1068">
        <f>J32</f>
        <v>0</v>
      </c>
      <c r="N243" s="553"/>
      <c r="O243" s="553"/>
      <c r="P243" s="553"/>
      <c r="Q243" s="553"/>
      <c r="R243" s="553"/>
      <c r="S243" s="1069" t="s">
        <v>17</v>
      </c>
      <c r="T243" s="1070"/>
      <c r="U243" s="1071"/>
      <c r="V243" s="1071"/>
      <c r="W243" s="1071"/>
      <c r="X243" s="1071"/>
      <c r="Y243" s="1071"/>
      <c r="Z243" s="588"/>
      <c r="AA243" s="588"/>
      <c r="AB243" s="588"/>
      <c r="AC243" s="588"/>
      <c r="AD243" s="580" t="s">
        <v>17</v>
      </c>
      <c r="AE243" s="580"/>
      <c r="AF243" s="581" t="s">
        <v>198</v>
      </c>
      <c r="AG243" s="1026">
        <f>AG239+AG241</f>
        <v>0</v>
      </c>
      <c r="AH243" s="1026"/>
      <c r="AI243" s="1026"/>
      <c r="AJ243" s="1026"/>
      <c r="AK243" s="462" t="s">
        <v>17</v>
      </c>
      <c r="AL243" s="1025">
        <f>M243-AG243</f>
        <v>0</v>
      </c>
      <c r="AM243" s="1026"/>
      <c r="AN243" s="1026"/>
      <c r="AO243" s="1026"/>
      <c r="AP243" s="519" t="s">
        <v>17</v>
      </c>
      <c r="AQ243" s="1027"/>
      <c r="AR243" s="1027"/>
      <c r="AS243" s="1027"/>
      <c r="AT243" s="1027"/>
      <c r="AU243" s="1027"/>
      <c r="AV243" s="1027"/>
      <c r="AW243" s="1027"/>
      <c r="AX243" s="1027"/>
      <c r="AY243" s="1028">
        <f>AL243*AQ243*1/2</f>
        <v>0</v>
      </c>
      <c r="AZ243" s="1029"/>
      <c r="BA243" s="1029"/>
      <c r="BB243" s="1029"/>
      <c r="BC243" s="1029"/>
      <c r="BD243" s="1029"/>
      <c r="BE243" s="1029"/>
      <c r="BF243" s="1029"/>
    </row>
    <row r="244" spans="2:79" ht="15" customHeight="1" thickBot="1" x14ac:dyDescent="0.2">
      <c r="D244" s="418"/>
      <c r="E244" s="1047"/>
      <c r="F244" s="1047"/>
      <c r="G244" s="1067"/>
      <c r="H244" s="510"/>
      <c r="I244" s="510"/>
      <c r="J244" s="510"/>
      <c r="K244" s="510"/>
      <c r="L244" s="511"/>
      <c r="M244" s="493"/>
      <c r="N244" s="494"/>
      <c r="O244" s="494"/>
      <c r="P244" s="494"/>
      <c r="Q244" s="494"/>
      <c r="R244" s="494"/>
      <c r="S244" s="471"/>
      <c r="T244" s="1072"/>
      <c r="U244" s="1073"/>
      <c r="V244" s="1073"/>
      <c r="W244" s="1073"/>
      <c r="X244" s="1073"/>
      <c r="Y244" s="1073"/>
      <c r="Z244" s="508"/>
      <c r="AA244" s="508"/>
      <c r="AB244" s="508"/>
      <c r="AC244" s="508"/>
      <c r="AD244" s="470"/>
      <c r="AE244" s="470"/>
      <c r="AF244" s="582"/>
      <c r="AG244" s="1026"/>
      <c r="AH244" s="1026"/>
      <c r="AI244" s="1026"/>
      <c r="AJ244" s="1026"/>
      <c r="AK244" s="462"/>
      <c r="AL244" s="1025"/>
      <c r="AM244" s="1026"/>
      <c r="AN244" s="1026"/>
      <c r="AO244" s="1026"/>
      <c r="AP244" s="519"/>
      <c r="AQ244" s="1027"/>
      <c r="AR244" s="1027"/>
      <c r="AS244" s="1027"/>
      <c r="AT244" s="1027"/>
      <c r="AU244" s="1027"/>
      <c r="AV244" s="1027"/>
      <c r="AW244" s="1027"/>
      <c r="AX244" s="1027"/>
      <c r="AY244" s="1029"/>
      <c r="AZ244" s="1029"/>
      <c r="BA244" s="1029"/>
      <c r="BB244" s="1029"/>
      <c r="BC244" s="1029"/>
      <c r="BD244" s="1029"/>
      <c r="BE244" s="1029"/>
      <c r="BF244" s="1029"/>
    </row>
    <row r="245" spans="2:79" ht="15" customHeight="1" x14ac:dyDescent="0.15">
      <c r="D245" s="418"/>
      <c r="E245" s="1047"/>
      <c r="F245" s="1047"/>
      <c r="G245" s="1074" t="s">
        <v>131</v>
      </c>
      <c r="H245" s="1075"/>
      <c r="I245" s="1075"/>
      <c r="J245" s="1075"/>
      <c r="K245" s="1075"/>
      <c r="L245" s="1075"/>
      <c r="M245" s="1075"/>
      <c r="N245" s="1075"/>
      <c r="O245" s="1075"/>
      <c r="P245" s="1075"/>
      <c r="Q245" s="1075"/>
      <c r="R245" s="1075"/>
      <c r="S245" s="1075"/>
      <c r="T245" s="1075"/>
      <c r="U245" s="1075"/>
      <c r="V245" s="1075"/>
      <c r="W245" s="1075"/>
      <c r="X245" s="1075"/>
      <c r="Y245" s="1075"/>
      <c r="Z245" s="588"/>
      <c r="AA245" s="588"/>
      <c r="AB245" s="588"/>
      <c r="AC245" s="588"/>
      <c r="AD245" s="1055" t="s">
        <v>17</v>
      </c>
      <c r="AE245" s="1055"/>
      <c r="AF245" s="1060" t="s">
        <v>199</v>
      </c>
      <c r="AG245" s="7"/>
      <c r="AY245" s="7"/>
    </row>
    <row r="246" spans="2:79" ht="18" customHeight="1" thickBot="1" x14ac:dyDescent="0.2">
      <c r="B246" s="7"/>
      <c r="C246" s="135"/>
      <c r="D246" s="418"/>
      <c r="E246" s="1047"/>
      <c r="F246" s="1047"/>
      <c r="G246" s="1076"/>
      <c r="H246" s="1077"/>
      <c r="I246" s="1077"/>
      <c r="J246" s="1077"/>
      <c r="K246" s="1077"/>
      <c r="L246" s="1077"/>
      <c r="M246" s="1077"/>
      <c r="N246" s="1077"/>
      <c r="O246" s="1077"/>
      <c r="P246" s="1077"/>
      <c r="Q246" s="1077"/>
      <c r="R246" s="1077"/>
      <c r="S246" s="1077"/>
      <c r="T246" s="1077"/>
      <c r="U246" s="1077"/>
      <c r="V246" s="1077"/>
      <c r="W246" s="1077"/>
      <c r="X246" s="1077"/>
      <c r="Y246" s="1077"/>
      <c r="Z246" s="508"/>
      <c r="AA246" s="508"/>
      <c r="AB246" s="508"/>
      <c r="AC246" s="508"/>
      <c r="AD246" s="561"/>
      <c r="AE246" s="561"/>
      <c r="AF246" s="1061"/>
      <c r="AG246" s="7"/>
      <c r="AY246" s="79"/>
      <c r="AZ246" s="11"/>
      <c r="BN246" s="66"/>
    </row>
    <row r="247" spans="2:79" ht="18" customHeight="1" x14ac:dyDescent="0.15">
      <c r="B247" s="7"/>
      <c r="C247" s="135"/>
      <c r="D247" s="418"/>
      <c r="E247" s="1047"/>
      <c r="F247" s="1047"/>
      <c r="G247" s="1050" t="s">
        <v>132</v>
      </c>
      <c r="H247" s="1051"/>
      <c r="I247" s="1051"/>
      <c r="J247" s="1051"/>
      <c r="K247" s="1051"/>
      <c r="L247" s="1051"/>
      <c r="M247" s="1051"/>
      <c r="N247" s="1051"/>
      <c r="O247" s="1051"/>
      <c r="P247" s="1051"/>
      <c r="Q247" s="1051"/>
      <c r="R247" s="1051"/>
      <c r="S247" s="1051"/>
      <c r="T247" s="1051"/>
      <c r="U247" s="1051"/>
      <c r="V247" s="1051"/>
      <c r="W247" s="1051"/>
      <c r="X247" s="1051"/>
      <c r="Y247" s="1051"/>
      <c r="Z247" s="518">
        <f>AR38</f>
        <v>0</v>
      </c>
      <c r="AA247" s="518"/>
      <c r="AB247" s="518"/>
      <c r="AC247" s="518"/>
      <c r="AD247" s="1055" t="s">
        <v>17</v>
      </c>
      <c r="AE247" s="1055"/>
      <c r="AF247" s="1056" t="s">
        <v>200</v>
      </c>
      <c r="AG247" s="7"/>
      <c r="AY247" s="79"/>
      <c r="AZ247" s="11"/>
      <c r="BN247" s="66"/>
    </row>
    <row r="248" spans="2:79" ht="18" customHeight="1" thickBot="1" x14ac:dyDescent="0.2">
      <c r="B248" s="7"/>
      <c r="C248" s="135"/>
      <c r="D248" s="418"/>
      <c r="E248" s="1047"/>
      <c r="F248" s="1047"/>
      <c r="G248" s="1052"/>
      <c r="H248" s="1053"/>
      <c r="I248" s="1053"/>
      <c r="J248" s="1053"/>
      <c r="K248" s="1053"/>
      <c r="L248" s="1053"/>
      <c r="M248" s="1053"/>
      <c r="N248" s="1053"/>
      <c r="O248" s="1053"/>
      <c r="P248" s="1053"/>
      <c r="Q248" s="1053"/>
      <c r="R248" s="1053"/>
      <c r="S248" s="1053"/>
      <c r="T248" s="1053"/>
      <c r="U248" s="1053"/>
      <c r="V248" s="1053"/>
      <c r="W248" s="1053"/>
      <c r="X248" s="1053"/>
      <c r="Y248" s="1053"/>
      <c r="Z248" s="1054"/>
      <c r="AA248" s="1054"/>
      <c r="AB248" s="1054"/>
      <c r="AC248" s="1054"/>
      <c r="AD248" s="251"/>
      <c r="AE248" s="251"/>
      <c r="AF248" s="252"/>
      <c r="AG248" s="7"/>
      <c r="AY248" s="79"/>
      <c r="AZ248" s="11"/>
      <c r="BN248" s="66"/>
    </row>
    <row r="249" spans="2:79" ht="18" customHeight="1" x14ac:dyDescent="0.15">
      <c r="B249" s="7"/>
      <c r="C249" s="135"/>
      <c r="D249" s="418"/>
      <c r="E249" s="1047"/>
      <c r="F249" s="1047"/>
      <c r="G249" s="583" t="s">
        <v>133</v>
      </c>
      <c r="H249" s="1057"/>
      <c r="I249" s="1057"/>
      <c r="J249" s="1057"/>
      <c r="K249" s="1057"/>
      <c r="L249" s="1057"/>
      <c r="M249" s="1057"/>
      <c r="N249" s="1057"/>
      <c r="O249" s="1057"/>
      <c r="P249" s="1057"/>
      <c r="Q249" s="1057"/>
      <c r="R249" s="1057"/>
      <c r="S249" s="1057"/>
      <c r="T249" s="1057"/>
      <c r="U249" s="1057"/>
      <c r="V249" s="1057"/>
      <c r="W249" s="1057"/>
      <c r="X249" s="1057"/>
      <c r="Y249" s="1057"/>
      <c r="Z249" s="517">
        <f>Z243+Z247</f>
        <v>0</v>
      </c>
      <c r="AA249" s="517"/>
      <c r="AB249" s="517"/>
      <c r="AC249" s="517"/>
      <c r="AD249" s="1055" t="s">
        <v>17</v>
      </c>
      <c r="AE249" s="1055"/>
      <c r="AF249" s="1060" t="s">
        <v>201</v>
      </c>
      <c r="AG249" s="7"/>
      <c r="AY249" s="79"/>
      <c r="AZ249" s="11"/>
      <c r="BN249" s="66"/>
    </row>
    <row r="250" spans="2:79" ht="18" customHeight="1" thickBot="1" x14ac:dyDescent="0.2">
      <c r="B250" s="7"/>
      <c r="C250" s="135"/>
      <c r="D250" s="1048"/>
      <c r="E250" s="1049"/>
      <c r="F250" s="1049"/>
      <c r="G250" s="1058"/>
      <c r="H250" s="1059"/>
      <c r="I250" s="1059"/>
      <c r="J250" s="1059"/>
      <c r="K250" s="1059"/>
      <c r="L250" s="1059"/>
      <c r="M250" s="1059"/>
      <c r="N250" s="1059"/>
      <c r="O250" s="1059"/>
      <c r="P250" s="1059"/>
      <c r="Q250" s="1059"/>
      <c r="R250" s="1059"/>
      <c r="S250" s="1059"/>
      <c r="T250" s="1059"/>
      <c r="U250" s="1059"/>
      <c r="V250" s="1059"/>
      <c r="W250" s="1059"/>
      <c r="X250" s="1059"/>
      <c r="Y250" s="1059"/>
      <c r="Z250" s="560"/>
      <c r="AA250" s="560"/>
      <c r="AB250" s="560"/>
      <c r="AC250" s="560"/>
      <c r="AD250" s="561"/>
      <c r="AE250" s="561"/>
      <c r="AF250" s="1061"/>
      <c r="AG250" s="7"/>
      <c r="AY250" s="79"/>
      <c r="AZ250" s="11"/>
      <c r="BN250" s="66"/>
    </row>
    <row r="251" spans="2:79" ht="15" customHeight="1" x14ac:dyDescent="0.15">
      <c r="B251" s="7"/>
      <c r="C251" s="135"/>
      <c r="D251" s="1083" t="s">
        <v>134</v>
      </c>
      <c r="E251" s="1083"/>
      <c r="F251" s="1083"/>
      <c r="G251" s="1085" t="s">
        <v>135</v>
      </c>
      <c r="H251" s="1086"/>
      <c r="I251" s="1086"/>
      <c r="J251" s="1086"/>
      <c r="K251" s="1086"/>
      <c r="L251" s="1086"/>
      <c r="M251" s="1086"/>
      <c r="N251" s="1086"/>
      <c r="O251" s="1086"/>
      <c r="P251" s="1086"/>
      <c r="Q251" s="1086"/>
      <c r="R251" s="1086"/>
      <c r="S251" s="1086"/>
      <c r="T251" s="1086"/>
      <c r="U251" s="1086"/>
      <c r="V251" s="1086"/>
      <c r="W251" s="1086"/>
      <c r="X251" s="1086"/>
      <c r="Y251" s="1087"/>
      <c r="Z251" s="536">
        <f>AR42</f>
        <v>0</v>
      </c>
      <c r="AA251" s="536"/>
      <c r="AB251" s="536"/>
      <c r="AC251" s="536"/>
      <c r="AD251" s="279" t="s">
        <v>17</v>
      </c>
      <c r="AE251" s="279"/>
      <c r="AF251" s="1056" t="s">
        <v>169</v>
      </c>
      <c r="AG251" s="7"/>
      <c r="AH251" s="7"/>
      <c r="AI251" s="7"/>
      <c r="AJ251" s="7"/>
      <c r="AK251" s="7"/>
      <c r="AL251" s="135"/>
      <c r="AM251" s="135"/>
      <c r="AN251" s="135"/>
      <c r="AO251" s="135"/>
      <c r="AP251" s="135"/>
      <c r="AQ251" s="135"/>
      <c r="AR251" s="112"/>
      <c r="AS251" s="112"/>
      <c r="AT251" s="112"/>
      <c r="AU251" s="112"/>
      <c r="AV251" s="79"/>
      <c r="AW251" s="79"/>
      <c r="AX251" s="79"/>
      <c r="AY251" s="79"/>
      <c r="AZ251" s="11"/>
      <c r="BN251" s="66"/>
      <c r="CA251" s="66"/>
    </row>
    <row r="252" spans="2:79" ht="15" customHeight="1" x14ac:dyDescent="0.15">
      <c r="B252" s="7"/>
      <c r="C252" s="135"/>
      <c r="D252" s="1083"/>
      <c r="E252" s="1083"/>
      <c r="F252" s="1083"/>
      <c r="G252" s="1088"/>
      <c r="H252" s="1089"/>
      <c r="I252" s="1089"/>
      <c r="J252" s="1089"/>
      <c r="K252" s="1089"/>
      <c r="L252" s="1089"/>
      <c r="M252" s="1089"/>
      <c r="N252" s="1089"/>
      <c r="O252" s="1089"/>
      <c r="P252" s="1089"/>
      <c r="Q252" s="1089"/>
      <c r="R252" s="1089"/>
      <c r="S252" s="1089"/>
      <c r="T252" s="1089"/>
      <c r="U252" s="1089"/>
      <c r="V252" s="1089"/>
      <c r="W252" s="1089"/>
      <c r="X252" s="1089"/>
      <c r="Y252" s="1090"/>
      <c r="Z252" s="499"/>
      <c r="AA252" s="499"/>
      <c r="AB252" s="499"/>
      <c r="AC252" s="499"/>
      <c r="AD252" s="519"/>
      <c r="AE252" s="519"/>
      <c r="AF252" s="462"/>
      <c r="AG252" s="7"/>
      <c r="AH252" s="7"/>
      <c r="AI252" s="7"/>
      <c r="AJ252" s="7"/>
      <c r="AK252" s="7"/>
      <c r="AL252" s="135"/>
      <c r="AM252" s="135"/>
      <c r="AN252" s="135"/>
      <c r="AO252" s="135"/>
      <c r="AP252" s="135"/>
      <c r="AQ252" s="135"/>
      <c r="AR252" s="112"/>
      <c r="AS252" s="112"/>
      <c r="AT252" s="112"/>
      <c r="AU252" s="112"/>
      <c r="AV252" s="79"/>
      <c r="AW252" s="79"/>
      <c r="AX252" s="79"/>
      <c r="AY252" s="79"/>
      <c r="AZ252" s="11"/>
      <c r="CA252" s="113"/>
    </row>
    <row r="253" spans="2:79" ht="15" customHeight="1" x14ac:dyDescent="0.15">
      <c r="B253" s="7"/>
      <c r="C253" s="135"/>
      <c r="D253" s="1083"/>
      <c r="E253" s="1083"/>
      <c r="F253" s="1083"/>
      <c r="G253" s="1091" t="s">
        <v>136</v>
      </c>
      <c r="H253" s="1092"/>
      <c r="I253" s="1092"/>
      <c r="J253" s="1092"/>
      <c r="K253" s="1092"/>
      <c r="L253" s="1092"/>
      <c r="M253" s="1092"/>
      <c r="N253" s="1092"/>
      <c r="O253" s="1092"/>
      <c r="P253" s="1092"/>
      <c r="Q253" s="1092"/>
      <c r="R253" s="1092"/>
      <c r="S253" s="1092"/>
      <c r="T253" s="1092"/>
      <c r="U253" s="1092"/>
      <c r="V253" s="1092"/>
      <c r="W253" s="1092"/>
      <c r="X253" s="1092"/>
      <c r="Y253" s="1092"/>
      <c r="Z253" s="499">
        <f>AR44</f>
        <v>0</v>
      </c>
      <c r="AA253" s="499"/>
      <c r="AB253" s="499"/>
      <c r="AC253" s="499"/>
      <c r="AD253" s="519" t="s">
        <v>17</v>
      </c>
      <c r="AE253" s="519"/>
      <c r="AF253" s="462" t="s">
        <v>141</v>
      </c>
      <c r="AG253" s="7"/>
      <c r="AH253" s="7"/>
      <c r="AI253" s="7"/>
      <c r="AJ253" s="7"/>
      <c r="AK253" s="7"/>
      <c r="AL253" s="135"/>
      <c r="AM253" s="135"/>
      <c r="AN253" s="135"/>
      <c r="AO253" s="135"/>
      <c r="AP253" s="135"/>
      <c r="AQ253" s="135"/>
      <c r="AR253" s="112"/>
      <c r="AS253" s="112"/>
      <c r="AT253" s="112"/>
      <c r="AU253" s="112"/>
      <c r="AV253" s="79"/>
      <c r="AW253" s="79"/>
      <c r="AX253" s="79"/>
      <c r="AY253" s="79"/>
      <c r="AZ253" s="11"/>
    </row>
    <row r="254" spans="2:79" ht="15" customHeight="1" thickBot="1" x14ac:dyDescent="0.2">
      <c r="B254" s="7"/>
      <c r="C254" s="135"/>
      <c r="D254" s="1084"/>
      <c r="E254" s="1084"/>
      <c r="F254" s="1084"/>
      <c r="G254" s="1093"/>
      <c r="H254" s="1093"/>
      <c r="I254" s="1093"/>
      <c r="J254" s="1093"/>
      <c r="K254" s="1093"/>
      <c r="L254" s="1093"/>
      <c r="M254" s="1093"/>
      <c r="N254" s="1093"/>
      <c r="O254" s="1093"/>
      <c r="P254" s="1093"/>
      <c r="Q254" s="1093"/>
      <c r="R254" s="1093"/>
      <c r="S254" s="1093"/>
      <c r="T254" s="1093"/>
      <c r="U254" s="1093"/>
      <c r="V254" s="1093"/>
      <c r="W254" s="1093"/>
      <c r="X254" s="1093"/>
      <c r="Y254" s="1093"/>
      <c r="Z254" s="492"/>
      <c r="AA254" s="492"/>
      <c r="AB254" s="492"/>
      <c r="AC254" s="492"/>
      <c r="AD254" s="251"/>
      <c r="AE254" s="251"/>
      <c r="AF254" s="463"/>
      <c r="AG254" s="7"/>
      <c r="AH254" s="7"/>
      <c r="AI254" s="7"/>
      <c r="AJ254" s="7"/>
      <c r="AK254" s="7"/>
      <c r="AL254" s="135"/>
      <c r="AM254" s="135"/>
      <c r="AN254" s="135"/>
      <c r="AO254" s="135"/>
      <c r="AP254" s="135"/>
      <c r="AQ254" s="135"/>
      <c r="AR254" s="112"/>
      <c r="AS254" s="112"/>
      <c r="AT254" s="112"/>
      <c r="AU254" s="112"/>
      <c r="AV254" s="79"/>
      <c r="AW254" s="79"/>
      <c r="AX254" s="79"/>
      <c r="AY254" s="79"/>
      <c r="AZ254" s="11"/>
      <c r="BO254" s="66"/>
      <c r="BP254" s="66"/>
      <c r="BQ254" s="66"/>
      <c r="BR254" s="66"/>
      <c r="BS254" s="66"/>
      <c r="BT254" s="66"/>
      <c r="BU254" s="66"/>
      <c r="BV254" s="66"/>
      <c r="BW254" s="66"/>
      <c r="BX254" s="66"/>
      <c r="BY254" s="66"/>
      <c r="BZ254" s="66"/>
    </row>
    <row r="255" spans="2:79" ht="15" customHeight="1" x14ac:dyDescent="0.15">
      <c r="B255" s="7"/>
      <c r="C255" s="135"/>
      <c r="D255" s="1078" t="s">
        <v>137</v>
      </c>
      <c r="E255" s="1079"/>
      <c r="F255" s="1079"/>
      <c r="G255" s="1079"/>
      <c r="H255" s="1079"/>
      <c r="I255" s="1079"/>
      <c r="J255" s="1079"/>
      <c r="K255" s="1079"/>
      <c r="L255" s="1079"/>
      <c r="M255" s="1079"/>
      <c r="N255" s="1079"/>
      <c r="O255" s="1079"/>
      <c r="P255" s="1079"/>
      <c r="Q255" s="1079"/>
      <c r="R255" s="1079"/>
      <c r="S255" s="1079"/>
      <c r="T255" s="1079"/>
      <c r="U255" s="1079"/>
      <c r="V255" s="1079"/>
      <c r="W255" s="1079"/>
      <c r="X255" s="1079"/>
      <c r="Y255" s="1079"/>
      <c r="Z255" s="1082">
        <f>Z249+Z251+Z253</f>
        <v>0</v>
      </c>
      <c r="AA255" s="1082"/>
      <c r="AB255" s="1082"/>
      <c r="AC255" s="1082"/>
      <c r="AD255" s="1055" t="s">
        <v>17</v>
      </c>
      <c r="AE255" s="1055"/>
      <c r="AF255" s="1060" t="s">
        <v>202</v>
      </c>
      <c r="AG255" s="7"/>
      <c r="AH255" s="7"/>
      <c r="AI255" s="7"/>
      <c r="AJ255" s="7"/>
      <c r="AK255" s="7"/>
      <c r="AL255" s="135"/>
      <c r="AM255" s="135"/>
      <c r="AN255" s="135"/>
      <c r="AO255" s="135"/>
      <c r="AP255" s="135"/>
      <c r="AQ255" s="135"/>
      <c r="AR255" s="112"/>
      <c r="AS255" s="112"/>
      <c r="AT255" s="112"/>
      <c r="AU255" s="112"/>
      <c r="AV255" s="79"/>
      <c r="AW255" s="79"/>
      <c r="AX255" s="79"/>
      <c r="AY255" s="79"/>
      <c r="AZ255" s="11"/>
      <c r="BO255" s="52"/>
      <c r="BP255" s="52"/>
      <c r="BQ255" s="52"/>
      <c r="BR255" s="52"/>
      <c r="BS255" s="52"/>
      <c r="BT255" s="52"/>
      <c r="BU255" s="52"/>
      <c r="BV255" s="114"/>
      <c r="BW255" s="113"/>
      <c r="BX255" s="113"/>
      <c r="BY255" s="113"/>
      <c r="BZ255" s="113"/>
    </row>
    <row r="256" spans="2:79" ht="15" customHeight="1" thickBot="1" x14ac:dyDescent="0.2">
      <c r="B256" s="7"/>
      <c r="C256" s="135"/>
      <c r="D256" s="1080"/>
      <c r="E256" s="1081"/>
      <c r="F256" s="1081"/>
      <c r="G256" s="1081"/>
      <c r="H256" s="1081"/>
      <c r="I256" s="1081"/>
      <c r="J256" s="1081"/>
      <c r="K256" s="1081"/>
      <c r="L256" s="1081"/>
      <c r="M256" s="1081"/>
      <c r="N256" s="1081"/>
      <c r="O256" s="1081"/>
      <c r="P256" s="1081"/>
      <c r="Q256" s="1081"/>
      <c r="R256" s="1081"/>
      <c r="S256" s="1081"/>
      <c r="T256" s="1081"/>
      <c r="U256" s="1081"/>
      <c r="V256" s="1081"/>
      <c r="W256" s="1081"/>
      <c r="X256" s="1081"/>
      <c r="Y256" s="1081"/>
      <c r="Z256" s="502"/>
      <c r="AA256" s="502"/>
      <c r="AB256" s="502"/>
      <c r="AC256" s="502"/>
      <c r="AD256" s="561"/>
      <c r="AE256" s="561"/>
      <c r="AF256" s="1061"/>
      <c r="AG256" s="7"/>
      <c r="AH256" s="7"/>
      <c r="AI256" s="7"/>
      <c r="AJ256" s="7"/>
      <c r="AK256" s="7"/>
      <c r="AL256" s="135"/>
      <c r="AM256" s="135"/>
      <c r="AN256" s="135"/>
      <c r="AO256" s="135"/>
      <c r="AP256" s="135"/>
      <c r="AQ256" s="135"/>
      <c r="AR256" s="112"/>
      <c r="AS256" s="112"/>
      <c r="AT256" s="112"/>
      <c r="AU256" s="112"/>
      <c r="AV256" s="79"/>
      <c r="AW256" s="79"/>
      <c r="AX256" s="79"/>
      <c r="AY256" s="79"/>
      <c r="AZ256" s="11"/>
    </row>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sheetData>
  <sheetProtection formatCells="0" formatRows="0" insertRows="0"/>
  <mergeCells count="652">
    <mergeCell ref="Q142:Z143"/>
    <mergeCell ref="D255:Y256"/>
    <mergeCell ref="Z255:AC256"/>
    <mergeCell ref="AD255:AE256"/>
    <mergeCell ref="AF255:AF256"/>
    <mergeCell ref="D251:F254"/>
    <mergeCell ref="G251:Y252"/>
    <mergeCell ref="Z251:AC252"/>
    <mergeCell ref="AD251:AE252"/>
    <mergeCell ref="AF251:AF252"/>
    <mergeCell ref="G253:Y254"/>
    <mergeCell ref="Z253:AC254"/>
    <mergeCell ref="AD253:AE254"/>
    <mergeCell ref="AF253:AF254"/>
    <mergeCell ref="Z245:AC246"/>
    <mergeCell ref="AD245:AE246"/>
    <mergeCell ref="AF245:AF246"/>
    <mergeCell ref="G239:L240"/>
    <mergeCell ref="M239:R240"/>
    <mergeCell ref="S239:S240"/>
    <mergeCell ref="D225:I227"/>
    <mergeCell ref="J225:AF226"/>
    <mergeCell ref="D217:I219"/>
    <mergeCell ref="J217:AF218"/>
    <mergeCell ref="AD247:AE248"/>
    <mergeCell ref="AF247:AF248"/>
    <mergeCell ref="G249:Y250"/>
    <mergeCell ref="Z249:AC250"/>
    <mergeCell ref="AD249:AE250"/>
    <mergeCell ref="AF249:AF250"/>
    <mergeCell ref="D228:BD228"/>
    <mergeCell ref="AL241:AO242"/>
    <mergeCell ref="AP241:AP242"/>
    <mergeCell ref="AQ241:AX242"/>
    <mergeCell ref="AY241:BF242"/>
    <mergeCell ref="G243:L244"/>
    <mergeCell ref="M243:R244"/>
    <mergeCell ref="S243:S244"/>
    <mergeCell ref="T243:Y244"/>
    <mergeCell ref="Z243:AC244"/>
    <mergeCell ref="AD243:AE244"/>
    <mergeCell ref="AK243:AK244"/>
    <mergeCell ref="AL243:AO244"/>
    <mergeCell ref="AP243:AP244"/>
    <mergeCell ref="AG241:AJ242"/>
    <mergeCell ref="AK241:AK242"/>
    <mergeCell ref="T239:AF242"/>
    <mergeCell ref="G245:Y246"/>
    <mergeCell ref="AG239:AJ240"/>
    <mergeCell ref="AQ243:AX244"/>
    <mergeCell ref="AY243:BF244"/>
    <mergeCell ref="G241:L242"/>
    <mergeCell ref="M241:R242"/>
    <mergeCell ref="S241:S242"/>
    <mergeCell ref="AF243:AF244"/>
    <mergeCell ref="AG243:AJ244"/>
    <mergeCell ref="D236:F238"/>
    <mergeCell ref="G236:L238"/>
    <mergeCell ref="M236:S238"/>
    <mergeCell ref="T236:AF238"/>
    <mergeCell ref="AG236:AK238"/>
    <mergeCell ref="AL236:AP238"/>
    <mergeCell ref="AQ236:AX238"/>
    <mergeCell ref="AY236:BF238"/>
    <mergeCell ref="AK239:AK240"/>
    <mergeCell ref="AL239:AO240"/>
    <mergeCell ref="AP239:AP240"/>
    <mergeCell ref="AQ239:AX240"/>
    <mergeCell ref="AY239:BF240"/>
    <mergeCell ref="D239:F250"/>
    <mergeCell ref="G247:Y248"/>
    <mergeCell ref="Z247:AC248"/>
    <mergeCell ref="AG225:AL227"/>
    <mergeCell ref="AM225:AR227"/>
    <mergeCell ref="AS225:AX227"/>
    <mergeCell ref="AY225:BD227"/>
    <mergeCell ref="J227:AF227"/>
    <mergeCell ref="D222:I224"/>
    <mergeCell ref="J222:AF224"/>
    <mergeCell ref="AG222:AL224"/>
    <mergeCell ref="AM222:AR224"/>
    <mergeCell ref="AS222:AX224"/>
    <mergeCell ref="AY222:BD224"/>
    <mergeCell ref="AG217:AL219"/>
    <mergeCell ref="AM217:AR219"/>
    <mergeCell ref="AS217:AX219"/>
    <mergeCell ref="AY217:BD219"/>
    <mergeCell ref="J219:AF219"/>
    <mergeCell ref="D214:I216"/>
    <mergeCell ref="J214:AF216"/>
    <mergeCell ref="AG214:AL216"/>
    <mergeCell ref="AM214:AR216"/>
    <mergeCell ref="AS214:AX216"/>
    <mergeCell ref="AY214:BD216"/>
    <mergeCell ref="AG209:AL211"/>
    <mergeCell ref="AM209:AR211"/>
    <mergeCell ref="AS209:AX211"/>
    <mergeCell ref="AY209:BD211"/>
    <mergeCell ref="J211:AF211"/>
    <mergeCell ref="BE198:BG199"/>
    <mergeCell ref="BE200:BG200"/>
    <mergeCell ref="D206:I208"/>
    <mergeCell ref="J206:AF208"/>
    <mergeCell ref="AG206:AL208"/>
    <mergeCell ref="AM206:AR208"/>
    <mergeCell ref="AS206:AX208"/>
    <mergeCell ref="AY206:BD208"/>
    <mergeCell ref="D209:I211"/>
    <mergeCell ref="J209:AF210"/>
    <mergeCell ref="AT194:AY194"/>
    <mergeCell ref="AT195:AY196"/>
    <mergeCell ref="AL196:AM196"/>
    <mergeCell ref="C197:N197"/>
    <mergeCell ref="P197:AM197"/>
    <mergeCell ref="AO198:AW200"/>
    <mergeCell ref="AX198:BD200"/>
    <mergeCell ref="AS190:AY190"/>
    <mergeCell ref="AZ190:BC190"/>
    <mergeCell ref="BD190:BE190"/>
    <mergeCell ref="C194:H196"/>
    <mergeCell ref="I194:L196"/>
    <mergeCell ref="P194:U196"/>
    <mergeCell ref="V194:Y196"/>
    <mergeCell ref="AB194:AG196"/>
    <mergeCell ref="AH194:AK196"/>
    <mergeCell ref="AN194:AS196"/>
    <mergeCell ref="AK184:BE185"/>
    <mergeCell ref="J186:AD186"/>
    <mergeCell ref="AK186:BE186"/>
    <mergeCell ref="D187:I189"/>
    <mergeCell ref="J187:AD188"/>
    <mergeCell ref="AK187:BE188"/>
    <mergeCell ref="J189:AD189"/>
    <mergeCell ref="AK189:BE189"/>
    <mergeCell ref="V176:AA178"/>
    <mergeCell ref="AB176:AE178"/>
    <mergeCell ref="AF176:AG178"/>
    <mergeCell ref="AH176:AS178"/>
    <mergeCell ref="AT176:BD178"/>
    <mergeCell ref="D181:I183"/>
    <mergeCell ref="J181:AD183"/>
    <mergeCell ref="AE181:AJ183"/>
    <mergeCell ref="AK181:BE183"/>
    <mergeCell ref="D184:I186"/>
    <mergeCell ref="J184:AD185"/>
    <mergeCell ref="AG173:AL175"/>
    <mergeCell ref="AM173:AR175"/>
    <mergeCell ref="AS173:AX175"/>
    <mergeCell ref="AY173:BD175"/>
    <mergeCell ref="J175:AF175"/>
    <mergeCell ref="D170:I172"/>
    <mergeCell ref="J170:AF171"/>
    <mergeCell ref="AG170:AL172"/>
    <mergeCell ref="AM170:AR172"/>
    <mergeCell ref="AS170:AX172"/>
    <mergeCell ref="AY170:BD172"/>
    <mergeCell ref="J172:AF172"/>
    <mergeCell ref="D173:I175"/>
    <mergeCell ref="J173:AF174"/>
    <mergeCell ref="AG167:AL169"/>
    <mergeCell ref="AM167:AR169"/>
    <mergeCell ref="AS167:AX169"/>
    <mergeCell ref="AY167:BD169"/>
    <mergeCell ref="J169:AF169"/>
    <mergeCell ref="BA154:BC154"/>
    <mergeCell ref="BD154:BE154"/>
    <mergeCell ref="B155:BE155"/>
    <mergeCell ref="D164:I166"/>
    <mergeCell ref="J164:AF166"/>
    <mergeCell ref="AG164:AL166"/>
    <mergeCell ref="AM164:AR166"/>
    <mergeCell ref="AS164:AX166"/>
    <mergeCell ref="AY164:BD166"/>
    <mergeCell ref="B154:P154"/>
    <mergeCell ref="Q154:V154"/>
    <mergeCell ref="W154:Y154"/>
    <mergeCell ref="AA154:AI154"/>
    <mergeCell ref="AJ154:AN154"/>
    <mergeCell ref="AP154:AZ154"/>
    <mergeCell ref="D167:I169"/>
    <mergeCell ref="J167:AF168"/>
    <mergeCell ref="AS150:BB151"/>
    <mergeCell ref="BC150:BE153"/>
    <mergeCell ref="Q152:Z152"/>
    <mergeCell ref="AS152:BB152"/>
    <mergeCell ref="Q153:Z153"/>
    <mergeCell ref="AS153:BB153"/>
    <mergeCell ref="Q146:Z147"/>
    <mergeCell ref="AA146:AC149"/>
    <mergeCell ref="AS146:BB147"/>
    <mergeCell ref="BC146:BE149"/>
    <mergeCell ref="Q148:Z148"/>
    <mergeCell ref="AS148:BB148"/>
    <mergeCell ref="Q149:Z149"/>
    <mergeCell ref="AS149:BB149"/>
    <mergeCell ref="Q150:Z151"/>
    <mergeCell ref="AA150:AC153"/>
    <mergeCell ref="AA142:AC145"/>
    <mergeCell ref="AM142:AR145"/>
    <mergeCell ref="AS142:BB143"/>
    <mergeCell ref="BC142:BE145"/>
    <mergeCell ref="Q144:Z144"/>
    <mergeCell ref="AS144:BB144"/>
    <mergeCell ref="Q145:Z145"/>
    <mergeCell ref="AS145:BB145"/>
    <mergeCell ref="AS130:BB131"/>
    <mergeCell ref="BC130:BE133"/>
    <mergeCell ref="Q132:Z132"/>
    <mergeCell ref="AS132:BB132"/>
    <mergeCell ref="Q133:Z133"/>
    <mergeCell ref="AS133:BB133"/>
    <mergeCell ref="Q138:Z139"/>
    <mergeCell ref="AA138:AC141"/>
    <mergeCell ref="AS138:BB139"/>
    <mergeCell ref="BC138:BE141"/>
    <mergeCell ref="Q140:Z140"/>
    <mergeCell ref="AS140:BB140"/>
    <mergeCell ref="Q141:Z141"/>
    <mergeCell ref="AS141:BB141"/>
    <mergeCell ref="Q134:Z135"/>
    <mergeCell ref="AA134:AC137"/>
    <mergeCell ref="AS134:BB135"/>
    <mergeCell ref="BC134:BE137"/>
    <mergeCell ref="Q136:Z136"/>
    <mergeCell ref="AS136:BB136"/>
    <mergeCell ref="Q137:Z137"/>
    <mergeCell ref="AS137:BB137"/>
    <mergeCell ref="B126:J129"/>
    <mergeCell ref="K126:P129"/>
    <mergeCell ref="Q126:Z127"/>
    <mergeCell ref="AA126:AC129"/>
    <mergeCell ref="AD126:AL129"/>
    <mergeCell ref="AM126:AR129"/>
    <mergeCell ref="Q130:Z131"/>
    <mergeCell ref="AA130:AC133"/>
    <mergeCell ref="AM130:AR133"/>
    <mergeCell ref="Q123:Z123"/>
    <mergeCell ref="AA123:AE123"/>
    <mergeCell ref="AF123:AH123"/>
    <mergeCell ref="AI123:AS123"/>
    <mergeCell ref="AT123:BE123"/>
    <mergeCell ref="AS126:BB127"/>
    <mergeCell ref="BC126:BE129"/>
    <mergeCell ref="Q128:Z128"/>
    <mergeCell ref="AS128:BB128"/>
    <mergeCell ref="Q129:Z129"/>
    <mergeCell ref="AS129:BB129"/>
    <mergeCell ref="Q121:Z121"/>
    <mergeCell ref="AA121:AE121"/>
    <mergeCell ref="AF121:AH121"/>
    <mergeCell ref="AI121:AS121"/>
    <mergeCell ref="AT121:BE121"/>
    <mergeCell ref="Q122:Z122"/>
    <mergeCell ref="AA122:AE122"/>
    <mergeCell ref="AF122:AH122"/>
    <mergeCell ref="AI122:AS122"/>
    <mergeCell ref="AT122:BE122"/>
    <mergeCell ref="K117:P120"/>
    <mergeCell ref="Q117:Z118"/>
    <mergeCell ref="AA117:AC120"/>
    <mergeCell ref="AD117:AH120"/>
    <mergeCell ref="AI117:AM120"/>
    <mergeCell ref="AN117:AS120"/>
    <mergeCell ref="AT117:AV120"/>
    <mergeCell ref="AW117:BE120"/>
    <mergeCell ref="Q119:Z119"/>
    <mergeCell ref="Q120:Z120"/>
    <mergeCell ref="K113:P116"/>
    <mergeCell ref="Q113:Z114"/>
    <mergeCell ref="AA113:AC116"/>
    <mergeCell ref="AD113:AH116"/>
    <mergeCell ref="AI113:AM116"/>
    <mergeCell ref="AN113:AS116"/>
    <mergeCell ref="AT113:AV116"/>
    <mergeCell ref="AW113:BE116"/>
    <mergeCell ref="Q115:Z115"/>
    <mergeCell ref="Q116:Z116"/>
    <mergeCell ref="K109:P112"/>
    <mergeCell ref="Q109:Z110"/>
    <mergeCell ref="AA109:AC112"/>
    <mergeCell ref="AD109:AH112"/>
    <mergeCell ref="AI109:AM112"/>
    <mergeCell ref="AN109:AS112"/>
    <mergeCell ref="AT109:AV112"/>
    <mergeCell ref="AW109:BE112"/>
    <mergeCell ref="Q111:Z111"/>
    <mergeCell ref="Q112:Z112"/>
    <mergeCell ref="K105:P108"/>
    <mergeCell ref="Q105:Z106"/>
    <mergeCell ref="AA105:AC108"/>
    <mergeCell ref="AD105:AH108"/>
    <mergeCell ref="AI105:AM108"/>
    <mergeCell ref="AN105:AS108"/>
    <mergeCell ref="AT105:AV108"/>
    <mergeCell ref="AW105:BE108"/>
    <mergeCell ref="Q107:Z107"/>
    <mergeCell ref="Q108:Z108"/>
    <mergeCell ref="K101:P104"/>
    <mergeCell ref="Q101:Z102"/>
    <mergeCell ref="AA101:AC104"/>
    <mergeCell ref="AD101:AH104"/>
    <mergeCell ref="AI101:AM104"/>
    <mergeCell ref="AN101:AS104"/>
    <mergeCell ref="AT101:AV104"/>
    <mergeCell ref="AW101:BE104"/>
    <mergeCell ref="Q103:Z103"/>
    <mergeCell ref="Q104:Z104"/>
    <mergeCell ref="K97:P100"/>
    <mergeCell ref="Q97:Z98"/>
    <mergeCell ref="AA97:AC100"/>
    <mergeCell ref="AD97:AH100"/>
    <mergeCell ref="AI97:AM100"/>
    <mergeCell ref="AN97:AS100"/>
    <mergeCell ref="AT97:AV100"/>
    <mergeCell ref="AW97:BE100"/>
    <mergeCell ref="Q99:Z99"/>
    <mergeCell ref="Q100:Z100"/>
    <mergeCell ref="K93:P96"/>
    <mergeCell ref="Q93:Z94"/>
    <mergeCell ref="AA93:AC96"/>
    <mergeCell ref="AD93:AH96"/>
    <mergeCell ref="AI93:AM96"/>
    <mergeCell ref="AN93:AS96"/>
    <mergeCell ref="AT93:AV96"/>
    <mergeCell ref="AW93:BE96"/>
    <mergeCell ref="Q95:Z95"/>
    <mergeCell ref="Q96:Z96"/>
    <mergeCell ref="K89:P92"/>
    <mergeCell ref="Q89:Z90"/>
    <mergeCell ref="AA89:AC92"/>
    <mergeCell ref="AD89:AH92"/>
    <mergeCell ref="AI89:AM92"/>
    <mergeCell ref="AN89:AS92"/>
    <mergeCell ref="AT89:AV92"/>
    <mergeCell ref="AW89:BE92"/>
    <mergeCell ref="Q91:Z91"/>
    <mergeCell ref="Q92:Z92"/>
    <mergeCell ref="K85:P88"/>
    <mergeCell ref="Q85:Z86"/>
    <mergeCell ref="AA85:AC88"/>
    <mergeCell ref="AD85:AH88"/>
    <mergeCell ref="AI85:AM88"/>
    <mergeCell ref="AN85:AS88"/>
    <mergeCell ref="AT85:AV88"/>
    <mergeCell ref="AW85:BE88"/>
    <mergeCell ref="Q87:Z87"/>
    <mergeCell ref="Q88:Z88"/>
    <mergeCell ref="K81:P84"/>
    <mergeCell ref="Q81:Z82"/>
    <mergeCell ref="AA81:AC84"/>
    <mergeCell ref="AD81:AH84"/>
    <mergeCell ref="AI81:AM84"/>
    <mergeCell ref="AN81:AS84"/>
    <mergeCell ref="AT81:AV84"/>
    <mergeCell ref="AW81:BE84"/>
    <mergeCell ref="Q83:Z83"/>
    <mergeCell ref="Q84:Z84"/>
    <mergeCell ref="K77:P80"/>
    <mergeCell ref="Q77:Z78"/>
    <mergeCell ref="AA77:AC80"/>
    <mergeCell ref="AD77:AH80"/>
    <mergeCell ref="AI77:AM80"/>
    <mergeCell ref="AN77:AS80"/>
    <mergeCell ref="AT77:AV80"/>
    <mergeCell ref="AW77:BE80"/>
    <mergeCell ref="Q79:Z79"/>
    <mergeCell ref="Q80:Z80"/>
    <mergeCell ref="K73:P76"/>
    <mergeCell ref="Q73:Z74"/>
    <mergeCell ref="AA73:AC76"/>
    <mergeCell ref="AD73:AH76"/>
    <mergeCell ref="AI73:AM76"/>
    <mergeCell ref="AN73:AS76"/>
    <mergeCell ref="AT73:AV76"/>
    <mergeCell ref="AW73:BE76"/>
    <mergeCell ref="Q75:Z75"/>
    <mergeCell ref="Q76:Z76"/>
    <mergeCell ref="B69:J72"/>
    <mergeCell ref="K69:P72"/>
    <mergeCell ref="Q69:Z70"/>
    <mergeCell ref="AA69:AC72"/>
    <mergeCell ref="AD69:AH72"/>
    <mergeCell ref="AI69:AM72"/>
    <mergeCell ref="AN69:AS72"/>
    <mergeCell ref="AT69:BE71"/>
    <mergeCell ref="Q71:Z71"/>
    <mergeCell ref="Q72:Z72"/>
    <mergeCell ref="AT72:AV72"/>
    <mergeCell ref="AW72:BE72"/>
    <mergeCell ref="Y65:AI65"/>
    <mergeCell ref="AJ65:BE65"/>
    <mergeCell ref="Y66:AI66"/>
    <mergeCell ref="AJ66:BE66"/>
    <mergeCell ref="M61:AF61"/>
    <mergeCell ref="D62:L62"/>
    <mergeCell ref="M62:AF63"/>
    <mergeCell ref="AG62:AN64"/>
    <mergeCell ref="AO62:AU64"/>
    <mergeCell ref="AV62:BE64"/>
    <mergeCell ref="D63:L63"/>
    <mergeCell ref="D64:L64"/>
    <mergeCell ref="M64:AF64"/>
    <mergeCell ref="D59:L61"/>
    <mergeCell ref="M59:AF60"/>
    <mergeCell ref="AG59:AN61"/>
    <mergeCell ref="AO59:AU61"/>
    <mergeCell ref="AV59:BE61"/>
    <mergeCell ref="D65:X65"/>
    <mergeCell ref="D66:X66"/>
    <mergeCell ref="B54:AF55"/>
    <mergeCell ref="AG54:AH55"/>
    <mergeCell ref="AI54:AL55"/>
    <mergeCell ref="AM54:AN55"/>
    <mergeCell ref="AO54:AS55"/>
    <mergeCell ref="AT54:AU55"/>
    <mergeCell ref="B51:AF52"/>
    <mergeCell ref="AG51:AJ52"/>
    <mergeCell ref="AK51:AO52"/>
    <mergeCell ref="AP51:AS52"/>
    <mergeCell ref="AT51:AX52"/>
    <mergeCell ref="AV54:AW55"/>
    <mergeCell ref="AX54:AX55"/>
    <mergeCell ref="B46:AF47"/>
    <mergeCell ref="AR46:AU47"/>
    <mergeCell ref="AV46:AW47"/>
    <mergeCell ref="AX46:AX47"/>
    <mergeCell ref="B49:AF50"/>
    <mergeCell ref="AK49:AQ50"/>
    <mergeCell ref="AR49:AU50"/>
    <mergeCell ref="AV49:AW50"/>
    <mergeCell ref="AX49:AX50"/>
    <mergeCell ref="D40:AF41"/>
    <mergeCell ref="AR40:AU41"/>
    <mergeCell ref="AV40:AW41"/>
    <mergeCell ref="AX40:AX41"/>
    <mergeCell ref="B42:C45"/>
    <mergeCell ref="D42:AF43"/>
    <mergeCell ref="AR42:AU43"/>
    <mergeCell ref="AV42:AW43"/>
    <mergeCell ref="AX42:AX43"/>
    <mergeCell ref="D44:D45"/>
    <mergeCell ref="E44:AD45"/>
    <mergeCell ref="AE44:AF45"/>
    <mergeCell ref="AR44:AU45"/>
    <mergeCell ref="AV44:AW45"/>
    <mergeCell ref="AX44:AX45"/>
    <mergeCell ref="AV36:AW37"/>
    <mergeCell ref="AX36:AX37"/>
    <mergeCell ref="D38:AF39"/>
    <mergeCell ref="AR38:AU39"/>
    <mergeCell ref="AV38:AW39"/>
    <mergeCell ref="AX38:AX39"/>
    <mergeCell ref="AV34:AW35"/>
    <mergeCell ref="AX34:AX35"/>
    <mergeCell ref="D36:O37"/>
    <mergeCell ref="P36:V37"/>
    <mergeCell ref="W36:W37"/>
    <mergeCell ref="X36:AB37"/>
    <mergeCell ref="AC36:AC37"/>
    <mergeCell ref="AD36:AJ37"/>
    <mergeCell ref="AK36:AQ37"/>
    <mergeCell ref="AR36:AU37"/>
    <mergeCell ref="X34:Z35"/>
    <mergeCell ref="AA34:AB35"/>
    <mergeCell ref="AC34:AC35"/>
    <mergeCell ref="AD34:AJ35"/>
    <mergeCell ref="AK34:AQ35"/>
    <mergeCell ref="AR34:AU35"/>
    <mergeCell ref="BZ31:CC31"/>
    <mergeCell ref="CD31:CF31"/>
    <mergeCell ref="CG31:CU32"/>
    <mergeCell ref="AV32:AW33"/>
    <mergeCell ref="AX32:AX33"/>
    <mergeCell ref="BV32:BY32"/>
    <mergeCell ref="BZ32:CC32"/>
    <mergeCell ref="CD32:CF32"/>
    <mergeCell ref="D34:L35"/>
    <mergeCell ref="M34:O35"/>
    <mergeCell ref="P34:S35"/>
    <mergeCell ref="T34:V35"/>
    <mergeCell ref="W34:W35"/>
    <mergeCell ref="X32:Z33"/>
    <mergeCell ref="AA32:AB33"/>
    <mergeCell ref="AC32:AC33"/>
    <mergeCell ref="AD32:AJ33"/>
    <mergeCell ref="AK32:AQ33"/>
    <mergeCell ref="AR32:AU33"/>
    <mergeCell ref="D32:I33"/>
    <mergeCell ref="J32:N33"/>
    <mergeCell ref="O32:O33"/>
    <mergeCell ref="P32:S33"/>
    <mergeCell ref="T32:V33"/>
    <mergeCell ref="X30:Z31"/>
    <mergeCell ref="AA30:AB31"/>
    <mergeCell ref="AC30:AC31"/>
    <mergeCell ref="AD30:AJ31"/>
    <mergeCell ref="BR30:BU30"/>
    <mergeCell ref="BV30:BY30"/>
    <mergeCell ref="D30:I31"/>
    <mergeCell ref="J30:N31"/>
    <mergeCell ref="O30:O31"/>
    <mergeCell ref="P30:S31"/>
    <mergeCell ref="T30:V31"/>
    <mergeCell ref="W30:W31"/>
    <mergeCell ref="BR31:BU32"/>
    <mergeCell ref="BV31:BY31"/>
    <mergeCell ref="W32:W33"/>
    <mergeCell ref="CO28:CR28"/>
    <mergeCell ref="CS28:CU28"/>
    <mergeCell ref="BV29:BY29"/>
    <mergeCell ref="BZ29:CC29"/>
    <mergeCell ref="CD29:CF29"/>
    <mergeCell ref="CG29:CJ30"/>
    <mergeCell ref="CK29:CN29"/>
    <mergeCell ref="CO29:CR29"/>
    <mergeCell ref="CS29:CU29"/>
    <mergeCell ref="BZ30:CC30"/>
    <mergeCell ref="CK28:CN28"/>
    <mergeCell ref="CD30:CF30"/>
    <mergeCell ref="CK30:CN30"/>
    <mergeCell ref="CO30:CR30"/>
    <mergeCell ref="CS30:CU30"/>
    <mergeCell ref="AA28:AB29"/>
    <mergeCell ref="AC28:AC29"/>
    <mergeCell ref="AD28:AJ29"/>
    <mergeCell ref="AK28:AX31"/>
    <mergeCell ref="BR28:BU29"/>
    <mergeCell ref="BV28:BY28"/>
    <mergeCell ref="CO27:CR27"/>
    <mergeCell ref="CS27:CU27"/>
    <mergeCell ref="B28:C41"/>
    <mergeCell ref="D28:I29"/>
    <mergeCell ref="J28:N29"/>
    <mergeCell ref="O28:O29"/>
    <mergeCell ref="P28:S29"/>
    <mergeCell ref="T28:V29"/>
    <mergeCell ref="W28:W29"/>
    <mergeCell ref="X28:Z29"/>
    <mergeCell ref="BR27:BU27"/>
    <mergeCell ref="BV27:BY27"/>
    <mergeCell ref="BZ27:CC27"/>
    <mergeCell ref="CD27:CF27"/>
    <mergeCell ref="CG27:CJ28"/>
    <mergeCell ref="CK27:CN27"/>
    <mergeCell ref="BZ28:CC28"/>
    <mergeCell ref="CD28:CF28"/>
    <mergeCell ref="BR24:CU24"/>
    <mergeCell ref="BR25:BU26"/>
    <mergeCell ref="BV25:BY26"/>
    <mergeCell ref="BZ25:CC26"/>
    <mergeCell ref="CD25:CF26"/>
    <mergeCell ref="CG25:CJ26"/>
    <mergeCell ref="CK25:CN26"/>
    <mergeCell ref="CO25:CR26"/>
    <mergeCell ref="CS25:CU26"/>
    <mergeCell ref="A21:AR21"/>
    <mergeCell ref="AS21:AW22"/>
    <mergeCell ref="AX21:BD22"/>
    <mergeCell ref="BE21:BG21"/>
    <mergeCell ref="BE22:BG22"/>
    <mergeCell ref="B24:C27"/>
    <mergeCell ref="D24:I27"/>
    <mergeCell ref="J24:O27"/>
    <mergeCell ref="P24:R25"/>
    <mergeCell ref="S24:AC25"/>
    <mergeCell ref="P26:W26"/>
    <mergeCell ref="X26:AC26"/>
    <mergeCell ref="AD26:AJ27"/>
    <mergeCell ref="AK26:AX27"/>
    <mergeCell ref="P27:S27"/>
    <mergeCell ref="T27:V27"/>
    <mergeCell ref="X27:Z27"/>
    <mergeCell ref="AA27:AB27"/>
    <mergeCell ref="AG24:AX25"/>
    <mergeCell ref="AS19:AW20"/>
    <mergeCell ref="AX19:BD20"/>
    <mergeCell ref="BE19:BG19"/>
    <mergeCell ref="A20:AR20"/>
    <mergeCell ref="BE20:BG20"/>
    <mergeCell ref="A16:L16"/>
    <mergeCell ref="N16:AK16"/>
    <mergeCell ref="A17:AR17"/>
    <mergeCell ref="AS17:AW18"/>
    <mergeCell ref="AX17:BD18"/>
    <mergeCell ref="BE17:BG17"/>
    <mergeCell ref="AR14:AW14"/>
    <mergeCell ref="AX14:AY14"/>
    <mergeCell ref="K15:L15"/>
    <mergeCell ref="X15:Y15"/>
    <mergeCell ref="AJ15:AK15"/>
    <mergeCell ref="AR15:AW15"/>
    <mergeCell ref="AX15:AY15"/>
    <mergeCell ref="BL17:DJ18"/>
    <mergeCell ref="BE18:BG18"/>
    <mergeCell ref="A14:F15"/>
    <mergeCell ref="G14:J15"/>
    <mergeCell ref="K14:L14"/>
    <mergeCell ref="N14:S15"/>
    <mergeCell ref="T14:W15"/>
    <mergeCell ref="Z14:AE15"/>
    <mergeCell ref="AF12:AI13"/>
    <mergeCell ref="AJ12:AK12"/>
    <mergeCell ref="AL12:AQ13"/>
    <mergeCell ref="A12:F13"/>
    <mergeCell ref="G12:J13"/>
    <mergeCell ref="AF14:AI15"/>
    <mergeCell ref="AJ14:AK14"/>
    <mergeCell ref="AL14:AQ15"/>
    <mergeCell ref="AR12:AW12"/>
    <mergeCell ref="AX12:AY12"/>
    <mergeCell ref="K13:L13"/>
    <mergeCell ref="X13:Y13"/>
    <mergeCell ref="AJ13:AK13"/>
    <mergeCell ref="AR13:AW13"/>
    <mergeCell ref="AX13:AY13"/>
    <mergeCell ref="K11:L11"/>
    <mergeCell ref="X11:Y11"/>
    <mergeCell ref="AJ11:AK11"/>
    <mergeCell ref="AX11:AY11"/>
    <mergeCell ref="K12:L12"/>
    <mergeCell ref="N12:S13"/>
    <mergeCell ref="T12:W13"/>
    <mergeCell ref="Z12:AE13"/>
    <mergeCell ref="AF9:AI11"/>
    <mergeCell ref="AJ9:AK10"/>
    <mergeCell ref="AL9:AQ11"/>
    <mergeCell ref="AR9:AW9"/>
    <mergeCell ref="AX9:AY10"/>
    <mergeCell ref="AR10:AW11"/>
    <mergeCell ref="A9:F11"/>
    <mergeCell ref="G9:J11"/>
    <mergeCell ref="K9:L10"/>
    <mergeCell ref="N9:S11"/>
    <mergeCell ref="T9:W11"/>
    <mergeCell ref="X9:Y10"/>
    <mergeCell ref="Z9:AE11"/>
    <mergeCell ref="AX3:BG3"/>
    <mergeCell ref="F4:M6"/>
    <mergeCell ref="R4:V6"/>
    <mergeCell ref="AX4:BG4"/>
    <mergeCell ref="N5:Q6"/>
    <mergeCell ref="W5:AT6"/>
    <mergeCell ref="Y1:AC1"/>
    <mergeCell ref="AD1:AQ1"/>
    <mergeCell ref="AR1:AW1"/>
    <mergeCell ref="AX1:BD1"/>
    <mergeCell ref="BE1:BG1"/>
    <mergeCell ref="Y2:AC3"/>
    <mergeCell ref="AD2:AQ3"/>
    <mergeCell ref="AR2:AW2"/>
    <mergeCell ref="AX2:BG2"/>
    <mergeCell ref="AR3:AW3"/>
  </mergeCells>
  <phoneticPr fontId="5"/>
  <conditionalFormatting sqref="BI204 A192:XFD192 A201:XFD201">
    <cfRule type="expression" dxfId="94" priority="49" stopIfTrue="1">
      <formula>"sum"</formula>
    </cfRule>
  </conditionalFormatting>
  <conditionalFormatting sqref="J209:AL211">
    <cfRule type="expression" dxfId="93" priority="45" stopIfTrue="1">
      <formula>"sum"</formula>
    </cfRule>
  </conditionalFormatting>
  <conditionalFormatting sqref="A206:C211 BK206:IV211">
    <cfRule type="expression" dxfId="92" priority="48" stopIfTrue="1">
      <formula>"sum"</formula>
    </cfRule>
  </conditionalFormatting>
  <conditionalFormatting sqref="D209:I211 J206:AL208 AS206:BD208">
    <cfRule type="expression" dxfId="91" priority="47" stopIfTrue="1">
      <formula>"sum"</formula>
    </cfRule>
  </conditionalFormatting>
  <conditionalFormatting sqref="AY209:BD211">
    <cfRule type="expression" dxfId="90" priority="46" stopIfTrue="1">
      <formula>"sum"</formula>
    </cfRule>
  </conditionalFormatting>
  <conditionalFormatting sqref="BE206:BJ208">
    <cfRule type="expression" dxfId="89" priority="44" stopIfTrue="1">
      <formula>"sum"</formula>
    </cfRule>
  </conditionalFormatting>
  <conditionalFormatting sqref="BE209">
    <cfRule type="expression" dxfId="88" priority="43" stopIfTrue="1">
      <formula>"sum"</formula>
    </cfRule>
  </conditionalFormatting>
  <conditionalFormatting sqref="AM209:AX211">
    <cfRule type="expression" dxfId="87" priority="42" stopIfTrue="1">
      <formula>"sum"</formula>
    </cfRule>
  </conditionalFormatting>
  <conditionalFormatting sqref="A214:C219 BK214:IV219">
    <cfRule type="expression" dxfId="86" priority="40" stopIfTrue="1">
      <formula>"sum"</formula>
    </cfRule>
  </conditionalFormatting>
  <conditionalFormatting sqref="AM225:AX227">
    <cfRule type="expression" dxfId="85" priority="27" stopIfTrue="1">
      <formula>"sum"</formula>
    </cfRule>
  </conditionalFormatting>
  <conditionalFormatting sqref="J217:AL219">
    <cfRule type="expression" dxfId="84" priority="37" stopIfTrue="1">
      <formula>"sum"</formula>
    </cfRule>
  </conditionalFormatting>
  <conditionalFormatting sqref="D217:I219 J214:AL216 AS214:BD216">
    <cfRule type="expression" dxfId="83" priority="39" stopIfTrue="1">
      <formula>"sum"</formula>
    </cfRule>
  </conditionalFormatting>
  <conditionalFormatting sqref="AY217:BD219">
    <cfRule type="expression" dxfId="82" priority="38" stopIfTrue="1">
      <formula>"sum"</formula>
    </cfRule>
  </conditionalFormatting>
  <conditionalFormatting sqref="BE214:BJ216">
    <cfRule type="expression" dxfId="81" priority="36" stopIfTrue="1">
      <formula>"sum"</formula>
    </cfRule>
  </conditionalFormatting>
  <conditionalFormatting sqref="BE217">
    <cfRule type="expression" dxfId="80" priority="35" stopIfTrue="1">
      <formula>"sum"</formula>
    </cfRule>
  </conditionalFormatting>
  <conditionalFormatting sqref="AM217:AX219">
    <cfRule type="expression" dxfId="79" priority="34" stopIfTrue="1">
      <formula>"sum"</formula>
    </cfRule>
  </conditionalFormatting>
  <conditionalFormatting sqref="J225:AL227">
    <cfRule type="expression" dxfId="78" priority="30" stopIfTrue="1">
      <formula>"sum"</formula>
    </cfRule>
  </conditionalFormatting>
  <conditionalFormatting sqref="A222:C228 BK222:IV228">
    <cfRule type="expression" dxfId="77" priority="33" stopIfTrue="1">
      <formula>"sum"</formula>
    </cfRule>
  </conditionalFormatting>
  <conditionalFormatting sqref="D225:I227 J222:AL224 AS222:BD224 D228">
    <cfRule type="expression" dxfId="76" priority="32" stopIfTrue="1">
      <formula>"sum"</formula>
    </cfRule>
  </conditionalFormatting>
  <conditionalFormatting sqref="AY225:BD227">
    <cfRule type="expression" dxfId="75" priority="31" stopIfTrue="1">
      <formula>"sum"</formula>
    </cfRule>
  </conditionalFormatting>
  <conditionalFormatting sqref="BE222:BJ224">
    <cfRule type="expression" dxfId="74" priority="29" stopIfTrue="1">
      <formula>"sum"</formula>
    </cfRule>
  </conditionalFormatting>
  <conditionalFormatting sqref="BE225">
    <cfRule type="expression" dxfId="73" priority="28" stopIfTrue="1">
      <formula>"sum"</formula>
    </cfRule>
  </conditionalFormatting>
  <conditionalFormatting sqref="A193:XFD193">
    <cfRule type="expression" dxfId="72" priority="26" stopIfTrue="1">
      <formula>"sum"</formula>
    </cfRule>
  </conditionalFormatting>
  <conditionalFormatting sqref="AO198 AX198 BE200 BE198">
    <cfRule type="expression" dxfId="71" priority="25" stopIfTrue="1">
      <formula>"sum"</formula>
    </cfRule>
  </conditionalFormatting>
  <conditionalFormatting sqref="AT195">
    <cfRule type="expression" dxfId="70" priority="23" stopIfTrue="1">
      <formula>"sum"</formula>
    </cfRule>
  </conditionalFormatting>
  <conditionalFormatting sqref="C197:C200 C194 BG194:IV197 M194:P194 M195:O196 Z194:AB194 Z195:AA196 AL194:AN194 AL195:AM195 I194 V194 AH194 AL196 AT194 AZ194:BF196 O197:P200 AN197:BF197 AN198:AN200 BL198:IV200">
    <cfRule type="expression" dxfId="69" priority="24" stopIfTrue="1">
      <formula>"sum"</formula>
    </cfRule>
  </conditionalFormatting>
  <conditionalFormatting sqref="C163 C157:IV157 A157 A163 A161:IV162">
    <cfRule type="expression" dxfId="68" priority="22" stopIfTrue="1">
      <formula>"sum"</formula>
    </cfRule>
  </conditionalFormatting>
  <conditionalFormatting sqref="D163:IV163">
    <cfRule type="expression" dxfId="67" priority="21" stopIfTrue="1">
      <formula>"sum"</formula>
    </cfRule>
  </conditionalFormatting>
  <conditionalFormatting sqref="E167:I169 D167:D170 D173 J164:AL166 AS164:IV166 BE167:IV175 A164:C175">
    <cfRule type="expression" dxfId="66" priority="20" stopIfTrue="1">
      <formula>"sum"</formula>
    </cfRule>
  </conditionalFormatting>
  <conditionalFormatting sqref="AY167:BD175">
    <cfRule type="expression" dxfId="65" priority="19" stopIfTrue="1">
      <formula>"sum"</formula>
    </cfRule>
  </conditionalFormatting>
  <conditionalFormatting sqref="J167:AX175">
    <cfRule type="expression" dxfId="64" priority="18" stopIfTrue="1">
      <formula>"sum"</formula>
    </cfRule>
  </conditionalFormatting>
  <conditionalFormatting sqref="A176:C177 D176 A178:T178 BK176:IV178 AF176 V176 AB176 AH176 AT176">
    <cfRule type="expression" dxfId="63" priority="17" stopIfTrue="1">
      <formula>"sum"</formula>
    </cfRule>
  </conditionalFormatting>
  <conditionalFormatting sqref="A179:IV179">
    <cfRule type="expression" dxfId="62" priority="16" stopIfTrue="1">
      <formula>"sum"</formula>
    </cfRule>
  </conditionalFormatting>
  <conditionalFormatting sqref="A180 C180">
    <cfRule type="expression" dxfId="61" priority="15" stopIfTrue="1">
      <formula>"sum"</formula>
    </cfRule>
  </conditionalFormatting>
  <conditionalFormatting sqref="D180:IV180">
    <cfRule type="expression" dxfId="60" priority="14" stopIfTrue="1">
      <formula>"sum"</formula>
    </cfRule>
  </conditionalFormatting>
  <conditionalFormatting sqref="A158:IV159 BO160:IV160">
    <cfRule type="expression" dxfId="59" priority="13" stopIfTrue="1">
      <formula>"sum"</formula>
    </cfRule>
  </conditionalFormatting>
  <conditionalFormatting sqref="A160:BN160">
    <cfRule type="expression" dxfId="58" priority="12" stopIfTrue="1">
      <formula>"sum"</formula>
    </cfRule>
  </conditionalFormatting>
  <conditionalFormatting sqref="A191 C191">
    <cfRule type="expression" dxfId="57" priority="11" stopIfTrue="1">
      <formula>"sum"</formula>
    </cfRule>
  </conditionalFormatting>
  <conditionalFormatting sqref="D191:IV191">
    <cfRule type="expression" dxfId="56" priority="10" stopIfTrue="1">
      <formula>"sum"</formula>
    </cfRule>
  </conditionalFormatting>
  <conditionalFormatting sqref="A181:C190 BJ181:IV190 BG190 BD190">
    <cfRule type="expression" dxfId="55" priority="9" stopIfTrue="1">
      <formula>"sum"</formula>
    </cfRule>
  </conditionalFormatting>
  <conditionalFormatting sqref="E184:I186 D184:D187 J190 T190 AE190:AJ190 J181">
    <cfRule type="expression" dxfId="54" priority="8" stopIfTrue="1">
      <formula>"sum"</formula>
    </cfRule>
  </conditionalFormatting>
  <conditionalFormatting sqref="N190:S190">
    <cfRule type="expression" dxfId="53" priority="6" stopIfTrue="1">
      <formula>"sum"</formula>
    </cfRule>
  </conditionalFormatting>
  <conditionalFormatting sqref="J189 J184 J186:J187">
    <cfRule type="expression" dxfId="52" priority="7" stopIfTrue="1">
      <formula>"sum"</formula>
    </cfRule>
  </conditionalFormatting>
  <conditionalFormatting sqref="AS190">
    <cfRule type="expression" dxfId="51" priority="5" stopIfTrue="1">
      <formula>"sum"</formula>
    </cfRule>
  </conditionalFormatting>
  <conditionalFormatting sqref="AZ190">
    <cfRule type="expression" dxfId="50" priority="4" stopIfTrue="1">
      <formula>"sum"</formula>
    </cfRule>
  </conditionalFormatting>
  <conditionalFormatting sqref="AF184:AJ186 AE184:AE187 AK181 BF181:BG183">
    <cfRule type="expression" dxfId="49" priority="3" stopIfTrue="1">
      <formula>"sum"</formula>
    </cfRule>
  </conditionalFormatting>
  <conditionalFormatting sqref="AK189 AK184 AK186:AK187 BF184:BG189">
    <cfRule type="expression" dxfId="48" priority="2" stopIfTrue="1">
      <formula>"sum"</formula>
    </cfRule>
  </conditionalFormatting>
  <printOptions horizontalCentered="1"/>
  <pageMargins left="0.59055118110236227" right="0.39370078740157483" top="0.39370078740157483" bottom="0.39370078740157483" header="0.51181102362204722" footer="0.31496062992125984"/>
  <pageSetup paperSize="9" scale="76" orientation="portrait" r:id="rId1"/>
  <headerFooter alignWithMargins="0"/>
  <rowBreaks count="4" manualBreakCount="4">
    <brk id="55" max="58" man="1"/>
    <brk id="124" max="58" man="1"/>
    <brk id="191" max="58" man="1"/>
    <brk id="228"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0</xdr:colOff>
                    <xdr:row>33</xdr:row>
                    <xdr:rowOff>0</xdr:rowOff>
                  </from>
                  <to>
                    <xdr:col>5</xdr:col>
                    <xdr:colOff>47625</xdr:colOff>
                    <xdr:row>34</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33</xdr:col>
                    <xdr:colOff>85725</xdr:colOff>
                    <xdr:row>50</xdr:row>
                    <xdr:rowOff>38100</xdr:rowOff>
                  </from>
                  <to>
                    <xdr:col>36</xdr:col>
                    <xdr:colOff>0</xdr:colOff>
                    <xdr:row>51</xdr:row>
                    <xdr:rowOff>133350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43</xdr:col>
                    <xdr:colOff>0</xdr:colOff>
                    <xdr:row>50</xdr:row>
                    <xdr:rowOff>38100</xdr:rowOff>
                  </from>
                  <to>
                    <xdr:col>45</xdr:col>
                    <xdr:colOff>47625</xdr:colOff>
                    <xdr:row>51</xdr:row>
                    <xdr:rowOff>133350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32</xdr:col>
                    <xdr:colOff>57150</xdr:colOff>
                    <xdr:row>53</xdr:row>
                    <xdr:rowOff>57150</xdr:rowOff>
                  </from>
                  <to>
                    <xdr:col>34</xdr:col>
                    <xdr:colOff>95250</xdr:colOff>
                    <xdr:row>54</xdr:row>
                    <xdr:rowOff>104775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38</xdr:col>
                    <xdr:colOff>57150</xdr:colOff>
                    <xdr:row>53</xdr:row>
                    <xdr:rowOff>57150</xdr:rowOff>
                  </from>
                  <to>
                    <xdr:col>40</xdr:col>
                    <xdr:colOff>57150</xdr:colOff>
                    <xdr:row>54</xdr:row>
                    <xdr:rowOff>104775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45</xdr:col>
                    <xdr:colOff>57150</xdr:colOff>
                    <xdr:row>53</xdr:row>
                    <xdr:rowOff>57150</xdr:rowOff>
                  </from>
                  <to>
                    <xdr:col>47</xdr:col>
                    <xdr:colOff>19050</xdr:colOff>
                    <xdr:row>54</xdr:row>
                    <xdr:rowOff>104775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66675</xdr:colOff>
                    <xdr:row>229</xdr:row>
                    <xdr:rowOff>180975</xdr:rowOff>
                  </from>
                  <to>
                    <xdr:col>3</xdr:col>
                    <xdr:colOff>57150</xdr:colOff>
                    <xdr:row>231</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66675</xdr:colOff>
                    <xdr:row>231</xdr:row>
                    <xdr:rowOff>0</xdr:rowOff>
                  </from>
                  <to>
                    <xdr:col>3</xdr:col>
                    <xdr:colOff>57150</xdr:colOff>
                    <xdr:row>232</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66675</xdr:colOff>
                    <xdr:row>231</xdr:row>
                    <xdr:rowOff>180975</xdr:rowOff>
                  </from>
                  <to>
                    <xdr:col>3</xdr:col>
                    <xdr:colOff>57150</xdr:colOff>
                    <xdr:row>233</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28575</xdr:colOff>
                    <xdr:row>96</xdr:row>
                    <xdr:rowOff>28575</xdr:rowOff>
                  </from>
                  <to>
                    <xdr:col>9</xdr:col>
                    <xdr:colOff>85725</xdr:colOff>
                    <xdr:row>97</xdr:row>
                    <xdr:rowOff>76200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19050</xdr:colOff>
                    <xdr:row>98</xdr:row>
                    <xdr:rowOff>76200</xdr:rowOff>
                  </from>
                  <to>
                    <xdr:col>9</xdr:col>
                    <xdr:colOff>85725</xdr:colOff>
                    <xdr:row>99</xdr:row>
                    <xdr:rowOff>123825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28575</xdr:colOff>
                    <xdr:row>100</xdr:row>
                    <xdr:rowOff>28575</xdr:rowOff>
                  </from>
                  <to>
                    <xdr:col>9</xdr:col>
                    <xdr:colOff>85725</xdr:colOff>
                    <xdr:row>101</xdr:row>
                    <xdr:rowOff>76200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xdr:col>
                    <xdr:colOff>19050</xdr:colOff>
                    <xdr:row>102</xdr:row>
                    <xdr:rowOff>76200</xdr:rowOff>
                  </from>
                  <to>
                    <xdr:col>9</xdr:col>
                    <xdr:colOff>85725</xdr:colOff>
                    <xdr:row>103</xdr:row>
                    <xdr:rowOff>123825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28575</xdr:colOff>
                    <xdr:row>104</xdr:row>
                    <xdr:rowOff>28575</xdr:rowOff>
                  </from>
                  <to>
                    <xdr:col>9</xdr:col>
                    <xdr:colOff>85725</xdr:colOff>
                    <xdr:row>105</xdr:row>
                    <xdr:rowOff>76200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xdr:col>
                    <xdr:colOff>19050</xdr:colOff>
                    <xdr:row>106</xdr:row>
                    <xdr:rowOff>76200</xdr:rowOff>
                  </from>
                  <to>
                    <xdr:col>9</xdr:col>
                    <xdr:colOff>85725</xdr:colOff>
                    <xdr:row>107</xdr:row>
                    <xdr:rowOff>123825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xdr:col>
                    <xdr:colOff>28575</xdr:colOff>
                    <xdr:row>108</xdr:row>
                    <xdr:rowOff>28575</xdr:rowOff>
                  </from>
                  <to>
                    <xdr:col>9</xdr:col>
                    <xdr:colOff>85725</xdr:colOff>
                    <xdr:row>109</xdr:row>
                    <xdr:rowOff>76200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xdr:col>
                    <xdr:colOff>19050</xdr:colOff>
                    <xdr:row>110</xdr:row>
                    <xdr:rowOff>76200</xdr:rowOff>
                  </from>
                  <to>
                    <xdr:col>9</xdr:col>
                    <xdr:colOff>85725</xdr:colOff>
                    <xdr:row>111</xdr:row>
                    <xdr:rowOff>123825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xdr:col>
                    <xdr:colOff>28575</xdr:colOff>
                    <xdr:row>112</xdr:row>
                    <xdr:rowOff>28575</xdr:rowOff>
                  </from>
                  <to>
                    <xdr:col>9</xdr:col>
                    <xdr:colOff>85725</xdr:colOff>
                    <xdr:row>113</xdr:row>
                    <xdr:rowOff>76200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xdr:col>
                    <xdr:colOff>9525</xdr:colOff>
                    <xdr:row>114</xdr:row>
                    <xdr:rowOff>47625</xdr:rowOff>
                  </from>
                  <to>
                    <xdr:col>9</xdr:col>
                    <xdr:colOff>76200</xdr:colOff>
                    <xdr:row>115</xdr:row>
                    <xdr:rowOff>95250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xdr:col>
                    <xdr:colOff>19050</xdr:colOff>
                    <xdr:row>116</xdr:row>
                    <xdr:rowOff>0</xdr:rowOff>
                  </from>
                  <to>
                    <xdr:col>9</xdr:col>
                    <xdr:colOff>76200</xdr:colOff>
                    <xdr:row>117</xdr:row>
                    <xdr:rowOff>47625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xdr:col>
                    <xdr:colOff>9525</xdr:colOff>
                    <xdr:row>118</xdr:row>
                    <xdr:rowOff>47625</xdr:rowOff>
                  </from>
                  <to>
                    <xdr:col>9</xdr:col>
                    <xdr:colOff>76200</xdr:colOff>
                    <xdr:row>119</xdr:row>
                    <xdr:rowOff>95250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10</xdr:col>
                    <xdr:colOff>19050</xdr:colOff>
                    <xdr:row>149</xdr:row>
                    <xdr:rowOff>142875</xdr:rowOff>
                  </from>
                  <to>
                    <xdr:col>17</xdr:col>
                    <xdr:colOff>0</xdr:colOff>
                    <xdr:row>151</xdr:row>
                    <xdr:rowOff>19050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10</xdr:col>
                    <xdr:colOff>19050</xdr:colOff>
                    <xdr:row>150</xdr:row>
                    <xdr:rowOff>142875</xdr:rowOff>
                  </from>
                  <to>
                    <xdr:col>15</xdr:col>
                    <xdr:colOff>57150</xdr:colOff>
                    <xdr:row>152</xdr:row>
                    <xdr:rowOff>19050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10</xdr:col>
                    <xdr:colOff>19050</xdr:colOff>
                    <xdr:row>151</xdr:row>
                    <xdr:rowOff>123825</xdr:rowOff>
                  </from>
                  <to>
                    <xdr:col>16</xdr:col>
                    <xdr:colOff>0</xdr:colOff>
                    <xdr:row>153</xdr:row>
                    <xdr:rowOff>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10</xdr:col>
                    <xdr:colOff>19050</xdr:colOff>
                    <xdr:row>149</xdr:row>
                    <xdr:rowOff>0</xdr:rowOff>
                  </from>
                  <to>
                    <xdr:col>16</xdr:col>
                    <xdr:colOff>114300</xdr:colOff>
                    <xdr:row>150</xdr:row>
                    <xdr:rowOff>38100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1</xdr:col>
                    <xdr:colOff>9525</xdr:colOff>
                    <xdr:row>149</xdr:row>
                    <xdr:rowOff>28575</xdr:rowOff>
                  </from>
                  <to>
                    <xdr:col>10</xdr:col>
                    <xdr:colOff>66675</xdr:colOff>
                    <xdr:row>150</xdr:row>
                    <xdr:rowOff>76200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1</xdr:col>
                    <xdr:colOff>0</xdr:colOff>
                    <xdr:row>151</xdr:row>
                    <xdr:rowOff>76200</xdr:rowOff>
                  </from>
                  <to>
                    <xdr:col>10</xdr:col>
                    <xdr:colOff>66675</xdr:colOff>
                    <xdr:row>152</xdr:row>
                    <xdr:rowOff>123825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38</xdr:col>
                    <xdr:colOff>19050</xdr:colOff>
                    <xdr:row>149</xdr:row>
                    <xdr:rowOff>142875</xdr:rowOff>
                  </from>
                  <to>
                    <xdr:col>45</xdr:col>
                    <xdr:colOff>0</xdr:colOff>
                    <xdr:row>151</xdr:row>
                    <xdr:rowOff>19050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38</xdr:col>
                    <xdr:colOff>19050</xdr:colOff>
                    <xdr:row>150</xdr:row>
                    <xdr:rowOff>142875</xdr:rowOff>
                  </from>
                  <to>
                    <xdr:col>43</xdr:col>
                    <xdr:colOff>28575</xdr:colOff>
                    <xdr:row>152</xdr:row>
                    <xdr:rowOff>19050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38</xdr:col>
                    <xdr:colOff>19050</xdr:colOff>
                    <xdr:row>151</xdr:row>
                    <xdr:rowOff>123825</xdr:rowOff>
                  </from>
                  <to>
                    <xdr:col>43</xdr:col>
                    <xdr:colOff>114300</xdr:colOff>
                    <xdr:row>153</xdr:row>
                    <xdr:rowOff>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38</xdr:col>
                    <xdr:colOff>19050</xdr:colOff>
                    <xdr:row>149</xdr:row>
                    <xdr:rowOff>0</xdr:rowOff>
                  </from>
                  <to>
                    <xdr:col>44</xdr:col>
                    <xdr:colOff>114300</xdr:colOff>
                    <xdr:row>150</xdr:row>
                    <xdr:rowOff>38100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29</xdr:col>
                    <xdr:colOff>28575</xdr:colOff>
                    <xdr:row>149</xdr:row>
                    <xdr:rowOff>28575</xdr:rowOff>
                  </from>
                  <to>
                    <xdr:col>38</xdr:col>
                    <xdr:colOff>123825</xdr:colOff>
                    <xdr:row>150</xdr:row>
                    <xdr:rowOff>76200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29</xdr:col>
                    <xdr:colOff>19050</xdr:colOff>
                    <xdr:row>151</xdr:row>
                    <xdr:rowOff>76200</xdr:rowOff>
                  </from>
                  <to>
                    <xdr:col>38</xdr:col>
                    <xdr:colOff>123825</xdr:colOff>
                    <xdr:row>152</xdr:row>
                    <xdr:rowOff>123825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1</xdr:col>
                    <xdr:colOff>9525</xdr:colOff>
                    <xdr:row>141</xdr:row>
                    <xdr:rowOff>28575</xdr:rowOff>
                  </from>
                  <to>
                    <xdr:col>10</xdr:col>
                    <xdr:colOff>66675</xdr:colOff>
                    <xdr:row>142</xdr:row>
                    <xdr:rowOff>76200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1</xdr:col>
                    <xdr:colOff>0</xdr:colOff>
                    <xdr:row>143</xdr:row>
                    <xdr:rowOff>76200</xdr:rowOff>
                  </from>
                  <to>
                    <xdr:col>10</xdr:col>
                    <xdr:colOff>66675</xdr:colOff>
                    <xdr:row>144</xdr:row>
                    <xdr:rowOff>123825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29</xdr:col>
                    <xdr:colOff>28575</xdr:colOff>
                    <xdr:row>141</xdr:row>
                    <xdr:rowOff>28575</xdr:rowOff>
                  </from>
                  <to>
                    <xdr:col>38</xdr:col>
                    <xdr:colOff>123825</xdr:colOff>
                    <xdr:row>142</xdr:row>
                    <xdr:rowOff>76200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29</xdr:col>
                    <xdr:colOff>19050</xdr:colOff>
                    <xdr:row>143</xdr:row>
                    <xdr:rowOff>76200</xdr:rowOff>
                  </from>
                  <to>
                    <xdr:col>38</xdr:col>
                    <xdr:colOff>123825</xdr:colOff>
                    <xdr:row>144</xdr:row>
                    <xdr:rowOff>123825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10</xdr:col>
                    <xdr:colOff>19050</xdr:colOff>
                    <xdr:row>145</xdr:row>
                    <xdr:rowOff>142875</xdr:rowOff>
                  </from>
                  <to>
                    <xdr:col>17</xdr:col>
                    <xdr:colOff>0</xdr:colOff>
                    <xdr:row>147</xdr:row>
                    <xdr:rowOff>19050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10</xdr:col>
                    <xdr:colOff>19050</xdr:colOff>
                    <xdr:row>146</xdr:row>
                    <xdr:rowOff>142875</xdr:rowOff>
                  </from>
                  <to>
                    <xdr:col>15</xdr:col>
                    <xdr:colOff>57150</xdr:colOff>
                    <xdr:row>148</xdr:row>
                    <xdr:rowOff>19050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10</xdr:col>
                    <xdr:colOff>19050</xdr:colOff>
                    <xdr:row>147</xdr:row>
                    <xdr:rowOff>123825</xdr:rowOff>
                  </from>
                  <to>
                    <xdr:col>16</xdr:col>
                    <xdr:colOff>0</xdr:colOff>
                    <xdr:row>149</xdr:row>
                    <xdr:rowOff>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sizeWithCells="1">
                  <from>
                    <xdr:col>10</xdr:col>
                    <xdr:colOff>19050</xdr:colOff>
                    <xdr:row>145</xdr:row>
                    <xdr:rowOff>0</xdr:rowOff>
                  </from>
                  <to>
                    <xdr:col>16</xdr:col>
                    <xdr:colOff>114300</xdr:colOff>
                    <xdr:row>146</xdr:row>
                    <xdr:rowOff>38100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1</xdr:col>
                    <xdr:colOff>9525</xdr:colOff>
                    <xdr:row>145</xdr:row>
                    <xdr:rowOff>28575</xdr:rowOff>
                  </from>
                  <to>
                    <xdr:col>10</xdr:col>
                    <xdr:colOff>66675</xdr:colOff>
                    <xdr:row>146</xdr:row>
                    <xdr:rowOff>76200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sizeWithCells="1">
                  <from>
                    <xdr:col>1</xdr:col>
                    <xdr:colOff>0</xdr:colOff>
                    <xdr:row>147</xdr:row>
                    <xdr:rowOff>76200</xdr:rowOff>
                  </from>
                  <to>
                    <xdr:col>10</xdr:col>
                    <xdr:colOff>66675</xdr:colOff>
                    <xdr:row>148</xdr:row>
                    <xdr:rowOff>123825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sizeWithCells="1">
                  <from>
                    <xdr:col>38</xdr:col>
                    <xdr:colOff>19050</xdr:colOff>
                    <xdr:row>145</xdr:row>
                    <xdr:rowOff>142875</xdr:rowOff>
                  </from>
                  <to>
                    <xdr:col>45</xdr:col>
                    <xdr:colOff>0</xdr:colOff>
                    <xdr:row>147</xdr:row>
                    <xdr:rowOff>19050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sizeWithCells="1">
                  <from>
                    <xdr:col>38</xdr:col>
                    <xdr:colOff>19050</xdr:colOff>
                    <xdr:row>146</xdr:row>
                    <xdr:rowOff>142875</xdr:rowOff>
                  </from>
                  <to>
                    <xdr:col>43</xdr:col>
                    <xdr:colOff>28575</xdr:colOff>
                    <xdr:row>148</xdr:row>
                    <xdr:rowOff>19050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sizeWithCells="1">
                  <from>
                    <xdr:col>38</xdr:col>
                    <xdr:colOff>19050</xdr:colOff>
                    <xdr:row>147</xdr:row>
                    <xdr:rowOff>123825</xdr:rowOff>
                  </from>
                  <to>
                    <xdr:col>43</xdr:col>
                    <xdr:colOff>114300</xdr:colOff>
                    <xdr:row>149</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sizeWithCells="1">
                  <from>
                    <xdr:col>38</xdr:col>
                    <xdr:colOff>19050</xdr:colOff>
                    <xdr:row>145</xdr:row>
                    <xdr:rowOff>0</xdr:rowOff>
                  </from>
                  <to>
                    <xdr:col>44</xdr:col>
                    <xdr:colOff>114300</xdr:colOff>
                    <xdr:row>146</xdr:row>
                    <xdr:rowOff>38100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sizeWithCells="1">
                  <from>
                    <xdr:col>29</xdr:col>
                    <xdr:colOff>28575</xdr:colOff>
                    <xdr:row>145</xdr:row>
                    <xdr:rowOff>28575</xdr:rowOff>
                  </from>
                  <to>
                    <xdr:col>38</xdr:col>
                    <xdr:colOff>123825</xdr:colOff>
                    <xdr:row>146</xdr:row>
                    <xdr:rowOff>76200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29</xdr:col>
                    <xdr:colOff>19050</xdr:colOff>
                    <xdr:row>147</xdr:row>
                    <xdr:rowOff>76200</xdr:rowOff>
                  </from>
                  <to>
                    <xdr:col>38</xdr:col>
                    <xdr:colOff>123825</xdr:colOff>
                    <xdr:row>148</xdr:row>
                    <xdr:rowOff>123825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1</xdr:col>
                    <xdr:colOff>66675</xdr:colOff>
                    <xdr:row>232</xdr:row>
                    <xdr:rowOff>180975</xdr:rowOff>
                  </from>
                  <to>
                    <xdr:col>3</xdr:col>
                    <xdr:colOff>57150</xdr:colOff>
                    <xdr:row>234</xdr:row>
                    <xdr:rowOff>9525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4</xdr:col>
                    <xdr:colOff>19050</xdr:colOff>
                    <xdr:row>60</xdr:row>
                    <xdr:rowOff>180975</xdr:rowOff>
                  </from>
                  <to>
                    <xdr:col>11</xdr:col>
                    <xdr:colOff>76200</xdr:colOff>
                    <xdr:row>62</xdr:row>
                    <xdr:rowOff>28575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4</xdr:col>
                    <xdr:colOff>19050</xdr:colOff>
                    <xdr:row>61</xdr:row>
                    <xdr:rowOff>161925</xdr:rowOff>
                  </from>
                  <to>
                    <xdr:col>10</xdr:col>
                    <xdr:colOff>85725</xdr:colOff>
                    <xdr:row>63</xdr:row>
                    <xdr:rowOff>28575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10</xdr:col>
                    <xdr:colOff>0</xdr:colOff>
                    <xdr:row>64</xdr:row>
                    <xdr:rowOff>161925</xdr:rowOff>
                  </from>
                  <to>
                    <xdr:col>13</xdr:col>
                    <xdr:colOff>104775</xdr:colOff>
                    <xdr:row>65</xdr:row>
                    <xdr:rowOff>342900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13</xdr:col>
                    <xdr:colOff>123825</xdr:colOff>
                    <xdr:row>65</xdr:row>
                    <xdr:rowOff>19050</xdr:rowOff>
                  </from>
                  <to>
                    <xdr:col>18</xdr:col>
                    <xdr:colOff>104775</xdr:colOff>
                    <xdr:row>65</xdr:row>
                    <xdr:rowOff>314325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10</xdr:col>
                    <xdr:colOff>0</xdr:colOff>
                    <xdr:row>100</xdr:row>
                    <xdr:rowOff>133350</xdr:rowOff>
                  </from>
                  <to>
                    <xdr:col>16</xdr:col>
                    <xdr:colOff>9525</xdr:colOff>
                    <xdr:row>102</xdr:row>
                    <xdr:rowOff>19050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10</xdr:col>
                    <xdr:colOff>0</xdr:colOff>
                    <xdr:row>101</xdr:row>
                    <xdr:rowOff>133350</xdr:rowOff>
                  </from>
                  <to>
                    <xdr:col>14</xdr:col>
                    <xdr:colOff>95250</xdr:colOff>
                    <xdr:row>103</xdr:row>
                    <xdr:rowOff>19050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10</xdr:col>
                    <xdr:colOff>0</xdr:colOff>
                    <xdr:row>102</xdr:row>
                    <xdr:rowOff>123825</xdr:rowOff>
                  </from>
                  <to>
                    <xdr:col>15</xdr:col>
                    <xdr:colOff>28575</xdr:colOff>
                    <xdr:row>104</xdr:row>
                    <xdr:rowOff>9525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10</xdr:col>
                    <xdr:colOff>0</xdr:colOff>
                    <xdr:row>99</xdr:row>
                    <xdr:rowOff>142875</xdr:rowOff>
                  </from>
                  <to>
                    <xdr:col>15</xdr:col>
                    <xdr:colOff>133350</xdr:colOff>
                    <xdr:row>101</xdr:row>
                    <xdr:rowOff>28575</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10</xdr:col>
                    <xdr:colOff>0</xdr:colOff>
                    <xdr:row>104</xdr:row>
                    <xdr:rowOff>133350</xdr:rowOff>
                  </from>
                  <to>
                    <xdr:col>16</xdr:col>
                    <xdr:colOff>9525</xdr:colOff>
                    <xdr:row>106</xdr:row>
                    <xdr:rowOff>19050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10</xdr:col>
                    <xdr:colOff>0</xdr:colOff>
                    <xdr:row>105</xdr:row>
                    <xdr:rowOff>133350</xdr:rowOff>
                  </from>
                  <to>
                    <xdr:col>14</xdr:col>
                    <xdr:colOff>95250</xdr:colOff>
                    <xdr:row>107</xdr:row>
                    <xdr:rowOff>19050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10</xdr:col>
                    <xdr:colOff>0</xdr:colOff>
                    <xdr:row>106</xdr:row>
                    <xdr:rowOff>123825</xdr:rowOff>
                  </from>
                  <to>
                    <xdr:col>15</xdr:col>
                    <xdr:colOff>28575</xdr:colOff>
                    <xdr:row>108</xdr:row>
                    <xdr:rowOff>9525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10</xdr:col>
                    <xdr:colOff>0</xdr:colOff>
                    <xdr:row>103</xdr:row>
                    <xdr:rowOff>142875</xdr:rowOff>
                  </from>
                  <to>
                    <xdr:col>15</xdr:col>
                    <xdr:colOff>133350</xdr:colOff>
                    <xdr:row>105</xdr:row>
                    <xdr:rowOff>28575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sizeWithCells="1">
                  <from>
                    <xdr:col>10</xdr:col>
                    <xdr:colOff>0</xdr:colOff>
                    <xdr:row>108</xdr:row>
                    <xdr:rowOff>133350</xdr:rowOff>
                  </from>
                  <to>
                    <xdr:col>16</xdr:col>
                    <xdr:colOff>9525</xdr:colOff>
                    <xdr:row>110</xdr:row>
                    <xdr:rowOff>19050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sizeWithCells="1">
                  <from>
                    <xdr:col>10</xdr:col>
                    <xdr:colOff>0</xdr:colOff>
                    <xdr:row>109</xdr:row>
                    <xdr:rowOff>133350</xdr:rowOff>
                  </from>
                  <to>
                    <xdr:col>14</xdr:col>
                    <xdr:colOff>95250</xdr:colOff>
                    <xdr:row>111</xdr:row>
                    <xdr:rowOff>19050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10</xdr:col>
                    <xdr:colOff>0</xdr:colOff>
                    <xdr:row>110</xdr:row>
                    <xdr:rowOff>123825</xdr:rowOff>
                  </from>
                  <to>
                    <xdr:col>15</xdr:col>
                    <xdr:colOff>28575</xdr:colOff>
                    <xdr:row>112</xdr:row>
                    <xdr:rowOff>9525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10</xdr:col>
                    <xdr:colOff>0</xdr:colOff>
                    <xdr:row>107</xdr:row>
                    <xdr:rowOff>142875</xdr:rowOff>
                  </from>
                  <to>
                    <xdr:col>15</xdr:col>
                    <xdr:colOff>133350</xdr:colOff>
                    <xdr:row>109</xdr:row>
                    <xdr:rowOff>28575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10</xdr:col>
                    <xdr:colOff>0</xdr:colOff>
                    <xdr:row>112</xdr:row>
                    <xdr:rowOff>133350</xdr:rowOff>
                  </from>
                  <to>
                    <xdr:col>16</xdr:col>
                    <xdr:colOff>9525</xdr:colOff>
                    <xdr:row>114</xdr:row>
                    <xdr:rowOff>19050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sizeWithCells="1">
                  <from>
                    <xdr:col>10</xdr:col>
                    <xdr:colOff>0</xdr:colOff>
                    <xdr:row>113</xdr:row>
                    <xdr:rowOff>133350</xdr:rowOff>
                  </from>
                  <to>
                    <xdr:col>14</xdr:col>
                    <xdr:colOff>95250</xdr:colOff>
                    <xdr:row>115</xdr:row>
                    <xdr:rowOff>19050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sizeWithCells="1">
                  <from>
                    <xdr:col>10</xdr:col>
                    <xdr:colOff>0</xdr:colOff>
                    <xdr:row>114</xdr:row>
                    <xdr:rowOff>123825</xdr:rowOff>
                  </from>
                  <to>
                    <xdr:col>15</xdr:col>
                    <xdr:colOff>28575</xdr:colOff>
                    <xdr:row>116</xdr:row>
                    <xdr:rowOff>9525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sizeWithCells="1">
                  <from>
                    <xdr:col>10</xdr:col>
                    <xdr:colOff>0</xdr:colOff>
                    <xdr:row>111</xdr:row>
                    <xdr:rowOff>142875</xdr:rowOff>
                  </from>
                  <to>
                    <xdr:col>15</xdr:col>
                    <xdr:colOff>133350</xdr:colOff>
                    <xdr:row>113</xdr:row>
                    <xdr:rowOff>28575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sizeWithCells="1">
                  <from>
                    <xdr:col>10</xdr:col>
                    <xdr:colOff>0</xdr:colOff>
                    <xdr:row>116</xdr:row>
                    <xdr:rowOff>133350</xdr:rowOff>
                  </from>
                  <to>
                    <xdr:col>16</xdr:col>
                    <xdr:colOff>9525</xdr:colOff>
                    <xdr:row>118</xdr:row>
                    <xdr:rowOff>19050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sizeWithCells="1">
                  <from>
                    <xdr:col>10</xdr:col>
                    <xdr:colOff>0</xdr:colOff>
                    <xdr:row>117</xdr:row>
                    <xdr:rowOff>133350</xdr:rowOff>
                  </from>
                  <to>
                    <xdr:col>14</xdr:col>
                    <xdr:colOff>95250</xdr:colOff>
                    <xdr:row>119</xdr:row>
                    <xdr:rowOff>19050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sizeWithCells="1">
                  <from>
                    <xdr:col>10</xdr:col>
                    <xdr:colOff>0</xdr:colOff>
                    <xdr:row>118</xdr:row>
                    <xdr:rowOff>123825</xdr:rowOff>
                  </from>
                  <to>
                    <xdr:col>15</xdr:col>
                    <xdr:colOff>28575</xdr:colOff>
                    <xdr:row>120</xdr:row>
                    <xdr:rowOff>9525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sizeWithCells="1">
                  <from>
                    <xdr:col>10</xdr:col>
                    <xdr:colOff>0</xdr:colOff>
                    <xdr:row>115</xdr:row>
                    <xdr:rowOff>142875</xdr:rowOff>
                  </from>
                  <to>
                    <xdr:col>15</xdr:col>
                    <xdr:colOff>133350</xdr:colOff>
                    <xdr:row>117</xdr:row>
                    <xdr:rowOff>28575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sizeWithCells="1">
                  <from>
                    <xdr:col>45</xdr:col>
                    <xdr:colOff>28575</xdr:colOff>
                    <xdr:row>96</xdr:row>
                    <xdr:rowOff>85725</xdr:rowOff>
                  </from>
                  <to>
                    <xdr:col>48</xdr:col>
                    <xdr:colOff>76200</xdr:colOff>
                    <xdr:row>98</xdr:row>
                    <xdr:rowOff>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sizeWithCells="1">
                  <from>
                    <xdr:col>45</xdr:col>
                    <xdr:colOff>28575</xdr:colOff>
                    <xdr:row>97</xdr:row>
                    <xdr:rowOff>123825</xdr:rowOff>
                  </from>
                  <to>
                    <xdr:col>49</xdr:col>
                    <xdr:colOff>95250</xdr:colOff>
                    <xdr:row>99</xdr:row>
                    <xdr:rowOff>123825</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sizeWithCells="1">
                  <from>
                    <xdr:col>45</xdr:col>
                    <xdr:colOff>28575</xdr:colOff>
                    <xdr:row>100</xdr:row>
                    <xdr:rowOff>85725</xdr:rowOff>
                  </from>
                  <to>
                    <xdr:col>48</xdr:col>
                    <xdr:colOff>76200</xdr:colOff>
                    <xdr:row>102</xdr:row>
                    <xdr:rowOff>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sizeWithCells="1">
                  <from>
                    <xdr:col>45</xdr:col>
                    <xdr:colOff>28575</xdr:colOff>
                    <xdr:row>101</xdr:row>
                    <xdr:rowOff>123825</xdr:rowOff>
                  </from>
                  <to>
                    <xdr:col>49</xdr:col>
                    <xdr:colOff>95250</xdr:colOff>
                    <xdr:row>103</xdr:row>
                    <xdr:rowOff>123825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sizeWithCells="1">
                  <from>
                    <xdr:col>45</xdr:col>
                    <xdr:colOff>28575</xdr:colOff>
                    <xdr:row>104</xdr:row>
                    <xdr:rowOff>85725</xdr:rowOff>
                  </from>
                  <to>
                    <xdr:col>48</xdr:col>
                    <xdr:colOff>76200</xdr:colOff>
                    <xdr:row>106</xdr:row>
                    <xdr:rowOff>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45</xdr:col>
                    <xdr:colOff>28575</xdr:colOff>
                    <xdr:row>105</xdr:row>
                    <xdr:rowOff>123825</xdr:rowOff>
                  </from>
                  <to>
                    <xdr:col>49</xdr:col>
                    <xdr:colOff>95250</xdr:colOff>
                    <xdr:row>107</xdr:row>
                    <xdr:rowOff>123825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45</xdr:col>
                    <xdr:colOff>28575</xdr:colOff>
                    <xdr:row>108</xdr:row>
                    <xdr:rowOff>85725</xdr:rowOff>
                  </from>
                  <to>
                    <xdr:col>48</xdr:col>
                    <xdr:colOff>76200</xdr:colOff>
                    <xdr:row>110</xdr:row>
                    <xdr:rowOff>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45</xdr:col>
                    <xdr:colOff>28575</xdr:colOff>
                    <xdr:row>109</xdr:row>
                    <xdr:rowOff>123825</xdr:rowOff>
                  </from>
                  <to>
                    <xdr:col>49</xdr:col>
                    <xdr:colOff>95250</xdr:colOff>
                    <xdr:row>111</xdr:row>
                    <xdr:rowOff>123825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sizeWithCells="1">
                  <from>
                    <xdr:col>45</xdr:col>
                    <xdr:colOff>28575</xdr:colOff>
                    <xdr:row>112</xdr:row>
                    <xdr:rowOff>85725</xdr:rowOff>
                  </from>
                  <to>
                    <xdr:col>48</xdr:col>
                    <xdr:colOff>76200</xdr:colOff>
                    <xdr:row>114</xdr:row>
                    <xdr:rowOff>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sizeWithCells="1">
                  <from>
                    <xdr:col>45</xdr:col>
                    <xdr:colOff>28575</xdr:colOff>
                    <xdr:row>113</xdr:row>
                    <xdr:rowOff>123825</xdr:rowOff>
                  </from>
                  <to>
                    <xdr:col>49</xdr:col>
                    <xdr:colOff>95250</xdr:colOff>
                    <xdr:row>115</xdr:row>
                    <xdr:rowOff>123825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sizeWithCells="1">
                  <from>
                    <xdr:col>45</xdr:col>
                    <xdr:colOff>28575</xdr:colOff>
                    <xdr:row>116</xdr:row>
                    <xdr:rowOff>85725</xdr:rowOff>
                  </from>
                  <to>
                    <xdr:col>48</xdr:col>
                    <xdr:colOff>76200</xdr:colOff>
                    <xdr:row>118</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sizeWithCells="1">
                  <from>
                    <xdr:col>45</xdr:col>
                    <xdr:colOff>28575</xdr:colOff>
                    <xdr:row>117</xdr:row>
                    <xdr:rowOff>123825</xdr:rowOff>
                  </from>
                  <to>
                    <xdr:col>49</xdr:col>
                    <xdr:colOff>95250</xdr:colOff>
                    <xdr:row>119</xdr:row>
                    <xdr:rowOff>123825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1</xdr:col>
                    <xdr:colOff>28575</xdr:colOff>
                    <xdr:row>72</xdr:row>
                    <xdr:rowOff>28575</xdr:rowOff>
                  </from>
                  <to>
                    <xdr:col>9</xdr:col>
                    <xdr:colOff>85725</xdr:colOff>
                    <xdr:row>73</xdr:row>
                    <xdr:rowOff>76200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1</xdr:col>
                    <xdr:colOff>19050</xdr:colOff>
                    <xdr:row>74</xdr:row>
                    <xdr:rowOff>76200</xdr:rowOff>
                  </from>
                  <to>
                    <xdr:col>9</xdr:col>
                    <xdr:colOff>85725</xdr:colOff>
                    <xdr:row>75</xdr:row>
                    <xdr:rowOff>123825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1</xdr:col>
                    <xdr:colOff>28575</xdr:colOff>
                    <xdr:row>76</xdr:row>
                    <xdr:rowOff>28575</xdr:rowOff>
                  </from>
                  <to>
                    <xdr:col>9</xdr:col>
                    <xdr:colOff>85725</xdr:colOff>
                    <xdr:row>77</xdr:row>
                    <xdr:rowOff>76200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1</xdr:col>
                    <xdr:colOff>19050</xdr:colOff>
                    <xdr:row>78</xdr:row>
                    <xdr:rowOff>76200</xdr:rowOff>
                  </from>
                  <to>
                    <xdr:col>9</xdr:col>
                    <xdr:colOff>85725</xdr:colOff>
                    <xdr:row>79</xdr:row>
                    <xdr:rowOff>123825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xdr:col>
                    <xdr:colOff>28575</xdr:colOff>
                    <xdr:row>80</xdr:row>
                    <xdr:rowOff>28575</xdr:rowOff>
                  </from>
                  <to>
                    <xdr:col>9</xdr:col>
                    <xdr:colOff>85725</xdr:colOff>
                    <xdr:row>81</xdr:row>
                    <xdr:rowOff>76200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1</xdr:col>
                    <xdr:colOff>19050</xdr:colOff>
                    <xdr:row>82</xdr:row>
                    <xdr:rowOff>76200</xdr:rowOff>
                  </from>
                  <to>
                    <xdr:col>9</xdr:col>
                    <xdr:colOff>85725</xdr:colOff>
                    <xdr:row>83</xdr:row>
                    <xdr:rowOff>123825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1</xdr:col>
                    <xdr:colOff>28575</xdr:colOff>
                    <xdr:row>84</xdr:row>
                    <xdr:rowOff>28575</xdr:rowOff>
                  </from>
                  <to>
                    <xdr:col>9</xdr:col>
                    <xdr:colOff>85725</xdr:colOff>
                    <xdr:row>85</xdr:row>
                    <xdr:rowOff>76200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1</xdr:col>
                    <xdr:colOff>19050</xdr:colOff>
                    <xdr:row>86</xdr:row>
                    <xdr:rowOff>76200</xdr:rowOff>
                  </from>
                  <to>
                    <xdr:col>9</xdr:col>
                    <xdr:colOff>85725</xdr:colOff>
                    <xdr:row>87</xdr:row>
                    <xdr:rowOff>123825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1</xdr:col>
                    <xdr:colOff>28575</xdr:colOff>
                    <xdr:row>88</xdr:row>
                    <xdr:rowOff>28575</xdr:rowOff>
                  </from>
                  <to>
                    <xdr:col>9</xdr:col>
                    <xdr:colOff>85725</xdr:colOff>
                    <xdr:row>89</xdr:row>
                    <xdr:rowOff>76200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1</xdr:col>
                    <xdr:colOff>9525</xdr:colOff>
                    <xdr:row>90</xdr:row>
                    <xdr:rowOff>47625</xdr:rowOff>
                  </from>
                  <to>
                    <xdr:col>9</xdr:col>
                    <xdr:colOff>76200</xdr:colOff>
                    <xdr:row>91</xdr:row>
                    <xdr:rowOff>95250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1</xdr:col>
                    <xdr:colOff>19050</xdr:colOff>
                    <xdr:row>92</xdr:row>
                    <xdr:rowOff>0</xdr:rowOff>
                  </from>
                  <to>
                    <xdr:col>9</xdr:col>
                    <xdr:colOff>76200</xdr:colOff>
                    <xdr:row>93</xdr:row>
                    <xdr:rowOff>47625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1</xdr:col>
                    <xdr:colOff>9525</xdr:colOff>
                    <xdr:row>94</xdr:row>
                    <xdr:rowOff>47625</xdr:rowOff>
                  </from>
                  <to>
                    <xdr:col>9</xdr:col>
                    <xdr:colOff>76200</xdr:colOff>
                    <xdr:row>95</xdr:row>
                    <xdr:rowOff>95250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sizeWithCells="1">
                  <from>
                    <xdr:col>10</xdr:col>
                    <xdr:colOff>0</xdr:colOff>
                    <xdr:row>76</xdr:row>
                    <xdr:rowOff>133350</xdr:rowOff>
                  </from>
                  <to>
                    <xdr:col>16</xdr:col>
                    <xdr:colOff>9525</xdr:colOff>
                    <xdr:row>78</xdr:row>
                    <xdr:rowOff>19050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sizeWithCells="1">
                  <from>
                    <xdr:col>10</xdr:col>
                    <xdr:colOff>0</xdr:colOff>
                    <xdr:row>77</xdr:row>
                    <xdr:rowOff>133350</xdr:rowOff>
                  </from>
                  <to>
                    <xdr:col>14</xdr:col>
                    <xdr:colOff>95250</xdr:colOff>
                    <xdr:row>79</xdr:row>
                    <xdr:rowOff>19050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sizeWithCells="1">
                  <from>
                    <xdr:col>10</xdr:col>
                    <xdr:colOff>0</xdr:colOff>
                    <xdr:row>78</xdr:row>
                    <xdr:rowOff>123825</xdr:rowOff>
                  </from>
                  <to>
                    <xdr:col>15</xdr:col>
                    <xdr:colOff>28575</xdr:colOff>
                    <xdr:row>80</xdr:row>
                    <xdr:rowOff>9525</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sizeWithCells="1">
                  <from>
                    <xdr:col>10</xdr:col>
                    <xdr:colOff>0</xdr:colOff>
                    <xdr:row>75</xdr:row>
                    <xdr:rowOff>142875</xdr:rowOff>
                  </from>
                  <to>
                    <xdr:col>15</xdr:col>
                    <xdr:colOff>133350</xdr:colOff>
                    <xdr:row>77</xdr:row>
                    <xdr:rowOff>28575</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sizeWithCells="1">
                  <from>
                    <xdr:col>10</xdr:col>
                    <xdr:colOff>0</xdr:colOff>
                    <xdr:row>80</xdr:row>
                    <xdr:rowOff>133350</xdr:rowOff>
                  </from>
                  <to>
                    <xdr:col>16</xdr:col>
                    <xdr:colOff>9525</xdr:colOff>
                    <xdr:row>82</xdr:row>
                    <xdr:rowOff>19050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sizeWithCells="1">
                  <from>
                    <xdr:col>10</xdr:col>
                    <xdr:colOff>0</xdr:colOff>
                    <xdr:row>81</xdr:row>
                    <xdr:rowOff>133350</xdr:rowOff>
                  </from>
                  <to>
                    <xdr:col>14</xdr:col>
                    <xdr:colOff>95250</xdr:colOff>
                    <xdr:row>83</xdr:row>
                    <xdr:rowOff>19050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sizeWithCells="1">
                  <from>
                    <xdr:col>10</xdr:col>
                    <xdr:colOff>0</xdr:colOff>
                    <xdr:row>82</xdr:row>
                    <xdr:rowOff>123825</xdr:rowOff>
                  </from>
                  <to>
                    <xdr:col>15</xdr:col>
                    <xdr:colOff>28575</xdr:colOff>
                    <xdr:row>84</xdr:row>
                    <xdr:rowOff>9525</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sizeWithCells="1">
                  <from>
                    <xdr:col>10</xdr:col>
                    <xdr:colOff>0</xdr:colOff>
                    <xdr:row>79</xdr:row>
                    <xdr:rowOff>142875</xdr:rowOff>
                  </from>
                  <to>
                    <xdr:col>15</xdr:col>
                    <xdr:colOff>133350</xdr:colOff>
                    <xdr:row>81</xdr:row>
                    <xdr:rowOff>28575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sizeWithCells="1">
                  <from>
                    <xdr:col>10</xdr:col>
                    <xdr:colOff>0</xdr:colOff>
                    <xdr:row>84</xdr:row>
                    <xdr:rowOff>133350</xdr:rowOff>
                  </from>
                  <to>
                    <xdr:col>16</xdr:col>
                    <xdr:colOff>9525</xdr:colOff>
                    <xdr:row>86</xdr:row>
                    <xdr:rowOff>19050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sizeWithCells="1">
                  <from>
                    <xdr:col>10</xdr:col>
                    <xdr:colOff>0</xdr:colOff>
                    <xdr:row>85</xdr:row>
                    <xdr:rowOff>133350</xdr:rowOff>
                  </from>
                  <to>
                    <xdr:col>14</xdr:col>
                    <xdr:colOff>95250</xdr:colOff>
                    <xdr:row>87</xdr:row>
                    <xdr:rowOff>19050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sizeWithCells="1">
                  <from>
                    <xdr:col>10</xdr:col>
                    <xdr:colOff>0</xdr:colOff>
                    <xdr:row>86</xdr:row>
                    <xdr:rowOff>123825</xdr:rowOff>
                  </from>
                  <to>
                    <xdr:col>15</xdr:col>
                    <xdr:colOff>28575</xdr:colOff>
                    <xdr:row>88</xdr:row>
                    <xdr:rowOff>9525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sizeWithCells="1">
                  <from>
                    <xdr:col>10</xdr:col>
                    <xdr:colOff>0</xdr:colOff>
                    <xdr:row>83</xdr:row>
                    <xdr:rowOff>142875</xdr:rowOff>
                  </from>
                  <to>
                    <xdr:col>15</xdr:col>
                    <xdr:colOff>133350</xdr:colOff>
                    <xdr:row>85</xdr:row>
                    <xdr:rowOff>28575</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sizeWithCells="1">
                  <from>
                    <xdr:col>10</xdr:col>
                    <xdr:colOff>0</xdr:colOff>
                    <xdr:row>88</xdr:row>
                    <xdr:rowOff>133350</xdr:rowOff>
                  </from>
                  <to>
                    <xdr:col>16</xdr:col>
                    <xdr:colOff>9525</xdr:colOff>
                    <xdr:row>90</xdr:row>
                    <xdr:rowOff>19050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sizeWithCells="1">
                  <from>
                    <xdr:col>10</xdr:col>
                    <xdr:colOff>0</xdr:colOff>
                    <xdr:row>89</xdr:row>
                    <xdr:rowOff>133350</xdr:rowOff>
                  </from>
                  <to>
                    <xdr:col>14</xdr:col>
                    <xdr:colOff>95250</xdr:colOff>
                    <xdr:row>91</xdr:row>
                    <xdr:rowOff>19050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sizeWithCells="1">
                  <from>
                    <xdr:col>10</xdr:col>
                    <xdr:colOff>0</xdr:colOff>
                    <xdr:row>90</xdr:row>
                    <xdr:rowOff>123825</xdr:rowOff>
                  </from>
                  <to>
                    <xdr:col>15</xdr:col>
                    <xdr:colOff>28575</xdr:colOff>
                    <xdr:row>92</xdr:row>
                    <xdr:rowOff>9525</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sizeWithCells="1">
                  <from>
                    <xdr:col>10</xdr:col>
                    <xdr:colOff>0</xdr:colOff>
                    <xdr:row>87</xdr:row>
                    <xdr:rowOff>142875</xdr:rowOff>
                  </from>
                  <to>
                    <xdr:col>15</xdr:col>
                    <xdr:colOff>133350</xdr:colOff>
                    <xdr:row>89</xdr:row>
                    <xdr:rowOff>28575</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sizeWithCells="1">
                  <from>
                    <xdr:col>10</xdr:col>
                    <xdr:colOff>0</xdr:colOff>
                    <xdr:row>92</xdr:row>
                    <xdr:rowOff>133350</xdr:rowOff>
                  </from>
                  <to>
                    <xdr:col>16</xdr:col>
                    <xdr:colOff>9525</xdr:colOff>
                    <xdr:row>94</xdr:row>
                    <xdr:rowOff>19050</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sizeWithCells="1">
                  <from>
                    <xdr:col>10</xdr:col>
                    <xdr:colOff>0</xdr:colOff>
                    <xdr:row>93</xdr:row>
                    <xdr:rowOff>133350</xdr:rowOff>
                  </from>
                  <to>
                    <xdr:col>14</xdr:col>
                    <xdr:colOff>95250</xdr:colOff>
                    <xdr:row>95</xdr:row>
                    <xdr:rowOff>19050</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sizeWithCells="1">
                  <from>
                    <xdr:col>10</xdr:col>
                    <xdr:colOff>0</xdr:colOff>
                    <xdr:row>94</xdr:row>
                    <xdr:rowOff>123825</xdr:rowOff>
                  </from>
                  <to>
                    <xdr:col>15</xdr:col>
                    <xdr:colOff>28575</xdr:colOff>
                    <xdr:row>96</xdr:row>
                    <xdr:rowOff>9525</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sizeWithCells="1">
                  <from>
                    <xdr:col>10</xdr:col>
                    <xdr:colOff>0</xdr:colOff>
                    <xdr:row>91</xdr:row>
                    <xdr:rowOff>142875</xdr:rowOff>
                  </from>
                  <to>
                    <xdr:col>15</xdr:col>
                    <xdr:colOff>133350</xdr:colOff>
                    <xdr:row>93</xdr:row>
                    <xdr:rowOff>28575</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sizeWithCells="1">
                  <from>
                    <xdr:col>45</xdr:col>
                    <xdr:colOff>28575</xdr:colOff>
                    <xdr:row>72</xdr:row>
                    <xdr:rowOff>85725</xdr:rowOff>
                  </from>
                  <to>
                    <xdr:col>48</xdr:col>
                    <xdr:colOff>76200</xdr:colOff>
                    <xdr:row>74</xdr:row>
                    <xdr:rowOff>0</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sizeWithCells="1">
                  <from>
                    <xdr:col>45</xdr:col>
                    <xdr:colOff>28575</xdr:colOff>
                    <xdr:row>73</xdr:row>
                    <xdr:rowOff>123825</xdr:rowOff>
                  </from>
                  <to>
                    <xdr:col>49</xdr:col>
                    <xdr:colOff>95250</xdr:colOff>
                    <xdr:row>75</xdr:row>
                    <xdr:rowOff>123825</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sizeWithCells="1">
                  <from>
                    <xdr:col>45</xdr:col>
                    <xdr:colOff>28575</xdr:colOff>
                    <xdr:row>76</xdr:row>
                    <xdr:rowOff>85725</xdr:rowOff>
                  </from>
                  <to>
                    <xdr:col>48</xdr:col>
                    <xdr:colOff>76200</xdr:colOff>
                    <xdr:row>78</xdr:row>
                    <xdr:rowOff>0</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sizeWithCells="1">
                  <from>
                    <xdr:col>45</xdr:col>
                    <xdr:colOff>28575</xdr:colOff>
                    <xdr:row>77</xdr:row>
                    <xdr:rowOff>123825</xdr:rowOff>
                  </from>
                  <to>
                    <xdr:col>49</xdr:col>
                    <xdr:colOff>95250</xdr:colOff>
                    <xdr:row>79</xdr:row>
                    <xdr:rowOff>123825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sizeWithCells="1">
                  <from>
                    <xdr:col>45</xdr:col>
                    <xdr:colOff>28575</xdr:colOff>
                    <xdr:row>80</xdr:row>
                    <xdr:rowOff>85725</xdr:rowOff>
                  </from>
                  <to>
                    <xdr:col>48</xdr:col>
                    <xdr:colOff>76200</xdr:colOff>
                    <xdr:row>82</xdr:row>
                    <xdr:rowOff>0</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sizeWithCells="1">
                  <from>
                    <xdr:col>45</xdr:col>
                    <xdr:colOff>28575</xdr:colOff>
                    <xdr:row>81</xdr:row>
                    <xdr:rowOff>123825</xdr:rowOff>
                  </from>
                  <to>
                    <xdr:col>49</xdr:col>
                    <xdr:colOff>95250</xdr:colOff>
                    <xdr:row>83</xdr:row>
                    <xdr:rowOff>123825</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sizeWithCells="1">
                  <from>
                    <xdr:col>45</xdr:col>
                    <xdr:colOff>28575</xdr:colOff>
                    <xdr:row>84</xdr:row>
                    <xdr:rowOff>85725</xdr:rowOff>
                  </from>
                  <to>
                    <xdr:col>48</xdr:col>
                    <xdr:colOff>76200</xdr:colOff>
                    <xdr:row>86</xdr:row>
                    <xdr:rowOff>0</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sizeWithCells="1">
                  <from>
                    <xdr:col>45</xdr:col>
                    <xdr:colOff>28575</xdr:colOff>
                    <xdr:row>85</xdr:row>
                    <xdr:rowOff>123825</xdr:rowOff>
                  </from>
                  <to>
                    <xdr:col>49</xdr:col>
                    <xdr:colOff>95250</xdr:colOff>
                    <xdr:row>87</xdr:row>
                    <xdr:rowOff>123825</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sizeWithCells="1">
                  <from>
                    <xdr:col>45</xdr:col>
                    <xdr:colOff>28575</xdr:colOff>
                    <xdr:row>88</xdr:row>
                    <xdr:rowOff>85725</xdr:rowOff>
                  </from>
                  <to>
                    <xdr:col>48</xdr:col>
                    <xdr:colOff>76200</xdr:colOff>
                    <xdr:row>90</xdr:row>
                    <xdr:rowOff>0</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sizeWithCells="1">
                  <from>
                    <xdr:col>45</xdr:col>
                    <xdr:colOff>28575</xdr:colOff>
                    <xdr:row>89</xdr:row>
                    <xdr:rowOff>123825</xdr:rowOff>
                  </from>
                  <to>
                    <xdr:col>49</xdr:col>
                    <xdr:colOff>95250</xdr:colOff>
                    <xdr:row>91</xdr:row>
                    <xdr:rowOff>123825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sizeWithCells="1">
                  <from>
                    <xdr:col>45</xdr:col>
                    <xdr:colOff>28575</xdr:colOff>
                    <xdr:row>92</xdr:row>
                    <xdr:rowOff>85725</xdr:rowOff>
                  </from>
                  <to>
                    <xdr:col>48</xdr:col>
                    <xdr:colOff>76200</xdr:colOff>
                    <xdr:row>94</xdr:row>
                    <xdr:rowOff>0</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sizeWithCells="1">
                  <from>
                    <xdr:col>45</xdr:col>
                    <xdr:colOff>28575</xdr:colOff>
                    <xdr:row>93</xdr:row>
                    <xdr:rowOff>123825</xdr:rowOff>
                  </from>
                  <to>
                    <xdr:col>49</xdr:col>
                    <xdr:colOff>95250</xdr:colOff>
                    <xdr:row>95</xdr:row>
                    <xdr:rowOff>123825</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sizeWithCells="1">
                  <from>
                    <xdr:col>10</xdr:col>
                    <xdr:colOff>19050</xdr:colOff>
                    <xdr:row>137</xdr:row>
                    <xdr:rowOff>142875</xdr:rowOff>
                  </from>
                  <to>
                    <xdr:col>17</xdr:col>
                    <xdr:colOff>0</xdr:colOff>
                    <xdr:row>139</xdr:row>
                    <xdr:rowOff>19050</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sizeWithCells="1">
                  <from>
                    <xdr:col>10</xdr:col>
                    <xdr:colOff>19050</xdr:colOff>
                    <xdr:row>138</xdr:row>
                    <xdr:rowOff>142875</xdr:rowOff>
                  </from>
                  <to>
                    <xdr:col>15</xdr:col>
                    <xdr:colOff>57150</xdr:colOff>
                    <xdr:row>140</xdr:row>
                    <xdr:rowOff>19050</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sizeWithCells="1">
                  <from>
                    <xdr:col>10</xdr:col>
                    <xdr:colOff>19050</xdr:colOff>
                    <xdr:row>139</xdr:row>
                    <xdr:rowOff>123825</xdr:rowOff>
                  </from>
                  <to>
                    <xdr:col>16</xdr:col>
                    <xdr:colOff>0</xdr:colOff>
                    <xdr:row>141</xdr:row>
                    <xdr:rowOff>0</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sizeWithCells="1">
                  <from>
                    <xdr:col>10</xdr:col>
                    <xdr:colOff>19050</xdr:colOff>
                    <xdr:row>137</xdr:row>
                    <xdr:rowOff>0</xdr:rowOff>
                  </from>
                  <to>
                    <xdr:col>16</xdr:col>
                    <xdr:colOff>114300</xdr:colOff>
                    <xdr:row>138</xdr:row>
                    <xdr:rowOff>38100</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sizeWithCells="1">
                  <from>
                    <xdr:col>1</xdr:col>
                    <xdr:colOff>9525</xdr:colOff>
                    <xdr:row>137</xdr:row>
                    <xdr:rowOff>28575</xdr:rowOff>
                  </from>
                  <to>
                    <xdr:col>10</xdr:col>
                    <xdr:colOff>66675</xdr:colOff>
                    <xdr:row>138</xdr:row>
                    <xdr:rowOff>76200</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sizeWithCells="1">
                  <from>
                    <xdr:col>1</xdr:col>
                    <xdr:colOff>0</xdr:colOff>
                    <xdr:row>139</xdr:row>
                    <xdr:rowOff>76200</xdr:rowOff>
                  </from>
                  <to>
                    <xdr:col>10</xdr:col>
                    <xdr:colOff>66675</xdr:colOff>
                    <xdr:row>140</xdr:row>
                    <xdr:rowOff>123825</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sizeWithCells="1">
                  <from>
                    <xdr:col>38</xdr:col>
                    <xdr:colOff>19050</xdr:colOff>
                    <xdr:row>137</xdr:row>
                    <xdr:rowOff>142875</xdr:rowOff>
                  </from>
                  <to>
                    <xdr:col>45</xdr:col>
                    <xdr:colOff>0</xdr:colOff>
                    <xdr:row>139</xdr:row>
                    <xdr:rowOff>19050</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sizeWithCells="1">
                  <from>
                    <xdr:col>38</xdr:col>
                    <xdr:colOff>19050</xdr:colOff>
                    <xdr:row>138</xdr:row>
                    <xdr:rowOff>142875</xdr:rowOff>
                  </from>
                  <to>
                    <xdr:col>43</xdr:col>
                    <xdr:colOff>28575</xdr:colOff>
                    <xdr:row>140</xdr:row>
                    <xdr:rowOff>19050</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sizeWithCells="1">
                  <from>
                    <xdr:col>38</xdr:col>
                    <xdr:colOff>19050</xdr:colOff>
                    <xdr:row>139</xdr:row>
                    <xdr:rowOff>123825</xdr:rowOff>
                  </from>
                  <to>
                    <xdr:col>43</xdr:col>
                    <xdr:colOff>114300</xdr:colOff>
                    <xdr:row>141</xdr:row>
                    <xdr:rowOff>0</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sizeWithCells="1">
                  <from>
                    <xdr:col>38</xdr:col>
                    <xdr:colOff>19050</xdr:colOff>
                    <xdr:row>137</xdr:row>
                    <xdr:rowOff>0</xdr:rowOff>
                  </from>
                  <to>
                    <xdr:col>44</xdr:col>
                    <xdr:colOff>114300</xdr:colOff>
                    <xdr:row>138</xdr:row>
                    <xdr:rowOff>38100</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sizeWithCells="1">
                  <from>
                    <xdr:col>29</xdr:col>
                    <xdr:colOff>28575</xdr:colOff>
                    <xdr:row>137</xdr:row>
                    <xdr:rowOff>28575</xdr:rowOff>
                  </from>
                  <to>
                    <xdr:col>38</xdr:col>
                    <xdr:colOff>123825</xdr:colOff>
                    <xdr:row>138</xdr:row>
                    <xdr:rowOff>76200</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sizeWithCells="1">
                  <from>
                    <xdr:col>29</xdr:col>
                    <xdr:colOff>19050</xdr:colOff>
                    <xdr:row>139</xdr:row>
                    <xdr:rowOff>76200</xdr:rowOff>
                  </from>
                  <to>
                    <xdr:col>38</xdr:col>
                    <xdr:colOff>123825</xdr:colOff>
                    <xdr:row>140</xdr:row>
                    <xdr:rowOff>123825</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sizeWithCells="1">
                  <from>
                    <xdr:col>1</xdr:col>
                    <xdr:colOff>9525</xdr:colOff>
                    <xdr:row>129</xdr:row>
                    <xdr:rowOff>28575</xdr:rowOff>
                  </from>
                  <to>
                    <xdr:col>10</xdr:col>
                    <xdr:colOff>66675</xdr:colOff>
                    <xdr:row>130</xdr:row>
                    <xdr:rowOff>76200</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sizeWithCells="1">
                  <from>
                    <xdr:col>1</xdr:col>
                    <xdr:colOff>0</xdr:colOff>
                    <xdr:row>131</xdr:row>
                    <xdr:rowOff>76200</xdr:rowOff>
                  </from>
                  <to>
                    <xdr:col>10</xdr:col>
                    <xdr:colOff>66675</xdr:colOff>
                    <xdr:row>132</xdr:row>
                    <xdr:rowOff>123825</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sizeWithCells="1">
                  <from>
                    <xdr:col>29</xdr:col>
                    <xdr:colOff>28575</xdr:colOff>
                    <xdr:row>129</xdr:row>
                    <xdr:rowOff>28575</xdr:rowOff>
                  </from>
                  <to>
                    <xdr:col>38</xdr:col>
                    <xdr:colOff>123825</xdr:colOff>
                    <xdr:row>130</xdr:row>
                    <xdr:rowOff>76200</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sizeWithCells="1">
                  <from>
                    <xdr:col>29</xdr:col>
                    <xdr:colOff>19050</xdr:colOff>
                    <xdr:row>131</xdr:row>
                    <xdr:rowOff>76200</xdr:rowOff>
                  </from>
                  <to>
                    <xdr:col>38</xdr:col>
                    <xdr:colOff>123825</xdr:colOff>
                    <xdr:row>132</xdr:row>
                    <xdr:rowOff>123825</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sizeWithCells="1">
                  <from>
                    <xdr:col>10</xdr:col>
                    <xdr:colOff>19050</xdr:colOff>
                    <xdr:row>133</xdr:row>
                    <xdr:rowOff>142875</xdr:rowOff>
                  </from>
                  <to>
                    <xdr:col>17</xdr:col>
                    <xdr:colOff>0</xdr:colOff>
                    <xdr:row>135</xdr:row>
                    <xdr:rowOff>19050</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sizeWithCells="1">
                  <from>
                    <xdr:col>10</xdr:col>
                    <xdr:colOff>19050</xdr:colOff>
                    <xdr:row>134</xdr:row>
                    <xdr:rowOff>142875</xdr:rowOff>
                  </from>
                  <to>
                    <xdr:col>15</xdr:col>
                    <xdr:colOff>57150</xdr:colOff>
                    <xdr:row>136</xdr:row>
                    <xdr:rowOff>19050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sizeWithCells="1">
                  <from>
                    <xdr:col>10</xdr:col>
                    <xdr:colOff>19050</xdr:colOff>
                    <xdr:row>135</xdr:row>
                    <xdr:rowOff>123825</xdr:rowOff>
                  </from>
                  <to>
                    <xdr:col>16</xdr:col>
                    <xdr:colOff>0</xdr:colOff>
                    <xdr:row>137</xdr:row>
                    <xdr:rowOff>0</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sizeWithCells="1">
                  <from>
                    <xdr:col>10</xdr:col>
                    <xdr:colOff>19050</xdr:colOff>
                    <xdr:row>133</xdr:row>
                    <xdr:rowOff>0</xdr:rowOff>
                  </from>
                  <to>
                    <xdr:col>16</xdr:col>
                    <xdr:colOff>114300</xdr:colOff>
                    <xdr:row>134</xdr:row>
                    <xdr:rowOff>38100</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sizeWithCells="1">
                  <from>
                    <xdr:col>1</xdr:col>
                    <xdr:colOff>9525</xdr:colOff>
                    <xdr:row>133</xdr:row>
                    <xdr:rowOff>28575</xdr:rowOff>
                  </from>
                  <to>
                    <xdr:col>10</xdr:col>
                    <xdr:colOff>66675</xdr:colOff>
                    <xdr:row>134</xdr:row>
                    <xdr:rowOff>76200</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sizeWithCells="1">
                  <from>
                    <xdr:col>1</xdr:col>
                    <xdr:colOff>0</xdr:colOff>
                    <xdr:row>135</xdr:row>
                    <xdr:rowOff>76200</xdr:rowOff>
                  </from>
                  <to>
                    <xdr:col>10</xdr:col>
                    <xdr:colOff>66675</xdr:colOff>
                    <xdr:row>136</xdr:row>
                    <xdr:rowOff>123825</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sizeWithCells="1">
                  <from>
                    <xdr:col>38</xdr:col>
                    <xdr:colOff>19050</xdr:colOff>
                    <xdr:row>133</xdr:row>
                    <xdr:rowOff>142875</xdr:rowOff>
                  </from>
                  <to>
                    <xdr:col>45</xdr:col>
                    <xdr:colOff>0</xdr:colOff>
                    <xdr:row>135</xdr:row>
                    <xdr:rowOff>19050</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sizeWithCells="1">
                  <from>
                    <xdr:col>38</xdr:col>
                    <xdr:colOff>19050</xdr:colOff>
                    <xdr:row>134</xdr:row>
                    <xdr:rowOff>142875</xdr:rowOff>
                  </from>
                  <to>
                    <xdr:col>43</xdr:col>
                    <xdr:colOff>28575</xdr:colOff>
                    <xdr:row>136</xdr:row>
                    <xdr:rowOff>19050</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sizeWithCells="1">
                  <from>
                    <xdr:col>38</xdr:col>
                    <xdr:colOff>19050</xdr:colOff>
                    <xdr:row>135</xdr:row>
                    <xdr:rowOff>123825</xdr:rowOff>
                  </from>
                  <to>
                    <xdr:col>43</xdr:col>
                    <xdr:colOff>114300</xdr:colOff>
                    <xdr:row>137</xdr:row>
                    <xdr:rowOff>0</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sizeWithCells="1">
                  <from>
                    <xdr:col>38</xdr:col>
                    <xdr:colOff>19050</xdr:colOff>
                    <xdr:row>133</xdr:row>
                    <xdr:rowOff>0</xdr:rowOff>
                  </from>
                  <to>
                    <xdr:col>44</xdr:col>
                    <xdr:colOff>114300</xdr:colOff>
                    <xdr:row>134</xdr:row>
                    <xdr:rowOff>38100</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sizeWithCells="1">
                  <from>
                    <xdr:col>29</xdr:col>
                    <xdr:colOff>28575</xdr:colOff>
                    <xdr:row>133</xdr:row>
                    <xdr:rowOff>28575</xdr:rowOff>
                  </from>
                  <to>
                    <xdr:col>38</xdr:col>
                    <xdr:colOff>123825</xdr:colOff>
                    <xdr:row>134</xdr:row>
                    <xdr:rowOff>76200</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sizeWithCells="1">
                  <from>
                    <xdr:col>29</xdr:col>
                    <xdr:colOff>19050</xdr:colOff>
                    <xdr:row>135</xdr:row>
                    <xdr:rowOff>76200</xdr:rowOff>
                  </from>
                  <to>
                    <xdr:col>38</xdr:col>
                    <xdr:colOff>123825</xdr:colOff>
                    <xdr:row>136</xdr:row>
                    <xdr:rowOff>123825</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sizeWithCells="1">
                  <from>
                    <xdr:col>10</xdr:col>
                    <xdr:colOff>0</xdr:colOff>
                    <xdr:row>72</xdr:row>
                    <xdr:rowOff>152400</xdr:rowOff>
                  </from>
                  <to>
                    <xdr:col>16</xdr:col>
                    <xdr:colOff>9525</xdr:colOff>
                    <xdr:row>74</xdr:row>
                    <xdr:rowOff>38100</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sizeWithCells="1">
                  <from>
                    <xdr:col>10</xdr:col>
                    <xdr:colOff>0</xdr:colOff>
                    <xdr:row>73</xdr:row>
                    <xdr:rowOff>152400</xdr:rowOff>
                  </from>
                  <to>
                    <xdr:col>14</xdr:col>
                    <xdr:colOff>95250</xdr:colOff>
                    <xdr:row>75</xdr:row>
                    <xdr:rowOff>38100</xdr:rowOff>
                  </to>
                </anchor>
              </controlPr>
            </control>
          </mc:Choice>
        </mc:AlternateContent>
        <mc:AlternateContent xmlns:mc="http://schemas.openxmlformats.org/markup-compatibility/2006">
          <mc:Choice Requires="x14">
            <control shapeId="3233" r:id="rId164" name="Check Box 161">
              <controlPr defaultSize="0" autoFill="0" autoLine="0" autoPict="0">
                <anchor moveWithCells="1" sizeWithCells="1">
                  <from>
                    <xdr:col>10</xdr:col>
                    <xdr:colOff>0</xdr:colOff>
                    <xdr:row>74</xdr:row>
                    <xdr:rowOff>142875</xdr:rowOff>
                  </from>
                  <to>
                    <xdr:col>15</xdr:col>
                    <xdr:colOff>28575</xdr:colOff>
                    <xdr:row>76</xdr:row>
                    <xdr:rowOff>28575</xdr:rowOff>
                  </to>
                </anchor>
              </controlPr>
            </control>
          </mc:Choice>
        </mc:AlternateContent>
        <mc:AlternateContent xmlns:mc="http://schemas.openxmlformats.org/markup-compatibility/2006">
          <mc:Choice Requires="x14">
            <control shapeId="3234" r:id="rId165" name="Check Box 162">
              <controlPr defaultSize="0" autoFill="0" autoLine="0" autoPict="0">
                <anchor moveWithCells="1" sizeWithCells="1">
                  <from>
                    <xdr:col>10</xdr:col>
                    <xdr:colOff>0</xdr:colOff>
                    <xdr:row>72</xdr:row>
                    <xdr:rowOff>0</xdr:rowOff>
                  </from>
                  <to>
                    <xdr:col>15</xdr:col>
                    <xdr:colOff>133350</xdr:colOff>
                    <xdr:row>73</xdr:row>
                    <xdr:rowOff>47625</xdr:rowOff>
                  </to>
                </anchor>
              </controlPr>
            </control>
          </mc:Choice>
        </mc:AlternateContent>
        <mc:AlternateContent xmlns:mc="http://schemas.openxmlformats.org/markup-compatibility/2006">
          <mc:Choice Requires="x14">
            <control shapeId="3235" r:id="rId166" name="Check Box 163">
              <controlPr defaultSize="0" autoFill="0" autoLine="0" autoPict="0">
                <anchor moveWithCells="1" sizeWithCells="1">
                  <from>
                    <xdr:col>10</xdr:col>
                    <xdr:colOff>0</xdr:colOff>
                    <xdr:row>96</xdr:row>
                    <xdr:rowOff>152400</xdr:rowOff>
                  </from>
                  <to>
                    <xdr:col>16</xdr:col>
                    <xdr:colOff>9525</xdr:colOff>
                    <xdr:row>98</xdr:row>
                    <xdr:rowOff>38100</xdr:rowOff>
                  </to>
                </anchor>
              </controlPr>
            </control>
          </mc:Choice>
        </mc:AlternateContent>
        <mc:AlternateContent xmlns:mc="http://schemas.openxmlformats.org/markup-compatibility/2006">
          <mc:Choice Requires="x14">
            <control shapeId="3236" r:id="rId167" name="Check Box 164">
              <controlPr defaultSize="0" autoFill="0" autoLine="0" autoPict="0">
                <anchor moveWithCells="1" sizeWithCells="1">
                  <from>
                    <xdr:col>10</xdr:col>
                    <xdr:colOff>0</xdr:colOff>
                    <xdr:row>97</xdr:row>
                    <xdr:rowOff>152400</xdr:rowOff>
                  </from>
                  <to>
                    <xdr:col>14</xdr:col>
                    <xdr:colOff>95250</xdr:colOff>
                    <xdr:row>99</xdr:row>
                    <xdr:rowOff>38100</xdr:rowOff>
                  </to>
                </anchor>
              </controlPr>
            </control>
          </mc:Choice>
        </mc:AlternateContent>
        <mc:AlternateContent xmlns:mc="http://schemas.openxmlformats.org/markup-compatibility/2006">
          <mc:Choice Requires="x14">
            <control shapeId="3237" r:id="rId168" name="Check Box 165">
              <controlPr defaultSize="0" autoFill="0" autoLine="0" autoPict="0">
                <anchor moveWithCells="1" sizeWithCells="1">
                  <from>
                    <xdr:col>10</xdr:col>
                    <xdr:colOff>0</xdr:colOff>
                    <xdr:row>98</xdr:row>
                    <xdr:rowOff>142875</xdr:rowOff>
                  </from>
                  <to>
                    <xdr:col>15</xdr:col>
                    <xdr:colOff>28575</xdr:colOff>
                    <xdr:row>100</xdr:row>
                    <xdr:rowOff>28575</xdr:rowOff>
                  </to>
                </anchor>
              </controlPr>
            </control>
          </mc:Choice>
        </mc:AlternateContent>
        <mc:AlternateContent xmlns:mc="http://schemas.openxmlformats.org/markup-compatibility/2006">
          <mc:Choice Requires="x14">
            <control shapeId="3238" r:id="rId169" name="Check Box 166">
              <controlPr defaultSize="0" autoFill="0" autoLine="0" autoPict="0">
                <anchor moveWithCells="1" sizeWithCells="1">
                  <from>
                    <xdr:col>10</xdr:col>
                    <xdr:colOff>0</xdr:colOff>
                    <xdr:row>96</xdr:row>
                    <xdr:rowOff>0</xdr:rowOff>
                  </from>
                  <to>
                    <xdr:col>15</xdr:col>
                    <xdr:colOff>133350</xdr:colOff>
                    <xdr:row>97</xdr:row>
                    <xdr:rowOff>47625</xdr:rowOff>
                  </to>
                </anchor>
              </controlPr>
            </control>
          </mc:Choice>
        </mc:AlternateContent>
        <mc:AlternateContent xmlns:mc="http://schemas.openxmlformats.org/markup-compatibility/2006">
          <mc:Choice Requires="x14">
            <control shapeId="3239" r:id="rId170" name="Check Box 167">
              <controlPr defaultSize="0" autoFill="0" autoLine="0" autoPict="0">
                <anchor moveWithCells="1" sizeWithCells="1">
                  <from>
                    <xdr:col>10</xdr:col>
                    <xdr:colOff>19050</xdr:colOff>
                    <xdr:row>129</xdr:row>
                    <xdr:rowOff>133350</xdr:rowOff>
                  </from>
                  <to>
                    <xdr:col>16</xdr:col>
                    <xdr:colOff>28575</xdr:colOff>
                    <xdr:row>131</xdr:row>
                    <xdr:rowOff>19050</xdr:rowOff>
                  </to>
                </anchor>
              </controlPr>
            </control>
          </mc:Choice>
        </mc:AlternateContent>
        <mc:AlternateContent xmlns:mc="http://schemas.openxmlformats.org/markup-compatibility/2006">
          <mc:Choice Requires="x14">
            <control shapeId="3240" r:id="rId171" name="Check Box 168">
              <controlPr defaultSize="0" autoFill="0" autoLine="0" autoPict="0">
                <anchor moveWithCells="1" sizeWithCells="1">
                  <from>
                    <xdr:col>10</xdr:col>
                    <xdr:colOff>19050</xdr:colOff>
                    <xdr:row>130</xdr:row>
                    <xdr:rowOff>133350</xdr:rowOff>
                  </from>
                  <to>
                    <xdr:col>14</xdr:col>
                    <xdr:colOff>114300</xdr:colOff>
                    <xdr:row>132</xdr:row>
                    <xdr:rowOff>19050</xdr:rowOff>
                  </to>
                </anchor>
              </controlPr>
            </control>
          </mc:Choice>
        </mc:AlternateContent>
        <mc:AlternateContent xmlns:mc="http://schemas.openxmlformats.org/markup-compatibility/2006">
          <mc:Choice Requires="x14">
            <control shapeId="3241" r:id="rId172" name="Check Box 169">
              <controlPr defaultSize="0" autoFill="0" autoLine="0" autoPict="0">
                <anchor moveWithCells="1" sizeWithCells="1">
                  <from>
                    <xdr:col>10</xdr:col>
                    <xdr:colOff>19050</xdr:colOff>
                    <xdr:row>131</xdr:row>
                    <xdr:rowOff>123825</xdr:rowOff>
                  </from>
                  <to>
                    <xdr:col>15</xdr:col>
                    <xdr:colOff>47625</xdr:colOff>
                    <xdr:row>133</xdr:row>
                    <xdr:rowOff>9525</xdr:rowOff>
                  </to>
                </anchor>
              </controlPr>
            </control>
          </mc:Choice>
        </mc:AlternateContent>
        <mc:AlternateContent xmlns:mc="http://schemas.openxmlformats.org/markup-compatibility/2006">
          <mc:Choice Requires="x14">
            <control shapeId="3242" r:id="rId173" name="Check Box 170">
              <controlPr defaultSize="0" autoFill="0" autoLine="0" autoPict="0">
                <anchor moveWithCells="1" sizeWithCells="1">
                  <from>
                    <xdr:col>10</xdr:col>
                    <xdr:colOff>19050</xdr:colOff>
                    <xdr:row>128</xdr:row>
                    <xdr:rowOff>142875</xdr:rowOff>
                  </from>
                  <to>
                    <xdr:col>16</xdr:col>
                    <xdr:colOff>19050</xdr:colOff>
                    <xdr:row>130</xdr:row>
                    <xdr:rowOff>28575</xdr:rowOff>
                  </to>
                </anchor>
              </controlPr>
            </control>
          </mc:Choice>
        </mc:AlternateContent>
        <mc:AlternateContent xmlns:mc="http://schemas.openxmlformats.org/markup-compatibility/2006">
          <mc:Choice Requires="x14">
            <control shapeId="3243" r:id="rId174" name="Check Box 171">
              <controlPr defaultSize="0" autoFill="0" autoLine="0" autoPict="0">
                <anchor moveWithCells="1" sizeWithCells="1">
                  <from>
                    <xdr:col>10</xdr:col>
                    <xdr:colOff>28575</xdr:colOff>
                    <xdr:row>141</xdr:row>
                    <xdr:rowOff>142875</xdr:rowOff>
                  </from>
                  <to>
                    <xdr:col>16</xdr:col>
                    <xdr:colOff>38100</xdr:colOff>
                    <xdr:row>143</xdr:row>
                    <xdr:rowOff>28575</xdr:rowOff>
                  </to>
                </anchor>
              </controlPr>
            </control>
          </mc:Choice>
        </mc:AlternateContent>
        <mc:AlternateContent xmlns:mc="http://schemas.openxmlformats.org/markup-compatibility/2006">
          <mc:Choice Requires="x14">
            <control shapeId="3244" r:id="rId175" name="Check Box 172">
              <controlPr defaultSize="0" autoFill="0" autoLine="0" autoPict="0">
                <anchor moveWithCells="1" sizeWithCells="1">
                  <from>
                    <xdr:col>10</xdr:col>
                    <xdr:colOff>28575</xdr:colOff>
                    <xdr:row>142</xdr:row>
                    <xdr:rowOff>142875</xdr:rowOff>
                  </from>
                  <to>
                    <xdr:col>14</xdr:col>
                    <xdr:colOff>123825</xdr:colOff>
                    <xdr:row>144</xdr:row>
                    <xdr:rowOff>28575</xdr:rowOff>
                  </to>
                </anchor>
              </controlPr>
            </control>
          </mc:Choice>
        </mc:AlternateContent>
        <mc:AlternateContent xmlns:mc="http://schemas.openxmlformats.org/markup-compatibility/2006">
          <mc:Choice Requires="x14">
            <control shapeId="3245" r:id="rId176" name="Check Box 173">
              <controlPr defaultSize="0" autoFill="0" autoLine="0" autoPict="0">
                <anchor moveWithCells="1" sizeWithCells="1">
                  <from>
                    <xdr:col>10</xdr:col>
                    <xdr:colOff>28575</xdr:colOff>
                    <xdr:row>143</xdr:row>
                    <xdr:rowOff>133350</xdr:rowOff>
                  </from>
                  <to>
                    <xdr:col>15</xdr:col>
                    <xdr:colOff>57150</xdr:colOff>
                    <xdr:row>145</xdr:row>
                    <xdr:rowOff>19050</xdr:rowOff>
                  </to>
                </anchor>
              </controlPr>
            </control>
          </mc:Choice>
        </mc:AlternateContent>
        <mc:AlternateContent xmlns:mc="http://schemas.openxmlformats.org/markup-compatibility/2006">
          <mc:Choice Requires="x14">
            <control shapeId="3246" r:id="rId177" name="Check Box 174">
              <controlPr defaultSize="0" autoFill="0" autoLine="0" autoPict="0">
                <anchor moveWithCells="1" sizeWithCells="1">
                  <from>
                    <xdr:col>10</xdr:col>
                    <xdr:colOff>28575</xdr:colOff>
                    <xdr:row>140</xdr:row>
                    <xdr:rowOff>152400</xdr:rowOff>
                  </from>
                  <to>
                    <xdr:col>16</xdr:col>
                    <xdr:colOff>28575</xdr:colOff>
                    <xdr:row>142</xdr:row>
                    <xdr:rowOff>38100</xdr:rowOff>
                  </to>
                </anchor>
              </controlPr>
            </control>
          </mc:Choice>
        </mc:AlternateContent>
        <mc:AlternateContent xmlns:mc="http://schemas.openxmlformats.org/markup-compatibility/2006">
          <mc:Choice Requires="x14">
            <control shapeId="3247" r:id="rId178" name="Check Box 175">
              <controlPr defaultSize="0" autoFill="0" autoLine="0" autoPict="0">
                <anchor moveWithCells="1" sizeWithCells="1">
                  <from>
                    <xdr:col>38</xdr:col>
                    <xdr:colOff>0</xdr:colOff>
                    <xdr:row>129</xdr:row>
                    <xdr:rowOff>152400</xdr:rowOff>
                  </from>
                  <to>
                    <xdr:col>42</xdr:col>
                    <xdr:colOff>104775</xdr:colOff>
                    <xdr:row>131</xdr:row>
                    <xdr:rowOff>38100</xdr:rowOff>
                  </to>
                </anchor>
              </controlPr>
            </control>
          </mc:Choice>
        </mc:AlternateContent>
        <mc:AlternateContent xmlns:mc="http://schemas.openxmlformats.org/markup-compatibility/2006">
          <mc:Choice Requires="x14">
            <control shapeId="3248" r:id="rId179" name="Check Box 176">
              <controlPr defaultSize="0" autoFill="0" autoLine="0" autoPict="0">
                <anchor moveWithCells="1" sizeWithCells="1">
                  <from>
                    <xdr:col>38</xdr:col>
                    <xdr:colOff>0</xdr:colOff>
                    <xdr:row>130</xdr:row>
                    <xdr:rowOff>152400</xdr:rowOff>
                  </from>
                  <to>
                    <xdr:col>41</xdr:col>
                    <xdr:colOff>76200</xdr:colOff>
                    <xdr:row>132</xdr:row>
                    <xdr:rowOff>38100</xdr:rowOff>
                  </to>
                </anchor>
              </controlPr>
            </control>
          </mc:Choice>
        </mc:AlternateContent>
        <mc:AlternateContent xmlns:mc="http://schemas.openxmlformats.org/markup-compatibility/2006">
          <mc:Choice Requires="x14">
            <control shapeId="3249" r:id="rId180" name="Check Box 177">
              <controlPr defaultSize="0" autoFill="0" autoLine="0" autoPict="0">
                <anchor moveWithCells="1" sizeWithCells="1">
                  <from>
                    <xdr:col>38</xdr:col>
                    <xdr:colOff>0</xdr:colOff>
                    <xdr:row>131</xdr:row>
                    <xdr:rowOff>142875</xdr:rowOff>
                  </from>
                  <to>
                    <xdr:col>42</xdr:col>
                    <xdr:colOff>0</xdr:colOff>
                    <xdr:row>133</xdr:row>
                    <xdr:rowOff>28575</xdr:rowOff>
                  </to>
                </anchor>
              </controlPr>
            </control>
          </mc:Choice>
        </mc:AlternateContent>
        <mc:AlternateContent xmlns:mc="http://schemas.openxmlformats.org/markup-compatibility/2006">
          <mc:Choice Requires="x14">
            <control shapeId="3250" r:id="rId181" name="Check Box 178">
              <controlPr defaultSize="0" autoFill="0" autoLine="0" autoPict="0">
                <anchor moveWithCells="1" sizeWithCells="1">
                  <from>
                    <xdr:col>38</xdr:col>
                    <xdr:colOff>0</xdr:colOff>
                    <xdr:row>129</xdr:row>
                    <xdr:rowOff>0</xdr:rowOff>
                  </from>
                  <to>
                    <xdr:col>42</xdr:col>
                    <xdr:colOff>95250</xdr:colOff>
                    <xdr:row>130</xdr:row>
                    <xdr:rowOff>47625</xdr:rowOff>
                  </to>
                </anchor>
              </controlPr>
            </control>
          </mc:Choice>
        </mc:AlternateContent>
        <mc:AlternateContent xmlns:mc="http://schemas.openxmlformats.org/markup-compatibility/2006">
          <mc:Choice Requires="x14">
            <control shapeId="3251" r:id="rId182" name="Check Box 179">
              <controlPr defaultSize="0" autoFill="0" autoLine="0" autoPict="0">
                <anchor moveWithCells="1" sizeWithCells="1">
                  <from>
                    <xdr:col>38</xdr:col>
                    <xdr:colOff>0</xdr:colOff>
                    <xdr:row>141</xdr:row>
                    <xdr:rowOff>152400</xdr:rowOff>
                  </from>
                  <to>
                    <xdr:col>42</xdr:col>
                    <xdr:colOff>104775</xdr:colOff>
                    <xdr:row>143</xdr:row>
                    <xdr:rowOff>38100</xdr:rowOff>
                  </to>
                </anchor>
              </controlPr>
            </control>
          </mc:Choice>
        </mc:AlternateContent>
        <mc:AlternateContent xmlns:mc="http://schemas.openxmlformats.org/markup-compatibility/2006">
          <mc:Choice Requires="x14">
            <control shapeId="3252" r:id="rId183" name="Check Box 180">
              <controlPr defaultSize="0" autoFill="0" autoLine="0" autoPict="0">
                <anchor moveWithCells="1" sizeWithCells="1">
                  <from>
                    <xdr:col>38</xdr:col>
                    <xdr:colOff>0</xdr:colOff>
                    <xdr:row>142</xdr:row>
                    <xdr:rowOff>152400</xdr:rowOff>
                  </from>
                  <to>
                    <xdr:col>41</xdr:col>
                    <xdr:colOff>76200</xdr:colOff>
                    <xdr:row>144</xdr:row>
                    <xdr:rowOff>38100</xdr:rowOff>
                  </to>
                </anchor>
              </controlPr>
            </control>
          </mc:Choice>
        </mc:AlternateContent>
        <mc:AlternateContent xmlns:mc="http://schemas.openxmlformats.org/markup-compatibility/2006">
          <mc:Choice Requires="x14">
            <control shapeId="3253" r:id="rId184" name="Check Box 181">
              <controlPr defaultSize="0" autoFill="0" autoLine="0" autoPict="0">
                <anchor moveWithCells="1" sizeWithCells="1">
                  <from>
                    <xdr:col>38</xdr:col>
                    <xdr:colOff>0</xdr:colOff>
                    <xdr:row>143</xdr:row>
                    <xdr:rowOff>142875</xdr:rowOff>
                  </from>
                  <to>
                    <xdr:col>42</xdr:col>
                    <xdr:colOff>0</xdr:colOff>
                    <xdr:row>145</xdr:row>
                    <xdr:rowOff>28575</xdr:rowOff>
                  </to>
                </anchor>
              </controlPr>
            </control>
          </mc:Choice>
        </mc:AlternateContent>
        <mc:AlternateContent xmlns:mc="http://schemas.openxmlformats.org/markup-compatibility/2006">
          <mc:Choice Requires="x14">
            <control shapeId="3254" r:id="rId185" name="Check Box 182">
              <controlPr defaultSize="0" autoFill="0" autoLine="0" autoPict="0">
                <anchor moveWithCells="1" sizeWithCells="1">
                  <from>
                    <xdr:col>38</xdr:col>
                    <xdr:colOff>0</xdr:colOff>
                    <xdr:row>141</xdr:row>
                    <xdr:rowOff>0</xdr:rowOff>
                  </from>
                  <to>
                    <xdr:col>42</xdr:col>
                    <xdr:colOff>95250</xdr:colOff>
                    <xdr:row>142</xdr:row>
                    <xdr:rowOff>47625</xdr:rowOff>
                  </to>
                </anchor>
              </controlPr>
            </control>
          </mc:Choice>
        </mc:AlternateContent>
        <mc:AlternateContent xmlns:mc="http://schemas.openxmlformats.org/markup-compatibility/2006">
          <mc:Choice Requires="x14">
            <control shapeId="3255" r:id="rId186" name="Check Box 183">
              <controlPr defaultSize="0" autoFill="0" autoLine="0" autoPict="0">
                <anchor moveWithCells="1" sizeWithCells="1">
                  <from>
                    <xdr:col>3</xdr:col>
                    <xdr:colOff>9525</xdr:colOff>
                    <xdr:row>208</xdr:row>
                    <xdr:rowOff>171450</xdr:rowOff>
                  </from>
                  <to>
                    <xdr:col>9</xdr:col>
                    <xdr:colOff>19050</xdr:colOff>
                    <xdr:row>209</xdr:row>
                    <xdr:rowOff>171450</xdr:rowOff>
                  </to>
                </anchor>
              </controlPr>
            </control>
          </mc:Choice>
        </mc:AlternateContent>
        <mc:AlternateContent xmlns:mc="http://schemas.openxmlformats.org/markup-compatibility/2006">
          <mc:Choice Requires="x14">
            <control shapeId="3256" r:id="rId187" name="Check Box 184">
              <controlPr defaultSize="0" autoFill="0" autoLine="0" autoPict="0">
                <anchor moveWithCells="1" sizeWithCells="1">
                  <from>
                    <xdr:col>3</xdr:col>
                    <xdr:colOff>9525</xdr:colOff>
                    <xdr:row>216</xdr:row>
                    <xdr:rowOff>171450</xdr:rowOff>
                  </from>
                  <to>
                    <xdr:col>9</xdr:col>
                    <xdr:colOff>19050</xdr:colOff>
                    <xdr:row>217</xdr:row>
                    <xdr:rowOff>171450</xdr:rowOff>
                  </to>
                </anchor>
              </controlPr>
            </control>
          </mc:Choice>
        </mc:AlternateContent>
        <mc:AlternateContent xmlns:mc="http://schemas.openxmlformats.org/markup-compatibility/2006">
          <mc:Choice Requires="x14">
            <control shapeId="3257" r:id="rId188" name="Check Box 185">
              <controlPr defaultSize="0" autoFill="0" autoLine="0" autoPict="0">
                <anchor moveWithCells="1" sizeWithCells="1">
                  <from>
                    <xdr:col>3</xdr:col>
                    <xdr:colOff>9525</xdr:colOff>
                    <xdr:row>224</xdr:row>
                    <xdr:rowOff>171450</xdr:rowOff>
                  </from>
                  <to>
                    <xdr:col>9</xdr:col>
                    <xdr:colOff>19050</xdr:colOff>
                    <xdr:row>225</xdr:row>
                    <xdr:rowOff>171450</xdr:rowOff>
                  </to>
                </anchor>
              </controlPr>
            </control>
          </mc:Choice>
        </mc:AlternateContent>
        <mc:AlternateContent xmlns:mc="http://schemas.openxmlformats.org/markup-compatibility/2006">
          <mc:Choice Requires="x14">
            <control shapeId="3258" r:id="rId189" name="Check Box 186">
              <controlPr defaultSize="0" autoFill="0" autoLine="0" autoPict="0">
                <anchor moveWithCells="1" sizeWithCells="1">
                  <from>
                    <xdr:col>3</xdr:col>
                    <xdr:colOff>9525</xdr:colOff>
                    <xdr:row>166</xdr:row>
                    <xdr:rowOff>19050</xdr:rowOff>
                  </from>
                  <to>
                    <xdr:col>9</xdr:col>
                    <xdr:colOff>19050</xdr:colOff>
                    <xdr:row>167</xdr:row>
                    <xdr:rowOff>19050</xdr:rowOff>
                  </to>
                </anchor>
              </controlPr>
            </control>
          </mc:Choice>
        </mc:AlternateContent>
        <mc:AlternateContent xmlns:mc="http://schemas.openxmlformats.org/markup-compatibility/2006">
          <mc:Choice Requires="x14">
            <control shapeId="3259" r:id="rId190" name="Check Box 187">
              <controlPr defaultSize="0" autoFill="0" autoLine="0" autoPict="0">
                <anchor moveWithCells="1" sizeWithCells="1">
                  <from>
                    <xdr:col>3</xdr:col>
                    <xdr:colOff>9525</xdr:colOff>
                    <xdr:row>167</xdr:row>
                    <xdr:rowOff>0</xdr:rowOff>
                  </from>
                  <to>
                    <xdr:col>9</xdr:col>
                    <xdr:colOff>19050</xdr:colOff>
                    <xdr:row>168</xdr:row>
                    <xdr:rowOff>9525</xdr:rowOff>
                  </to>
                </anchor>
              </controlPr>
            </control>
          </mc:Choice>
        </mc:AlternateContent>
        <mc:AlternateContent xmlns:mc="http://schemas.openxmlformats.org/markup-compatibility/2006">
          <mc:Choice Requires="x14">
            <control shapeId="3260" r:id="rId191" name="Check Box 188">
              <controlPr defaultSize="0" autoFill="0" autoLine="0" autoPict="0">
                <anchor moveWithCells="1" sizeWithCells="1">
                  <from>
                    <xdr:col>3</xdr:col>
                    <xdr:colOff>9525</xdr:colOff>
                    <xdr:row>167</xdr:row>
                    <xdr:rowOff>180975</xdr:rowOff>
                  </from>
                  <to>
                    <xdr:col>9</xdr:col>
                    <xdr:colOff>28575</xdr:colOff>
                    <xdr:row>169</xdr:row>
                    <xdr:rowOff>0</xdr:rowOff>
                  </to>
                </anchor>
              </controlPr>
            </control>
          </mc:Choice>
        </mc:AlternateContent>
        <mc:AlternateContent xmlns:mc="http://schemas.openxmlformats.org/markup-compatibility/2006">
          <mc:Choice Requires="x14">
            <control shapeId="3261" r:id="rId192" name="Check Box 189">
              <controlPr defaultSize="0" autoFill="0" autoLine="0" autoPict="0">
                <anchor moveWithCells="1" sizeWithCells="1">
                  <from>
                    <xdr:col>3</xdr:col>
                    <xdr:colOff>9525</xdr:colOff>
                    <xdr:row>169</xdr:row>
                    <xdr:rowOff>19050</xdr:rowOff>
                  </from>
                  <to>
                    <xdr:col>9</xdr:col>
                    <xdr:colOff>19050</xdr:colOff>
                    <xdr:row>170</xdr:row>
                    <xdr:rowOff>19050</xdr:rowOff>
                  </to>
                </anchor>
              </controlPr>
            </control>
          </mc:Choice>
        </mc:AlternateContent>
        <mc:AlternateContent xmlns:mc="http://schemas.openxmlformats.org/markup-compatibility/2006">
          <mc:Choice Requires="x14">
            <control shapeId="3262" r:id="rId193" name="Check Box 190">
              <controlPr defaultSize="0" autoFill="0" autoLine="0" autoPict="0">
                <anchor moveWithCells="1" sizeWithCells="1">
                  <from>
                    <xdr:col>3</xdr:col>
                    <xdr:colOff>9525</xdr:colOff>
                    <xdr:row>170</xdr:row>
                    <xdr:rowOff>0</xdr:rowOff>
                  </from>
                  <to>
                    <xdr:col>9</xdr:col>
                    <xdr:colOff>19050</xdr:colOff>
                    <xdr:row>171</xdr:row>
                    <xdr:rowOff>9525</xdr:rowOff>
                  </to>
                </anchor>
              </controlPr>
            </control>
          </mc:Choice>
        </mc:AlternateContent>
        <mc:AlternateContent xmlns:mc="http://schemas.openxmlformats.org/markup-compatibility/2006">
          <mc:Choice Requires="x14">
            <control shapeId="3263" r:id="rId194" name="Check Box 191">
              <controlPr defaultSize="0" autoFill="0" autoLine="0" autoPict="0">
                <anchor moveWithCells="1" sizeWithCells="1">
                  <from>
                    <xdr:col>3</xdr:col>
                    <xdr:colOff>9525</xdr:colOff>
                    <xdr:row>170</xdr:row>
                    <xdr:rowOff>180975</xdr:rowOff>
                  </from>
                  <to>
                    <xdr:col>9</xdr:col>
                    <xdr:colOff>28575</xdr:colOff>
                    <xdr:row>172</xdr:row>
                    <xdr:rowOff>0</xdr:rowOff>
                  </to>
                </anchor>
              </controlPr>
            </control>
          </mc:Choice>
        </mc:AlternateContent>
        <mc:AlternateContent xmlns:mc="http://schemas.openxmlformats.org/markup-compatibility/2006">
          <mc:Choice Requires="x14">
            <control shapeId="3264" r:id="rId195" name="Check Box 192">
              <controlPr defaultSize="0" autoFill="0" autoLine="0" autoPict="0">
                <anchor moveWithCells="1" sizeWithCells="1">
                  <from>
                    <xdr:col>3</xdr:col>
                    <xdr:colOff>9525</xdr:colOff>
                    <xdr:row>172</xdr:row>
                    <xdr:rowOff>19050</xdr:rowOff>
                  </from>
                  <to>
                    <xdr:col>9</xdr:col>
                    <xdr:colOff>19050</xdr:colOff>
                    <xdr:row>173</xdr:row>
                    <xdr:rowOff>19050</xdr:rowOff>
                  </to>
                </anchor>
              </controlPr>
            </control>
          </mc:Choice>
        </mc:AlternateContent>
        <mc:AlternateContent xmlns:mc="http://schemas.openxmlformats.org/markup-compatibility/2006">
          <mc:Choice Requires="x14">
            <control shapeId="3265" r:id="rId196" name="Check Box 193">
              <controlPr defaultSize="0" autoFill="0" autoLine="0" autoPict="0">
                <anchor moveWithCells="1" sizeWithCells="1">
                  <from>
                    <xdr:col>3</xdr:col>
                    <xdr:colOff>9525</xdr:colOff>
                    <xdr:row>173</xdr:row>
                    <xdr:rowOff>0</xdr:rowOff>
                  </from>
                  <to>
                    <xdr:col>9</xdr:col>
                    <xdr:colOff>19050</xdr:colOff>
                    <xdr:row>174</xdr:row>
                    <xdr:rowOff>9525</xdr:rowOff>
                  </to>
                </anchor>
              </controlPr>
            </control>
          </mc:Choice>
        </mc:AlternateContent>
        <mc:AlternateContent xmlns:mc="http://schemas.openxmlformats.org/markup-compatibility/2006">
          <mc:Choice Requires="x14">
            <control shapeId="3266" r:id="rId197" name="Check Box 194">
              <controlPr defaultSize="0" autoFill="0" autoLine="0" autoPict="0">
                <anchor moveWithCells="1" sizeWithCells="1">
                  <from>
                    <xdr:col>3</xdr:col>
                    <xdr:colOff>9525</xdr:colOff>
                    <xdr:row>173</xdr:row>
                    <xdr:rowOff>190500</xdr:rowOff>
                  </from>
                  <to>
                    <xdr:col>9</xdr:col>
                    <xdr:colOff>28575</xdr:colOff>
                    <xdr:row>175</xdr:row>
                    <xdr:rowOff>0</xdr:rowOff>
                  </to>
                </anchor>
              </controlPr>
            </control>
          </mc:Choice>
        </mc:AlternateContent>
        <mc:AlternateContent xmlns:mc="http://schemas.openxmlformats.org/markup-compatibility/2006">
          <mc:Choice Requires="x14">
            <control shapeId="3267" r:id="rId198" name="Check Box 195">
              <controlPr defaultSize="0" autoFill="0" autoLine="0" autoPict="0">
                <anchor moveWithCells="1">
                  <from>
                    <xdr:col>3</xdr:col>
                    <xdr:colOff>47625</xdr:colOff>
                    <xdr:row>157</xdr:row>
                    <xdr:rowOff>0</xdr:rowOff>
                  </from>
                  <to>
                    <xdr:col>17</xdr:col>
                    <xdr:colOff>85725</xdr:colOff>
                    <xdr:row>158</xdr:row>
                    <xdr:rowOff>76200</xdr:rowOff>
                  </to>
                </anchor>
              </controlPr>
            </control>
          </mc:Choice>
        </mc:AlternateContent>
        <mc:AlternateContent xmlns:mc="http://schemas.openxmlformats.org/markup-compatibility/2006">
          <mc:Choice Requires="x14">
            <control shapeId="3268" r:id="rId199" name="Check Box 196">
              <controlPr defaultSize="0" autoFill="0" autoLine="0" autoPict="0">
                <anchor moveWithCells="1">
                  <from>
                    <xdr:col>20</xdr:col>
                    <xdr:colOff>47625</xdr:colOff>
                    <xdr:row>157</xdr:row>
                    <xdr:rowOff>0</xdr:rowOff>
                  </from>
                  <to>
                    <xdr:col>34</xdr:col>
                    <xdr:colOff>19050</xdr:colOff>
                    <xdr:row>158</xdr:row>
                    <xdr:rowOff>76200</xdr:rowOff>
                  </to>
                </anchor>
              </controlPr>
            </control>
          </mc:Choice>
        </mc:AlternateContent>
        <mc:AlternateContent xmlns:mc="http://schemas.openxmlformats.org/markup-compatibility/2006">
          <mc:Choice Requires="x14">
            <control shapeId="3269" r:id="rId200" name="Check Box 197">
              <controlPr defaultSize="0" autoFill="0" autoLine="0" autoPict="0">
                <anchor moveWithCells="1">
                  <from>
                    <xdr:col>3</xdr:col>
                    <xdr:colOff>47625</xdr:colOff>
                    <xdr:row>157</xdr:row>
                    <xdr:rowOff>0</xdr:rowOff>
                  </from>
                  <to>
                    <xdr:col>17</xdr:col>
                    <xdr:colOff>85725</xdr:colOff>
                    <xdr:row>158</xdr:row>
                    <xdr:rowOff>76200</xdr:rowOff>
                  </to>
                </anchor>
              </controlPr>
            </control>
          </mc:Choice>
        </mc:AlternateContent>
        <mc:AlternateContent xmlns:mc="http://schemas.openxmlformats.org/markup-compatibility/2006">
          <mc:Choice Requires="x14">
            <control shapeId="3270" r:id="rId201" name="Check Box 198">
              <controlPr defaultSize="0" autoFill="0" autoLine="0" autoPict="0">
                <anchor moveWithCells="1">
                  <from>
                    <xdr:col>20</xdr:col>
                    <xdr:colOff>47625</xdr:colOff>
                    <xdr:row>157</xdr:row>
                    <xdr:rowOff>0</xdr:rowOff>
                  </from>
                  <to>
                    <xdr:col>34</xdr:col>
                    <xdr:colOff>19050</xdr:colOff>
                    <xdr:row>158</xdr:row>
                    <xdr:rowOff>76200</xdr:rowOff>
                  </to>
                </anchor>
              </controlPr>
            </control>
          </mc:Choice>
        </mc:AlternateContent>
        <mc:AlternateContent xmlns:mc="http://schemas.openxmlformats.org/markup-compatibility/2006">
          <mc:Choice Requires="x14">
            <control shapeId="3271" r:id="rId202" name="Check Box 199">
              <controlPr defaultSize="0" autoFill="0" autoLine="0" autoPict="0">
                <anchor moveWithCells="1">
                  <from>
                    <xdr:col>3</xdr:col>
                    <xdr:colOff>47625</xdr:colOff>
                    <xdr:row>157</xdr:row>
                    <xdr:rowOff>0</xdr:rowOff>
                  </from>
                  <to>
                    <xdr:col>17</xdr:col>
                    <xdr:colOff>85725</xdr:colOff>
                    <xdr:row>158</xdr:row>
                    <xdr:rowOff>76200</xdr:rowOff>
                  </to>
                </anchor>
              </controlPr>
            </control>
          </mc:Choice>
        </mc:AlternateContent>
        <mc:AlternateContent xmlns:mc="http://schemas.openxmlformats.org/markup-compatibility/2006">
          <mc:Choice Requires="x14">
            <control shapeId="3272" r:id="rId203" name="Check Box 200">
              <controlPr defaultSize="0" autoFill="0" autoLine="0" autoPict="0">
                <anchor moveWithCells="1">
                  <from>
                    <xdr:col>20</xdr:col>
                    <xdr:colOff>47625</xdr:colOff>
                    <xdr:row>157</xdr:row>
                    <xdr:rowOff>0</xdr:rowOff>
                  </from>
                  <to>
                    <xdr:col>34</xdr:col>
                    <xdr:colOff>19050</xdr:colOff>
                    <xdr:row>158</xdr:row>
                    <xdr:rowOff>76200</xdr:rowOff>
                  </to>
                </anchor>
              </controlPr>
            </control>
          </mc:Choice>
        </mc:AlternateContent>
        <mc:AlternateContent xmlns:mc="http://schemas.openxmlformats.org/markup-compatibility/2006">
          <mc:Choice Requires="x14">
            <control shapeId="3273" r:id="rId204" name="Check Box 201">
              <controlPr defaultSize="0" autoFill="0" autoLine="0" autoPict="0">
                <anchor moveWithCells="1">
                  <from>
                    <xdr:col>3</xdr:col>
                    <xdr:colOff>47625</xdr:colOff>
                    <xdr:row>157</xdr:row>
                    <xdr:rowOff>0</xdr:rowOff>
                  </from>
                  <to>
                    <xdr:col>17</xdr:col>
                    <xdr:colOff>85725</xdr:colOff>
                    <xdr:row>158</xdr:row>
                    <xdr:rowOff>76200</xdr:rowOff>
                  </to>
                </anchor>
              </controlPr>
            </control>
          </mc:Choice>
        </mc:AlternateContent>
        <mc:AlternateContent xmlns:mc="http://schemas.openxmlformats.org/markup-compatibility/2006">
          <mc:Choice Requires="x14">
            <control shapeId="3274" r:id="rId205" name="Check Box 202">
              <controlPr defaultSize="0" autoFill="0" autoLine="0" autoPict="0">
                <anchor moveWithCells="1">
                  <from>
                    <xdr:col>20</xdr:col>
                    <xdr:colOff>47625</xdr:colOff>
                    <xdr:row>157</xdr:row>
                    <xdr:rowOff>0</xdr:rowOff>
                  </from>
                  <to>
                    <xdr:col>34</xdr:col>
                    <xdr:colOff>19050</xdr:colOff>
                    <xdr:row>158</xdr:row>
                    <xdr:rowOff>76200</xdr:rowOff>
                  </to>
                </anchor>
              </controlPr>
            </control>
          </mc:Choice>
        </mc:AlternateContent>
        <mc:AlternateContent xmlns:mc="http://schemas.openxmlformats.org/markup-compatibility/2006">
          <mc:Choice Requires="x14">
            <control shapeId="3275" r:id="rId206" name="Check Box 203">
              <controlPr defaultSize="0" autoFill="0" autoLine="0" autoPict="0">
                <anchor moveWithCells="1" sizeWithCells="1">
                  <from>
                    <xdr:col>3</xdr:col>
                    <xdr:colOff>9525</xdr:colOff>
                    <xdr:row>183</xdr:row>
                    <xdr:rowOff>19050</xdr:rowOff>
                  </from>
                  <to>
                    <xdr:col>9</xdr:col>
                    <xdr:colOff>19050</xdr:colOff>
                    <xdr:row>184</xdr:row>
                    <xdr:rowOff>19050</xdr:rowOff>
                  </to>
                </anchor>
              </controlPr>
            </control>
          </mc:Choice>
        </mc:AlternateContent>
        <mc:AlternateContent xmlns:mc="http://schemas.openxmlformats.org/markup-compatibility/2006">
          <mc:Choice Requires="x14">
            <control shapeId="3276" r:id="rId207" name="Check Box 204">
              <controlPr defaultSize="0" autoFill="0" autoLine="0" autoPict="0">
                <anchor moveWithCells="1" sizeWithCells="1">
                  <from>
                    <xdr:col>3</xdr:col>
                    <xdr:colOff>9525</xdr:colOff>
                    <xdr:row>184</xdr:row>
                    <xdr:rowOff>0</xdr:rowOff>
                  </from>
                  <to>
                    <xdr:col>9</xdr:col>
                    <xdr:colOff>19050</xdr:colOff>
                    <xdr:row>185</xdr:row>
                    <xdr:rowOff>9525</xdr:rowOff>
                  </to>
                </anchor>
              </controlPr>
            </control>
          </mc:Choice>
        </mc:AlternateContent>
        <mc:AlternateContent xmlns:mc="http://schemas.openxmlformats.org/markup-compatibility/2006">
          <mc:Choice Requires="x14">
            <control shapeId="3277" r:id="rId208" name="Check Box 205">
              <controlPr defaultSize="0" autoFill="0" autoLine="0" autoPict="0">
                <anchor moveWithCells="1" sizeWithCells="1">
                  <from>
                    <xdr:col>3</xdr:col>
                    <xdr:colOff>9525</xdr:colOff>
                    <xdr:row>184</xdr:row>
                    <xdr:rowOff>180975</xdr:rowOff>
                  </from>
                  <to>
                    <xdr:col>9</xdr:col>
                    <xdr:colOff>28575</xdr:colOff>
                    <xdr:row>186</xdr:row>
                    <xdr:rowOff>0</xdr:rowOff>
                  </to>
                </anchor>
              </controlPr>
            </control>
          </mc:Choice>
        </mc:AlternateContent>
        <mc:AlternateContent xmlns:mc="http://schemas.openxmlformats.org/markup-compatibility/2006">
          <mc:Choice Requires="x14">
            <control shapeId="3278" r:id="rId209" name="Check Box 206">
              <controlPr defaultSize="0" autoFill="0" autoLine="0" autoPict="0">
                <anchor moveWithCells="1" sizeWithCells="1">
                  <from>
                    <xdr:col>3</xdr:col>
                    <xdr:colOff>9525</xdr:colOff>
                    <xdr:row>186</xdr:row>
                    <xdr:rowOff>19050</xdr:rowOff>
                  </from>
                  <to>
                    <xdr:col>9</xdr:col>
                    <xdr:colOff>19050</xdr:colOff>
                    <xdr:row>187</xdr:row>
                    <xdr:rowOff>19050</xdr:rowOff>
                  </to>
                </anchor>
              </controlPr>
            </control>
          </mc:Choice>
        </mc:AlternateContent>
        <mc:AlternateContent xmlns:mc="http://schemas.openxmlformats.org/markup-compatibility/2006">
          <mc:Choice Requires="x14">
            <control shapeId="3279" r:id="rId210" name="Check Box 207">
              <controlPr defaultSize="0" autoFill="0" autoLine="0" autoPict="0">
                <anchor moveWithCells="1" sizeWithCells="1">
                  <from>
                    <xdr:col>3</xdr:col>
                    <xdr:colOff>9525</xdr:colOff>
                    <xdr:row>187</xdr:row>
                    <xdr:rowOff>0</xdr:rowOff>
                  </from>
                  <to>
                    <xdr:col>9</xdr:col>
                    <xdr:colOff>19050</xdr:colOff>
                    <xdr:row>188</xdr:row>
                    <xdr:rowOff>9525</xdr:rowOff>
                  </to>
                </anchor>
              </controlPr>
            </control>
          </mc:Choice>
        </mc:AlternateContent>
        <mc:AlternateContent xmlns:mc="http://schemas.openxmlformats.org/markup-compatibility/2006">
          <mc:Choice Requires="x14">
            <control shapeId="3280" r:id="rId211" name="Check Box 208">
              <controlPr defaultSize="0" autoFill="0" autoLine="0" autoPict="0">
                <anchor moveWithCells="1" sizeWithCells="1">
                  <from>
                    <xdr:col>3</xdr:col>
                    <xdr:colOff>9525</xdr:colOff>
                    <xdr:row>187</xdr:row>
                    <xdr:rowOff>180975</xdr:rowOff>
                  </from>
                  <to>
                    <xdr:col>9</xdr:col>
                    <xdr:colOff>28575</xdr:colOff>
                    <xdr:row>189</xdr:row>
                    <xdr:rowOff>0</xdr:rowOff>
                  </to>
                </anchor>
              </controlPr>
            </control>
          </mc:Choice>
        </mc:AlternateContent>
        <mc:AlternateContent xmlns:mc="http://schemas.openxmlformats.org/markup-compatibility/2006">
          <mc:Choice Requires="x14">
            <control shapeId="3281" r:id="rId212" name="Check Box 209">
              <controlPr defaultSize="0" autoFill="0" autoLine="0" autoPict="0">
                <anchor moveWithCells="1" sizeWithCells="1">
                  <from>
                    <xdr:col>30</xdr:col>
                    <xdr:colOff>9525</xdr:colOff>
                    <xdr:row>183</xdr:row>
                    <xdr:rowOff>19050</xdr:rowOff>
                  </from>
                  <to>
                    <xdr:col>36</xdr:col>
                    <xdr:colOff>19050</xdr:colOff>
                    <xdr:row>184</xdr:row>
                    <xdr:rowOff>19050</xdr:rowOff>
                  </to>
                </anchor>
              </controlPr>
            </control>
          </mc:Choice>
        </mc:AlternateContent>
        <mc:AlternateContent xmlns:mc="http://schemas.openxmlformats.org/markup-compatibility/2006">
          <mc:Choice Requires="x14">
            <control shapeId="3282" r:id="rId213" name="Check Box 210">
              <controlPr defaultSize="0" autoFill="0" autoLine="0" autoPict="0">
                <anchor moveWithCells="1" sizeWithCells="1">
                  <from>
                    <xdr:col>30</xdr:col>
                    <xdr:colOff>9525</xdr:colOff>
                    <xdr:row>184</xdr:row>
                    <xdr:rowOff>0</xdr:rowOff>
                  </from>
                  <to>
                    <xdr:col>36</xdr:col>
                    <xdr:colOff>19050</xdr:colOff>
                    <xdr:row>185</xdr:row>
                    <xdr:rowOff>9525</xdr:rowOff>
                  </to>
                </anchor>
              </controlPr>
            </control>
          </mc:Choice>
        </mc:AlternateContent>
        <mc:AlternateContent xmlns:mc="http://schemas.openxmlformats.org/markup-compatibility/2006">
          <mc:Choice Requires="x14">
            <control shapeId="3283" r:id="rId214" name="Check Box 211">
              <controlPr defaultSize="0" autoFill="0" autoLine="0" autoPict="0">
                <anchor moveWithCells="1" sizeWithCells="1">
                  <from>
                    <xdr:col>30</xdr:col>
                    <xdr:colOff>9525</xdr:colOff>
                    <xdr:row>184</xdr:row>
                    <xdr:rowOff>180975</xdr:rowOff>
                  </from>
                  <to>
                    <xdr:col>36</xdr:col>
                    <xdr:colOff>28575</xdr:colOff>
                    <xdr:row>186</xdr:row>
                    <xdr:rowOff>0</xdr:rowOff>
                  </to>
                </anchor>
              </controlPr>
            </control>
          </mc:Choice>
        </mc:AlternateContent>
        <mc:AlternateContent xmlns:mc="http://schemas.openxmlformats.org/markup-compatibility/2006">
          <mc:Choice Requires="x14">
            <control shapeId="3284" r:id="rId215" name="Check Box 212">
              <controlPr defaultSize="0" autoFill="0" autoLine="0" autoPict="0">
                <anchor moveWithCells="1" sizeWithCells="1">
                  <from>
                    <xdr:col>30</xdr:col>
                    <xdr:colOff>9525</xdr:colOff>
                    <xdr:row>186</xdr:row>
                    <xdr:rowOff>19050</xdr:rowOff>
                  </from>
                  <to>
                    <xdr:col>36</xdr:col>
                    <xdr:colOff>19050</xdr:colOff>
                    <xdr:row>187</xdr:row>
                    <xdr:rowOff>19050</xdr:rowOff>
                  </to>
                </anchor>
              </controlPr>
            </control>
          </mc:Choice>
        </mc:AlternateContent>
        <mc:AlternateContent xmlns:mc="http://schemas.openxmlformats.org/markup-compatibility/2006">
          <mc:Choice Requires="x14">
            <control shapeId="3285" r:id="rId216" name="Check Box 213">
              <controlPr defaultSize="0" autoFill="0" autoLine="0" autoPict="0">
                <anchor moveWithCells="1" sizeWithCells="1">
                  <from>
                    <xdr:col>30</xdr:col>
                    <xdr:colOff>9525</xdr:colOff>
                    <xdr:row>187</xdr:row>
                    <xdr:rowOff>0</xdr:rowOff>
                  </from>
                  <to>
                    <xdr:col>36</xdr:col>
                    <xdr:colOff>19050</xdr:colOff>
                    <xdr:row>188</xdr:row>
                    <xdr:rowOff>9525</xdr:rowOff>
                  </to>
                </anchor>
              </controlPr>
            </control>
          </mc:Choice>
        </mc:AlternateContent>
        <mc:AlternateContent xmlns:mc="http://schemas.openxmlformats.org/markup-compatibility/2006">
          <mc:Choice Requires="x14">
            <control shapeId="3286" r:id="rId217" name="Check Box 214">
              <controlPr defaultSize="0" autoFill="0" autoLine="0" autoPict="0">
                <anchor moveWithCells="1" sizeWithCells="1">
                  <from>
                    <xdr:col>30</xdr:col>
                    <xdr:colOff>9525</xdr:colOff>
                    <xdr:row>187</xdr:row>
                    <xdr:rowOff>180975</xdr:rowOff>
                  </from>
                  <to>
                    <xdr:col>36</xdr:col>
                    <xdr:colOff>28575</xdr:colOff>
                    <xdr:row>189</xdr:row>
                    <xdr:rowOff>0</xdr:rowOff>
                  </to>
                </anchor>
              </controlPr>
            </control>
          </mc:Choice>
        </mc:AlternateContent>
        <mc:AlternateContent xmlns:mc="http://schemas.openxmlformats.org/markup-compatibility/2006">
          <mc:Choice Requires="x14">
            <control shapeId="3287" r:id="rId218" name="Check Box 215">
              <controlPr defaultSize="0" autoFill="0" autoLine="0" autoPict="0">
                <anchor moveWithCells="1">
                  <from>
                    <xdr:col>37</xdr:col>
                    <xdr:colOff>161925</xdr:colOff>
                    <xdr:row>157</xdr:row>
                    <xdr:rowOff>19050</xdr:rowOff>
                  </from>
                  <to>
                    <xdr:col>54</xdr:col>
                    <xdr:colOff>19050</xdr:colOff>
                    <xdr:row>158</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150"/>
  <sheetViews>
    <sheetView showGridLines="0" view="pageBreakPreview" zoomScale="115" zoomScaleNormal="100" zoomScaleSheetLayoutView="115" workbookViewId="0">
      <selection activeCell="C1" sqref="C1"/>
    </sheetView>
  </sheetViews>
  <sheetFormatPr defaultRowHeight="12" x14ac:dyDescent="0.15"/>
  <cols>
    <col min="1" max="1" width="1.75" style="2" customWidth="1"/>
    <col min="2" max="2" width="2.5" style="2" customWidth="1"/>
    <col min="3" max="22" width="1.75" style="2" customWidth="1"/>
    <col min="23" max="26" width="2.125" style="2" customWidth="1"/>
    <col min="27" max="27" width="2.75" style="2" customWidth="1"/>
    <col min="28" max="31" width="2.375" style="2" customWidth="1"/>
    <col min="32" max="38" width="1.75" style="2" customWidth="1"/>
    <col min="39" max="39" width="2.125" style="2" customWidth="1"/>
    <col min="40" max="40" width="1.75" style="2" customWidth="1"/>
    <col min="41" max="41" width="2.5" style="2" customWidth="1"/>
    <col min="42" max="42" width="1.75" style="2" customWidth="1"/>
    <col min="43" max="43" width="2.5" style="2" customWidth="1"/>
    <col min="44" max="45" width="1.75" style="2" customWidth="1"/>
    <col min="46" max="46" width="2.875" style="2" customWidth="1"/>
    <col min="47" max="55" width="1.75" style="2" customWidth="1"/>
    <col min="56" max="58" width="2.5" style="2" customWidth="1"/>
    <col min="59" max="59" width="0.75" style="2" customWidth="1"/>
    <col min="60" max="156" width="1.75" style="4" customWidth="1"/>
    <col min="157" max="256" width="8.875" style="4"/>
    <col min="257" max="257" width="1.75" style="4" customWidth="1"/>
    <col min="258" max="258" width="2.5" style="4" customWidth="1"/>
    <col min="259" max="278" width="1.75" style="4" customWidth="1"/>
    <col min="279" max="282" width="2.125" style="4" customWidth="1"/>
    <col min="283" max="283" width="2.75" style="4" customWidth="1"/>
    <col min="284" max="287" width="2.375" style="4" customWidth="1"/>
    <col min="288" max="294" width="1.75" style="4" customWidth="1"/>
    <col min="295" max="295" width="2.125" style="4" customWidth="1"/>
    <col min="296" max="296" width="1.75" style="4" customWidth="1"/>
    <col min="297" max="297" width="2.5" style="4" customWidth="1"/>
    <col min="298" max="298" width="1.75" style="4" customWidth="1"/>
    <col min="299" max="299" width="2.5" style="4" customWidth="1"/>
    <col min="300" max="301" width="1.75" style="4" customWidth="1"/>
    <col min="302" max="302" width="2.875" style="4" customWidth="1"/>
    <col min="303" max="311" width="1.75" style="4" customWidth="1"/>
    <col min="312" max="314" width="2.5" style="4" customWidth="1"/>
    <col min="315" max="315" width="0.75" style="4" customWidth="1"/>
    <col min="316" max="412" width="1.75" style="4" customWidth="1"/>
    <col min="413" max="512" width="8.875" style="4"/>
    <col min="513" max="513" width="1.75" style="4" customWidth="1"/>
    <col min="514" max="514" width="2.5" style="4" customWidth="1"/>
    <col min="515" max="534" width="1.75" style="4" customWidth="1"/>
    <col min="535" max="538" width="2.125" style="4" customWidth="1"/>
    <col min="539" max="539" width="2.75" style="4" customWidth="1"/>
    <col min="540" max="543" width="2.375" style="4" customWidth="1"/>
    <col min="544" max="550" width="1.75" style="4" customWidth="1"/>
    <col min="551" max="551" width="2.125" style="4" customWidth="1"/>
    <col min="552" max="552" width="1.75" style="4" customWidth="1"/>
    <col min="553" max="553" width="2.5" style="4" customWidth="1"/>
    <col min="554" max="554" width="1.75" style="4" customWidth="1"/>
    <col min="555" max="555" width="2.5" style="4" customWidth="1"/>
    <col min="556" max="557" width="1.75" style="4" customWidth="1"/>
    <col min="558" max="558" width="2.875" style="4" customWidth="1"/>
    <col min="559" max="567" width="1.75" style="4" customWidth="1"/>
    <col min="568" max="570" width="2.5" style="4" customWidth="1"/>
    <col min="571" max="571" width="0.75" style="4" customWidth="1"/>
    <col min="572" max="668" width="1.75" style="4" customWidth="1"/>
    <col min="669" max="768" width="8.875" style="4"/>
    <col min="769" max="769" width="1.75" style="4" customWidth="1"/>
    <col min="770" max="770" width="2.5" style="4" customWidth="1"/>
    <col min="771" max="790" width="1.75" style="4" customWidth="1"/>
    <col min="791" max="794" width="2.125" style="4" customWidth="1"/>
    <col min="795" max="795" width="2.75" style="4" customWidth="1"/>
    <col min="796" max="799" width="2.375" style="4" customWidth="1"/>
    <col min="800" max="806" width="1.75" style="4" customWidth="1"/>
    <col min="807" max="807" width="2.125" style="4" customWidth="1"/>
    <col min="808" max="808" width="1.75" style="4" customWidth="1"/>
    <col min="809" max="809" width="2.5" style="4" customWidth="1"/>
    <col min="810" max="810" width="1.75" style="4" customWidth="1"/>
    <col min="811" max="811" width="2.5" style="4" customWidth="1"/>
    <col min="812" max="813" width="1.75" style="4" customWidth="1"/>
    <col min="814" max="814" width="2.875" style="4" customWidth="1"/>
    <col min="815" max="823" width="1.75" style="4" customWidth="1"/>
    <col min="824" max="826" width="2.5" style="4" customWidth="1"/>
    <col min="827" max="827" width="0.75" style="4" customWidth="1"/>
    <col min="828" max="924" width="1.75" style="4" customWidth="1"/>
    <col min="925" max="1024" width="8.875" style="4"/>
    <col min="1025" max="1025" width="1.75" style="4" customWidth="1"/>
    <col min="1026" max="1026" width="2.5" style="4" customWidth="1"/>
    <col min="1027" max="1046" width="1.75" style="4" customWidth="1"/>
    <col min="1047" max="1050" width="2.125" style="4" customWidth="1"/>
    <col min="1051" max="1051" width="2.75" style="4" customWidth="1"/>
    <col min="1052" max="1055" width="2.375" style="4" customWidth="1"/>
    <col min="1056" max="1062" width="1.75" style="4" customWidth="1"/>
    <col min="1063" max="1063" width="2.125" style="4" customWidth="1"/>
    <col min="1064" max="1064" width="1.75" style="4" customWidth="1"/>
    <col min="1065" max="1065" width="2.5" style="4" customWidth="1"/>
    <col min="1066" max="1066" width="1.75" style="4" customWidth="1"/>
    <col min="1067" max="1067" width="2.5" style="4" customWidth="1"/>
    <col min="1068" max="1069" width="1.75" style="4" customWidth="1"/>
    <col min="1070" max="1070" width="2.875" style="4" customWidth="1"/>
    <col min="1071" max="1079" width="1.75" style="4" customWidth="1"/>
    <col min="1080" max="1082" width="2.5" style="4" customWidth="1"/>
    <col min="1083" max="1083" width="0.75" style="4" customWidth="1"/>
    <col min="1084" max="1180" width="1.75" style="4" customWidth="1"/>
    <col min="1181" max="1280" width="8.875" style="4"/>
    <col min="1281" max="1281" width="1.75" style="4" customWidth="1"/>
    <col min="1282" max="1282" width="2.5" style="4" customWidth="1"/>
    <col min="1283" max="1302" width="1.75" style="4" customWidth="1"/>
    <col min="1303" max="1306" width="2.125" style="4" customWidth="1"/>
    <col min="1307" max="1307" width="2.75" style="4" customWidth="1"/>
    <col min="1308" max="1311" width="2.375" style="4" customWidth="1"/>
    <col min="1312" max="1318" width="1.75" style="4" customWidth="1"/>
    <col min="1319" max="1319" width="2.125" style="4" customWidth="1"/>
    <col min="1320" max="1320" width="1.75" style="4" customWidth="1"/>
    <col min="1321" max="1321" width="2.5" style="4" customWidth="1"/>
    <col min="1322" max="1322" width="1.75" style="4" customWidth="1"/>
    <col min="1323" max="1323" width="2.5" style="4" customWidth="1"/>
    <col min="1324" max="1325" width="1.75" style="4" customWidth="1"/>
    <col min="1326" max="1326" width="2.875" style="4" customWidth="1"/>
    <col min="1327" max="1335" width="1.75" style="4" customWidth="1"/>
    <col min="1336" max="1338" width="2.5" style="4" customWidth="1"/>
    <col min="1339" max="1339" width="0.75" style="4" customWidth="1"/>
    <col min="1340" max="1436" width="1.75" style="4" customWidth="1"/>
    <col min="1437" max="1536" width="8.875" style="4"/>
    <col min="1537" max="1537" width="1.75" style="4" customWidth="1"/>
    <col min="1538" max="1538" width="2.5" style="4" customWidth="1"/>
    <col min="1539" max="1558" width="1.75" style="4" customWidth="1"/>
    <col min="1559" max="1562" width="2.125" style="4" customWidth="1"/>
    <col min="1563" max="1563" width="2.75" style="4" customWidth="1"/>
    <col min="1564" max="1567" width="2.375" style="4" customWidth="1"/>
    <col min="1568" max="1574" width="1.75" style="4" customWidth="1"/>
    <col min="1575" max="1575" width="2.125" style="4" customWidth="1"/>
    <col min="1576" max="1576" width="1.75" style="4" customWidth="1"/>
    <col min="1577" max="1577" width="2.5" style="4" customWidth="1"/>
    <col min="1578" max="1578" width="1.75" style="4" customWidth="1"/>
    <col min="1579" max="1579" width="2.5" style="4" customWidth="1"/>
    <col min="1580" max="1581" width="1.75" style="4" customWidth="1"/>
    <col min="1582" max="1582" width="2.875" style="4" customWidth="1"/>
    <col min="1583" max="1591" width="1.75" style="4" customWidth="1"/>
    <col min="1592" max="1594" width="2.5" style="4" customWidth="1"/>
    <col min="1595" max="1595" width="0.75" style="4" customWidth="1"/>
    <col min="1596" max="1692" width="1.75" style="4" customWidth="1"/>
    <col min="1693" max="1792" width="8.875" style="4"/>
    <col min="1793" max="1793" width="1.75" style="4" customWidth="1"/>
    <col min="1794" max="1794" width="2.5" style="4" customWidth="1"/>
    <col min="1795" max="1814" width="1.75" style="4" customWidth="1"/>
    <col min="1815" max="1818" width="2.125" style="4" customWidth="1"/>
    <col min="1819" max="1819" width="2.75" style="4" customWidth="1"/>
    <col min="1820" max="1823" width="2.375" style="4" customWidth="1"/>
    <col min="1824" max="1830" width="1.75" style="4" customWidth="1"/>
    <col min="1831" max="1831" width="2.125" style="4" customWidth="1"/>
    <col min="1832" max="1832" width="1.75" style="4" customWidth="1"/>
    <col min="1833" max="1833" width="2.5" style="4" customWidth="1"/>
    <col min="1834" max="1834" width="1.75" style="4" customWidth="1"/>
    <col min="1835" max="1835" width="2.5" style="4" customWidth="1"/>
    <col min="1836" max="1837" width="1.75" style="4" customWidth="1"/>
    <col min="1838" max="1838" width="2.875" style="4" customWidth="1"/>
    <col min="1839" max="1847" width="1.75" style="4" customWidth="1"/>
    <col min="1848" max="1850" width="2.5" style="4" customWidth="1"/>
    <col min="1851" max="1851" width="0.75" style="4" customWidth="1"/>
    <col min="1852" max="1948" width="1.75" style="4" customWidth="1"/>
    <col min="1949" max="2048" width="8.875" style="4"/>
    <col min="2049" max="2049" width="1.75" style="4" customWidth="1"/>
    <col min="2050" max="2050" width="2.5" style="4" customWidth="1"/>
    <col min="2051" max="2070" width="1.75" style="4" customWidth="1"/>
    <col min="2071" max="2074" width="2.125" style="4" customWidth="1"/>
    <col min="2075" max="2075" width="2.75" style="4" customWidth="1"/>
    <col min="2076" max="2079" width="2.375" style="4" customWidth="1"/>
    <col min="2080" max="2086" width="1.75" style="4" customWidth="1"/>
    <col min="2087" max="2087" width="2.125" style="4" customWidth="1"/>
    <col min="2088" max="2088" width="1.75" style="4" customWidth="1"/>
    <col min="2089" max="2089" width="2.5" style="4" customWidth="1"/>
    <col min="2090" max="2090" width="1.75" style="4" customWidth="1"/>
    <col min="2091" max="2091" width="2.5" style="4" customWidth="1"/>
    <col min="2092" max="2093" width="1.75" style="4" customWidth="1"/>
    <col min="2094" max="2094" width="2.875" style="4" customWidth="1"/>
    <col min="2095" max="2103" width="1.75" style="4" customWidth="1"/>
    <col min="2104" max="2106" width="2.5" style="4" customWidth="1"/>
    <col min="2107" max="2107" width="0.75" style="4" customWidth="1"/>
    <col min="2108" max="2204" width="1.75" style="4" customWidth="1"/>
    <col min="2205" max="2304" width="8.875" style="4"/>
    <col min="2305" max="2305" width="1.75" style="4" customWidth="1"/>
    <col min="2306" max="2306" width="2.5" style="4" customWidth="1"/>
    <col min="2307" max="2326" width="1.75" style="4" customWidth="1"/>
    <col min="2327" max="2330" width="2.125" style="4" customWidth="1"/>
    <col min="2331" max="2331" width="2.75" style="4" customWidth="1"/>
    <col min="2332" max="2335" width="2.375" style="4" customWidth="1"/>
    <col min="2336" max="2342" width="1.75" style="4" customWidth="1"/>
    <col min="2343" max="2343" width="2.125" style="4" customWidth="1"/>
    <col min="2344" max="2344" width="1.75" style="4" customWidth="1"/>
    <col min="2345" max="2345" width="2.5" style="4" customWidth="1"/>
    <col min="2346" max="2346" width="1.75" style="4" customWidth="1"/>
    <col min="2347" max="2347" width="2.5" style="4" customWidth="1"/>
    <col min="2348" max="2349" width="1.75" style="4" customWidth="1"/>
    <col min="2350" max="2350" width="2.875" style="4" customWidth="1"/>
    <col min="2351" max="2359" width="1.75" style="4" customWidth="1"/>
    <col min="2360" max="2362" width="2.5" style="4" customWidth="1"/>
    <col min="2363" max="2363" width="0.75" style="4" customWidth="1"/>
    <col min="2364" max="2460" width="1.75" style="4" customWidth="1"/>
    <col min="2461" max="2560" width="8.875" style="4"/>
    <col min="2561" max="2561" width="1.75" style="4" customWidth="1"/>
    <col min="2562" max="2562" width="2.5" style="4" customWidth="1"/>
    <col min="2563" max="2582" width="1.75" style="4" customWidth="1"/>
    <col min="2583" max="2586" width="2.125" style="4" customWidth="1"/>
    <col min="2587" max="2587" width="2.75" style="4" customWidth="1"/>
    <col min="2588" max="2591" width="2.375" style="4" customWidth="1"/>
    <col min="2592" max="2598" width="1.75" style="4" customWidth="1"/>
    <col min="2599" max="2599" width="2.125" style="4" customWidth="1"/>
    <col min="2600" max="2600" width="1.75" style="4" customWidth="1"/>
    <col min="2601" max="2601" width="2.5" style="4" customWidth="1"/>
    <col min="2602" max="2602" width="1.75" style="4" customWidth="1"/>
    <col min="2603" max="2603" width="2.5" style="4" customWidth="1"/>
    <col min="2604" max="2605" width="1.75" style="4" customWidth="1"/>
    <col min="2606" max="2606" width="2.875" style="4" customWidth="1"/>
    <col min="2607" max="2615" width="1.75" style="4" customWidth="1"/>
    <col min="2616" max="2618" width="2.5" style="4" customWidth="1"/>
    <col min="2619" max="2619" width="0.75" style="4" customWidth="1"/>
    <col min="2620" max="2716" width="1.75" style="4" customWidth="1"/>
    <col min="2717" max="2816" width="8.875" style="4"/>
    <col min="2817" max="2817" width="1.75" style="4" customWidth="1"/>
    <col min="2818" max="2818" width="2.5" style="4" customWidth="1"/>
    <col min="2819" max="2838" width="1.75" style="4" customWidth="1"/>
    <col min="2839" max="2842" width="2.125" style="4" customWidth="1"/>
    <col min="2843" max="2843" width="2.75" style="4" customWidth="1"/>
    <col min="2844" max="2847" width="2.375" style="4" customWidth="1"/>
    <col min="2848" max="2854" width="1.75" style="4" customWidth="1"/>
    <col min="2855" max="2855" width="2.125" style="4" customWidth="1"/>
    <col min="2856" max="2856" width="1.75" style="4" customWidth="1"/>
    <col min="2857" max="2857" width="2.5" style="4" customWidth="1"/>
    <col min="2858" max="2858" width="1.75" style="4" customWidth="1"/>
    <col min="2859" max="2859" width="2.5" style="4" customWidth="1"/>
    <col min="2860" max="2861" width="1.75" style="4" customWidth="1"/>
    <col min="2862" max="2862" width="2.875" style="4" customWidth="1"/>
    <col min="2863" max="2871" width="1.75" style="4" customWidth="1"/>
    <col min="2872" max="2874" width="2.5" style="4" customWidth="1"/>
    <col min="2875" max="2875" width="0.75" style="4" customWidth="1"/>
    <col min="2876" max="2972" width="1.75" style="4" customWidth="1"/>
    <col min="2973" max="3072" width="8.875" style="4"/>
    <col min="3073" max="3073" width="1.75" style="4" customWidth="1"/>
    <col min="3074" max="3074" width="2.5" style="4" customWidth="1"/>
    <col min="3075" max="3094" width="1.75" style="4" customWidth="1"/>
    <col min="3095" max="3098" width="2.125" style="4" customWidth="1"/>
    <col min="3099" max="3099" width="2.75" style="4" customWidth="1"/>
    <col min="3100" max="3103" width="2.375" style="4" customWidth="1"/>
    <col min="3104" max="3110" width="1.75" style="4" customWidth="1"/>
    <col min="3111" max="3111" width="2.125" style="4" customWidth="1"/>
    <col min="3112" max="3112" width="1.75" style="4" customWidth="1"/>
    <col min="3113" max="3113" width="2.5" style="4" customWidth="1"/>
    <col min="3114" max="3114" width="1.75" style="4" customWidth="1"/>
    <col min="3115" max="3115" width="2.5" style="4" customWidth="1"/>
    <col min="3116" max="3117" width="1.75" style="4" customWidth="1"/>
    <col min="3118" max="3118" width="2.875" style="4" customWidth="1"/>
    <col min="3119" max="3127" width="1.75" style="4" customWidth="1"/>
    <col min="3128" max="3130" width="2.5" style="4" customWidth="1"/>
    <col min="3131" max="3131" width="0.75" style="4" customWidth="1"/>
    <col min="3132" max="3228" width="1.75" style="4" customWidth="1"/>
    <col min="3229" max="3328" width="8.875" style="4"/>
    <col min="3329" max="3329" width="1.75" style="4" customWidth="1"/>
    <col min="3330" max="3330" width="2.5" style="4" customWidth="1"/>
    <col min="3331" max="3350" width="1.75" style="4" customWidth="1"/>
    <col min="3351" max="3354" width="2.125" style="4" customWidth="1"/>
    <col min="3355" max="3355" width="2.75" style="4" customWidth="1"/>
    <col min="3356" max="3359" width="2.375" style="4" customWidth="1"/>
    <col min="3360" max="3366" width="1.75" style="4" customWidth="1"/>
    <col min="3367" max="3367" width="2.125" style="4" customWidth="1"/>
    <col min="3368" max="3368" width="1.75" style="4" customWidth="1"/>
    <col min="3369" max="3369" width="2.5" style="4" customWidth="1"/>
    <col min="3370" max="3370" width="1.75" style="4" customWidth="1"/>
    <col min="3371" max="3371" width="2.5" style="4" customWidth="1"/>
    <col min="3372" max="3373" width="1.75" style="4" customWidth="1"/>
    <col min="3374" max="3374" width="2.875" style="4" customWidth="1"/>
    <col min="3375" max="3383" width="1.75" style="4" customWidth="1"/>
    <col min="3384" max="3386" width="2.5" style="4" customWidth="1"/>
    <col min="3387" max="3387" width="0.75" style="4" customWidth="1"/>
    <col min="3388" max="3484" width="1.75" style="4" customWidth="1"/>
    <col min="3485" max="3584" width="8.875" style="4"/>
    <col min="3585" max="3585" width="1.75" style="4" customWidth="1"/>
    <col min="3586" max="3586" width="2.5" style="4" customWidth="1"/>
    <col min="3587" max="3606" width="1.75" style="4" customWidth="1"/>
    <col min="3607" max="3610" width="2.125" style="4" customWidth="1"/>
    <col min="3611" max="3611" width="2.75" style="4" customWidth="1"/>
    <col min="3612" max="3615" width="2.375" style="4" customWidth="1"/>
    <col min="3616" max="3622" width="1.75" style="4" customWidth="1"/>
    <col min="3623" max="3623" width="2.125" style="4" customWidth="1"/>
    <col min="3624" max="3624" width="1.75" style="4" customWidth="1"/>
    <col min="3625" max="3625" width="2.5" style="4" customWidth="1"/>
    <col min="3626" max="3626" width="1.75" style="4" customWidth="1"/>
    <col min="3627" max="3627" width="2.5" style="4" customWidth="1"/>
    <col min="3628" max="3629" width="1.75" style="4" customWidth="1"/>
    <col min="3630" max="3630" width="2.875" style="4" customWidth="1"/>
    <col min="3631" max="3639" width="1.75" style="4" customWidth="1"/>
    <col min="3640" max="3642" width="2.5" style="4" customWidth="1"/>
    <col min="3643" max="3643" width="0.75" style="4" customWidth="1"/>
    <col min="3644" max="3740" width="1.75" style="4" customWidth="1"/>
    <col min="3741" max="3840" width="8.875" style="4"/>
    <col min="3841" max="3841" width="1.75" style="4" customWidth="1"/>
    <col min="3842" max="3842" width="2.5" style="4" customWidth="1"/>
    <col min="3843" max="3862" width="1.75" style="4" customWidth="1"/>
    <col min="3863" max="3866" width="2.125" style="4" customWidth="1"/>
    <col min="3867" max="3867" width="2.75" style="4" customWidth="1"/>
    <col min="3868" max="3871" width="2.375" style="4" customWidth="1"/>
    <col min="3872" max="3878" width="1.75" style="4" customWidth="1"/>
    <col min="3879" max="3879" width="2.125" style="4" customWidth="1"/>
    <col min="3880" max="3880" width="1.75" style="4" customWidth="1"/>
    <col min="3881" max="3881" width="2.5" style="4" customWidth="1"/>
    <col min="3882" max="3882" width="1.75" style="4" customWidth="1"/>
    <col min="3883" max="3883" width="2.5" style="4" customWidth="1"/>
    <col min="3884" max="3885" width="1.75" style="4" customWidth="1"/>
    <col min="3886" max="3886" width="2.875" style="4" customWidth="1"/>
    <col min="3887" max="3895" width="1.75" style="4" customWidth="1"/>
    <col min="3896" max="3898" width="2.5" style="4" customWidth="1"/>
    <col min="3899" max="3899" width="0.75" style="4" customWidth="1"/>
    <col min="3900" max="3996" width="1.75" style="4" customWidth="1"/>
    <col min="3997" max="4096" width="8.875" style="4"/>
    <col min="4097" max="4097" width="1.75" style="4" customWidth="1"/>
    <col min="4098" max="4098" width="2.5" style="4" customWidth="1"/>
    <col min="4099" max="4118" width="1.75" style="4" customWidth="1"/>
    <col min="4119" max="4122" width="2.125" style="4" customWidth="1"/>
    <col min="4123" max="4123" width="2.75" style="4" customWidth="1"/>
    <col min="4124" max="4127" width="2.375" style="4" customWidth="1"/>
    <col min="4128" max="4134" width="1.75" style="4" customWidth="1"/>
    <col min="4135" max="4135" width="2.125" style="4" customWidth="1"/>
    <col min="4136" max="4136" width="1.75" style="4" customWidth="1"/>
    <col min="4137" max="4137" width="2.5" style="4" customWidth="1"/>
    <col min="4138" max="4138" width="1.75" style="4" customWidth="1"/>
    <col min="4139" max="4139" width="2.5" style="4" customWidth="1"/>
    <col min="4140" max="4141" width="1.75" style="4" customWidth="1"/>
    <col min="4142" max="4142" width="2.875" style="4" customWidth="1"/>
    <col min="4143" max="4151" width="1.75" style="4" customWidth="1"/>
    <col min="4152" max="4154" width="2.5" style="4" customWidth="1"/>
    <col min="4155" max="4155" width="0.75" style="4" customWidth="1"/>
    <col min="4156" max="4252" width="1.75" style="4" customWidth="1"/>
    <col min="4253" max="4352" width="8.875" style="4"/>
    <col min="4353" max="4353" width="1.75" style="4" customWidth="1"/>
    <col min="4354" max="4354" width="2.5" style="4" customWidth="1"/>
    <col min="4355" max="4374" width="1.75" style="4" customWidth="1"/>
    <col min="4375" max="4378" width="2.125" style="4" customWidth="1"/>
    <col min="4379" max="4379" width="2.75" style="4" customWidth="1"/>
    <col min="4380" max="4383" width="2.375" style="4" customWidth="1"/>
    <col min="4384" max="4390" width="1.75" style="4" customWidth="1"/>
    <col min="4391" max="4391" width="2.125" style="4" customWidth="1"/>
    <col min="4392" max="4392" width="1.75" style="4" customWidth="1"/>
    <col min="4393" max="4393" width="2.5" style="4" customWidth="1"/>
    <col min="4394" max="4394" width="1.75" style="4" customWidth="1"/>
    <col min="4395" max="4395" width="2.5" style="4" customWidth="1"/>
    <col min="4396" max="4397" width="1.75" style="4" customWidth="1"/>
    <col min="4398" max="4398" width="2.875" style="4" customWidth="1"/>
    <col min="4399" max="4407" width="1.75" style="4" customWidth="1"/>
    <col min="4408" max="4410" width="2.5" style="4" customWidth="1"/>
    <col min="4411" max="4411" width="0.75" style="4" customWidth="1"/>
    <col min="4412" max="4508" width="1.75" style="4" customWidth="1"/>
    <col min="4509" max="4608" width="8.875" style="4"/>
    <col min="4609" max="4609" width="1.75" style="4" customWidth="1"/>
    <col min="4610" max="4610" width="2.5" style="4" customWidth="1"/>
    <col min="4611" max="4630" width="1.75" style="4" customWidth="1"/>
    <col min="4631" max="4634" width="2.125" style="4" customWidth="1"/>
    <col min="4635" max="4635" width="2.75" style="4" customWidth="1"/>
    <col min="4636" max="4639" width="2.375" style="4" customWidth="1"/>
    <col min="4640" max="4646" width="1.75" style="4" customWidth="1"/>
    <col min="4647" max="4647" width="2.125" style="4" customWidth="1"/>
    <col min="4648" max="4648" width="1.75" style="4" customWidth="1"/>
    <col min="4649" max="4649" width="2.5" style="4" customWidth="1"/>
    <col min="4650" max="4650" width="1.75" style="4" customWidth="1"/>
    <col min="4651" max="4651" width="2.5" style="4" customWidth="1"/>
    <col min="4652" max="4653" width="1.75" style="4" customWidth="1"/>
    <col min="4654" max="4654" width="2.875" style="4" customWidth="1"/>
    <col min="4655" max="4663" width="1.75" style="4" customWidth="1"/>
    <col min="4664" max="4666" width="2.5" style="4" customWidth="1"/>
    <col min="4667" max="4667" width="0.75" style="4" customWidth="1"/>
    <col min="4668" max="4764" width="1.75" style="4" customWidth="1"/>
    <col min="4765" max="4864" width="8.875" style="4"/>
    <col min="4865" max="4865" width="1.75" style="4" customWidth="1"/>
    <col min="4866" max="4866" width="2.5" style="4" customWidth="1"/>
    <col min="4867" max="4886" width="1.75" style="4" customWidth="1"/>
    <col min="4887" max="4890" width="2.125" style="4" customWidth="1"/>
    <col min="4891" max="4891" width="2.75" style="4" customWidth="1"/>
    <col min="4892" max="4895" width="2.375" style="4" customWidth="1"/>
    <col min="4896" max="4902" width="1.75" style="4" customWidth="1"/>
    <col min="4903" max="4903" width="2.125" style="4" customWidth="1"/>
    <col min="4904" max="4904" width="1.75" style="4" customWidth="1"/>
    <col min="4905" max="4905" width="2.5" style="4" customWidth="1"/>
    <col min="4906" max="4906" width="1.75" style="4" customWidth="1"/>
    <col min="4907" max="4907" width="2.5" style="4" customWidth="1"/>
    <col min="4908" max="4909" width="1.75" style="4" customWidth="1"/>
    <col min="4910" max="4910" width="2.875" style="4" customWidth="1"/>
    <col min="4911" max="4919" width="1.75" style="4" customWidth="1"/>
    <col min="4920" max="4922" width="2.5" style="4" customWidth="1"/>
    <col min="4923" max="4923" width="0.75" style="4" customWidth="1"/>
    <col min="4924" max="5020" width="1.75" style="4" customWidth="1"/>
    <col min="5021" max="5120" width="8.875" style="4"/>
    <col min="5121" max="5121" width="1.75" style="4" customWidth="1"/>
    <col min="5122" max="5122" width="2.5" style="4" customWidth="1"/>
    <col min="5123" max="5142" width="1.75" style="4" customWidth="1"/>
    <col min="5143" max="5146" width="2.125" style="4" customWidth="1"/>
    <col min="5147" max="5147" width="2.75" style="4" customWidth="1"/>
    <col min="5148" max="5151" width="2.375" style="4" customWidth="1"/>
    <col min="5152" max="5158" width="1.75" style="4" customWidth="1"/>
    <col min="5159" max="5159" width="2.125" style="4" customWidth="1"/>
    <col min="5160" max="5160" width="1.75" style="4" customWidth="1"/>
    <col min="5161" max="5161" width="2.5" style="4" customWidth="1"/>
    <col min="5162" max="5162" width="1.75" style="4" customWidth="1"/>
    <col min="5163" max="5163" width="2.5" style="4" customWidth="1"/>
    <col min="5164" max="5165" width="1.75" style="4" customWidth="1"/>
    <col min="5166" max="5166" width="2.875" style="4" customWidth="1"/>
    <col min="5167" max="5175" width="1.75" style="4" customWidth="1"/>
    <col min="5176" max="5178" width="2.5" style="4" customWidth="1"/>
    <col min="5179" max="5179" width="0.75" style="4" customWidth="1"/>
    <col min="5180" max="5276" width="1.75" style="4" customWidth="1"/>
    <col min="5277" max="5376" width="8.875" style="4"/>
    <col min="5377" max="5377" width="1.75" style="4" customWidth="1"/>
    <col min="5378" max="5378" width="2.5" style="4" customWidth="1"/>
    <col min="5379" max="5398" width="1.75" style="4" customWidth="1"/>
    <col min="5399" max="5402" width="2.125" style="4" customWidth="1"/>
    <col min="5403" max="5403" width="2.75" style="4" customWidth="1"/>
    <col min="5404" max="5407" width="2.375" style="4" customWidth="1"/>
    <col min="5408" max="5414" width="1.75" style="4" customWidth="1"/>
    <col min="5415" max="5415" width="2.125" style="4" customWidth="1"/>
    <col min="5416" max="5416" width="1.75" style="4" customWidth="1"/>
    <col min="5417" max="5417" width="2.5" style="4" customWidth="1"/>
    <col min="5418" max="5418" width="1.75" style="4" customWidth="1"/>
    <col min="5419" max="5419" width="2.5" style="4" customWidth="1"/>
    <col min="5420" max="5421" width="1.75" style="4" customWidth="1"/>
    <col min="5422" max="5422" width="2.875" style="4" customWidth="1"/>
    <col min="5423" max="5431" width="1.75" style="4" customWidth="1"/>
    <col min="5432" max="5434" width="2.5" style="4" customWidth="1"/>
    <col min="5435" max="5435" width="0.75" style="4" customWidth="1"/>
    <col min="5436" max="5532" width="1.75" style="4" customWidth="1"/>
    <col min="5533" max="5632" width="8.875" style="4"/>
    <col min="5633" max="5633" width="1.75" style="4" customWidth="1"/>
    <col min="5634" max="5634" width="2.5" style="4" customWidth="1"/>
    <col min="5635" max="5654" width="1.75" style="4" customWidth="1"/>
    <col min="5655" max="5658" width="2.125" style="4" customWidth="1"/>
    <col min="5659" max="5659" width="2.75" style="4" customWidth="1"/>
    <col min="5660" max="5663" width="2.375" style="4" customWidth="1"/>
    <col min="5664" max="5670" width="1.75" style="4" customWidth="1"/>
    <col min="5671" max="5671" width="2.125" style="4" customWidth="1"/>
    <col min="5672" max="5672" width="1.75" style="4" customWidth="1"/>
    <col min="5673" max="5673" width="2.5" style="4" customWidth="1"/>
    <col min="5674" max="5674" width="1.75" style="4" customWidth="1"/>
    <col min="5675" max="5675" width="2.5" style="4" customWidth="1"/>
    <col min="5676" max="5677" width="1.75" style="4" customWidth="1"/>
    <col min="5678" max="5678" width="2.875" style="4" customWidth="1"/>
    <col min="5679" max="5687" width="1.75" style="4" customWidth="1"/>
    <col min="5688" max="5690" width="2.5" style="4" customWidth="1"/>
    <col min="5691" max="5691" width="0.75" style="4" customWidth="1"/>
    <col min="5692" max="5788" width="1.75" style="4" customWidth="1"/>
    <col min="5789" max="5888" width="8.875" style="4"/>
    <col min="5889" max="5889" width="1.75" style="4" customWidth="1"/>
    <col min="5890" max="5890" width="2.5" style="4" customWidth="1"/>
    <col min="5891" max="5910" width="1.75" style="4" customWidth="1"/>
    <col min="5911" max="5914" width="2.125" style="4" customWidth="1"/>
    <col min="5915" max="5915" width="2.75" style="4" customWidth="1"/>
    <col min="5916" max="5919" width="2.375" style="4" customWidth="1"/>
    <col min="5920" max="5926" width="1.75" style="4" customWidth="1"/>
    <col min="5927" max="5927" width="2.125" style="4" customWidth="1"/>
    <col min="5928" max="5928" width="1.75" style="4" customWidth="1"/>
    <col min="5929" max="5929" width="2.5" style="4" customWidth="1"/>
    <col min="5930" max="5930" width="1.75" style="4" customWidth="1"/>
    <col min="5931" max="5931" width="2.5" style="4" customWidth="1"/>
    <col min="5932" max="5933" width="1.75" style="4" customWidth="1"/>
    <col min="5934" max="5934" width="2.875" style="4" customWidth="1"/>
    <col min="5935" max="5943" width="1.75" style="4" customWidth="1"/>
    <col min="5944" max="5946" width="2.5" style="4" customWidth="1"/>
    <col min="5947" max="5947" width="0.75" style="4" customWidth="1"/>
    <col min="5948" max="6044" width="1.75" style="4" customWidth="1"/>
    <col min="6045" max="6144" width="8.875" style="4"/>
    <col min="6145" max="6145" width="1.75" style="4" customWidth="1"/>
    <col min="6146" max="6146" width="2.5" style="4" customWidth="1"/>
    <col min="6147" max="6166" width="1.75" style="4" customWidth="1"/>
    <col min="6167" max="6170" width="2.125" style="4" customWidth="1"/>
    <col min="6171" max="6171" width="2.75" style="4" customWidth="1"/>
    <col min="6172" max="6175" width="2.375" style="4" customWidth="1"/>
    <col min="6176" max="6182" width="1.75" style="4" customWidth="1"/>
    <col min="6183" max="6183" width="2.125" style="4" customWidth="1"/>
    <col min="6184" max="6184" width="1.75" style="4" customWidth="1"/>
    <col min="6185" max="6185" width="2.5" style="4" customWidth="1"/>
    <col min="6186" max="6186" width="1.75" style="4" customWidth="1"/>
    <col min="6187" max="6187" width="2.5" style="4" customWidth="1"/>
    <col min="6188" max="6189" width="1.75" style="4" customWidth="1"/>
    <col min="6190" max="6190" width="2.875" style="4" customWidth="1"/>
    <col min="6191" max="6199" width="1.75" style="4" customWidth="1"/>
    <col min="6200" max="6202" width="2.5" style="4" customWidth="1"/>
    <col min="6203" max="6203" width="0.75" style="4" customWidth="1"/>
    <col min="6204" max="6300" width="1.75" style="4" customWidth="1"/>
    <col min="6301" max="6400" width="8.875" style="4"/>
    <col min="6401" max="6401" width="1.75" style="4" customWidth="1"/>
    <col min="6402" max="6402" width="2.5" style="4" customWidth="1"/>
    <col min="6403" max="6422" width="1.75" style="4" customWidth="1"/>
    <col min="6423" max="6426" width="2.125" style="4" customWidth="1"/>
    <col min="6427" max="6427" width="2.75" style="4" customWidth="1"/>
    <col min="6428" max="6431" width="2.375" style="4" customWidth="1"/>
    <col min="6432" max="6438" width="1.75" style="4" customWidth="1"/>
    <col min="6439" max="6439" width="2.125" style="4" customWidth="1"/>
    <col min="6440" max="6440" width="1.75" style="4" customWidth="1"/>
    <col min="6441" max="6441" width="2.5" style="4" customWidth="1"/>
    <col min="6442" max="6442" width="1.75" style="4" customWidth="1"/>
    <col min="6443" max="6443" width="2.5" style="4" customWidth="1"/>
    <col min="6444" max="6445" width="1.75" style="4" customWidth="1"/>
    <col min="6446" max="6446" width="2.875" style="4" customWidth="1"/>
    <col min="6447" max="6455" width="1.75" style="4" customWidth="1"/>
    <col min="6456" max="6458" width="2.5" style="4" customWidth="1"/>
    <col min="6459" max="6459" width="0.75" style="4" customWidth="1"/>
    <col min="6460" max="6556" width="1.75" style="4" customWidth="1"/>
    <col min="6557" max="6656" width="8.875" style="4"/>
    <col min="6657" max="6657" width="1.75" style="4" customWidth="1"/>
    <col min="6658" max="6658" width="2.5" style="4" customWidth="1"/>
    <col min="6659" max="6678" width="1.75" style="4" customWidth="1"/>
    <col min="6679" max="6682" width="2.125" style="4" customWidth="1"/>
    <col min="6683" max="6683" width="2.75" style="4" customWidth="1"/>
    <col min="6684" max="6687" width="2.375" style="4" customWidth="1"/>
    <col min="6688" max="6694" width="1.75" style="4" customWidth="1"/>
    <col min="6695" max="6695" width="2.125" style="4" customWidth="1"/>
    <col min="6696" max="6696" width="1.75" style="4" customWidth="1"/>
    <col min="6697" max="6697" width="2.5" style="4" customWidth="1"/>
    <col min="6698" max="6698" width="1.75" style="4" customWidth="1"/>
    <col min="6699" max="6699" width="2.5" style="4" customWidth="1"/>
    <col min="6700" max="6701" width="1.75" style="4" customWidth="1"/>
    <col min="6702" max="6702" width="2.875" style="4" customWidth="1"/>
    <col min="6703" max="6711" width="1.75" style="4" customWidth="1"/>
    <col min="6712" max="6714" width="2.5" style="4" customWidth="1"/>
    <col min="6715" max="6715" width="0.75" style="4" customWidth="1"/>
    <col min="6716" max="6812" width="1.75" style="4" customWidth="1"/>
    <col min="6813" max="6912" width="8.875" style="4"/>
    <col min="6913" max="6913" width="1.75" style="4" customWidth="1"/>
    <col min="6914" max="6914" width="2.5" style="4" customWidth="1"/>
    <col min="6915" max="6934" width="1.75" style="4" customWidth="1"/>
    <col min="6935" max="6938" width="2.125" style="4" customWidth="1"/>
    <col min="6939" max="6939" width="2.75" style="4" customWidth="1"/>
    <col min="6940" max="6943" width="2.375" style="4" customWidth="1"/>
    <col min="6944" max="6950" width="1.75" style="4" customWidth="1"/>
    <col min="6951" max="6951" width="2.125" style="4" customWidth="1"/>
    <col min="6952" max="6952" width="1.75" style="4" customWidth="1"/>
    <col min="6953" max="6953" width="2.5" style="4" customWidth="1"/>
    <col min="6954" max="6954" width="1.75" style="4" customWidth="1"/>
    <col min="6955" max="6955" width="2.5" style="4" customWidth="1"/>
    <col min="6956" max="6957" width="1.75" style="4" customWidth="1"/>
    <col min="6958" max="6958" width="2.875" style="4" customWidth="1"/>
    <col min="6959" max="6967" width="1.75" style="4" customWidth="1"/>
    <col min="6968" max="6970" width="2.5" style="4" customWidth="1"/>
    <col min="6971" max="6971" width="0.75" style="4" customWidth="1"/>
    <col min="6972" max="7068" width="1.75" style="4" customWidth="1"/>
    <col min="7069" max="7168" width="8.875" style="4"/>
    <col min="7169" max="7169" width="1.75" style="4" customWidth="1"/>
    <col min="7170" max="7170" width="2.5" style="4" customWidth="1"/>
    <col min="7171" max="7190" width="1.75" style="4" customWidth="1"/>
    <col min="7191" max="7194" width="2.125" style="4" customWidth="1"/>
    <col min="7195" max="7195" width="2.75" style="4" customWidth="1"/>
    <col min="7196" max="7199" width="2.375" style="4" customWidth="1"/>
    <col min="7200" max="7206" width="1.75" style="4" customWidth="1"/>
    <col min="7207" max="7207" width="2.125" style="4" customWidth="1"/>
    <col min="7208" max="7208" width="1.75" style="4" customWidth="1"/>
    <col min="7209" max="7209" width="2.5" style="4" customWidth="1"/>
    <col min="7210" max="7210" width="1.75" style="4" customWidth="1"/>
    <col min="7211" max="7211" width="2.5" style="4" customWidth="1"/>
    <col min="7212" max="7213" width="1.75" style="4" customWidth="1"/>
    <col min="7214" max="7214" width="2.875" style="4" customWidth="1"/>
    <col min="7215" max="7223" width="1.75" style="4" customWidth="1"/>
    <col min="7224" max="7226" width="2.5" style="4" customWidth="1"/>
    <col min="7227" max="7227" width="0.75" style="4" customWidth="1"/>
    <col min="7228" max="7324" width="1.75" style="4" customWidth="1"/>
    <col min="7325" max="7424" width="8.875" style="4"/>
    <col min="7425" max="7425" width="1.75" style="4" customWidth="1"/>
    <col min="7426" max="7426" width="2.5" style="4" customWidth="1"/>
    <col min="7427" max="7446" width="1.75" style="4" customWidth="1"/>
    <col min="7447" max="7450" width="2.125" style="4" customWidth="1"/>
    <col min="7451" max="7451" width="2.75" style="4" customWidth="1"/>
    <col min="7452" max="7455" width="2.375" style="4" customWidth="1"/>
    <col min="7456" max="7462" width="1.75" style="4" customWidth="1"/>
    <col min="7463" max="7463" width="2.125" style="4" customWidth="1"/>
    <col min="7464" max="7464" width="1.75" style="4" customWidth="1"/>
    <col min="7465" max="7465" width="2.5" style="4" customWidth="1"/>
    <col min="7466" max="7466" width="1.75" style="4" customWidth="1"/>
    <col min="7467" max="7467" width="2.5" style="4" customWidth="1"/>
    <col min="7468" max="7469" width="1.75" style="4" customWidth="1"/>
    <col min="7470" max="7470" width="2.875" style="4" customWidth="1"/>
    <col min="7471" max="7479" width="1.75" style="4" customWidth="1"/>
    <col min="7480" max="7482" width="2.5" style="4" customWidth="1"/>
    <col min="7483" max="7483" width="0.75" style="4" customWidth="1"/>
    <col min="7484" max="7580" width="1.75" style="4" customWidth="1"/>
    <col min="7581" max="7680" width="8.875" style="4"/>
    <col min="7681" max="7681" width="1.75" style="4" customWidth="1"/>
    <col min="7682" max="7682" width="2.5" style="4" customWidth="1"/>
    <col min="7683" max="7702" width="1.75" style="4" customWidth="1"/>
    <col min="7703" max="7706" width="2.125" style="4" customWidth="1"/>
    <col min="7707" max="7707" width="2.75" style="4" customWidth="1"/>
    <col min="7708" max="7711" width="2.375" style="4" customWidth="1"/>
    <col min="7712" max="7718" width="1.75" style="4" customWidth="1"/>
    <col min="7719" max="7719" width="2.125" style="4" customWidth="1"/>
    <col min="7720" max="7720" width="1.75" style="4" customWidth="1"/>
    <col min="7721" max="7721" width="2.5" style="4" customWidth="1"/>
    <col min="7722" max="7722" width="1.75" style="4" customWidth="1"/>
    <col min="7723" max="7723" width="2.5" style="4" customWidth="1"/>
    <col min="7724" max="7725" width="1.75" style="4" customWidth="1"/>
    <col min="7726" max="7726" width="2.875" style="4" customWidth="1"/>
    <col min="7727" max="7735" width="1.75" style="4" customWidth="1"/>
    <col min="7736" max="7738" width="2.5" style="4" customWidth="1"/>
    <col min="7739" max="7739" width="0.75" style="4" customWidth="1"/>
    <col min="7740" max="7836" width="1.75" style="4" customWidth="1"/>
    <col min="7837" max="7936" width="8.875" style="4"/>
    <col min="7937" max="7937" width="1.75" style="4" customWidth="1"/>
    <col min="7938" max="7938" width="2.5" style="4" customWidth="1"/>
    <col min="7939" max="7958" width="1.75" style="4" customWidth="1"/>
    <col min="7959" max="7962" width="2.125" style="4" customWidth="1"/>
    <col min="7963" max="7963" width="2.75" style="4" customWidth="1"/>
    <col min="7964" max="7967" width="2.375" style="4" customWidth="1"/>
    <col min="7968" max="7974" width="1.75" style="4" customWidth="1"/>
    <col min="7975" max="7975" width="2.125" style="4" customWidth="1"/>
    <col min="7976" max="7976" width="1.75" style="4" customWidth="1"/>
    <col min="7977" max="7977" width="2.5" style="4" customWidth="1"/>
    <col min="7978" max="7978" width="1.75" style="4" customWidth="1"/>
    <col min="7979" max="7979" width="2.5" style="4" customWidth="1"/>
    <col min="7980" max="7981" width="1.75" style="4" customWidth="1"/>
    <col min="7982" max="7982" width="2.875" style="4" customWidth="1"/>
    <col min="7983" max="7991" width="1.75" style="4" customWidth="1"/>
    <col min="7992" max="7994" width="2.5" style="4" customWidth="1"/>
    <col min="7995" max="7995" width="0.75" style="4" customWidth="1"/>
    <col min="7996" max="8092" width="1.75" style="4" customWidth="1"/>
    <col min="8093" max="8192" width="8.875" style="4"/>
    <col min="8193" max="8193" width="1.75" style="4" customWidth="1"/>
    <col min="8194" max="8194" width="2.5" style="4" customWidth="1"/>
    <col min="8195" max="8214" width="1.75" style="4" customWidth="1"/>
    <col min="8215" max="8218" width="2.125" style="4" customWidth="1"/>
    <col min="8219" max="8219" width="2.75" style="4" customWidth="1"/>
    <col min="8220" max="8223" width="2.375" style="4" customWidth="1"/>
    <col min="8224" max="8230" width="1.75" style="4" customWidth="1"/>
    <col min="8231" max="8231" width="2.125" style="4" customWidth="1"/>
    <col min="8232" max="8232" width="1.75" style="4" customWidth="1"/>
    <col min="8233" max="8233" width="2.5" style="4" customWidth="1"/>
    <col min="8234" max="8234" width="1.75" style="4" customWidth="1"/>
    <col min="8235" max="8235" width="2.5" style="4" customWidth="1"/>
    <col min="8236" max="8237" width="1.75" style="4" customWidth="1"/>
    <col min="8238" max="8238" width="2.875" style="4" customWidth="1"/>
    <col min="8239" max="8247" width="1.75" style="4" customWidth="1"/>
    <col min="8248" max="8250" width="2.5" style="4" customWidth="1"/>
    <col min="8251" max="8251" width="0.75" style="4" customWidth="1"/>
    <col min="8252" max="8348" width="1.75" style="4" customWidth="1"/>
    <col min="8349" max="8448" width="8.875" style="4"/>
    <col min="8449" max="8449" width="1.75" style="4" customWidth="1"/>
    <col min="8450" max="8450" width="2.5" style="4" customWidth="1"/>
    <col min="8451" max="8470" width="1.75" style="4" customWidth="1"/>
    <col min="8471" max="8474" width="2.125" style="4" customWidth="1"/>
    <col min="8475" max="8475" width="2.75" style="4" customWidth="1"/>
    <col min="8476" max="8479" width="2.375" style="4" customWidth="1"/>
    <col min="8480" max="8486" width="1.75" style="4" customWidth="1"/>
    <col min="8487" max="8487" width="2.125" style="4" customWidth="1"/>
    <col min="8488" max="8488" width="1.75" style="4" customWidth="1"/>
    <col min="8489" max="8489" width="2.5" style="4" customWidth="1"/>
    <col min="8490" max="8490" width="1.75" style="4" customWidth="1"/>
    <col min="8491" max="8491" width="2.5" style="4" customWidth="1"/>
    <col min="8492" max="8493" width="1.75" style="4" customWidth="1"/>
    <col min="8494" max="8494" width="2.875" style="4" customWidth="1"/>
    <col min="8495" max="8503" width="1.75" style="4" customWidth="1"/>
    <col min="8504" max="8506" width="2.5" style="4" customWidth="1"/>
    <col min="8507" max="8507" width="0.75" style="4" customWidth="1"/>
    <col min="8508" max="8604" width="1.75" style="4" customWidth="1"/>
    <col min="8605" max="8704" width="8.875" style="4"/>
    <col min="8705" max="8705" width="1.75" style="4" customWidth="1"/>
    <col min="8706" max="8706" width="2.5" style="4" customWidth="1"/>
    <col min="8707" max="8726" width="1.75" style="4" customWidth="1"/>
    <col min="8727" max="8730" width="2.125" style="4" customWidth="1"/>
    <col min="8731" max="8731" width="2.75" style="4" customWidth="1"/>
    <col min="8732" max="8735" width="2.375" style="4" customWidth="1"/>
    <col min="8736" max="8742" width="1.75" style="4" customWidth="1"/>
    <col min="8743" max="8743" width="2.125" style="4" customWidth="1"/>
    <col min="8744" max="8744" width="1.75" style="4" customWidth="1"/>
    <col min="8745" max="8745" width="2.5" style="4" customWidth="1"/>
    <col min="8746" max="8746" width="1.75" style="4" customWidth="1"/>
    <col min="8747" max="8747" width="2.5" style="4" customWidth="1"/>
    <col min="8748" max="8749" width="1.75" style="4" customWidth="1"/>
    <col min="8750" max="8750" width="2.875" style="4" customWidth="1"/>
    <col min="8751" max="8759" width="1.75" style="4" customWidth="1"/>
    <col min="8760" max="8762" width="2.5" style="4" customWidth="1"/>
    <col min="8763" max="8763" width="0.75" style="4" customWidth="1"/>
    <col min="8764" max="8860" width="1.75" style="4" customWidth="1"/>
    <col min="8861" max="8960" width="8.875" style="4"/>
    <col min="8961" max="8961" width="1.75" style="4" customWidth="1"/>
    <col min="8962" max="8962" width="2.5" style="4" customWidth="1"/>
    <col min="8963" max="8982" width="1.75" style="4" customWidth="1"/>
    <col min="8983" max="8986" width="2.125" style="4" customWidth="1"/>
    <col min="8987" max="8987" width="2.75" style="4" customWidth="1"/>
    <col min="8988" max="8991" width="2.375" style="4" customWidth="1"/>
    <col min="8992" max="8998" width="1.75" style="4" customWidth="1"/>
    <col min="8999" max="8999" width="2.125" style="4" customWidth="1"/>
    <col min="9000" max="9000" width="1.75" style="4" customWidth="1"/>
    <col min="9001" max="9001" width="2.5" style="4" customWidth="1"/>
    <col min="9002" max="9002" width="1.75" style="4" customWidth="1"/>
    <col min="9003" max="9003" width="2.5" style="4" customWidth="1"/>
    <col min="9004" max="9005" width="1.75" style="4" customWidth="1"/>
    <col min="9006" max="9006" width="2.875" style="4" customWidth="1"/>
    <col min="9007" max="9015" width="1.75" style="4" customWidth="1"/>
    <col min="9016" max="9018" width="2.5" style="4" customWidth="1"/>
    <col min="9019" max="9019" width="0.75" style="4" customWidth="1"/>
    <col min="9020" max="9116" width="1.75" style="4" customWidth="1"/>
    <col min="9117" max="9216" width="8.875" style="4"/>
    <col min="9217" max="9217" width="1.75" style="4" customWidth="1"/>
    <col min="9218" max="9218" width="2.5" style="4" customWidth="1"/>
    <col min="9219" max="9238" width="1.75" style="4" customWidth="1"/>
    <col min="9239" max="9242" width="2.125" style="4" customWidth="1"/>
    <col min="9243" max="9243" width="2.75" style="4" customWidth="1"/>
    <col min="9244" max="9247" width="2.375" style="4" customWidth="1"/>
    <col min="9248" max="9254" width="1.75" style="4" customWidth="1"/>
    <col min="9255" max="9255" width="2.125" style="4" customWidth="1"/>
    <col min="9256" max="9256" width="1.75" style="4" customWidth="1"/>
    <col min="9257" max="9257" width="2.5" style="4" customWidth="1"/>
    <col min="9258" max="9258" width="1.75" style="4" customWidth="1"/>
    <col min="9259" max="9259" width="2.5" style="4" customWidth="1"/>
    <col min="9260" max="9261" width="1.75" style="4" customWidth="1"/>
    <col min="9262" max="9262" width="2.875" style="4" customWidth="1"/>
    <col min="9263" max="9271" width="1.75" style="4" customWidth="1"/>
    <col min="9272" max="9274" width="2.5" style="4" customWidth="1"/>
    <col min="9275" max="9275" width="0.75" style="4" customWidth="1"/>
    <col min="9276" max="9372" width="1.75" style="4" customWidth="1"/>
    <col min="9373" max="9472" width="8.875" style="4"/>
    <col min="9473" max="9473" width="1.75" style="4" customWidth="1"/>
    <col min="9474" max="9474" width="2.5" style="4" customWidth="1"/>
    <col min="9475" max="9494" width="1.75" style="4" customWidth="1"/>
    <col min="9495" max="9498" width="2.125" style="4" customWidth="1"/>
    <col min="9499" max="9499" width="2.75" style="4" customWidth="1"/>
    <col min="9500" max="9503" width="2.375" style="4" customWidth="1"/>
    <col min="9504" max="9510" width="1.75" style="4" customWidth="1"/>
    <col min="9511" max="9511" width="2.125" style="4" customWidth="1"/>
    <col min="9512" max="9512" width="1.75" style="4" customWidth="1"/>
    <col min="9513" max="9513" width="2.5" style="4" customWidth="1"/>
    <col min="9514" max="9514" width="1.75" style="4" customWidth="1"/>
    <col min="9515" max="9515" width="2.5" style="4" customWidth="1"/>
    <col min="9516" max="9517" width="1.75" style="4" customWidth="1"/>
    <col min="9518" max="9518" width="2.875" style="4" customWidth="1"/>
    <col min="9519" max="9527" width="1.75" style="4" customWidth="1"/>
    <col min="9528" max="9530" width="2.5" style="4" customWidth="1"/>
    <col min="9531" max="9531" width="0.75" style="4" customWidth="1"/>
    <col min="9532" max="9628" width="1.75" style="4" customWidth="1"/>
    <col min="9629" max="9728" width="8.875" style="4"/>
    <col min="9729" max="9729" width="1.75" style="4" customWidth="1"/>
    <col min="9730" max="9730" width="2.5" style="4" customWidth="1"/>
    <col min="9731" max="9750" width="1.75" style="4" customWidth="1"/>
    <col min="9751" max="9754" width="2.125" style="4" customWidth="1"/>
    <col min="9755" max="9755" width="2.75" style="4" customWidth="1"/>
    <col min="9756" max="9759" width="2.375" style="4" customWidth="1"/>
    <col min="9760" max="9766" width="1.75" style="4" customWidth="1"/>
    <col min="9767" max="9767" width="2.125" style="4" customWidth="1"/>
    <col min="9768" max="9768" width="1.75" style="4" customWidth="1"/>
    <col min="9769" max="9769" width="2.5" style="4" customWidth="1"/>
    <col min="9770" max="9770" width="1.75" style="4" customWidth="1"/>
    <col min="9771" max="9771" width="2.5" style="4" customWidth="1"/>
    <col min="9772" max="9773" width="1.75" style="4" customWidth="1"/>
    <col min="9774" max="9774" width="2.875" style="4" customWidth="1"/>
    <col min="9775" max="9783" width="1.75" style="4" customWidth="1"/>
    <col min="9784" max="9786" width="2.5" style="4" customWidth="1"/>
    <col min="9787" max="9787" width="0.75" style="4" customWidth="1"/>
    <col min="9788" max="9884" width="1.75" style="4" customWidth="1"/>
    <col min="9885" max="9984" width="8.875" style="4"/>
    <col min="9985" max="9985" width="1.75" style="4" customWidth="1"/>
    <col min="9986" max="9986" width="2.5" style="4" customWidth="1"/>
    <col min="9987" max="10006" width="1.75" style="4" customWidth="1"/>
    <col min="10007" max="10010" width="2.125" style="4" customWidth="1"/>
    <col min="10011" max="10011" width="2.75" style="4" customWidth="1"/>
    <col min="10012" max="10015" width="2.375" style="4" customWidth="1"/>
    <col min="10016" max="10022" width="1.75" style="4" customWidth="1"/>
    <col min="10023" max="10023" width="2.125" style="4" customWidth="1"/>
    <col min="10024" max="10024" width="1.75" style="4" customWidth="1"/>
    <col min="10025" max="10025" width="2.5" style="4" customWidth="1"/>
    <col min="10026" max="10026" width="1.75" style="4" customWidth="1"/>
    <col min="10027" max="10027" width="2.5" style="4" customWidth="1"/>
    <col min="10028" max="10029" width="1.75" style="4" customWidth="1"/>
    <col min="10030" max="10030" width="2.875" style="4" customWidth="1"/>
    <col min="10031" max="10039" width="1.75" style="4" customWidth="1"/>
    <col min="10040" max="10042" width="2.5" style="4" customWidth="1"/>
    <col min="10043" max="10043" width="0.75" style="4" customWidth="1"/>
    <col min="10044" max="10140" width="1.75" style="4" customWidth="1"/>
    <col min="10141" max="10240" width="8.875" style="4"/>
    <col min="10241" max="10241" width="1.75" style="4" customWidth="1"/>
    <col min="10242" max="10242" width="2.5" style="4" customWidth="1"/>
    <col min="10243" max="10262" width="1.75" style="4" customWidth="1"/>
    <col min="10263" max="10266" width="2.125" style="4" customWidth="1"/>
    <col min="10267" max="10267" width="2.75" style="4" customWidth="1"/>
    <col min="10268" max="10271" width="2.375" style="4" customWidth="1"/>
    <col min="10272" max="10278" width="1.75" style="4" customWidth="1"/>
    <col min="10279" max="10279" width="2.125" style="4" customWidth="1"/>
    <col min="10280" max="10280" width="1.75" style="4" customWidth="1"/>
    <col min="10281" max="10281" width="2.5" style="4" customWidth="1"/>
    <col min="10282" max="10282" width="1.75" style="4" customWidth="1"/>
    <col min="10283" max="10283" width="2.5" style="4" customWidth="1"/>
    <col min="10284" max="10285" width="1.75" style="4" customWidth="1"/>
    <col min="10286" max="10286" width="2.875" style="4" customWidth="1"/>
    <col min="10287" max="10295" width="1.75" style="4" customWidth="1"/>
    <col min="10296" max="10298" width="2.5" style="4" customWidth="1"/>
    <col min="10299" max="10299" width="0.75" style="4" customWidth="1"/>
    <col min="10300" max="10396" width="1.75" style="4" customWidth="1"/>
    <col min="10397" max="10496" width="8.875" style="4"/>
    <col min="10497" max="10497" width="1.75" style="4" customWidth="1"/>
    <col min="10498" max="10498" width="2.5" style="4" customWidth="1"/>
    <col min="10499" max="10518" width="1.75" style="4" customWidth="1"/>
    <col min="10519" max="10522" width="2.125" style="4" customWidth="1"/>
    <col min="10523" max="10523" width="2.75" style="4" customWidth="1"/>
    <col min="10524" max="10527" width="2.375" style="4" customWidth="1"/>
    <col min="10528" max="10534" width="1.75" style="4" customWidth="1"/>
    <col min="10535" max="10535" width="2.125" style="4" customWidth="1"/>
    <col min="10536" max="10536" width="1.75" style="4" customWidth="1"/>
    <col min="10537" max="10537" width="2.5" style="4" customWidth="1"/>
    <col min="10538" max="10538" width="1.75" style="4" customWidth="1"/>
    <col min="10539" max="10539" width="2.5" style="4" customWidth="1"/>
    <col min="10540" max="10541" width="1.75" style="4" customWidth="1"/>
    <col min="10542" max="10542" width="2.875" style="4" customWidth="1"/>
    <col min="10543" max="10551" width="1.75" style="4" customWidth="1"/>
    <col min="10552" max="10554" width="2.5" style="4" customWidth="1"/>
    <col min="10555" max="10555" width="0.75" style="4" customWidth="1"/>
    <col min="10556" max="10652" width="1.75" style="4" customWidth="1"/>
    <col min="10653" max="10752" width="8.875" style="4"/>
    <col min="10753" max="10753" width="1.75" style="4" customWidth="1"/>
    <col min="10754" max="10754" width="2.5" style="4" customWidth="1"/>
    <col min="10755" max="10774" width="1.75" style="4" customWidth="1"/>
    <col min="10775" max="10778" width="2.125" style="4" customWidth="1"/>
    <col min="10779" max="10779" width="2.75" style="4" customWidth="1"/>
    <col min="10780" max="10783" width="2.375" style="4" customWidth="1"/>
    <col min="10784" max="10790" width="1.75" style="4" customWidth="1"/>
    <col min="10791" max="10791" width="2.125" style="4" customWidth="1"/>
    <col min="10792" max="10792" width="1.75" style="4" customWidth="1"/>
    <col min="10793" max="10793" width="2.5" style="4" customWidth="1"/>
    <col min="10794" max="10794" width="1.75" style="4" customWidth="1"/>
    <col min="10795" max="10795" width="2.5" style="4" customWidth="1"/>
    <col min="10796" max="10797" width="1.75" style="4" customWidth="1"/>
    <col min="10798" max="10798" width="2.875" style="4" customWidth="1"/>
    <col min="10799" max="10807" width="1.75" style="4" customWidth="1"/>
    <col min="10808" max="10810" width="2.5" style="4" customWidth="1"/>
    <col min="10811" max="10811" width="0.75" style="4" customWidth="1"/>
    <col min="10812" max="10908" width="1.75" style="4" customWidth="1"/>
    <col min="10909" max="11008" width="8.875" style="4"/>
    <col min="11009" max="11009" width="1.75" style="4" customWidth="1"/>
    <col min="11010" max="11010" width="2.5" style="4" customWidth="1"/>
    <col min="11011" max="11030" width="1.75" style="4" customWidth="1"/>
    <col min="11031" max="11034" width="2.125" style="4" customWidth="1"/>
    <col min="11035" max="11035" width="2.75" style="4" customWidth="1"/>
    <col min="11036" max="11039" width="2.375" style="4" customWidth="1"/>
    <col min="11040" max="11046" width="1.75" style="4" customWidth="1"/>
    <col min="11047" max="11047" width="2.125" style="4" customWidth="1"/>
    <col min="11048" max="11048" width="1.75" style="4" customWidth="1"/>
    <col min="11049" max="11049" width="2.5" style="4" customWidth="1"/>
    <col min="11050" max="11050" width="1.75" style="4" customWidth="1"/>
    <col min="11051" max="11051" width="2.5" style="4" customWidth="1"/>
    <col min="11052" max="11053" width="1.75" style="4" customWidth="1"/>
    <col min="11054" max="11054" width="2.875" style="4" customWidth="1"/>
    <col min="11055" max="11063" width="1.75" style="4" customWidth="1"/>
    <col min="11064" max="11066" width="2.5" style="4" customWidth="1"/>
    <col min="11067" max="11067" width="0.75" style="4" customWidth="1"/>
    <col min="11068" max="11164" width="1.75" style="4" customWidth="1"/>
    <col min="11165" max="11264" width="8.875" style="4"/>
    <col min="11265" max="11265" width="1.75" style="4" customWidth="1"/>
    <col min="11266" max="11266" width="2.5" style="4" customWidth="1"/>
    <col min="11267" max="11286" width="1.75" style="4" customWidth="1"/>
    <col min="11287" max="11290" width="2.125" style="4" customWidth="1"/>
    <col min="11291" max="11291" width="2.75" style="4" customWidth="1"/>
    <col min="11292" max="11295" width="2.375" style="4" customWidth="1"/>
    <col min="11296" max="11302" width="1.75" style="4" customWidth="1"/>
    <col min="11303" max="11303" width="2.125" style="4" customWidth="1"/>
    <col min="11304" max="11304" width="1.75" style="4" customWidth="1"/>
    <col min="11305" max="11305" width="2.5" style="4" customWidth="1"/>
    <col min="11306" max="11306" width="1.75" style="4" customWidth="1"/>
    <col min="11307" max="11307" width="2.5" style="4" customWidth="1"/>
    <col min="11308" max="11309" width="1.75" style="4" customWidth="1"/>
    <col min="11310" max="11310" width="2.875" style="4" customWidth="1"/>
    <col min="11311" max="11319" width="1.75" style="4" customWidth="1"/>
    <col min="11320" max="11322" width="2.5" style="4" customWidth="1"/>
    <col min="11323" max="11323" width="0.75" style="4" customWidth="1"/>
    <col min="11324" max="11420" width="1.75" style="4" customWidth="1"/>
    <col min="11421" max="11520" width="8.875" style="4"/>
    <col min="11521" max="11521" width="1.75" style="4" customWidth="1"/>
    <col min="11522" max="11522" width="2.5" style="4" customWidth="1"/>
    <col min="11523" max="11542" width="1.75" style="4" customWidth="1"/>
    <col min="11543" max="11546" width="2.125" style="4" customWidth="1"/>
    <col min="11547" max="11547" width="2.75" style="4" customWidth="1"/>
    <col min="11548" max="11551" width="2.375" style="4" customWidth="1"/>
    <col min="11552" max="11558" width="1.75" style="4" customWidth="1"/>
    <col min="11559" max="11559" width="2.125" style="4" customWidth="1"/>
    <col min="11560" max="11560" width="1.75" style="4" customWidth="1"/>
    <col min="11561" max="11561" width="2.5" style="4" customWidth="1"/>
    <col min="11562" max="11562" width="1.75" style="4" customWidth="1"/>
    <col min="11563" max="11563" width="2.5" style="4" customWidth="1"/>
    <col min="11564" max="11565" width="1.75" style="4" customWidth="1"/>
    <col min="11566" max="11566" width="2.875" style="4" customWidth="1"/>
    <col min="11567" max="11575" width="1.75" style="4" customWidth="1"/>
    <col min="11576" max="11578" width="2.5" style="4" customWidth="1"/>
    <col min="11579" max="11579" width="0.75" style="4" customWidth="1"/>
    <col min="11580" max="11676" width="1.75" style="4" customWidth="1"/>
    <col min="11677" max="11776" width="8.875" style="4"/>
    <col min="11777" max="11777" width="1.75" style="4" customWidth="1"/>
    <col min="11778" max="11778" width="2.5" style="4" customWidth="1"/>
    <col min="11779" max="11798" width="1.75" style="4" customWidth="1"/>
    <col min="11799" max="11802" width="2.125" style="4" customWidth="1"/>
    <col min="11803" max="11803" width="2.75" style="4" customWidth="1"/>
    <col min="11804" max="11807" width="2.375" style="4" customWidth="1"/>
    <col min="11808" max="11814" width="1.75" style="4" customWidth="1"/>
    <col min="11815" max="11815" width="2.125" style="4" customWidth="1"/>
    <col min="11816" max="11816" width="1.75" style="4" customWidth="1"/>
    <col min="11817" max="11817" width="2.5" style="4" customWidth="1"/>
    <col min="11818" max="11818" width="1.75" style="4" customWidth="1"/>
    <col min="11819" max="11819" width="2.5" style="4" customWidth="1"/>
    <col min="11820" max="11821" width="1.75" style="4" customWidth="1"/>
    <col min="11822" max="11822" width="2.875" style="4" customWidth="1"/>
    <col min="11823" max="11831" width="1.75" style="4" customWidth="1"/>
    <col min="11832" max="11834" width="2.5" style="4" customWidth="1"/>
    <col min="11835" max="11835" width="0.75" style="4" customWidth="1"/>
    <col min="11836" max="11932" width="1.75" style="4" customWidth="1"/>
    <col min="11933" max="12032" width="8.875" style="4"/>
    <col min="12033" max="12033" width="1.75" style="4" customWidth="1"/>
    <col min="12034" max="12034" width="2.5" style="4" customWidth="1"/>
    <col min="12035" max="12054" width="1.75" style="4" customWidth="1"/>
    <col min="12055" max="12058" width="2.125" style="4" customWidth="1"/>
    <col min="12059" max="12059" width="2.75" style="4" customWidth="1"/>
    <col min="12060" max="12063" width="2.375" style="4" customWidth="1"/>
    <col min="12064" max="12070" width="1.75" style="4" customWidth="1"/>
    <col min="12071" max="12071" width="2.125" style="4" customWidth="1"/>
    <col min="12072" max="12072" width="1.75" style="4" customWidth="1"/>
    <col min="12073" max="12073" width="2.5" style="4" customWidth="1"/>
    <col min="12074" max="12074" width="1.75" style="4" customWidth="1"/>
    <col min="12075" max="12075" width="2.5" style="4" customWidth="1"/>
    <col min="12076" max="12077" width="1.75" style="4" customWidth="1"/>
    <col min="12078" max="12078" width="2.875" style="4" customWidth="1"/>
    <col min="12079" max="12087" width="1.75" style="4" customWidth="1"/>
    <col min="12088" max="12090" width="2.5" style="4" customWidth="1"/>
    <col min="12091" max="12091" width="0.75" style="4" customWidth="1"/>
    <col min="12092" max="12188" width="1.75" style="4" customWidth="1"/>
    <col min="12189" max="12288" width="8.875" style="4"/>
    <col min="12289" max="12289" width="1.75" style="4" customWidth="1"/>
    <col min="12290" max="12290" width="2.5" style="4" customWidth="1"/>
    <col min="12291" max="12310" width="1.75" style="4" customWidth="1"/>
    <col min="12311" max="12314" width="2.125" style="4" customWidth="1"/>
    <col min="12315" max="12315" width="2.75" style="4" customWidth="1"/>
    <col min="12316" max="12319" width="2.375" style="4" customWidth="1"/>
    <col min="12320" max="12326" width="1.75" style="4" customWidth="1"/>
    <col min="12327" max="12327" width="2.125" style="4" customWidth="1"/>
    <col min="12328" max="12328" width="1.75" style="4" customWidth="1"/>
    <col min="12329" max="12329" width="2.5" style="4" customWidth="1"/>
    <col min="12330" max="12330" width="1.75" style="4" customWidth="1"/>
    <col min="12331" max="12331" width="2.5" style="4" customWidth="1"/>
    <col min="12332" max="12333" width="1.75" style="4" customWidth="1"/>
    <col min="12334" max="12334" width="2.875" style="4" customWidth="1"/>
    <col min="12335" max="12343" width="1.75" style="4" customWidth="1"/>
    <col min="12344" max="12346" width="2.5" style="4" customWidth="1"/>
    <col min="12347" max="12347" width="0.75" style="4" customWidth="1"/>
    <col min="12348" max="12444" width="1.75" style="4" customWidth="1"/>
    <col min="12445" max="12544" width="8.875" style="4"/>
    <col min="12545" max="12545" width="1.75" style="4" customWidth="1"/>
    <col min="12546" max="12546" width="2.5" style="4" customWidth="1"/>
    <col min="12547" max="12566" width="1.75" style="4" customWidth="1"/>
    <col min="12567" max="12570" width="2.125" style="4" customWidth="1"/>
    <col min="12571" max="12571" width="2.75" style="4" customWidth="1"/>
    <col min="12572" max="12575" width="2.375" style="4" customWidth="1"/>
    <col min="12576" max="12582" width="1.75" style="4" customWidth="1"/>
    <col min="12583" max="12583" width="2.125" style="4" customWidth="1"/>
    <col min="12584" max="12584" width="1.75" style="4" customWidth="1"/>
    <col min="12585" max="12585" width="2.5" style="4" customWidth="1"/>
    <col min="12586" max="12586" width="1.75" style="4" customWidth="1"/>
    <col min="12587" max="12587" width="2.5" style="4" customWidth="1"/>
    <col min="12588" max="12589" width="1.75" style="4" customWidth="1"/>
    <col min="12590" max="12590" width="2.875" style="4" customWidth="1"/>
    <col min="12591" max="12599" width="1.75" style="4" customWidth="1"/>
    <col min="12600" max="12602" width="2.5" style="4" customWidth="1"/>
    <col min="12603" max="12603" width="0.75" style="4" customWidth="1"/>
    <col min="12604" max="12700" width="1.75" style="4" customWidth="1"/>
    <col min="12701" max="12800" width="8.875" style="4"/>
    <col min="12801" max="12801" width="1.75" style="4" customWidth="1"/>
    <col min="12802" max="12802" width="2.5" style="4" customWidth="1"/>
    <col min="12803" max="12822" width="1.75" style="4" customWidth="1"/>
    <col min="12823" max="12826" width="2.125" style="4" customWidth="1"/>
    <col min="12827" max="12827" width="2.75" style="4" customWidth="1"/>
    <col min="12828" max="12831" width="2.375" style="4" customWidth="1"/>
    <col min="12832" max="12838" width="1.75" style="4" customWidth="1"/>
    <col min="12839" max="12839" width="2.125" style="4" customWidth="1"/>
    <col min="12840" max="12840" width="1.75" style="4" customWidth="1"/>
    <col min="12841" max="12841" width="2.5" style="4" customWidth="1"/>
    <col min="12842" max="12842" width="1.75" style="4" customWidth="1"/>
    <col min="12843" max="12843" width="2.5" style="4" customWidth="1"/>
    <col min="12844" max="12845" width="1.75" style="4" customWidth="1"/>
    <col min="12846" max="12846" width="2.875" style="4" customWidth="1"/>
    <col min="12847" max="12855" width="1.75" style="4" customWidth="1"/>
    <col min="12856" max="12858" width="2.5" style="4" customWidth="1"/>
    <col min="12859" max="12859" width="0.75" style="4" customWidth="1"/>
    <col min="12860" max="12956" width="1.75" style="4" customWidth="1"/>
    <col min="12957" max="13056" width="8.875" style="4"/>
    <col min="13057" max="13057" width="1.75" style="4" customWidth="1"/>
    <col min="13058" max="13058" width="2.5" style="4" customWidth="1"/>
    <col min="13059" max="13078" width="1.75" style="4" customWidth="1"/>
    <col min="13079" max="13082" width="2.125" style="4" customWidth="1"/>
    <col min="13083" max="13083" width="2.75" style="4" customWidth="1"/>
    <col min="13084" max="13087" width="2.375" style="4" customWidth="1"/>
    <col min="13088" max="13094" width="1.75" style="4" customWidth="1"/>
    <col min="13095" max="13095" width="2.125" style="4" customWidth="1"/>
    <col min="13096" max="13096" width="1.75" style="4" customWidth="1"/>
    <col min="13097" max="13097" width="2.5" style="4" customWidth="1"/>
    <col min="13098" max="13098" width="1.75" style="4" customWidth="1"/>
    <col min="13099" max="13099" width="2.5" style="4" customWidth="1"/>
    <col min="13100" max="13101" width="1.75" style="4" customWidth="1"/>
    <col min="13102" max="13102" width="2.875" style="4" customWidth="1"/>
    <col min="13103" max="13111" width="1.75" style="4" customWidth="1"/>
    <col min="13112" max="13114" width="2.5" style="4" customWidth="1"/>
    <col min="13115" max="13115" width="0.75" style="4" customWidth="1"/>
    <col min="13116" max="13212" width="1.75" style="4" customWidth="1"/>
    <col min="13213" max="13312" width="8.875" style="4"/>
    <col min="13313" max="13313" width="1.75" style="4" customWidth="1"/>
    <col min="13314" max="13314" width="2.5" style="4" customWidth="1"/>
    <col min="13315" max="13334" width="1.75" style="4" customWidth="1"/>
    <col min="13335" max="13338" width="2.125" style="4" customWidth="1"/>
    <col min="13339" max="13339" width="2.75" style="4" customWidth="1"/>
    <col min="13340" max="13343" width="2.375" style="4" customWidth="1"/>
    <col min="13344" max="13350" width="1.75" style="4" customWidth="1"/>
    <col min="13351" max="13351" width="2.125" style="4" customWidth="1"/>
    <col min="13352" max="13352" width="1.75" style="4" customWidth="1"/>
    <col min="13353" max="13353" width="2.5" style="4" customWidth="1"/>
    <col min="13354" max="13354" width="1.75" style="4" customWidth="1"/>
    <col min="13355" max="13355" width="2.5" style="4" customWidth="1"/>
    <col min="13356" max="13357" width="1.75" style="4" customWidth="1"/>
    <col min="13358" max="13358" width="2.875" style="4" customWidth="1"/>
    <col min="13359" max="13367" width="1.75" style="4" customWidth="1"/>
    <col min="13368" max="13370" width="2.5" style="4" customWidth="1"/>
    <col min="13371" max="13371" width="0.75" style="4" customWidth="1"/>
    <col min="13372" max="13468" width="1.75" style="4" customWidth="1"/>
    <col min="13469" max="13568" width="8.875" style="4"/>
    <col min="13569" max="13569" width="1.75" style="4" customWidth="1"/>
    <col min="13570" max="13570" width="2.5" style="4" customWidth="1"/>
    <col min="13571" max="13590" width="1.75" style="4" customWidth="1"/>
    <col min="13591" max="13594" width="2.125" style="4" customWidth="1"/>
    <col min="13595" max="13595" width="2.75" style="4" customWidth="1"/>
    <col min="13596" max="13599" width="2.375" style="4" customWidth="1"/>
    <col min="13600" max="13606" width="1.75" style="4" customWidth="1"/>
    <col min="13607" max="13607" width="2.125" style="4" customWidth="1"/>
    <col min="13608" max="13608" width="1.75" style="4" customWidth="1"/>
    <col min="13609" max="13609" width="2.5" style="4" customWidth="1"/>
    <col min="13610" max="13610" width="1.75" style="4" customWidth="1"/>
    <col min="13611" max="13611" width="2.5" style="4" customWidth="1"/>
    <col min="13612" max="13613" width="1.75" style="4" customWidth="1"/>
    <col min="13614" max="13614" width="2.875" style="4" customWidth="1"/>
    <col min="13615" max="13623" width="1.75" style="4" customWidth="1"/>
    <col min="13624" max="13626" width="2.5" style="4" customWidth="1"/>
    <col min="13627" max="13627" width="0.75" style="4" customWidth="1"/>
    <col min="13628" max="13724" width="1.75" style="4" customWidth="1"/>
    <col min="13725" max="13824" width="8.875" style="4"/>
    <col min="13825" max="13825" width="1.75" style="4" customWidth="1"/>
    <col min="13826" max="13826" width="2.5" style="4" customWidth="1"/>
    <col min="13827" max="13846" width="1.75" style="4" customWidth="1"/>
    <col min="13847" max="13850" width="2.125" style="4" customWidth="1"/>
    <col min="13851" max="13851" width="2.75" style="4" customWidth="1"/>
    <col min="13852" max="13855" width="2.375" style="4" customWidth="1"/>
    <col min="13856" max="13862" width="1.75" style="4" customWidth="1"/>
    <col min="13863" max="13863" width="2.125" style="4" customWidth="1"/>
    <col min="13864" max="13864" width="1.75" style="4" customWidth="1"/>
    <col min="13865" max="13865" width="2.5" style="4" customWidth="1"/>
    <col min="13866" max="13866" width="1.75" style="4" customWidth="1"/>
    <col min="13867" max="13867" width="2.5" style="4" customWidth="1"/>
    <col min="13868" max="13869" width="1.75" style="4" customWidth="1"/>
    <col min="13870" max="13870" width="2.875" style="4" customWidth="1"/>
    <col min="13871" max="13879" width="1.75" style="4" customWidth="1"/>
    <col min="13880" max="13882" width="2.5" style="4" customWidth="1"/>
    <col min="13883" max="13883" width="0.75" style="4" customWidth="1"/>
    <col min="13884" max="13980" width="1.75" style="4" customWidth="1"/>
    <col min="13981" max="14080" width="8.875" style="4"/>
    <col min="14081" max="14081" width="1.75" style="4" customWidth="1"/>
    <col min="14082" max="14082" width="2.5" style="4" customWidth="1"/>
    <col min="14083" max="14102" width="1.75" style="4" customWidth="1"/>
    <col min="14103" max="14106" width="2.125" style="4" customWidth="1"/>
    <col min="14107" max="14107" width="2.75" style="4" customWidth="1"/>
    <col min="14108" max="14111" width="2.375" style="4" customWidth="1"/>
    <col min="14112" max="14118" width="1.75" style="4" customWidth="1"/>
    <col min="14119" max="14119" width="2.125" style="4" customWidth="1"/>
    <col min="14120" max="14120" width="1.75" style="4" customWidth="1"/>
    <col min="14121" max="14121" width="2.5" style="4" customWidth="1"/>
    <col min="14122" max="14122" width="1.75" style="4" customWidth="1"/>
    <col min="14123" max="14123" width="2.5" style="4" customWidth="1"/>
    <col min="14124" max="14125" width="1.75" style="4" customWidth="1"/>
    <col min="14126" max="14126" width="2.875" style="4" customWidth="1"/>
    <col min="14127" max="14135" width="1.75" style="4" customWidth="1"/>
    <col min="14136" max="14138" width="2.5" style="4" customWidth="1"/>
    <col min="14139" max="14139" width="0.75" style="4" customWidth="1"/>
    <col min="14140" max="14236" width="1.75" style="4" customWidth="1"/>
    <col min="14237" max="14336" width="8.875" style="4"/>
    <col min="14337" max="14337" width="1.75" style="4" customWidth="1"/>
    <col min="14338" max="14338" width="2.5" style="4" customWidth="1"/>
    <col min="14339" max="14358" width="1.75" style="4" customWidth="1"/>
    <col min="14359" max="14362" width="2.125" style="4" customWidth="1"/>
    <col min="14363" max="14363" width="2.75" style="4" customWidth="1"/>
    <col min="14364" max="14367" width="2.375" style="4" customWidth="1"/>
    <col min="14368" max="14374" width="1.75" style="4" customWidth="1"/>
    <col min="14375" max="14375" width="2.125" style="4" customWidth="1"/>
    <col min="14376" max="14376" width="1.75" style="4" customWidth="1"/>
    <col min="14377" max="14377" width="2.5" style="4" customWidth="1"/>
    <col min="14378" max="14378" width="1.75" style="4" customWidth="1"/>
    <col min="14379" max="14379" width="2.5" style="4" customWidth="1"/>
    <col min="14380" max="14381" width="1.75" style="4" customWidth="1"/>
    <col min="14382" max="14382" width="2.875" style="4" customWidth="1"/>
    <col min="14383" max="14391" width="1.75" style="4" customWidth="1"/>
    <col min="14392" max="14394" width="2.5" style="4" customWidth="1"/>
    <col min="14395" max="14395" width="0.75" style="4" customWidth="1"/>
    <col min="14396" max="14492" width="1.75" style="4" customWidth="1"/>
    <col min="14493" max="14592" width="8.875" style="4"/>
    <col min="14593" max="14593" width="1.75" style="4" customWidth="1"/>
    <col min="14594" max="14594" width="2.5" style="4" customWidth="1"/>
    <col min="14595" max="14614" width="1.75" style="4" customWidth="1"/>
    <col min="14615" max="14618" width="2.125" style="4" customWidth="1"/>
    <col min="14619" max="14619" width="2.75" style="4" customWidth="1"/>
    <col min="14620" max="14623" width="2.375" style="4" customWidth="1"/>
    <col min="14624" max="14630" width="1.75" style="4" customWidth="1"/>
    <col min="14631" max="14631" width="2.125" style="4" customWidth="1"/>
    <col min="14632" max="14632" width="1.75" style="4" customWidth="1"/>
    <col min="14633" max="14633" width="2.5" style="4" customWidth="1"/>
    <col min="14634" max="14634" width="1.75" style="4" customWidth="1"/>
    <col min="14635" max="14635" width="2.5" style="4" customWidth="1"/>
    <col min="14636" max="14637" width="1.75" style="4" customWidth="1"/>
    <col min="14638" max="14638" width="2.875" style="4" customWidth="1"/>
    <col min="14639" max="14647" width="1.75" style="4" customWidth="1"/>
    <col min="14648" max="14650" width="2.5" style="4" customWidth="1"/>
    <col min="14651" max="14651" width="0.75" style="4" customWidth="1"/>
    <col min="14652" max="14748" width="1.75" style="4" customWidth="1"/>
    <col min="14749" max="14848" width="8.875" style="4"/>
    <col min="14849" max="14849" width="1.75" style="4" customWidth="1"/>
    <col min="14850" max="14850" width="2.5" style="4" customWidth="1"/>
    <col min="14851" max="14870" width="1.75" style="4" customWidth="1"/>
    <col min="14871" max="14874" width="2.125" style="4" customWidth="1"/>
    <col min="14875" max="14875" width="2.75" style="4" customWidth="1"/>
    <col min="14876" max="14879" width="2.375" style="4" customWidth="1"/>
    <col min="14880" max="14886" width="1.75" style="4" customWidth="1"/>
    <col min="14887" max="14887" width="2.125" style="4" customWidth="1"/>
    <col min="14888" max="14888" width="1.75" style="4" customWidth="1"/>
    <col min="14889" max="14889" width="2.5" style="4" customWidth="1"/>
    <col min="14890" max="14890" width="1.75" style="4" customWidth="1"/>
    <col min="14891" max="14891" width="2.5" style="4" customWidth="1"/>
    <col min="14892" max="14893" width="1.75" style="4" customWidth="1"/>
    <col min="14894" max="14894" width="2.875" style="4" customWidth="1"/>
    <col min="14895" max="14903" width="1.75" style="4" customWidth="1"/>
    <col min="14904" max="14906" width="2.5" style="4" customWidth="1"/>
    <col min="14907" max="14907" width="0.75" style="4" customWidth="1"/>
    <col min="14908" max="15004" width="1.75" style="4" customWidth="1"/>
    <col min="15005" max="15104" width="8.875" style="4"/>
    <col min="15105" max="15105" width="1.75" style="4" customWidth="1"/>
    <col min="15106" max="15106" width="2.5" style="4" customWidth="1"/>
    <col min="15107" max="15126" width="1.75" style="4" customWidth="1"/>
    <col min="15127" max="15130" width="2.125" style="4" customWidth="1"/>
    <col min="15131" max="15131" width="2.75" style="4" customWidth="1"/>
    <col min="15132" max="15135" width="2.375" style="4" customWidth="1"/>
    <col min="15136" max="15142" width="1.75" style="4" customWidth="1"/>
    <col min="15143" max="15143" width="2.125" style="4" customWidth="1"/>
    <col min="15144" max="15144" width="1.75" style="4" customWidth="1"/>
    <col min="15145" max="15145" width="2.5" style="4" customWidth="1"/>
    <col min="15146" max="15146" width="1.75" style="4" customWidth="1"/>
    <col min="15147" max="15147" width="2.5" style="4" customWidth="1"/>
    <col min="15148" max="15149" width="1.75" style="4" customWidth="1"/>
    <col min="15150" max="15150" width="2.875" style="4" customWidth="1"/>
    <col min="15151" max="15159" width="1.75" style="4" customWidth="1"/>
    <col min="15160" max="15162" width="2.5" style="4" customWidth="1"/>
    <col min="15163" max="15163" width="0.75" style="4" customWidth="1"/>
    <col min="15164" max="15260" width="1.75" style="4" customWidth="1"/>
    <col min="15261" max="15360" width="8.875" style="4"/>
    <col min="15361" max="15361" width="1.75" style="4" customWidth="1"/>
    <col min="15362" max="15362" width="2.5" style="4" customWidth="1"/>
    <col min="15363" max="15382" width="1.75" style="4" customWidth="1"/>
    <col min="15383" max="15386" width="2.125" style="4" customWidth="1"/>
    <col min="15387" max="15387" width="2.75" style="4" customWidth="1"/>
    <col min="15388" max="15391" width="2.375" style="4" customWidth="1"/>
    <col min="15392" max="15398" width="1.75" style="4" customWidth="1"/>
    <col min="15399" max="15399" width="2.125" style="4" customWidth="1"/>
    <col min="15400" max="15400" width="1.75" style="4" customWidth="1"/>
    <col min="15401" max="15401" width="2.5" style="4" customWidth="1"/>
    <col min="15402" max="15402" width="1.75" style="4" customWidth="1"/>
    <col min="15403" max="15403" width="2.5" style="4" customWidth="1"/>
    <col min="15404" max="15405" width="1.75" style="4" customWidth="1"/>
    <col min="15406" max="15406" width="2.875" style="4" customWidth="1"/>
    <col min="15407" max="15415" width="1.75" style="4" customWidth="1"/>
    <col min="15416" max="15418" width="2.5" style="4" customWidth="1"/>
    <col min="15419" max="15419" width="0.75" style="4" customWidth="1"/>
    <col min="15420" max="15516" width="1.75" style="4" customWidth="1"/>
    <col min="15517" max="15616" width="8.875" style="4"/>
    <col min="15617" max="15617" width="1.75" style="4" customWidth="1"/>
    <col min="15618" max="15618" width="2.5" style="4" customWidth="1"/>
    <col min="15619" max="15638" width="1.75" style="4" customWidth="1"/>
    <col min="15639" max="15642" width="2.125" style="4" customWidth="1"/>
    <col min="15643" max="15643" width="2.75" style="4" customWidth="1"/>
    <col min="15644" max="15647" width="2.375" style="4" customWidth="1"/>
    <col min="15648" max="15654" width="1.75" style="4" customWidth="1"/>
    <col min="15655" max="15655" width="2.125" style="4" customWidth="1"/>
    <col min="15656" max="15656" width="1.75" style="4" customWidth="1"/>
    <col min="15657" max="15657" width="2.5" style="4" customWidth="1"/>
    <col min="15658" max="15658" width="1.75" style="4" customWidth="1"/>
    <col min="15659" max="15659" width="2.5" style="4" customWidth="1"/>
    <col min="15660" max="15661" width="1.75" style="4" customWidth="1"/>
    <col min="15662" max="15662" width="2.875" style="4" customWidth="1"/>
    <col min="15663" max="15671" width="1.75" style="4" customWidth="1"/>
    <col min="15672" max="15674" width="2.5" style="4" customWidth="1"/>
    <col min="15675" max="15675" width="0.75" style="4" customWidth="1"/>
    <col min="15676" max="15772" width="1.75" style="4" customWidth="1"/>
    <col min="15773" max="15872" width="8.875" style="4"/>
    <col min="15873" max="15873" width="1.75" style="4" customWidth="1"/>
    <col min="15874" max="15874" width="2.5" style="4" customWidth="1"/>
    <col min="15875" max="15894" width="1.75" style="4" customWidth="1"/>
    <col min="15895" max="15898" width="2.125" style="4" customWidth="1"/>
    <col min="15899" max="15899" width="2.75" style="4" customWidth="1"/>
    <col min="15900" max="15903" width="2.375" style="4" customWidth="1"/>
    <col min="15904" max="15910" width="1.75" style="4" customWidth="1"/>
    <col min="15911" max="15911" width="2.125" style="4" customWidth="1"/>
    <col min="15912" max="15912" width="1.75" style="4" customWidth="1"/>
    <col min="15913" max="15913" width="2.5" style="4" customWidth="1"/>
    <col min="15914" max="15914" width="1.75" style="4" customWidth="1"/>
    <col min="15915" max="15915" width="2.5" style="4" customWidth="1"/>
    <col min="15916" max="15917" width="1.75" style="4" customWidth="1"/>
    <col min="15918" max="15918" width="2.875" style="4" customWidth="1"/>
    <col min="15919" max="15927" width="1.75" style="4" customWidth="1"/>
    <col min="15928" max="15930" width="2.5" style="4" customWidth="1"/>
    <col min="15931" max="15931" width="0.75" style="4" customWidth="1"/>
    <col min="15932" max="16028" width="1.75" style="4" customWidth="1"/>
    <col min="16029" max="16128" width="8.875" style="4"/>
    <col min="16129" max="16129" width="1.75" style="4" customWidth="1"/>
    <col min="16130" max="16130" width="2.5" style="4" customWidth="1"/>
    <col min="16131" max="16150" width="1.75" style="4" customWidth="1"/>
    <col min="16151" max="16154" width="2.125" style="4" customWidth="1"/>
    <col min="16155" max="16155" width="2.75" style="4" customWidth="1"/>
    <col min="16156" max="16159" width="2.375" style="4" customWidth="1"/>
    <col min="16160" max="16166" width="1.75" style="4" customWidth="1"/>
    <col min="16167" max="16167" width="2.125" style="4" customWidth="1"/>
    <col min="16168" max="16168" width="1.75" style="4" customWidth="1"/>
    <col min="16169" max="16169" width="2.5" style="4" customWidth="1"/>
    <col min="16170" max="16170" width="1.75" style="4" customWidth="1"/>
    <col min="16171" max="16171" width="2.5" style="4" customWidth="1"/>
    <col min="16172" max="16173" width="1.75" style="4" customWidth="1"/>
    <col min="16174" max="16174" width="2.875" style="4" customWidth="1"/>
    <col min="16175" max="16183" width="1.75" style="4" customWidth="1"/>
    <col min="16184" max="16186" width="2.5" style="4" customWidth="1"/>
    <col min="16187" max="16187" width="0.75" style="4" customWidth="1"/>
    <col min="16188" max="16284" width="1.75" style="4" customWidth="1"/>
    <col min="16285" max="16384" width="8.875" style="4"/>
  </cols>
  <sheetData>
    <row r="1" spans="1:61" s="202" customFormat="1" ht="17.25" customHeight="1" x14ac:dyDescent="0.15">
      <c r="A1" s="218" t="s">
        <v>231</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row>
    <row r="2" spans="1:61" s="202" customFormat="1" ht="17.25" customHeight="1" x14ac:dyDescent="0.15">
      <c r="A2" s="1129"/>
      <c r="B2" s="1129"/>
      <c r="C2" s="1129"/>
      <c r="D2" s="1129"/>
      <c r="E2" s="1129"/>
      <c r="F2" s="1129"/>
      <c r="G2" s="1129"/>
      <c r="H2" s="1129"/>
      <c r="I2" s="1129"/>
      <c r="J2" s="1129"/>
      <c r="K2" s="1129"/>
      <c r="L2" s="1129"/>
      <c r="M2" s="1129"/>
      <c r="N2" s="1129"/>
      <c r="O2" s="1129"/>
      <c r="P2" s="1129"/>
      <c r="Q2" s="1129"/>
      <c r="R2" s="1129"/>
      <c r="S2" s="1129"/>
      <c r="T2" s="1129"/>
      <c r="U2" s="1129"/>
      <c r="V2" s="1129"/>
      <c r="W2" s="1129"/>
      <c r="X2" s="1129"/>
      <c r="Y2" s="1129"/>
      <c r="Z2" s="1129"/>
      <c r="AA2" s="1129"/>
      <c r="AB2" s="1129"/>
      <c r="AC2" s="1129"/>
      <c r="AD2" s="1129"/>
      <c r="AE2" s="1129"/>
      <c r="AF2" s="1129"/>
      <c r="AG2" s="1129"/>
      <c r="AH2" s="1129"/>
      <c r="AI2" s="1129"/>
      <c r="AJ2" s="1129"/>
      <c r="AK2" s="1129"/>
      <c r="AL2" s="1129"/>
      <c r="AM2" s="1129"/>
      <c r="AN2" s="1129"/>
      <c r="AO2" s="1129"/>
      <c r="AP2" s="1129"/>
      <c r="AQ2" s="1129"/>
      <c r="AR2" s="1129"/>
      <c r="AS2" s="1129"/>
      <c r="AT2" s="1129"/>
      <c r="AU2" s="1129"/>
      <c r="AV2" s="1129"/>
      <c r="AW2" s="1129"/>
      <c r="AX2" s="1129"/>
      <c r="AY2" s="1129"/>
      <c r="AZ2" s="1129"/>
      <c r="BA2" s="1129"/>
      <c r="BB2" s="1129"/>
      <c r="BC2" s="1129"/>
      <c r="BD2" s="1129"/>
      <c r="BE2" s="1129"/>
      <c r="BF2" s="1129"/>
      <c r="BG2" s="1129"/>
    </row>
    <row r="3" spans="1:61" s="211" customFormat="1" ht="17.25" customHeight="1" x14ac:dyDescent="0.15">
      <c r="A3" s="1130" t="s">
        <v>256</v>
      </c>
      <c r="B3" s="1130"/>
      <c r="C3" s="1130"/>
      <c r="D3" s="1130"/>
      <c r="E3" s="1130"/>
      <c r="F3" s="1130"/>
      <c r="G3" s="1130"/>
      <c r="H3" s="1130"/>
      <c r="I3" s="1130"/>
      <c r="J3" s="1130"/>
      <c r="K3" s="1130"/>
      <c r="L3" s="1130"/>
      <c r="M3" s="1130"/>
      <c r="N3" s="1130"/>
      <c r="O3" s="1130"/>
      <c r="P3" s="1130"/>
      <c r="Q3" s="1130"/>
      <c r="R3" s="1130"/>
      <c r="S3" s="1130"/>
      <c r="T3" s="1130"/>
      <c r="U3" s="1130"/>
      <c r="V3" s="1130"/>
      <c r="W3" s="1130"/>
      <c r="X3" s="1130"/>
      <c r="Y3" s="1130"/>
      <c r="Z3" s="1130"/>
      <c r="AA3" s="1130"/>
      <c r="AB3" s="1130"/>
      <c r="AC3" s="1130"/>
      <c r="AD3" s="1130"/>
      <c r="AE3" s="1130"/>
      <c r="AF3" s="1130"/>
      <c r="AG3" s="1130"/>
      <c r="AH3" s="1130"/>
      <c r="AI3" s="1130"/>
      <c r="AJ3" s="1130"/>
      <c r="AK3" s="1130"/>
      <c r="AL3" s="1130"/>
      <c r="AM3" s="1130"/>
      <c r="AN3" s="1130"/>
      <c r="AO3" s="1130"/>
      <c r="AP3" s="1130"/>
      <c r="AQ3" s="1130"/>
      <c r="AR3" s="1130"/>
      <c r="AS3" s="1130"/>
      <c r="AT3" s="1130"/>
      <c r="AU3" s="1130"/>
      <c r="AV3" s="1130"/>
      <c r="AW3" s="1130"/>
      <c r="AX3" s="1130"/>
      <c r="AY3" s="1130"/>
      <c r="AZ3" s="1130"/>
      <c r="BA3" s="1130"/>
      <c r="BB3" s="1130"/>
      <c r="BC3" s="1130"/>
      <c r="BD3" s="1130"/>
      <c r="BE3" s="1130"/>
      <c r="BF3" s="1130"/>
      <c r="BG3" s="1130"/>
    </row>
    <row r="4" spans="1:61" s="211" customFormat="1" ht="17.25" customHeight="1" x14ac:dyDescent="0.15">
      <c r="A4" s="1130" t="s">
        <v>257</v>
      </c>
      <c r="B4" s="1130"/>
      <c r="C4" s="1130"/>
      <c r="D4" s="1130"/>
      <c r="E4" s="1130"/>
      <c r="F4" s="1130"/>
      <c r="G4" s="1130"/>
      <c r="H4" s="1130"/>
      <c r="I4" s="1130"/>
      <c r="J4" s="1130"/>
      <c r="K4" s="1130"/>
      <c r="L4" s="1130"/>
      <c r="M4" s="1130"/>
      <c r="N4" s="1130"/>
      <c r="O4" s="1130"/>
      <c r="P4" s="1130"/>
      <c r="Q4" s="1130"/>
      <c r="R4" s="1130"/>
      <c r="S4" s="1130"/>
      <c r="T4" s="1130"/>
      <c r="U4" s="1130"/>
      <c r="V4" s="1130"/>
      <c r="W4" s="1130"/>
      <c r="X4" s="1130"/>
      <c r="Y4" s="1130"/>
      <c r="Z4" s="1130"/>
      <c r="AA4" s="1130"/>
      <c r="AB4" s="1130"/>
      <c r="AC4" s="1130"/>
      <c r="AD4" s="1130"/>
      <c r="AE4" s="1130"/>
      <c r="AF4" s="1130"/>
      <c r="AG4" s="1130"/>
      <c r="AH4" s="1130"/>
      <c r="AI4" s="1130"/>
      <c r="AJ4" s="1130"/>
      <c r="AK4" s="1130"/>
      <c r="AL4" s="1130"/>
      <c r="AM4" s="1130"/>
      <c r="AN4" s="1130"/>
      <c r="AO4" s="1130"/>
      <c r="AP4" s="1130"/>
      <c r="AQ4" s="1130"/>
      <c r="AR4" s="1130"/>
      <c r="AS4" s="1130"/>
      <c r="AT4" s="1130"/>
      <c r="AU4" s="1130"/>
      <c r="AV4" s="1130"/>
      <c r="AW4" s="1130"/>
      <c r="AX4" s="1130"/>
      <c r="AY4" s="1130"/>
      <c r="AZ4" s="1130"/>
      <c r="BA4" s="1130"/>
      <c r="BB4" s="1130"/>
      <c r="BC4" s="1130"/>
      <c r="BD4" s="1130"/>
      <c r="BE4" s="1130"/>
      <c r="BF4" s="1130"/>
      <c r="BG4" s="1130"/>
    </row>
    <row r="5" spans="1:61" ht="15" thickBot="1" x14ac:dyDescent="0.2">
      <c r="A5" s="1129"/>
      <c r="B5" s="1129"/>
      <c r="C5" s="1129"/>
      <c r="D5" s="1129"/>
      <c r="E5" s="1129"/>
      <c r="F5" s="1129"/>
      <c r="G5" s="1129"/>
      <c r="H5" s="1129"/>
      <c r="I5" s="1129"/>
      <c r="J5" s="1129"/>
      <c r="K5" s="1129"/>
      <c r="L5" s="1129"/>
      <c r="M5" s="1129"/>
      <c r="N5" s="1129"/>
      <c r="O5" s="1129"/>
      <c r="P5" s="1129"/>
      <c r="Q5" s="1129"/>
      <c r="R5" s="1129"/>
      <c r="S5" s="1129"/>
      <c r="T5" s="1129"/>
      <c r="U5" s="1129"/>
      <c r="V5" s="1129"/>
      <c r="W5" s="1129"/>
      <c r="X5" s="1129"/>
      <c r="Y5" s="1129"/>
      <c r="Z5" s="1129"/>
      <c r="AA5" s="1129"/>
      <c r="AB5" s="1129"/>
      <c r="AC5" s="1129"/>
      <c r="AD5" s="1129"/>
      <c r="AE5" s="1129"/>
      <c r="AF5" s="1129"/>
      <c r="AG5" s="1129"/>
      <c r="AH5" s="1129"/>
      <c r="AI5" s="1129"/>
      <c r="AJ5" s="1129"/>
      <c r="AK5" s="1129"/>
      <c r="AL5" s="1129"/>
      <c r="AM5" s="1129"/>
      <c r="AN5" s="1129"/>
      <c r="AO5" s="1129"/>
      <c r="AP5" s="1129"/>
      <c r="AQ5" s="1129"/>
      <c r="AR5" s="1129"/>
      <c r="AS5" s="1129"/>
      <c r="AT5" s="1129"/>
      <c r="AU5" s="1129"/>
      <c r="AV5" s="1129"/>
      <c r="AW5" s="1129"/>
      <c r="AX5" s="1129"/>
      <c r="AY5" s="1129"/>
      <c r="AZ5" s="1129"/>
      <c r="BA5" s="1129"/>
      <c r="BB5" s="1129"/>
      <c r="BC5" s="1129"/>
      <c r="BD5" s="1129"/>
      <c r="BE5" s="1129"/>
      <c r="BF5" s="1129"/>
      <c r="BG5" s="1129"/>
    </row>
    <row r="6" spans="1:61" s="203" customFormat="1" ht="14.25" thickBot="1" x14ac:dyDescent="0.2">
      <c r="A6" s="1137" t="s">
        <v>232</v>
      </c>
      <c r="B6" s="1138"/>
      <c r="C6" s="1138"/>
      <c r="D6" s="1138"/>
      <c r="E6" s="1138"/>
      <c r="F6" s="1138"/>
      <c r="G6" s="1138"/>
      <c r="H6" s="1138"/>
      <c r="I6" s="1138"/>
      <c r="J6" s="1138"/>
      <c r="K6" s="1138"/>
      <c r="L6" s="1138"/>
      <c r="M6" s="1138"/>
      <c r="N6" s="1138"/>
      <c r="O6" s="1138"/>
      <c r="P6" s="1138"/>
      <c r="Q6" s="1138"/>
      <c r="R6" s="1138"/>
      <c r="S6" s="1138"/>
      <c r="T6" s="1138"/>
      <c r="U6" s="1138"/>
      <c r="V6" s="1138"/>
      <c r="W6" s="1138"/>
      <c r="X6" s="1138"/>
      <c r="Y6" s="1138"/>
      <c r="Z6" s="1138"/>
      <c r="AA6" s="1138"/>
      <c r="AB6" s="1138"/>
      <c r="AC6" s="1138"/>
      <c r="AD6" s="1138"/>
      <c r="AE6" s="1138"/>
      <c r="AF6" s="1138"/>
      <c r="AG6" s="1138"/>
      <c r="AH6" s="1138"/>
      <c r="AI6" s="1138"/>
      <c r="AJ6" s="1138"/>
      <c r="AK6" s="1138"/>
      <c r="AL6" s="1138"/>
      <c r="AM6" s="1138"/>
      <c r="AN6" s="1138"/>
      <c r="AO6" s="1138"/>
      <c r="AP6" s="1138"/>
      <c r="AQ6" s="1138"/>
      <c r="AR6" s="1138"/>
      <c r="AS6" s="1138"/>
      <c r="AT6" s="1138"/>
      <c r="AU6" s="1138"/>
      <c r="AV6" s="1138"/>
      <c r="AW6" s="1138"/>
      <c r="AX6" s="1138"/>
      <c r="AY6" s="1138"/>
      <c r="AZ6" s="1138"/>
      <c r="BA6" s="1138"/>
      <c r="BB6" s="1138"/>
      <c r="BC6" s="1138"/>
      <c r="BD6" s="1138"/>
      <c r="BE6" s="1138"/>
      <c r="BF6" s="1138"/>
      <c r="BG6" s="1139"/>
    </row>
    <row r="7" spans="1:61" s="212" customFormat="1" ht="38.25" customHeight="1" x14ac:dyDescent="0.15">
      <c r="A7" s="1140" t="s">
        <v>233</v>
      </c>
      <c r="B7" s="1141"/>
      <c r="C7" s="1141"/>
      <c r="D7" s="1141"/>
      <c r="E7" s="1141"/>
      <c r="F7" s="1141"/>
      <c r="G7" s="1141"/>
      <c r="H7" s="1141"/>
      <c r="I7" s="1141"/>
      <c r="J7" s="1141"/>
      <c r="K7" s="1141"/>
      <c r="L7" s="1141"/>
      <c r="M7" s="1141"/>
      <c r="N7" s="1141"/>
      <c r="O7" s="1141"/>
      <c r="P7" s="1141"/>
      <c r="Q7" s="1141"/>
      <c r="R7" s="1141"/>
      <c r="S7" s="1141"/>
      <c r="T7" s="1141"/>
      <c r="U7" s="1141"/>
      <c r="V7" s="1141"/>
      <c r="W7" s="1141"/>
      <c r="X7" s="1141"/>
      <c r="Y7" s="1141"/>
      <c r="Z7" s="1141"/>
      <c r="AA7" s="1141"/>
      <c r="AB7" s="1141"/>
      <c r="AC7" s="1141"/>
      <c r="AD7" s="1141"/>
      <c r="AE7" s="1141"/>
      <c r="AF7" s="1141"/>
      <c r="AG7" s="1141"/>
      <c r="AH7" s="1141"/>
      <c r="AI7" s="1141"/>
      <c r="AJ7" s="1141"/>
      <c r="AK7" s="1141"/>
      <c r="AL7" s="1141"/>
      <c r="AM7" s="1141"/>
      <c r="AN7" s="1141"/>
      <c r="AO7" s="1141"/>
      <c r="AP7" s="1141"/>
      <c r="AQ7" s="1141"/>
      <c r="AR7" s="1141"/>
      <c r="AS7" s="1141"/>
      <c r="AT7" s="1141"/>
      <c r="AU7" s="1141"/>
      <c r="AV7" s="1141"/>
      <c r="AW7" s="1141"/>
      <c r="AX7" s="1141"/>
      <c r="AY7" s="1141"/>
      <c r="AZ7" s="1141"/>
      <c r="BA7" s="1141"/>
      <c r="BB7" s="1141"/>
      <c r="BC7" s="1141"/>
      <c r="BD7" s="1141"/>
      <c r="BE7" s="1141"/>
      <c r="BF7" s="1141"/>
      <c r="BG7" s="1142"/>
      <c r="BI7" s="213"/>
    </row>
    <row r="8" spans="1:61" s="212" customFormat="1" ht="18" customHeight="1" x14ac:dyDescent="0.15">
      <c r="A8" s="1134" t="s">
        <v>260</v>
      </c>
      <c r="B8" s="1135"/>
      <c r="C8" s="1135"/>
      <c r="D8" s="1135"/>
      <c r="E8" s="1135"/>
      <c r="F8" s="1135"/>
      <c r="G8" s="1135"/>
      <c r="H8" s="1135"/>
      <c r="I8" s="1135"/>
      <c r="J8" s="1135"/>
      <c r="K8" s="1135"/>
      <c r="L8" s="1135"/>
      <c r="M8" s="1135"/>
      <c r="N8" s="1135"/>
      <c r="O8" s="1135"/>
      <c r="P8" s="1135"/>
      <c r="Q8" s="1135"/>
      <c r="R8" s="1135"/>
      <c r="S8" s="1135"/>
      <c r="T8" s="1135"/>
      <c r="U8" s="1135"/>
      <c r="V8" s="1135"/>
      <c r="W8" s="1135"/>
      <c r="X8" s="1135"/>
      <c r="Y8" s="1135"/>
      <c r="Z8" s="1135"/>
      <c r="AA8" s="1135"/>
      <c r="AB8" s="1135"/>
      <c r="AC8" s="1135"/>
      <c r="AD8" s="1135"/>
      <c r="AE8" s="1135"/>
      <c r="AF8" s="1135"/>
      <c r="AG8" s="1135"/>
      <c r="AH8" s="1135"/>
      <c r="AI8" s="1135"/>
      <c r="AJ8" s="1135"/>
      <c r="AK8" s="1135"/>
      <c r="AL8" s="1135"/>
      <c r="AM8" s="1135"/>
      <c r="AN8" s="1135"/>
      <c r="AO8" s="1135"/>
      <c r="AP8" s="1135"/>
      <c r="AQ8" s="1135"/>
      <c r="AR8" s="1135"/>
      <c r="AS8" s="1135"/>
      <c r="AT8" s="1135"/>
      <c r="AU8" s="1135"/>
      <c r="AV8" s="1135"/>
      <c r="AW8" s="1135"/>
      <c r="AX8" s="1135"/>
      <c r="AY8" s="1135"/>
      <c r="AZ8" s="1135"/>
      <c r="BA8" s="1135"/>
      <c r="BB8" s="1135"/>
      <c r="BC8" s="1135"/>
      <c r="BD8" s="1135"/>
      <c r="BE8" s="1135"/>
      <c r="BF8" s="1135"/>
      <c r="BG8" s="1136"/>
      <c r="BI8" s="213"/>
    </row>
    <row r="9" spans="1:61" s="212" customFormat="1" ht="19.5" customHeight="1" thickBot="1" x14ac:dyDescent="0.2">
      <c r="A9" s="1143" t="s">
        <v>261</v>
      </c>
      <c r="B9" s="1144"/>
      <c r="C9" s="1144"/>
      <c r="D9" s="1144"/>
      <c r="E9" s="1144"/>
      <c r="F9" s="1144"/>
      <c r="G9" s="1144"/>
      <c r="H9" s="1144"/>
      <c r="I9" s="1144"/>
      <c r="J9" s="1144"/>
      <c r="K9" s="1144"/>
      <c r="L9" s="1144"/>
      <c r="M9" s="1144"/>
      <c r="N9" s="1144"/>
      <c r="O9" s="1144"/>
      <c r="P9" s="1144"/>
      <c r="Q9" s="1144"/>
      <c r="R9" s="1144"/>
      <c r="S9" s="1144"/>
      <c r="T9" s="1144"/>
      <c r="U9" s="1144"/>
      <c r="V9" s="1144"/>
      <c r="W9" s="1144"/>
      <c r="X9" s="1144"/>
      <c r="Y9" s="1144"/>
      <c r="Z9" s="1144"/>
      <c r="AA9" s="1144"/>
      <c r="AB9" s="1144"/>
      <c r="AC9" s="1144"/>
      <c r="AD9" s="1144"/>
      <c r="AE9" s="1144"/>
      <c r="AF9" s="1144"/>
      <c r="AG9" s="1144"/>
      <c r="AH9" s="1144"/>
      <c r="AI9" s="1144"/>
      <c r="AJ9" s="1144"/>
      <c r="AK9" s="1144"/>
      <c r="AL9" s="1144"/>
      <c r="AM9" s="1144"/>
      <c r="AN9" s="1144"/>
      <c r="AO9" s="1144"/>
      <c r="AP9" s="1144"/>
      <c r="AQ9" s="1144"/>
      <c r="AR9" s="1144"/>
      <c r="AS9" s="1144"/>
      <c r="AT9" s="1144"/>
      <c r="AU9" s="1144"/>
      <c r="AV9" s="1144"/>
      <c r="AW9" s="1144"/>
      <c r="AX9" s="1144"/>
      <c r="AY9" s="1144"/>
      <c r="AZ9" s="1144"/>
      <c r="BA9" s="1144"/>
      <c r="BB9" s="1144"/>
      <c r="BC9" s="1144"/>
      <c r="BD9" s="1144"/>
      <c r="BE9" s="1144"/>
      <c r="BF9" s="1144"/>
      <c r="BG9" s="1145"/>
    </row>
    <row r="10" spans="1:61" s="212" customFormat="1" ht="14.25" thickBot="1" x14ac:dyDescent="0.2">
      <c r="A10" s="214"/>
      <c r="B10" s="214"/>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row>
    <row r="11" spans="1:61" s="203" customFormat="1" ht="47.25" customHeight="1" thickBot="1" x14ac:dyDescent="0.2">
      <c r="A11" s="1146" t="s">
        <v>258</v>
      </c>
      <c r="B11" s="1147"/>
      <c r="C11" s="1147"/>
      <c r="D11" s="1147"/>
      <c r="E11" s="1147"/>
      <c r="F11" s="1147"/>
      <c r="G11" s="1147"/>
      <c r="H11" s="1147"/>
      <c r="I11" s="1147"/>
      <c r="J11" s="1147"/>
      <c r="K11" s="1147"/>
      <c r="L11" s="1147"/>
      <c r="M11" s="1147"/>
      <c r="N11" s="1147"/>
      <c r="O11" s="1147"/>
      <c r="P11" s="1147"/>
      <c r="Q11" s="1147"/>
      <c r="R11" s="1147"/>
      <c r="S11" s="1147"/>
      <c r="T11" s="1147"/>
      <c r="U11" s="1147"/>
      <c r="V11" s="1147"/>
      <c r="W11" s="1147"/>
      <c r="X11" s="1147"/>
      <c r="Y11" s="1147"/>
      <c r="Z11" s="1147"/>
      <c r="AA11" s="1147"/>
      <c r="AB11" s="1147"/>
      <c r="AC11" s="1147"/>
      <c r="AD11" s="1147"/>
      <c r="AE11" s="1147"/>
      <c r="AF11" s="1147"/>
      <c r="AG11" s="1147"/>
      <c r="AH11" s="1147"/>
      <c r="AI11" s="1147"/>
      <c r="AJ11" s="1147"/>
      <c r="AK11" s="1147"/>
      <c r="AL11" s="1147"/>
      <c r="AM11" s="1147"/>
      <c r="AN11" s="1147"/>
      <c r="AO11" s="1147"/>
      <c r="AP11" s="1147"/>
      <c r="AQ11" s="1147"/>
      <c r="AR11" s="1147"/>
      <c r="AS11" s="1147"/>
      <c r="AT11" s="1147"/>
      <c r="AU11" s="1147"/>
      <c r="AV11" s="1147"/>
      <c r="AW11" s="1147"/>
      <c r="AX11" s="1147"/>
      <c r="AY11" s="1147"/>
      <c r="AZ11" s="1147"/>
      <c r="BA11" s="1147"/>
      <c r="BB11" s="1147"/>
      <c r="BC11" s="1147"/>
      <c r="BD11" s="1147"/>
      <c r="BE11" s="1147"/>
      <c r="BF11" s="1147"/>
      <c r="BG11" s="1148"/>
    </row>
    <row r="12" spans="1:61" s="212" customFormat="1" ht="13.5" x14ac:dyDescent="0.15">
      <c r="A12" s="1149" t="s">
        <v>234</v>
      </c>
      <c r="B12" s="1150"/>
      <c r="C12" s="1150"/>
      <c r="D12" s="1150"/>
      <c r="E12" s="1150"/>
      <c r="F12" s="1150"/>
      <c r="G12" s="1150"/>
      <c r="H12" s="1150"/>
      <c r="I12" s="1150"/>
      <c r="J12" s="1150"/>
      <c r="K12" s="1150"/>
      <c r="L12" s="1150"/>
      <c r="M12" s="1150"/>
      <c r="N12" s="1150"/>
      <c r="O12" s="1150"/>
      <c r="P12" s="1150"/>
      <c r="Q12" s="1150"/>
      <c r="R12" s="1150"/>
      <c r="S12" s="1150"/>
      <c r="T12" s="1150"/>
      <c r="U12" s="1150"/>
      <c r="V12" s="1150"/>
      <c r="W12" s="1150"/>
      <c r="X12" s="1150"/>
      <c r="Y12" s="1150"/>
      <c r="Z12" s="1150"/>
      <c r="AA12" s="1150"/>
      <c r="AB12" s="1150"/>
      <c r="AC12" s="1150"/>
      <c r="AD12" s="1150"/>
      <c r="AE12" s="1150"/>
      <c r="AF12" s="1150"/>
      <c r="AG12" s="1150"/>
      <c r="AH12" s="1150"/>
      <c r="AI12" s="1150"/>
      <c r="AJ12" s="1150"/>
      <c r="AK12" s="1150"/>
      <c r="AL12" s="1150"/>
      <c r="AM12" s="1150"/>
      <c r="AN12" s="1150"/>
      <c r="AO12" s="1150"/>
      <c r="AP12" s="1150"/>
      <c r="AQ12" s="1150"/>
      <c r="AR12" s="1150"/>
      <c r="AS12" s="1150"/>
      <c r="AT12" s="1150"/>
      <c r="AU12" s="1150"/>
      <c r="AV12" s="1150"/>
      <c r="AW12" s="1150"/>
      <c r="AX12" s="1150"/>
      <c r="AY12" s="1150"/>
      <c r="AZ12" s="1150"/>
      <c r="BA12" s="1150"/>
      <c r="BB12" s="1150"/>
      <c r="BC12" s="1150"/>
      <c r="BD12" s="1150"/>
      <c r="BE12" s="1150"/>
      <c r="BF12" s="1150"/>
      <c r="BG12" s="1151"/>
    </row>
    <row r="13" spans="1:61" s="212" customFormat="1" ht="14.25" thickBot="1" x14ac:dyDescent="0.2">
      <c r="A13" s="1152" t="s">
        <v>235</v>
      </c>
      <c r="B13" s="1153"/>
      <c r="C13" s="1153"/>
      <c r="D13" s="1153"/>
      <c r="E13" s="1153"/>
      <c r="F13" s="1153"/>
      <c r="G13" s="1153"/>
      <c r="H13" s="1153"/>
      <c r="I13" s="1153"/>
      <c r="J13" s="1153"/>
      <c r="K13" s="1153"/>
      <c r="L13" s="1153"/>
      <c r="M13" s="1153"/>
      <c r="N13" s="1153"/>
      <c r="O13" s="1153"/>
      <c r="P13" s="1153"/>
      <c r="Q13" s="1153"/>
      <c r="R13" s="1153"/>
      <c r="S13" s="1153"/>
      <c r="T13" s="1153"/>
      <c r="U13" s="1153"/>
      <c r="V13" s="1153"/>
      <c r="W13" s="1153"/>
      <c r="X13" s="1153"/>
      <c r="Y13" s="1153"/>
      <c r="Z13" s="1153"/>
      <c r="AA13" s="1153"/>
      <c r="AB13" s="1153"/>
      <c r="AC13" s="1153"/>
      <c r="AD13" s="1153"/>
      <c r="AE13" s="1153"/>
      <c r="AF13" s="1153"/>
      <c r="AG13" s="1153"/>
      <c r="AH13" s="1153"/>
      <c r="AI13" s="1153"/>
      <c r="AJ13" s="1153"/>
      <c r="AK13" s="1153"/>
      <c r="AL13" s="1153"/>
      <c r="AM13" s="1153"/>
      <c r="AN13" s="1153"/>
      <c r="AO13" s="1153"/>
      <c r="AP13" s="1153"/>
      <c r="AQ13" s="1153"/>
      <c r="AR13" s="1153"/>
      <c r="AS13" s="1153"/>
      <c r="AT13" s="1153"/>
      <c r="AU13" s="1153"/>
      <c r="AV13" s="1153"/>
      <c r="AW13" s="1153"/>
      <c r="AX13" s="1153"/>
      <c r="AY13" s="1153"/>
      <c r="AZ13" s="1153"/>
      <c r="BA13" s="1153"/>
      <c r="BB13" s="1153"/>
      <c r="BC13" s="1153"/>
      <c r="BD13" s="1153"/>
      <c r="BE13" s="1153"/>
      <c r="BF13" s="1153"/>
      <c r="BG13" s="1154"/>
    </row>
    <row r="14" spans="1:61" s="212" customFormat="1" ht="14.25" thickBot="1" x14ac:dyDescent="0.2">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row>
    <row r="15" spans="1:61" s="203" customFormat="1" ht="14.25" thickBot="1" x14ac:dyDescent="0.2">
      <c r="A15" s="1096" t="s">
        <v>236</v>
      </c>
      <c r="B15" s="1097"/>
      <c r="C15" s="1097"/>
      <c r="D15" s="1097"/>
      <c r="E15" s="1097"/>
      <c r="F15" s="1097"/>
      <c r="G15" s="1097"/>
      <c r="H15" s="1097"/>
      <c r="I15" s="1097"/>
      <c r="J15" s="1097"/>
      <c r="K15" s="1097"/>
      <c r="L15" s="1097"/>
      <c r="M15" s="1097"/>
      <c r="N15" s="1097"/>
      <c r="O15" s="1097"/>
      <c r="P15" s="1097"/>
      <c r="Q15" s="1097"/>
      <c r="R15" s="1097"/>
      <c r="S15" s="1097"/>
      <c r="T15" s="1097"/>
      <c r="U15" s="1097"/>
      <c r="V15" s="1097"/>
      <c r="W15" s="1097"/>
      <c r="X15" s="1097"/>
      <c r="Y15" s="1097"/>
      <c r="Z15" s="1097"/>
      <c r="AA15" s="1097"/>
      <c r="AB15" s="1097"/>
      <c r="AC15" s="1097"/>
      <c r="AD15" s="1097"/>
      <c r="AE15" s="1097"/>
      <c r="AF15" s="1097"/>
      <c r="AG15" s="1097"/>
      <c r="AH15" s="1097"/>
      <c r="AI15" s="1097"/>
      <c r="AJ15" s="1097"/>
      <c r="AK15" s="1097"/>
      <c r="AL15" s="1097"/>
      <c r="AM15" s="1097"/>
      <c r="AN15" s="1097"/>
      <c r="AO15" s="1097"/>
      <c r="AP15" s="1097"/>
      <c r="AQ15" s="1097"/>
      <c r="AR15" s="1097"/>
      <c r="AS15" s="1097"/>
      <c r="AT15" s="1097"/>
      <c r="AU15" s="1097"/>
      <c r="AV15" s="1097"/>
      <c r="AW15" s="1097"/>
      <c r="AX15" s="1097"/>
      <c r="AY15" s="1097"/>
      <c r="AZ15" s="1097"/>
      <c r="BA15" s="1097"/>
      <c r="BB15" s="1097"/>
      <c r="BC15" s="1097"/>
      <c r="BD15" s="1097"/>
      <c r="BE15" s="1097"/>
      <c r="BF15" s="1097"/>
      <c r="BG15" s="1098"/>
    </row>
    <row r="16" spans="1:61" s="212" customFormat="1" ht="13.5" x14ac:dyDescent="0.15">
      <c r="A16" s="1155" t="s">
        <v>237</v>
      </c>
      <c r="B16" s="1156"/>
      <c r="C16" s="1156"/>
      <c r="D16" s="1156"/>
      <c r="E16" s="1156"/>
      <c r="F16" s="1156"/>
      <c r="G16" s="1156"/>
      <c r="H16" s="1156"/>
      <c r="I16" s="1156"/>
      <c r="J16" s="1156"/>
      <c r="K16" s="1156"/>
      <c r="L16" s="1156"/>
      <c r="M16" s="1156"/>
      <c r="N16" s="1156"/>
      <c r="O16" s="1156"/>
      <c r="P16" s="1156"/>
      <c r="Q16" s="1156"/>
      <c r="R16" s="1156"/>
      <c r="S16" s="1156"/>
      <c r="T16" s="1156"/>
      <c r="U16" s="1156"/>
      <c r="V16" s="1156"/>
      <c r="W16" s="1156"/>
      <c r="X16" s="1156"/>
      <c r="Y16" s="1156"/>
      <c r="Z16" s="1156"/>
      <c r="AA16" s="1156"/>
      <c r="AB16" s="1156"/>
      <c r="AC16" s="1156"/>
      <c r="AD16" s="1156"/>
      <c r="AE16" s="1156"/>
      <c r="AF16" s="1156"/>
      <c r="AG16" s="1156"/>
      <c r="AH16" s="1156"/>
      <c r="AI16" s="1156"/>
      <c r="AJ16" s="1156"/>
      <c r="AK16" s="1156"/>
      <c r="AL16" s="1156"/>
      <c r="AM16" s="1156"/>
      <c r="AN16" s="1156"/>
      <c r="AO16" s="1156"/>
      <c r="AP16" s="1156"/>
      <c r="AQ16" s="1156"/>
      <c r="AR16" s="1156"/>
      <c r="AS16" s="1156"/>
      <c r="AT16" s="1156"/>
      <c r="AU16" s="1156"/>
      <c r="AV16" s="1156"/>
      <c r="AW16" s="1156"/>
      <c r="AX16" s="1156"/>
      <c r="AY16" s="1156"/>
      <c r="AZ16" s="1156"/>
      <c r="BA16" s="1156"/>
      <c r="BB16" s="1156"/>
      <c r="BC16" s="1156"/>
      <c r="BD16" s="1156"/>
      <c r="BE16" s="1156"/>
      <c r="BF16" s="1156"/>
      <c r="BG16" s="1157"/>
    </row>
    <row r="17" spans="1:60" s="212" customFormat="1" ht="13.5" x14ac:dyDescent="0.15">
      <c r="A17" s="1158" t="s">
        <v>238</v>
      </c>
      <c r="B17" s="1159"/>
      <c r="C17" s="1159"/>
      <c r="D17" s="1159"/>
      <c r="E17" s="1159"/>
      <c r="F17" s="1159"/>
      <c r="G17" s="1159"/>
      <c r="H17" s="1159"/>
      <c r="I17" s="1159"/>
      <c r="J17" s="1159"/>
      <c r="K17" s="1159"/>
      <c r="L17" s="1159"/>
      <c r="M17" s="1159"/>
      <c r="N17" s="1159"/>
      <c r="O17" s="1159"/>
      <c r="P17" s="1159"/>
      <c r="Q17" s="1159"/>
      <c r="R17" s="1159"/>
      <c r="S17" s="1159"/>
      <c r="T17" s="1159"/>
      <c r="U17" s="1159"/>
      <c r="V17" s="1159"/>
      <c r="W17" s="1159"/>
      <c r="X17" s="1159"/>
      <c r="Y17" s="1159"/>
      <c r="Z17" s="1159"/>
      <c r="AA17" s="1159"/>
      <c r="AB17" s="1159"/>
      <c r="AC17" s="1159"/>
      <c r="AD17" s="1159"/>
      <c r="AE17" s="1159"/>
      <c r="AF17" s="1159"/>
      <c r="AG17" s="1159"/>
      <c r="AH17" s="1159"/>
      <c r="AI17" s="1159"/>
      <c r="AJ17" s="1159"/>
      <c r="AK17" s="1159"/>
      <c r="AL17" s="1159"/>
      <c r="AM17" s="1159"/>
      <c r="AN17" s="1159"/>
      <c r="AO17" s="1159"/>
      <c r="AP17" s="1159"/>
      <c r="AQ17" s="1159"/>
      <c r="AR17" s="1159"/>
      <c r="AS17" s="1159"/>
      <c r="AT17" s="1159"/>
      <c r="AU17" s="1159"/>
      <c r="AV17" s="1159"/>
      <c r="AW17" s="1159"/>
      <c r="AX17" s="1159"/>
      <c r="AY17" s="1159"/>
      <c r="AZ17" s="1159"/>
      <c r="BA17" s="1159"/>
      <c r="BB17" s="1159"/>
      <c r="BC17" s="1159"/>
      <c r="BD17" s="1159"/>
      <c r="BE17" s="1159"/>
      <c r="BF17" s="1159"/>
      <c r="BG17" s="1160"/>
      <c r="BH17" s="213"/>
    </row>
    <row r="18" spans="1:60" s="212" customFormat="1" ht="18.75" customHeight="1" x14ac:dyDescent="0.15">
      <c r="A18" s="1126" t="s">
        <v>249</v>
      </c>
      <c r="B18" s="1127"/>
      <c r="C18" s="1127"/>
      <c r="D18" s="1127"/>
      <c r="E18" s="1127"/>
      <c r="F18" s="1127"/>
      <c r="G18" s="1127"/>
      <c r="H18" s="1127"/>
      <c r="I18" s="1127"/>
      <c r="J18" s="1127"/>
      <c r="K18" s="1127"/>
      <c r="L18" s="1127"/>
      <c r="M18" s="1127"/>
      <c r="N18" s="1127"/>
      <c r="O18" s="1127"/>
      <c r="P18" s="1127"/>
      <c r="Q18" s="1127"/>
      <c r="R18" s="1127"/>
      <c r="S18" s="1127"/>
      <c r="T18" s="1127"/>
      <c r="U18" s="1127"/>
      <c r="V18" s="1127"/>
      <c r="W18" s="1127"/>
      <c r="X18" s="1127"/>
      <c r="Y18" s="1127"/>
      <c r="Z18" s="1127"/>
      <c r="AA18" s="1127"/>
      <c r="AB18" s="1127"/>
      <c r="AC18" s="1127"/>
      <c r="AD18" s="1127"/>
      <c r="AE18" s="1127"/>
      <c r="AF18" s="1127"/>
      <c r="AG18" s="1127"/>
      <c r="AH18" s="1127"/>
      <c r="AI18" s="1127"/>
      <c r="AJ18" s="1127"/>
      <c r="AK18" s="1127"/>
      <c r="AL18" s="1127"/>
      <c r="AM18" s="1127"/>
      <c r="AN18" s="1127"/>
      <c r="AO18" s="1127"/>
      <c r="AP18" s="1127"/>
      <c r="AQ18" s="1127"/>
      <c r="AR18" s="1127"/>
      <c r="AS18" s="1127"/>
      <c r="AT18" s="1127"/>
      <c r="AU18" s="1127"/>
      <c r="AV18" s="1127"/>
      <c r="AW18" s="1127"/>
      <c r="AX18" s="1127"/>
      <c r="AY18" s="1127"/>
      <c r="AZ18" s="1127"/>
      <c r="BA18" s="1127"/>
      <c r="BB18" s="1127"/>
      <c r="BC18" s="1127"/>
      <c r="BD18" s="1127"/>
      <c r="BE18" s="1127"/>
      <c r="BF18" s="1127"/>
      <c r="BG18" s="1128"/>
    </row>
    <row r="19" spans="1:60" s="212" customFormat="1" ht="33" customHeight="1" x14ac:dyDescent="0.15">
      <c r="A19" s="1131" t="s">
        <v>250</v>
      </c>
      <c r="B19" s="1132"/>
      <c r="C19" s="1132"/>
      <c r="D19" s="1132"/>
      <c r="E19" s="1132"/>
      <c r="F19" s="1132"/>
      <c r="G19" s="1132"/>
      <c r="H19" s="1132"/>
      <c r="I19" s="1132"/>
      <c r="J19" s="1132"/>
      <c r="K19" s="1132"/>
      <c r="L19" s="1132"/>
      <c r="M19" s="1132"/>
      <c r="N19" s="1132"/>
      <c r="O19" s="1132"/>
      <c r="P19" s="1132"/>
      <c r="Q19" s="1132"/>
      <c r="R19" s="1132"/>
      <c r="S19" s="1132"/>
      <c r="T19" s="1132"/>
      <c r="U19" s="1132"/>
      <c r="V19" s="1132"/>
      <c r="W19" s="1132"/>
      <c r="X19" s="1132"/>
      <c r="Y19" s="1132"/>
      <c r="Z19" s="1132"/>
      <c r="AA19" s="1132"/>
      <c r="AB19" s="1132"/>
      <c r="AC19" s="1132"/>
      <c r="AD19" s="1132"/>
      <c r="AE19" s="1132"/>
      <c r="AF19" s="1132"/>
      <c r="AG19" s="1132"/>
      <c r="AH19" s="1132"/>
      <c r="AI19" s="1132"/>
      <c r="AJ19" s="1132"/>
      <c r="AK19" s="1132"/>
      <c r="AL19" s="1132"/>
      <c r="AM19" s="1132"/>
      <c r="AN19" s="1132"/>
      <c r="AO19" s="1132"/>
      <c r="AP19" s="1132"/>
      <c r="AQ19" s="1132"/>
      <c r="AR19" s="1132"/>
      <c r="AS19" s="1132"/>
      <c r="AT19" s="1132"/>
      <c r="AU19" s="1132"/>
      <c r="AV19" s="1132"/>
      <c r="AW19" s="1132"/>
      <c r="AX19" s="1132"/>
      <c r="AY19" s="1132"/>
      <c r="AZ19" s="1132"/>
      <c r="BA19" s="1132"/>
      <c r="BB19" s="1132"/>
      <c r="BC19" s="1132"/>
      <c r="BD19" s="1132"/>
      <c r="BE19" s="1132"/>
      <c r="BF19" s="1132"/>
      <c r="BG19" s="1133"/>
    </row>
    <row r="20" spans="1:60" s="212" customFormat="1" ht="33" customHeight="1" thickBot="1" x14ac:dyDescent="0.2">
      <c r="A20" s="1108" t="s">
        <v>251</v>
      </c>
      <c r="B20" s="1109"/>
      <c r="C20" s="1109"/>
      <c r="D20" s="1109"/>
      <c r="E20" s="1109"/>
      <c r="F20" s="1109"/>
      <c r="G20" s="1109"/>
      <c r="H20" s="1109"/>
      <c r="I20" s="1109"/>
      <c r="J20" s="1109"/>
      <c r="K20" s="1109"/>
      <c r="L20" s="1109"/>
      <c r="M20" s="1109"/>
      <c r="N20" s="1109"/>
      <c r="O20" s="1109"/>
      <c r="P20" s="1109"/>
      <c r="Q20" s="1109"/>
      <c r="R20" s="1109"/>
      <c r="S20" s="1109"/>
      <c r="T20" s="1109"/>
      <c r="U20" s="1109"/>
      <c r="V20" s="1109"/>
      <c r="W20" s="1109"/>
      <c r="X20" s="1109"/>
      <c r="Y20" s="1109"/>
      <c r="Z20" s="1109"/>
      <c r="AA20" s="1109"/>
      <c r="AB20" s="1109"/>
      <c r="AC20" s="1109"/>
      <c r="AD20" s="1109"/>
      <c r="AE20" s="1109"/>
      <c r="AF20" s="1109"/>
      <c r="AG20" s="1109"/>
      <c r="AH20" s="1109"/>
      <c r="AI20" s="1109"/>
      <c r="AJ20" s="1109"/>
      <c r="AK20" s="1109"/>
      <c r="AL20" s="1109"/>
      <c r="AM20" s="1109"/>
      <c r="AN20" s="1109"/>
      <c r="AO20" s="1109"/>
      <c r="AP20" s="1109"/>
      <c r="AQ20" s="1109"/>
      <c r="AR20" s="1109"/>
      <c r="AS20" s="1109"/>
      <c r="AT20" s="1109"/>
      <c r="AU20" s="1109"/>
      <c r="AV20" s="1109"/>
      <c r="AW20" s="1109"/>
      <c r="AX20" s="1109"/>
      <c r="AY20" s="1109"/>
      <c r="AZ20" s="1109"/>
      <c r="BA20" s="1109"/>
      <c r="BB20" s="1109"/>
      <c r="BC20" s="1109"/>
      <c r="BD20" s="1109"/>
      <c r="BE20" s="1109"/>
      <c r="BF20" s="1109"/>
      <c r="BG20" s="1110"/>
      <c r="BH20" s="213"/>
    </row>
    <row r="21" spans="1:60" s="212" customFormat="1" ht="18.75" customHeight="1" thickBot="1" x14ac:dyDescent="0.2">
      <c r="A21" s="213"/>
      <c r="B21" s="1"/>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3"/>
    </row>
    <row r="22" spans="1:60" s="203" customFormat="1" ht="14.25" thickBot="1" x14ac:dyDescent="0.2">
      <c r="A22" s="1096" t="s">
        <v>239</v>
      </c>
      <c r="B22" s="1097"/>
      <c r="C22" s="1097"/>
      <c r="D22" s="1097"/>
      <c r="E22" s="1097"/>
      <c r="F22" s="1097"/>
      <c r="G22" s="1097"/>
      <c r="H22" s="1097"/>
      <c r="I22" s="1097"/>
      <c r="J22" s="1097"/>
      <c r="K22" s="1097"/>
      <c r="L22" s="1097"/>
      <c r="M22" s="1097"/>
      <c r="N22" s="1097"/>
      <c r="O22" s="1097"/>
      <c r="P22" s="1097"/>
      <c r="Q22" s="1097"/>
      <c r="R22" s="1097"/>
      <c r="S22" s="1097"/>
      <c r="T22" s="1097"/>
      <c r="U22" s="1097"/>
      <c r="V22" s="1097"/>
      <c r="W22" s="1097"/>
      <c r="X22" s="1097"/>
      <c r="Y22" s="1097"/>
      <c r="Z22" s="1097"/>
      <c r="AA22" s="1097"/>
      <c r="AB22" s="1097"/>
      <c r="AC22" s="1097"/>
      <c r="AD22" s="1097"/>
      <c r="AE22" s="1097"/>
      <c r="AF22" s="1097"/>
      <c r="AG22" s="1097"/>
      <c r="AH22" s="1097"/>
      <c r="AI22" s="1097"/>
      <c r="AJ22" s="1097"/>
      <c r="AK22" s="1097"/>
      <c r="AL22" s="1097"/>
      <c r="AM22" s="1097"/>
      <c r="AN22" s="1097"/>
      <c r="AO22" s="1097"/>
      <c r="AP22" s="1097"/>
      <c r="AQ22" s="1097"/>
      <c r="AR22" s="1097"/>
      <c r="AS22" s="1097"/>
      <c r="AT22" s="1097"/>
      <c r="AU22" s="1097"/>
      <c r="AV22" s="1097"/>
      <c r="AW22" s="1097"/>
      <c r="AX22" s="1097"/>
      <c r="AY22" s="1097"/>
      <c r="AZ22" s="1097"/>
      <c r="BA22" s="1097"/>
      <c r="BB22" s="1097"/>
      <c r="BC22" s="1097"/>
      <c r="BD22" s="1097"/>
      <c r="BE22" s="1097"/>
      <c r="BF22" s="1097"/>
      <c r="BG22" s="1098"/>
    </row>
    <row r="23" spans="1:60" s="212" customFormat="1" ht="42" customHeight="1" thickBot="1" x14ac:dyDescent="0.2">
      <c r="A23" s="1099" t="s">
        <v>240</v>
      </c>
      <c r="B23" s="1100"/>
      <c r="C23" s="1100"/>
      <c r="D23" s="1100"/>
      <c r="E23" s="1100"/>
      <c r="F23" s="1100"/>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c r="AP23" s="1100"/>
      <c r="AQ23" s="1100"/>
      <c r="AR23" s="1100"/>
      <c r="AS23" s="1100"/>
      <c r="AT23" s="1100"/>
      <c r="AU23" s="1100"/>
      <c r="AV23" s="1100"/>
      <c r="AW23" s="1100"/>
      <c r="AX23" s="1100"/>
      <c r="AY23" s="1100"/>
      <c r="AZ23" s="1100"/>
      <c r="BA23" s="1100"/>
      <c r="BB23" s="1100"/>
      <c r="BC23" s="1100"/>
      <c r="BD23" s="1100"/>
      <c r="BE23" s="1100"/>
      <c r="BF23" s="1100"/>
      <c r="BG23" s="1101"/>
    </row>
    <row r="24" spans="1:60" s="212" customFormat="1" ht="18.75" customHeight="1" thickBot="1" x14ac:dyDescent="0.2">
      <c r="A24" s="215"/>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row>
    <row r="25" spans="1:60" s="203" customFormat="1" ht="32.25" customHeight="1" thickBot="1" x14ac:dyDescent="0.2">
      <c r="A25" s="1102" t="s">
        <v>241</v>
      </c>
      <c r="B25" s="1103"/>
      <c r="C25" s="1103"/>
      <c r="D25" s="1103"/>
      <c r="E25" s="1103"/>
      <c r="F25" s="1103"/>
      <c r="G25" s="1103"/>
      <c r="H25" s="1103"/>
      <c r="I25" s="1103"/>
      <c r="J25" s="1103"/>
      <c r="K25" s="1103"/>
      <c r="L25" s="1103"/>
      <c r="M25" s="1103"/>
      <c r="N25" s="1103"/>
      <c r="O25" s="1103"/>
      <c r="P25" s="1103"/>
      <c r="Q25" s="1103"/>
      <c r="R25" s="1103"/>
      <c r="S25" s="1103"/>
      <c r="T25" s="1103"/>
      <c r="U25" s="1103"/>
      <c r="V25" s="1103"/>
      <c r="W25" s="1103"/>
      <c r="X25" s="1103"/>
      <c r="Y25" s="1103"/>
      <c r="Z25" s="1103"/>
      <c r="AA25" s="1103"/>
      <c r="AB25" s="1103"/>
      <c r="AC25" s="1103"/>
      <c r="AD25" s="1103"/>
      <c r="AE25" s="1103"/>
      <c r="AF25" s="1103"/>
      <c r="AG25" s="1103"/>
      <c r="AH25" s="1103"/>
      <c r="AI25" s="1103"/>
      <c r="AJ25" s="1103"/>
      <c r="AK25" s="1103"/>
      <c r="AL25" s="1103"/>
      <c r="AM25" s="1103"/>
      <c r="AN25" s="1103"/>
      <c r="AO25" s="1103"/>
      <c r="AP25" s="1103"/>
      <c r="AQ25" s="1103"/>
      <c r="AR25" s="1103"/>
      <c r="AS25" s="1103"/>
      <c r="AT25" s="1103"/>
      <c r="AU25" s="1103"/>
      <c r="AV25" s="1103"/>
      <c r="AW25" s="1103"/>
      <c r="AX25" s="1103"/>
      <c r="AY25" s="1103"/>
      <c r="AZ25" s="1103"/>
      <c r="BA25" s="1103"/>
      <c r="BB25" s="1103"/>
      <c r="BC25" s="1103"/>
      <c r="BD25" s="1103"/>
      <c r="BE25" s="1103"/>
      <c r="BF25" s="1103"/>
      <c r="BG25" s="1104"/>
    </row>
    <row r="26" spans="1:60" s="212" customFormat="1" ht="21.75" customHeight="1" x14ac:dyDescent="0.15">
      <c r="A26" s="1105" t="s">
        <v>242</v>
      </c>
      <c r="B26" s="1106"/>
      <c r="C26" s="1106"/>
      <c r="D26" s="1106"/>
      <c r="E26" s="1106"/>
      <c r="F26" s="1106"/>
      <c r="G26" s="1106"/>
      <c r="H26" s="1106"/>
      <c r="I26" s="1106"/>
      <c r="J26" s="1106"/>
      <c r="K26" s="1106"/>
      <c r="L26" s="1106"/>
      <c r="M26" s="1106"/>
      <c r="N26" s="1106"/>
      <c r="O26" s="1106"/>
      <c r="P26" s="1106"/>
      <c r="Q26" s="1106"/>
      <c r="R26" s="1106"/>
      <c r="S26" s="1106"/>
      <c r="T26" s="1106"/>
      <c r="U26" s="1106"/>
      <c r="V26" s="1106"/>
      <c r="W26" s="1106"/>
      <c r="X26" s="1106"/>
      <c r="Y26" s="1106"/>
      <c r="Z26" s="1106"/>
      <c r="AA26" s="1106"/>
      <c r="AB26" s="1106"/>
      <c r="AC26" s="1106"/>
      <c r="AD26" s="1106"/>
      <c r="AE26" s="1106"/>
      <c r="AF26" s="1106"/>
      <c r="AG26" s="1106"/>
      <c r="AH26" s="1106"/>
      <c r="AI26" s="1106"/>
      <c r="AJ26" s="1106"/>
      <c r="AK26" s="1106"/>
      <c r="AL26" s="1106"/>
      <c r="AM26" s="1106"/>
      <c r="AN26" s="1106"/>
      <c r="AO26" s="1106"/>
      <c r="AP26" s="1106"/>
      <c r="AQ26" s="1106"/>
      <c r="AR26" s="1106"/>
      <c r="AS26" s="1106"/>
      <c r="AT26" s="1106"/>
      <c r="AU26" s="1106"/>
      <c r="AV26" s="1106"/>
      <c r="AW26" s="1106"/>
      <c r="AX26" s="1106"/>
      <c r="AY26" s="1106"/>
      <c r="AZ26" s="1106"/>
      <c r="BA26" s="1106"/>
      <c r="BB26" s="1106"/>
      <c r="BC26" s="1106"/>
      <c r="BD26" s="1106"/>
      <c r="BE26" s="1106"/>
      <c r="BF26" s="1106"/>
      <c r="BG26" s="1107"/>
    </row>
    <row r="27" spans="1:60" s="212" customFormat="1" ht="46.5" customHeight="1" x14ac:dyDescent="0.15">
      <c r="A27" s="1114" t="s">
        <v>243</v>
      </c>
      <c r="B27" s="1115"/>
      <c r="C27" s="1115"/>
      <c r="D27" s="1115"/>
      <c r="E27" s="1115"/>
      <c r="F27" s="1115"/>
      <c r="G27" s="1115"/>
      <c r="H27" s="1115"/>
      <c r="I27" s="1115"/>
      <c r="J27" s="1115"/>
      <c r="K27" s="1115"/>
      <c r="L27" s="1115"/>
      <c r="M27" s="1115"/>
      <c r="N27" s="1115"/>
      <c r="O27" s="1115"/>
      <c r="P27" s="1115"/>
      <c r="Q27" s="1115"/>
      <c r="R27" s="1115"/>
      <c r="S27" s="1115"/>
      <c r="T27" s="1115"/>
      <c r="U27" s="1115"/>
      <c r="V27" s="1115"/>
      <c r="W27" s="1115"/>
      <c r="X27" s="1115"/>
      <c r="Y27" s="1115"/>
      <c r="Z27" s="1115"/>
      <c r="AA27" s="1115"/>
      <c r="AB27" s="1115"/>
      <c r="AC27" s="1115"/>
      <c r="AD27" s="1115"/>
      <c r="AE27" s="1115"/>
      <c r="AF27" s="1115"/>
      <c r="AG27" s="1115"/>
      <c r="AH27" s="1115"/>
      <c r="AI27" s="1115"/>
      <c r="AJ27" s="1115"/>
      <c r="AK27" s="1115"/>
      <c r="AL27" s="1115"/>
      <c r="AM27" s="1115"/>
      <c r="AN27" s="1115"/>
      <c r="AO27" s="1115"/>
      <c r="AP27" s="1115"/>
      <c r="AQ27" s="1115"/>
      <c r="AR27" s="1115"/>
      <c r="AS27" s="1115"/>
      <c r="AT27" s="1115"/>
      <c r="AU27" s="1115"/>
      <c r="AV27" s="1115"/>
      <c r="AW27" s="1115"/>
      <c r="AX27" s="1115"/>
      <c r="AY27" s="1115"/>
      <c r="AZ27" s="1115"/>
      <c r="BA27" s="1115"/>
      <c r="BB27" s="1115"/>
      <c r="BC27" s="1115"/>
      <c r="BD27" s="1115"/>
      <c r="BE27" s="1115"/>
      <c r="BF27" s="1115"/>
      <c r="BG27" s="1116"/>
    </row>
    <row r="28" spans="1:60" s="212" customFormat="1" ht="42" customHeight="1" thickBot="1" x14ac:dyDescent="0.2">
      <c r="A28" s="1117" t="s">
        <v>244</v>
      </c>
      <c r="B28" s="1118"/>
      <c r="C28" s="1118"/>
      <c r="D28" s="1118"/>
      <c r="E28" s="1118"/>
      <c r="F28" s="1118"/>
      <c r="G28" s="1118"/>
      <c r="H28" s="1118"/>
      <c r="I28" s="1118"/>
      <c r="J28" s="1118"/>
      <c r="K28" s="1118"/>
      <c r="L28" s="1118"/>
      <c r="M28" s="1118"/>
      <c r="N28" s="1118"/>
      <c r="O28" s="1118"/>
      <c r="P28" s="1118"/>
      <c r="Q28" s="1118"/>
      <c r="R28" s="1118"/>
      <c r="S28" s="1118"/>
      <c r="T28" s="1118"/>
      <c r="U28" s="1118"/>
      <c r="V28" s="1118"/>
      <c r="W28" s="1118"/>
      <c r="X28" s="1118"/>
      <c r="Y28" s="1118"/>
      <c r="Z28" s="1118"/>
      <c r="AA28" s="1118"/>
      <c r="AB28" s="1118"/>
      <c r="AC28" s="1118"/>
      <c r="AD28" s="1118"/>
      <c r="AE28" s="1118"/>
      <c r="AF28" s="1118"/>
      <c r="AG28" s="1118"/>
      <c r="AH28" s="1118"/>
      <c r="AI28" s="1118"/>
      <c r="AJ28" s="1118"/>
      <c r="AK28" s="1118"/>
      <c r="AL28" s="1118"/>
      <c r="AM28" s="1118"/>
      <c r="AN28" s="1118"/>
      <c r="AO28" s="1118"/>
      <c r="AP28" s="1118"/>
      <c r="AQ28" s="1118"/>
      <c r="AR28" s="1118"/>
      <c r="AS28" s="1118"/>
      <c r="AT28" s="1118"/>
      <c r="AU28" s="1118"/>
      <c r="AV28" s="1118"/>
      <c r="AW28" s="1118"/>
      <c r="AX28" s="1118"/>
      <c r="AY28" s="1118"/>
      <c r="AZ28" s="1118"/>
      <c r="BA28" s="1118"/>
      <c r="BB28" s="1118"/>
      <c r="BC28" s="1118"/>
      <c r="BD28" s="1118"/>
      <c r="BE28" s="1118"/>
      <c r="BF28" s="1118"/>
      <c r="BG28" s="1119"/>
    </row>
    <row r="29" spans="1:60" s="212" customFormat="1" ht="18" customHeight="1" thickBot="1" x14ac:dyDescent="0.2">
      <c r="A29" s="214"/>
      <c r="B29" s="1"/>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row>
    <row r="30" spans="1:60" s="212" customFormat="1" ht="20.25" customHeight="1" thickBot="1" x14ac:dyDescent="0.2">
      <c r="A30" s="1096" t="s">
        <v>245</v>
      </c>
      <c r="B30" s="1097"/>
      <c r="C30" s="1097"/>
      <c r="D30" s="1097"/>
      <c r="E30" s="1097"/>
      <c r="F30" s="1097"/>
      <c r="G30" s="1097"/>
      <c r="H30" s="1097"/>
      <c r="I30" s="1097"/>
      <c r="J30" s="1097"/>
      <c r="K30" s="1097"/>
      <c r="L30" s="1097"/>
      <c r="M30" s="1097"/>
      <c r="N30" s="1097"/>
      <c r="O30" s="1097"/>
      <c r="P30" s="1097"/>
      <c r="Q30" s="1097"/>
      <c r="R30" s="1097"/>
      <c r="S30" s="1097"/>
      <c r="T30" s="1097"/>
      <c r="U30" s="1097"/>
      <c r="V30" s="1097"/>
      <c r="W30" s="1097"/>
      <c r="X30" s="1097"/>
      <c r="Y30" s="1097"/>
      <c r="Z30" s="1097"/>
      <c r="AA30" s="1097"/>
      <c r="AB30" s="1097"/>
      <c r="AC30" s="1097"/>
      <c r="AD30" s="1097"/>
      <c r="AE30" s="1097"/>
      <c r="AF30" s="1097"/>
      <c r="AG30" s="1097"/>
      <c r="AH30" s="1097"/>
      <c r="AI30" s="1097"/>
      <c r="AJ30" s="1097"/>
      <c r="AK30" s="1097"/>
      <c r="AL30" s="1097"/>
      <c r="AM30" s="1097"/>
      <c r="AN30" s="1097"/>
      <c r="AO30" s="1097"/>
      <c r="AP30" s="1097"/>
      <c r="AQ30" s="1097"/>
      <c r="AR30" s="1097"/>
      <c r="AS30" s="1097"/>
      <c r="AT30" s="1097"/>
      <c r="AU30" s="1097"/>
      <c r="AV30" s="1097"/>
      <c r="AW30" s="1097"/>
      <c r="AX30" s="1097"/>
      <c r="AY30" s="1097"/>
      <c r="AZ30" s="1097"/>
      <c r="BA30" s="1097"/>
      <c r="BB30" s="1097"/>
      <c r="BC30" s="1097"/>
      <c r="BD30" s="1097"/>
      <c r="BE30" s="1097"/>
      <c r="BF30" s="1097"/>
      <c r="BG30" s="1098"/>
    </row>
    <row r="31" spans="1:60" s="212" customFormat="1" ht="13.5" x14ac:dyDescent="0.15">
      <c r="A31" s="1105" t="s">
        <v>242</v>
      </c>
      <c r="B31" s="1106"/>
      <c r="C31" s="1106"/>
      <c r="D31" s="1106"/>
      <c r="E31" s="1106"/>
      <c r="F31" s="1106"/>
      <c r="G31" s="1106"/>
      <c r="H31" s="1106"/>
      <c r="I31" s="1106"/>
      <c r="J31" s="1106"/>
      <c r="K31" s="1106"/>
      <c r="L31" s="1106"/>
      <c r="M31" s="1106"/>
      <c r="N31" s="1106"/>
      <c r="O31" s="1106"/>
      <c r="P31" s="1106"/>
      <c r="Q31" s="1106"/>
      <c r="R31" s="1106"/>
      <c r="S31" s="1106"/>
      <c r="T31" s="1106"/>
      <c r="U31" s="1106"/>
      <c r="V31" s="1106"/>
      <c r="W31" s="1106"/>
      <c r="X31" s="1106"/>
      <c r="Y31" s="1106"/>
      <c r="Z31" s="1106"/>
      <c r="AA31" s="1106"/>
      <c r="AB31" s="1106"/>
      <c r="AC31" s="1106"/>
      <c r="AD31" s="1106"/>
      <c r="AE31" s="1106"/>
      <c r="AF31" s="1106"/>
      <c r="AG31" s="1106"/>
      <c r="AH31" s="1106"/>
      <c r="AI31" s="1106"/>
      <c r="AJ31" s="1106"/>
      <c r="AK31" s="1106"/>
      <c r="AL31" s="1106"/>
      <c r="AM31" s="1106"/>
      <c r="AN31" s="1106"/>
      <c r="AO31" s="1106"/>
      <c r="AP31" s="1106"/>
      <c r="AQ31" s="1106"/>
      <c r="AR31" s="1106"/>
      <c r="AS31" s="1106"/>
      <c r="AT31" s="1106"/>
      <c r="AU31" s="1106"/>
      <c r="AV31" s="1106"/>
      <c r="AW31" s="1106"/>
      <c r="AX31" s="1106"/>
      <c r="AY31" s="1106"/>
      <c r="AZ31" s="1106"/>
      <c r="BA31" s="1106"/>
      <c r="BB31" s="1106"/>
      <c r="BC31" s="1106"/>
      <c r="BD31" s="1106"/>
      <c r="BE31" s="1106"/>
      <c r="BF31" s="1106"/>
      <c r="BG31" s="1107"/>
    </row>
    <row r="32" spans="1:60" s="212" customFormat="1" ht="48.75" customHeight="1" x14ac:dyDescent="0.15">
      <c r="A32" s="1114" t="s">
        <v>246</v>
      </c>
      <c r="B32" s="1115"/>
      <c r="C32" s="1115"/>
      <c r="D32" s="1115"/>
      <c r="E32" s="1115"/>
      <c r="F32" s="1115"/>
      <c r="G32" s="1115"/>
      <c r="H32" s="1115"/>
      <c r="I32" s="1115"/>
      <c r="J32" s="1115"/>
      <c r="K32" s="1115"/>
      <c r="L32" s="1115"/>
      <c r="M32" s="1115"/>
      <c r="N32" s="1115"/>
      <c r="O32" s="1115"/>
      <c r="P32" s="1115"/>
      <c r="Q32" s="1115"/>
      <c r="R32" s="1115"/>
      <c r="S32" s="1115"/>
      <c r="T32" s="1115"/>
      <c r="U32" s="1115"/>
      <c r="V32" s="1115"/>
      <c r="W32" s="1115"/>
      <c r="X32" s="1115"/>
      <c r="Y32" s="1115"/>
      <c r="Z32" s="1115"/>
      <c r="AA32" s="1115"/>
      <c r="AB32" s="1115"/>
      <c r="AC32" s="1115"/>
      <c r="AD32" s="1115"/>
      <c r="AE32" s="1115"/>
      <c r="AF32" s="1115"/>
      <c r="AG32" s="1115"/>
      <c r="AH32" s="1115"/>
      <c r="AI32" s="1115"/>
      <c r="AJ32" s="1115"/>
      <c r="AK32" s="1115"/>
      <c r="AL32" s="1115"/>
      <c r="AM32" s="1115"/>
      <c r="AN32" s="1115"/>
      <c r="AO32" s="1115"/>
      <c r="AP32" s="1115"/>
      <c r="AQ32" s="1115"/>
      <c r="AR32" s="1115"/>
      <c r="AS32" s="1115"/>
      <c r="AT32" s="1115"/>
      <c r="AU32" s="1115"/>
      <c r="AV32" s="1115"/>
      <c r="AW32" s="1115"/>
      <c r="AX32" s="1115"/>
      <c r="AY32" s="1115"/>
      <c r="AZ32" s="1115"/>
      <c r="BA32" s="1115"/>
      <c r="BB32" s="1115"/>
      <c r="BC32" s="1115"/>
      <c r="BD32" s="1115"/>
      <c r="BE32" s="1115"/>
      <c r="BF32" s="1115"/>
      <c r="BG32" s="1116"/>
    </row>
    <row r="33" spans="1:106" s="212" customFormat="1" ht="18.75" customHeight="1" thickBot="1" x14ac:dyDescent="0.2">
      <c r="A33" s="1111" t="s">
        <v>247</v>
      </c>
      <c r="B33" s="1112"/>
      <c r="C33" s="1112"/>
      <c r="D33" s="1112"/>
      <c r="E33" s="1112"/>
      <c r="F33" s="1112"/>
      <c r="G33" s="1112"/>
      <c r="H33" s="1112"/>
      <c r="I33" s="1112"/>
      <c r="J33" s="1112"/>
      <c r="K33" s="1112"/>
      <c r="L33" s="1112"/>
      <c r="M33" s="1112"/>
      <c r="N33" s="1112"/>
      <c r="O33" s="1112"/>
      <c r="P33" s="1112"/>
      <c r="Q33" s="1112"/>
      <c r="R33" s="1112"/>
      <c r="S33" s="1112"/>
      <c r="T33" s="1112"/>
      <c r="U33" s="1112"/>
      <c r="V33" s="1112"/>
      <c r="W33" s="1112"/>
      <c r="X33" s="1112"/>
      <c r="Y33" s="1112"/>
      <c r="Z33" s="1112"/>
      <c r="AA33" s="1112"/>
      <c r="AB33" s="1112"/>
      <c r="AC33" s="1112"/>
      <c r="AD33" s="1112"/>
      <c r="AE33" s="1112"/>
      <c r="AF33" s="1112"/>
      <c r="AG33" s="1112"/>
      <c r="AH33" s="1112"/>
      <c r="AI33" s="1112"/>
      <c r="AJ33" s="1112"/>
      <c r="AK33" s="1112"/>
      <c r="AL33" s="1112"/>
      <c r="AM33" s="1112"/>
      <c r="AN33" s="1112"/>
      <c r="AO33" s="1112"/>
      <c r="AP33" s="1112"/>
      <c r="AQ33" s="1112"/>
      <c r="AR33" s="1112"/>
      <c r="AS33" s="1112"/>
      <c r="AT33" s="1112"/>
      <c r="AU33" s="1112"/>
      <c r="AV33" s="1112"/>
      <c r="AW33" s="1112"/>
      <c r="AX33" s="1112"/>
      <c r="AY33" s="1112"/>
      <c r="AZ33" s="1112"/>
      <c r="BA33" s="1112"/>
      <c r="BB33" s="1112"/>
      <c r="BC33" s="1112"/>
      <c r="BD33" s="1112"/>
      <c r="BE33" s="1112"/>
      <c r="BF33" s="1112"/>
      <c r="BG33" s="1113"/>
      <c r="BI33" s="213"/>
    </row>
    <row r="34" spans="1:106" s="206" customFormat="1" ht="14.25" thickBot="1" x14ac:dyDescent="0.2">
      <c r="A34" s="209"/>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row>
    <row r="35" spans="1:106" s="206" customFormat="1" ht="14.25" thickBot="1" x14ac:dyDescent="0.2">
      <c r="A35" s="1102" t="s">
        <v>252</v>
      </c>
      <c r="B35" s="1103"/>
      <c r="C35" s="1103"/>
      <c r="D35" s="1103"/>
      <c r="E35" s="1103"/>
      <c r="F35" s="1103"/>
      <c r="G35" s="1103"/>
      <c r="H35" s="1103"/>
      <c r="I35" s="1103"/>
      <c r="J35" s="1103"/>
      <c r="K35" s="1103"/>
      <c r="L35" s="1103"/>
      <c r="M35" s="1103"/>
      <c r="N35" s="1103"/>
      <c r="O35" s="1103"/>
      <c r="P35" s="1103"/>
      <c r="Q35" s="1103"/>
      <c r="R35" s="1103"/>
      <c r="S35" s="1103"/>
      <c r="T35" s="1103"/>
      <c r="U35" s="1103"/>
      <c r="V35" s="1103"/>
      <c r="W35" s="1103"/>
      <c r="X35" s="1103"/>
      <c r="Y35" s="1103"/>
      <c r="Z35" s="1103"/>
      <c r="AA35" s="1103"/>
      <c r="AB35" s="1103"/>
      <c r="AC35" s="1103"/>
      <c r="AD35" s="1103"/>
      <c r="AE35" s="1103"/>
      <c r="AF35" s="1103"/>
      <c r="AG35" s="1103"/>
      <c r="AH35" s="1103"/>
      <c r="AI35" s="1103"/>
      <c r="AJ35" s="1103"/>
      <c r="AK35" s="1103"/>
      <c r="AL35" s="1103"/>
      <c r="AM35" s="1103"/>
      <c r="AN35" s="1103"/>
      <c r="AO35" s="1103"/>
      <c r="AP35" s="1103"/>
      <c r="AQ35" s="1103"/>
      <c r="AR35" s="1103"/>
      <c r="AS35" s="1103"/>
      <c r="AT35" s="1103"/>
      <c r="AU35" s="1103"/>
      <c r="AV35" s="1103"/>
      <c r="AW35" s="1103"/>
      <c r="AX35" s="1103"/>
      <c r="AY35" s="1103"/>
      <c r="AZ35" s="1103"/>
      <c r="BA35" s="1103"/>
      <c r="BB35" s="1103"/>
      <c r="BC35" s="1103"/>
      <c r="BD35" s="1103"/>
      <c r="BE35" s="1103"/>
      <c r="BF35" s="1103"/>
      <c r="BG35" s="1104"/>
    </row>
    <row r="36" spans="1:106" s="213" customFormat="1" ht="21" customHeight="1" x14ac:dyDescent="0.15">
      <c r="A36" s="1123" t="s">
        <v>255</v>
      </c>
      <c r="B36" s="1124"/>
      <c r="C36" s="1124"/>
      <c r="D36" s="1124"/>
      <c r="E36" s="1124"/>
      <c r="F36" s="1124"/>
      <c r="G36" s="1124"/>
      <c r="H36" s="1124"/>
      <c r="I36" s="1124"/>
      <c r="J36" s="1124"/>
      <c r="K36" s="1124"/>
      <c r="L36" s="1124"/>
      <c r="M36" s="1124"/>
      <c r="N36" s="1124"/>
      <c r="O36" s="1124"/>
      <c r="P36" s="1124"/>
      <c r="Q36" s="1124"/>
      <c r="R36" s="1124"/>
      <c r="S36" s="1124"/>
      <c r="T36" s="1124"/>
      <c r="U36" s="1124"/>
      <c r="V36" s="1124"/>
      <c r="W36" s="1124"/>
      <c r="X36" s="1124"/>
      <c r="Y36" s="1124"/>
      <c r="Z36" s="1124"/>
      <c r="AA36" s="1124"/>
      <c r="AB36" s="1124"/>
      <c r="AC36" s="1124"/>
      <c r="AD36" s="1124"/>
      <c r="AE36" s="1124"/>
      <c r="AF36" s="1124"/>
      <c r="AG36" s="1124"/>
      <c r="AH36" s="1124"/>
      <c r="AI36" s="1124"/>
      <c r="AJ36" s="1124"/>
      <c r="AK36" s="1124"/>
      <c r="AL36" s="1124"/>
      <c r="AM36" s="1124"/>
      <c r="AN36" s="1124"/>
      <c r="AO36" s="1124"/>
      <c r="AP36" s="1124"/>
      <c r="AQ36" s="1124"/>
      <c r="AR36" s="1124"/>
      <c r="AS36" s="1124"/>
      <c r="AT36" s="1124"/>
      <c r="AU36" s="1124"/>
      <c r="AV36" s="1124"/>
      <c r="AW36" s="1124"/>
      <c r="AX36" s="1124"/>
      <c r="AY36" s="1124"/>
      <c r="AZ36" s="1124"/>
      <c r="BA36" s="1124"/>
      <c r="BB36" s="1124"/>
      <c r="BC36" s="1124"/>
      <c r="BD36" s="1124"/>
      <c r="BE36" s="1124"/>
      <c r="BF36" s="1124"/>
      <c r="BG36" s="1125"/>
    </row>
    <row r="37" spans="1:106" s="213" customFormat="1" ht="21" customHeight="1" x14ac:dyDescent="0.15">
      <c r="A37" s="1126" t="s">
        <v>248</v>
      </c>
      <c r="B37" s="1127"/>
      <c r="C37" s="1127"/>
      <c r="D37" s="1127"/>
      <c r="E37" s="1127"/>
      <c r="F37" s="1127"/>
      <c r="G37" s="1127"/>
      <c r="H37" s="1127"/>
      <c r="I37" s="1127"/>
      <c r="J37" s="1127"/>
      <c r="K37" s="1127"/>
      <c r="L37" s="1127"/>
      <c r="M37" s="1127"/>
      <c r="N37" s="1127"/>
      <c r="O37" s="1127"/>
      <c r="P37" s="1127"/>
      <c r="Q37" s="1127"/>
      <c r="R37" s="1127"/>
      <c r="S37" s="1127"/>
      <c r="T37" s="1127"/>
      <c r="U37" s="1127"/>
      <c r="V37" s="1127"/>
      <c r="W37" s="1127"/>
      <c r="X37" s="1127"/>
      <c r="Y37" s="1127"/>
      <c r="Z37" s="1127"/>
      <c r="AA37" s="1127"/>
      <c r="AB37" s="1127"/>
      <c r="AC37" s="1127"/>
      <c r="AD37" s="1127"/>
      <c r="AE37" s="1127"/>
      <c r="AF37" s="1127"/>
      <c r="AG37" s="1127"/>
      <c r="AH37" s="1127"/>
      <c r="AI37" s="1127"/>
      <c r="AJ37" s="1127"/>
      <c r="AK37" s="1127"/>
      <c r="AL37" s="1127"/>
      <c r="AM37" s="1127"/>
      <c r="AN37" s="1127"/>
      <c r="AO37" s="1127"/>
      <c r="AP37" s="1127"/>
      <c r="AQ37" s="1127"/>
      <c r="AR37" s="1127"/>
      <c r="AS37" s="1127"/>
      <c r="AT37" s="1127"/>
      <c r="AU37" s="1127"/>
      <c r="AV37" s="1127"/>
      <c r="AW37" s="1127"/>
      <c r="AX37" s="1127"/>
      <c r="AY37" s="1127"/>
      <c r="AZ37" s="1127"/>
      <c r="BA37" s="1127"/>
      <c r="BB37" s="1127"/>
      <c r="BC37" s="1127"/>
      <c r="BD37" s="1127"/>
      <c r="BE37" s="1127"/>
      <c r="BF37" s="1127"/>
      <c r="BG37" s="1128"/>
    </row>
    <row r="38" spans="1:106" s="213" customFormat="1" ht="21" customHeight="1" x14ac:dyDescent="0.15">
      <c r="A38" s="1126" t="s">
        <v>253</v>
      </c>
      <c r="B38" s="1127"/>
      <c r="C38" s="1127"/>
      <c r="D38" s="1127"/>
      <c r="E38" s="1127"/>
      <c r="F38" s="1127"/>
      <c r="G38" s="1127"/>
      <c r="H38" s="1127"/>
      <c r="I38" s="1127"/>
      <c r="J38" s="1127"/>
      <c r="K38" s="1127"/>
      <c r="L38" s="1127"/>
      <c r="M38" s="1127"/>
      <c r="N38" s="1127"/>
      <c r="O38" s="1127"/>
      <c r="P38" s="1127"/>
      <c r="Q38" s="1127"/>
      <c r="R38" s="1127"/>
      <c r="S38" s="1127"/>
      <c r="T38" s="1127"/>
      <c r="U38" s="1127"/>
      <c r="V38" s="1127"/>
      <c r="W38" s="1127"/>
      <c r="X38" s="1127"/>
      <c r="Y38" s="1127"/>
      <c r="Z38" s="1127"/>
      <c r="AA38" s="1127"/>
      <c r="AB38" s="1127"/>
      <c r="AC38" s="1127"/>
      <c r="AD38" s="1127"/>
      <c r="AE38" s="1127"/>
      <c r="AF38" s="1127"/>
      <c r="AG38" s="1127"/>
      <c r="AH38" s="1127"/>
      <c r="AI38" s="1127"/>
      <c r="AJ38" s="1127"/>
      <c r="AK38" s="1127"/>
      <c r="AL38" s="1127"/>
      <c r="AM38" s="1127"/>
      <c r="AN38" s="1127"/>
      <c r="AO38" s="1127"/>
      <c r="AP38" s="1127"/>
      <c r="AQ38" s="1127"/>
      <c r="AR38" s="1127"/>
      <c r="AS38" s="1127"/>
      <c r="AT38" s="1127"/>
      <c r="AU38" s="1127"/>
      <c r="AV38" s="1127"/>
      <c r="AW38" s="1127"/>
      <c r="AX38" s="1127"/>
      <c r="AY38" s="1127"/>
      <c r="AZ38" s="1127"/>
      <c r="BA38" s="1127"/>
      <c r="BB38" s="1127"/>
      <c r="BC38" s="1127"/>
      <c r="BD38" s="1127"/>
      <c r="BE38" s="1127"/>
      <c r="BF38" s="1127"/>
      <c r="BG38" s="1128"/>
    </row>
    <row r="39" spans="1:106" s="213" customFormat="1" ht="21" customHeight="1" thickBot="1" x14ac:dyDescent="0.2">
      <c r="A39" s="1120" t="s">
        <v>254</v>
      </c>
      <c r="B39" s="1121"/>
      <c r="C39" s="1121"/>
      <c r="D39" s="1121"/>
      <c r="E39" s="1121"/>
      <c r="F39" s="1121"/>
      <c r="G39" s="1121"/>
      <c r="H39" s="1121"/>
      <c r="I39" s="1121"/>
      <c r="J39" s="1121"/>
      <c r="K39" s="1121"/>
      <c r="L39" s="1121"/>
      <c r="M39" s="1121"/>
      <c r="N39" s="1121"/>
      <c r="O39" s="1121"/>
      <c r="P39" s="1121"/>
      <c r="Q39" s="1121"/>
      <c r="R39" s="1121"/>
      <c r="S39" s="1121"/>
      <c r="T39" s="1121"/>
      <c r="U39" s="1121"/>
      <c r="V39" s="1121"/>
      <c r="W39" s="1121"/>
      <c r="X39" s="1121"/>
      <c r="Y39" s="1121"/>
      <c r="Z39" s="1121"/>
      <c r="AA39" s="1121"/>
      <c r="AB39" s="1121"/>
      <c r="AC39" s="1121"/>
      <c r="AD39" s="1121"/>
      <c r="AE39" s="1121"/>
      <c r="AF39" s="1121"/>
      <c r="AG39" s="1121"/>
      <c r="AH39" s="1121"/>
      <c r="AI39" s="1121"/>
      <c r="AJ39" s="1121"/>
      <c r="AK39" s="1121"/>
      <c r="AL39" s="1121"/>
      <c r="AM39" s="1121"/>
      <c r="AN39" s="1121"/>
      <c r="AO39" s="1121"/>
      <c r="AP39" s="1121"/>
      <c r="AQ39" s="1121"/>
      <c r="AR39" s="1121"/>
      <c r="AS39" s="1121"/>
      <c r="AT39" s="1121"/>
      <c r="AU39" s="1121"/>
      <c r="AV39" s="1121"/>
      <c r="AW39" s="1121"/>
      <c r="AX39" s="1121"/>
      <c r="AY39" s="1121"/>
      <c r="AZ39" s="1121"/>
      <c r="BA39" s="1121"/>
      <c r="BB39" s="1121"/>
      <c r="BC39" s="1121"/>
      <c r="BD39" s="1121"/>
      <c r="BE39" s="1121"/>
      <c r="BF39" s="1121"/>
      <c r="BG39" s="1122"/>
    </row>
    <row r="40" spans="1:106" s="212" customFormat="1" ht="21" customHeight="1" x14ac:dyDescent="0.15">
      <c r="A40" s="216"/>
      <c r="B40" s="216"/>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row>
    <row r="41" spans="1:106" s="217" customFormat="1" ht="21" customHeight="1" x14ac:dyDescent="0.15">
      <c r="A41" s="216"/>
      <c r="B41" s="216"/>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1"/>
    </row>
    <row r="42" spans="1:106" customFormat="1" ht="13.5" x14ac:dyDescent="0.15">
      <c r="A42" s="204"/>
    </row>
    <row r="43" spans="1:106" s="205" customFormat="1" ht="13.5" x14ac:dyDescent="0.15">
      <c r="A43" s="207"/>
    </row>
    <row r="44" spans="1:106" customFormat="1" ht="13.5" x14ac:dyDescent="0.15">
      <c r="A44" s="204"/>
    </row>
    <row r="45" spans="1:106" s="205" customFormat="1" ht="13.5" x14ac:dyDescent="0.15">
      <c r="A45" s="208"/>
    </row>
    <row r="46" spans="1:106" s="205" customFormat="1" ht="13.5" x14ac:dyDescent="0.15">
      <c r="B46" s="207"/>
    </row>
    <row r="47" spans="1:106" customFormat="1" ht="13.5" x14ac:dyDescent="0.15">
      <c r="A47" s="207"/>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c r="BX47" s="205"/>
      <c r="BY47" s="205"/>
      <c r="BZ47" s="205"/>
      <c r="CA47" s="205"/>
      <c r="CB47" s="205"/>
      <c r="CC47" s="205"/>
      <c r="CD47" s="205"/>
      <c r="CE47" s="205"/>
      <c r="CF47" s="205"/>
      <c r="CG47" s="205"/>
      <c r="CH47" s="205"/>
      <c r="CI47" s="205"/>
      <c r="CJ47" s="205"/>
      <c r="CK47" s="205"/>
      <c r="CL47" s="205"/>
      <c r="CM47" s="205"/>
      <c r="CN47" s="205"/>
      <c r="CO47" s="205"/>
      <c r="CP47" s="205"/>
      <c r="CQ47" s="205"/>
      <c r="CR47" s="205"/>
      <c r="CS47" s="205"/>
      <c r="CT47" s="205"/>
      <c r="CU47" s="205"/>
      <c r="CV47" s="205"/>
      <c r="CW47" s="205"/>
      <c r="CX47" s="205"/>
      <c r="CY47" s="205"/>
      <c r="CZ47" s="205"/>
      <c r="DA47" s="205"/>
      <c r="DB47" s="205"/>
    </row>
    <row r="48" spans="1:106" customFormat="1" ht="13.5" x14ac:dyDescent="0.15">
      <c r="A48" s="207"/>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5"/>
      <c r="BZ48" s="205"/>
      <c r="CA48" s="205"/>
      <c r="CB48" s="205"/>
      <c r="CC48" s="205"/>
      <c r="CD48" s="205"/>
      <c r="CE48" s="205"/>
      <c r="CF48" s="205"/>
      <c r="CG48" s="205"/>
      <c r="CH48" s="205"/>
      <c r="CI48" s="205"/>
      <c r="CJ48" s="205"/>
      <c r="CK48" s="205"/>
      <c r="CL48" s="205"/>
      <c r="CM48" s="205"/>
      <c r="CN48" s="205"/>
      <c r="CO48" s="205"/>
      <c r="CP48" s="205"/>
      <c r="CQ48" s="205"/>
      <c r="CR48" s="205"/>
      <c r="CS48" s="205"/>
      <c r="CT48" s="205"/>
      <c r="CU48" s="205"/>
      <c r="CV48" s="205"/>
      <c r="CW48" s="205"/>
      <c r="CX48" s="205"/>
      <c r="CY48" s="205"/>
      <c r="CZ48" s="205"/>
      <c r="DA48" s="205"/>
      <c r="DB48" s="205"/>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sheetData>
  <sheetProtection formatCells="0" formatRows="0" insertRows="0"/>
  <mergeCells count="32">
    <mergeCell ref="A2:BG2"/>
    <mergeCell ref="A3:BG3"/>
    <mergeCell ref="A4:BG4"/>
    <mergeCell ref="A5:BG5"/>
    <mergeCell ref="A19:BG19"/>
    <mergeCell ref="A8:BG8"/>
    <mergeCell ref="A6:BG6"/>
    <mergeCell ref="A7:BG7"/>
    <mergeCell ref="A9:BG9"/>
    <mergeCell ref="A11:BG11"/>
    <mergeCell ref="A12:BG12"/>
    <mergeCell ref="A13:BG13"/>
    <mergeCell ref="A15:BG15"/>
    <mergeCell ref="A16:BG16"/>
    <mergeCell ref="A17:BG17"/>
    <mergeCell ref="A18:BG18"/>
    <mergeCell ref="A39:BG39"/>
    <mergeCell ref="A35:BG35"/>
    <mergeCell ref="A36:BG36"/>
    <mergeCell ref="A37:BG37"/>
    <mergeCell ref="A38:BG38"/>
    <mergeCell ref="A33:BG33"/>
    <mergeCell ref="A30:BG30"/>
    <mergeCell ref="A31:BG31"/>
    <mergeCell ref="A27:BG27"/>
    <mergeCell ref="A28:BG28"/>
    <mergeCell ref="A32:BG32"/>
    <mergeCell ref="A22:BG22"/>
    <mergeCell ref="A23:BG23"/>
    <mergeCell ref="A25:BG25"/>
    <mergeCell ref="A26:BG26"/>
    <mergeCell ref="A20:BG20"/>
  </mergeCells>
  <phoneticPr fontId="5"/>
  <printOptions horizontalCentered="1"/>
  <pageMargins left="0.59055118110236227" right="0.39370078740157483" top="0.39370078740157483" bottom="0.39370078740157483" header="0.51181102362204722"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28575</xdr:colOff>
                    <xdr:row>1</xdr:row>
                    <xdr:rowOff>190500</xdr:rowOff>
                  </from>
                  <to>
                    <xdr:col>2</xdr:col>
                    <xdr:colOff>104775</xdr:colOff>
                    <xdr:row>3</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J313"/>
  <sheetViews>
    <sheetView showGridLines="0" view="pageBreakPreview" zoomScale="85" zoomScaleNormal="100" zoomScaleSheetLayoutView="85" workbookViewId="0">
      <selection activeCell="AW81" sqref="AW81:BE84"/>
    </sheetView>
  </sheetViews>
  <sheetFormatPr defaultRowHeight="12" x14ac:dyDescent="0.15"/>
  <cols>
    <col min="1" max="1" width="1.75" style="2" customWidth="1"/>
    <col min="2" max="2" width="2.5" style="2" customWidth="1"/>
    <col min="3" max="22" width="1.75" style="2" customWidth="1"/>
    <col min="23" max="26" width="2.125" style="2" customWidth="1"/>
    <col min="27" max="27" width="2.75" style="2" customWidth="1"/>
    <col min="28" max="31" width="2.375" style="2" customWidth="1"/>
    <col min="32" max="38" width="1.75" style="2" customWidth="1"/>
    <col min="39" max="39" width="2.125" style="2" customWidth="1"/>
    <col min="40" max="40" width="1.75" style="2" customWidth="1"/>
    <col min="41" max="41" width="2.5" style="2" customWidth="1"/>
    <col min="42" max="42" width="1.75" style="2" customWidth="1"/>
    <col min="43" max="43" width="2.5" style="2" customWidth="1"/>
    <col min="44" max="45" width="1.75" style="2" customWidth="1"/>
    <col min="46" max="46" width="2.875" style="2" customWidth="1"/>
    <col min="47" max="55" width="1.75" style="2" customWidth="1"/>
    <col min="56" max="58" width="2.5" style="2" customWidth="1"/>
    <col min="59" max="59" width="0.75" style="2" customWidth="1"/>
    <col min="60" max="66" width="1.625" style="4" customWidth="1"/>
    <col min="67" max="96" width="1.25" style="4" customWidth="1"/>
    <col min="97" max="148" width="1.625" style="4" customWidth="1"/>
    <col min="149" max="256" width="8.875" style="4"/>
    <col min="257" max="257" width="1.625" style="4" customWidth="1"/>
    <col min="258" max="258" width="2" style="4" customWidth="1"/>
    <col min="259" max="259" width="2.375" style="4" customWidth="1"/>
    <col min="260" max="265" width="1.625" style="4" customWidth="1"/>
    <col min="266" max="266" width="2.375" style="4" customWidth="1"/>
    <col min="267" max="278" width="1.625" style="4" customWidth="1"/>
    <col min="279" max="279" width="1.875" style="4" customWidth="1"/>
    <col min="280" max="282" width="1.75" style="4" customWidth="1"/>
    <col min="283" max="285" width="2.375" style="4" customWidth="1"/>
    <col min="286" max="286" width="2.125" style="4" customWidth="1"/>
    <col min="287" max="293" width="1.625" style="4" customWidth="1"/>
    <col min="294" max="294" width="2.75" style="4" customWidth="1"/>
    <col min="295" max="295" width="3" style="4" customWidth="1"/>
    <col min="296" max="296" width="1.625" style="4" customWidth="1"/>
    <col min="297" max="297" width="2.25" style="4" customWidth="1"/>
    <col min="298" max="298" width="1.625" style="4" customWidth="1"/>
    <col min="299" max="299" width="2.25" style="4" customWidth="1"/>
    <col min="300" max="301" width="1.625" style="4" customWidth="1"/>
    <col min="302" max="302" width="2.625" style="4" customWidth="1"/>
    <col min="303" max="307" width="1.625" style="4" customWidth="1"/>
    <col min="308" max="310" width="2.125" style="4" customWidth="1"/>
    <col min="311" max="313" width="2.5" style="4" customWidth="1"/>
    <col min="314" max="314" width="1.125" style="4" customWidth="1"/>
    <col min="315" max="315" width="0.75" style="4" customWidth="1"/>
    <col min="316" max="322" width="1.625" style="4" customWidth="1"/>
    <col min="323" max="352" width="1.25" style="4" customWidth="1"/>
    <col min="353" max="404" width="1.625" style="4" customWidth="1"/>
    <col min="405" max="512" width="8.875" style="4"/>
    <col min="513" max="513" width="1.625" style="4" customWidth="1"/>
    <col min="514" max="514" width="2" style="4" customWidth="1"/>
    <col min="515" max="515" width="2.375" style="4" customWidth="1"/>
    <col min="516" max="521" width="1.625" style="4" customWidth="1"/>
    <col min="522" max="522" width="2.375" style="4" customWidth="1"/>
    <col min="523" max="534" width="1.625" style="4" customWidth="1"/>
    <col min="535" max="535" width="1.875" style="4" customWidth="1"/>
    <col min="536" max="538" width="1.75" style="4" customWidth="1"/>
    <col min="539" max="541" width="2.375" style="4" customWidth="1"/>
    <col min="542" max="542" width="2.125" style="4" customWidth="1"/>
    <col min="543" max="549" width="1.625" style="4" customWidth="1"/>
    <col min="550" max="550" width="2.75" style="4" customWidth="1"/>
    <col min="551" max="551" width="3" style="4" customWidth="1"/>
    <col min="552" max="552" width="1.625" style="4" customWidth="1"/>
    <col min="553" max="553" width="2.25" style="4" customWidth="1"/>
    <col min="554" max="554" width="1.625" style="4" customWidth="1"/>
    <col min="555" max="555" width="2.25" style="4" customWidth="1"/>
    <col min="556" max="557" width="1.625" style="4" customWidth="1"/>
    <col min="558" max="558" width="2.625" style="4" customWidth="1"/>
    <col min="559" max="563" width="1.625" style="4" customWidth="1"/>
    <col min="564" max="566" width="2.125" style="4" customWidth="1"/>
    <col min="567" max="569" width="2.5" style="4" customWidth="1"/>
    <col min="570" max="570" width="1.125" style="4" customWidth="1"/>
    <col min="571" max="571" width="0.75" style="4" customWidth="1"/>
    <col min="572" max="578" width="1.625" style="4" customWidth="1"/>
    <col min="579" max="608" width="1.25" style="4" customWidth="1"/>
    <col min="609" max="660" width="1.625" style="4" customWidth="1"/>
    <col min="661" max="768" width="8.875" style="4"/>
    <col min="769" max="769" width="1.625" style="4" customWidth="1"/>
    <col min="770" max="770" width="2" style="4" customWidth="1"/>
    <col min="771" max="771" width="2.375" style="4" customWidth="1"/>
    <col min="772" max="777" width="1.625" style="4" customWidth="1"/>
    <col min="778" max="778" width="2.375" style="4" customWidth="1"/>
    <col min="779" max="790" width="1.625" style="4" customWidth="1"/>
    <col min="791" max="791" width="1.875" style="4" customWidth="1"/>
    <col min="792" max="794" width="1.75" style="4" customWidth="1"/>
    <col min="795" max="797" width="2.375" style="4" customWidth="1"/>
    <col min="798" max="798" width="2.125" style="4" customWidth="1"/>
    <col min="799" max="805" width="1.625" style="4" customWidth="1"/>
    <col min="806" max="806" width="2.75" style="4" customWidth="1"/>
    <col min="807" max="807" width="3" style="4" customWidth="1"/>
    <col min="808" max="808" width="1.625" style="4" customWidth="1"/>
    <col min="809" max="809" width="2.25" style="4" customWidth="1"/>
    <col min="810" max="810" width="1.625" style="4" customWidth="1"/>
    <col min="811" max="811" width="2.25" style="4" customWidth="1"/>
    <col min="812" max="813" width="1.625" style="4" customWidth="1"/>
    <col min="814" max="814" width="2.625" style="4" customWidth="1"/>
    <col min="815" max="819" width="1.625" style="4" customWidth="1"/>
    <col min="820" max="822" width="2.125" style="4" customWidth="1"/>
    <col min="823" max="825" width="2.5" style="4" customWidth="1"/>
    <col min="826" max="826" width="1.125" style="4" customWidth="1"/>
    <col min="827" max="827" width="0.75" style="4" customWidth="1"/>
    <col min="828" max="834" width="1.625" style="4" customWidth="1"/>
    <col min="835" max="864" width="1.25" style="4" customWidth="1"/>
    <col min="865" max="916" width="1.625" style="4" customWidth="1"/>
    <col min="917" max="1024" width="8.875" style="4"/>
    <col min="1025" max="1025" width="1.625" style="4" customWidth="1"/>
    <col min="1026" max="1026" width="2" style="4" customWidth="1"/>
    <col min="1027" max="1027" width="2.375" style="4" customWidth="1"/>
    <col min="1028" max="1033" width="1.625" style="4" customWidth="1"/>
    <col min="1034" max="1034" width="2.375" style="4" customWidth="1"/>
    <col min="1035" max="1046" width="1.625" style="4" customWidth="1"/>
    <col min="1047" max="1047" width="1.875" style="4" customWidth="1"/>
    <col min="1048" max="1050" width="1.75" style="4" customWidth="1"/>
    <col min="1051" max="1053" width="2.375" style="4" customWidth="1"/>
    <col min="1054" max="1054" width="2.125" style="4" customWidth="1"/>
    <col min="1055" max="1061" width="1.625" style="4" customWidth="1"/>
    <col min="1062" max="1062" width="2.75" style="4" customWidth="1"/>
    <col min="1063" max="1063" width="3" style="4" customWidth="1"/>
    <col min="1064" max="1064" width="1.625" style="4" customWidth="1"/>
    <col min="1065" max="1065" width="2.25" style="4" customWidth="1"/>
    <col min="1066" max="1066" width="1.625" style="4" customWidth="1"/>
    <col min="1067" max="1067" width="2.25" style="4" customWidth="1"/>
    <col min="1068" max="1069" width="1.625" style="4" customWidth="1"/>
    <col min="1070" max="1070" width="2.625" style="4" customWidth="1"/>
    <col min="1071" max="1075" width="1.625" style="4" customWidth="1"/>
    <col min="1076" max="1078" width="2.125" style="4" customWidth="1"/>
    <col min="1079" max="1081" width="2.5" style="4" customWidth="1"/>
    <col min="1082" max="1082" width="1.125" style="4" customWidth="1"/>
    <col min="1083" max="1083" width="0.75" style="4" customWidth="1"/>
    <col min="1084" max="1090" width="1.625" style="4" customWidth="1"/>
    <col min="1091" max="1120" width="1.25" style="4" customWidth="1"/>
    <col min="1121" max="1172" width="1.625" style="4" customWidth="1"/>
    <col min="1173" max="1280" width="8.875" style="4"/>
    <col min="1281" max="1281" width="1.625" style="4" customWidth="1"/>
    <col min="1282" max="1282" width="2" style="4" customWidth="1"/>
    <col min="1283" max="1283" width="2.375" style="4" customWidth="1"/>
    <col min="1284" max="1289" width="1.625" style="4" customWidth="1"/>
    <col min="1290" max="1290" width="2.375" style="4" customWidth="1"/>
    <col min="1291" max="1302" width="1.625" style="4" customWidth="1"/>
    <col min="1303" max="1303" width="1.875" style="4" customWidth="1"/>
    <col min="1304" max="1306" width="1.75" style="4" customWidth="1"/>
    <col min="1307" max="1309" width="2.375" style="4" customWidth="1"/>
    <col min="1310" max="1310" width="2.125" style="4" customWidth="1"/>
    <col min="1311" max="1317" width="1.625" style="4" customWidth="1"/>
    <col min="1318" max="1318" width="2.75" style="4" customWidth="1"/>
    <col min="1319" max="1319" width="3" style="4" customWidth="1"/>
    <col min="1320" max="1320" width="1.625" style="4" customWidth="1"/>
    <col min="1321" max="1321" width="2.25" style="4" customWidth="1"/>
    <col min="1322" max="1322" width="1.625" style="4" customWidth="1"/>
    <col min="1323" max="1323" width="2.25" style="4" customWidth="1"/>
    <col min="1324" max="1325" width="1.625" style="4" customWidth="1"/>
    <col min="1326" max="1326" width="2.625" style="4" customWidth="1"/>
    <col min="1327" max="1331" width="1.625" style="4" customWidth="1"/>
    <col min="1332" max="1334" width="2.125" style="4" customWidth="1"/>
    <col min="1335" max="1337" width="2.5" style="4" customWidth="1"/>
    <col min="1338" max="1338" width="1.125" style="4" customWidth="1"/>
    <col min="1339" max="1339" width="0.75" style="4" customWidth="1"/>
    <col min="1340" max="1346" width="1.625" style="4" customWidth="1"/>
    <col min="1347" max="1376" width="1.25" style="4" customWidth="1"/>
    <col min="1377" max="1428" width="1.625" style="4" customWidth="1"/>
    <col min="1429" max="1536" width="8.875" style="4"/>
    <col min="1537" max="1537" width="1.625" style="4" customWidth="1"/>
    <col min="1538" max="1538" width="2" style="4" customWidth="1"/>
    <col min="1539" max="1539" width="2.375" style="4" customWidth="1"/>
    <col min="1540" max="1545" width="1.625" style="4" customWidth="1"/>
    <col min="1546" max="1546" width="2.375" style="4" customWidth="1"/>
    <col min="1547" max="1558" width="1.625" style="4" customWidth="1"/>
    <col min="1559" max="1559" width="1.875" style="4" customWidth="1"/>
    <col min="1560" max="1562" width="1.75" style="4" customWidth="1"/>
    <col min="1563" max="1565" width="2.375" style="4" customWidth="1"/>
    <col min="1566" max="1566" width="2.125" style="4" customWidth="1"/>
    <col min="1567" max="1573" width="1.625" style="4" customWidth="1"/>
    <col min="1574" max="1574" width="2.75" style="4" customWidth="1"/>
    <col min="1575" max="1575" width="3" style="4" customWidth="1"/>
    <col min="1576" max="1576" width="1.625" style="4" customWidth="1"/>
    <col min="1577" max="1577" width="2.25" style="4" customWidth="1"/>
    <col min="1578" max="1578" width="1.625" style="4" customWidth="1"/>
    <col min="1579" max="1579" width="2.25" style="4" customWidth="1"/>
    <col min="1580" max="1581" width="1.625" style="4" customWidth="1"/>
    <col min="1582" max="1582" width="2.625" style="4" customWidth="1"/>
    <col min="1583" max="1587" width="1.625" style="4" customWidth="1"/>
    <col min="1588" max="1590" width="2.125" style="4" customWidth="1"/>
    <col min="1591" max="1593" width="2.5" style="4" customWidth="1"/>
    <col min="1594" max="1594" width="1.125" style="4" customWidth="1"/>
    <col min="1595" max="1595" width="0.75" style="4" customWidth="1"/>
    <col min="1596" max="1602" width="1.625" style="4" customWidth="1"/>
    <col min="1603" max="1632" width="1.25" style="4" customWidth="1"/>
    <col min="1633" max="1684" width="1.625" style="4" customWidth="1"/>
    <col min="1685" max="1792" width="8.875" style="4"/>
    <col min="1793" max="1793" width="1.625" style="4" customWidth="1"/>
    <col min="1794" max="1794" width="2" style="4" customWidth="1"/>
    <col min="1795" max="1795" width="2.375" style="4" customWidth="1"/>
    <col min="1796" max="1801" width="1.625" style="4" customWidth="1"/>
    <col min="1802" max="1802" width="2.375" style="4" customWidth="1"/>
    <col min="1803" max="1814" width="1.625" style="4" customWidth="1"/>
    <col min="1815" max="1815" width="1.875" style="4" customWidth="1"/>
    <col min="1816" max="1818" width="1.75" style="4" customWidth="1"/>
    <col min="1819" max="1821" width="2.375" style="4" customWidth="1"/>
    <col min="1822" max="1822" width="2.125" style="4" customWidth="1"/>
    <col min="1823" max="1829" width="1.625" style="4" customWidth="1"/>
    <col min="1830" max="1830" width="2.75" style="4" customWidth="1"/>
    <col min="1831" max="1831" width="3" style="4" customWidth="1"/>
    <col min="1832" max="1832" width="1.625" style="4" customWidth="1"/>
    <col min="1833" max="1833" width="2.25" style="4" customWidth="1"/>
    <col min="1834" max="1834" width="1.625" style="4" customWidth="1"/>
    <col min="1835" max="1835" width="2.25" style="4" customWidth="1"/>
    <col min="1836" max="1837" width="1.625" style="4" customWidth="1"/>
    <col min="1838" max="1838" width="2.625" style="4" customWidth="1"/>
    <col min="1839" max="1843" width="1.625" style="4" customWidth="1"/>
    <col min="1844" max="1846" width="2.125" style="4" customWidth="1"/>
    <col min="1847" max="1849" width="2.5" style="4" customWidth="1"/>
    <col min="1850" max="1850" width="1.125" style="4" customWidth="1"/>
    <col min="1851" max="1851" width="0.75" style="4" customWidth="1"/>
    <col min="1852" max="1858" width="1.625" style="4" customWidth="1"/>
    <col min="1859" max="1888" width="1.25" style="4" customWidth="1"/>
    <col min="1889" max="1940" width="1.625" style="4" customWidth="1"/>
    <col min="1941" max="2048" width="8.875" style="4"/>
    <col min="2049" max="2049" width="1.625" style="4" customWidth="1"/>
    <col min="2050" max="2050" width="2" style="4" customWidth="1"/>
    <col min="2051" max="2051" width="2.375" style="4" customWidth="1"/>
    <col min="2052" max="2057" width="1.625" style="4" customWidth="1"/>
    <col min="2058" max="2058" width="2.375" style="4" customWidth="1"/>
    <col min="2059" max="2070" width="1.625" style="4" customWidth="1"/>
    <col min="2071" max="2071" width="1.875" style="4" customWidth="1"/>
    <col min="2072" max="2074" width="1.75" style="4" customWidth="1"/>
    <col min="2075" max="2077" width="2.375" style="4" customWidth="1"/>
    <col min="2078" max="2078" width="2.125" style="4" customWidth="1"/>
    <col min="2079" max="2085" width="1.625" style="4" customWidth="1"/>
    <col min="2086" max="2086" width="2.75" style="4" customWidth="1"/>
    <col min="2087" max="2087" width="3" style="4" customWidth="1"/>
    <col min="2088" max="2088" width="1.625" style="4" customWidth="1"/>
    <col min="2089" max="2089" width="2.25" style="4" customWidth="1"/>
    <col min="2090" max="2090" width="1.625" style="4" customWidth="1"/>
    <col min="2091" max="2091" width="2.25" style="4" customWidth="1"/>
    <col min="2092" max="2093" width="1.625" style="4" customWidth="1"/>
    <col min="2094" max="2094" width="2.625" style="4" customWidth="1"/>
    <col min="2095" max="2099" width="1.625" style="4" customWidth="1"/>
    <col min="2100" max="2102" width="2.125" style="4" customWidth="1"/>
    <col min="2103" max="2105" width="2.5" style="4" customWidth="1"/>
    <col min="2106" max="2106" width="1.125" style="4" customWidth="1"/>
    <col min="2107" max="2107" width="0.75" style="4" customWidth="1"/>
    <col min="2108" max="2114" width="1.625" style="4" customWidth="1"/>
    <col min="2115" max="2144" width="1.25" style="4" customWidth="1"/>
    <col min="2145" max="2196" width="1.625" style="4" customWidth="1"/>
    <col min="2197" max="2304" width="8.875" style="4"/>
    <col min="2305" max="2305" width="1.625" style="4" customWidth="1"/>
    <col min="2306" max="2306" width="2" style="4" customWidth="1"/>
    <col min="2307" max="2307" width="2.375" style="4" customWidth="1"/>
    <col min="2308" max="2313" width="1.625" style="4" customWidth="1"/>
    <col min="2314" max="2314" width="2.375" style="4" customWidth="1"/>
    <col min="2315" max="2326" width="1.625" style="4" customWidth="1"/>
    <col min="2327" max="2327" width="1.875" style="4" customWidth="1"/>
    <col min="2328" max="2330" width="1.75" style="4" customWidth="1"/>
    <col min="2331" max="2333" width="2.375" style="4" customWidth="1"/>
    <col min="2334" max="2334" width="2.125" style="4" customWidth="1"/>
    <col min="2335" max="2341" width="1.625" style="4" customWidth="1"/>
    <col min="2342" max="2342" width="2.75" style="4" customWidth="1"/>
    <col min="2343" max="2343" width="3" style="4" customWidth="1"/>
    <col min="2344" max="2344" width="1.625" style="4" customWidth="1"/>
    <col min="2345" max="2345" width="2.25" style="4" customWidth="1"/>
    <col min="2346" max="2346" width="1.625" style="4" customWidth="1"/>
    <col min="2347" max="2347" width="2.25" style="4" customWidth="1"/>
    <col min="2348" max="2349" width="1.625" style="4" customWidth="1"/>
    <col min="2350" max="2350" width="2.625" style="4" customWidth="1"/>
    <col min="2351" max="2355" width="1.625" style="4" customWidth="1"/>
    <col min="2356" max="2358" width="2.125" style="4" customWidth="1"/>
    <col min="2359" max="2361" width="2.5" style="4" customWidth="1"/>
    <col min="2362" max="2362" width="1.125" style="4" customWidth="1"/>
    <col min="2363" max="2363" width="0.75" style="4" customWidth="1"/>
    <col min="2364" max="2370" width="1.625" style="4" customWidth="1"/>
    <col min="2371" max="2400" width="1.25" style="4" customWidth="1"/>
    <col min="2401" max="2452" width="1.625" style="4" customWidth="1"/>
    <col min="2453" max="2560" width="8.875" style="4"/>
    <col min="2561" max="2561" width="1.625" style="4" customWidth="1"/>
    <col min="2562" max="2562" width="2" style="4" customWidth="1"/>
    <col min="2563" max="2563" width="2.375" style="4" customWidth="1"/>
    <col min="2564" max="2569" width="1.625" style="4" customWidth="1"/>
    <col min="2570" max="2570" width="2.375" style="4" customWidth="1"/>
    <col min="2571" max="2582" width="1.625" style="4" customWidth="1"/>
    <col min="2583" max="2583" width="1.875" style="4" customWidth="1"/>
    <col min="2584" max="2586" width="1.75" style="4" customWidth="1"/>
    <col min="2587" max="2589" width="2.375" style="4" customWidth="1"/>
    <col min="2590" max="2590" width="2.125" style="4" customWidth="1"/>
    <col min="2591" max="2597" width="1.625" style="4" customWidth="1"/>
    <col min="2598" max="2598" width="2.75" style="4" customWidth="1"/>
    <col min="2599" max="2599" width="3" style="4" customWidth="1"/>
    <col min="2600" max="2600" width="1.625" style="4" customWidth="1"/>
    <col min="2601" max="2601" width="2.25" style="4" customWidth="1"/>
    <col min="2602" max="2602" width="1.625" style="4" customWidth="1"/>
    <col min="2603" max="2603" width="2.25" style="4" customWidth="1"/>
    <col min="2604" max="2605" width="1.625" style="4" customWidth="1"/>
    <col min="2606" max="2606" width="2.625" style="4" customWidth="1"/>
    <col min="2607" max="2611" width="1.625" style="4" customWidth="1"/>
    <col min="2612" max="2614" width="2.125" style="4" customWidth="1"/>
    <col min="2615" max="2617" width="2.5" style="4" customWidth="1"/>
    <col min="2618" max="2618" width="1.125" style="4" customWidth="1"/>
    <col min="2619" max="2619" width="0.75" style="4" customWidth="1"/>
    <col min="2620" max="2626" width="1.625" style="4" customWidth="1"/>
    <col min="2627" max="2656" width="1.25" style="4" customWidth="1"/>
    <col min="2657" max="2708" width="1.625" style="4" customWidth="1"/>
    <col min="2709" max="2816" width="8.875" style="4"/>
    <col min="2817" max="2817" width="1.625" style="4" customWidth="1"/>
    <col min="2818" max="2818" width="2" style="4" customWidth="1"/>
    <col min="2819" max="2819" width="2.375" style="4" customWidth="1"/>
    <col min="2820" max="2825" width="1.625" style="4" customWidth="1"/>
    <col min="2826" max="2826" width="2.375" style="4" customWidth="1"/>
    <col min="2827" max="2838" width="1.625" style="4" customWidth="1"/>
    <col min="2839" max="2839" width="1.875" style="4" customWidth="1"/>
    <col min="2840" max="2842" width="1.75" style="4" customWidth="1"/>
    <col min="2843" max="2845" width="2.375" style="4" customWidth="1"/>
    <col min="2846" max="2846" width="2.125" style="4" customWidth="1"/>
    <col min="2847" max="2853" width="1.625" style="4" customWidth="1"/>
    <col min="2854" max="2854" width="2.75" style="4" customWidth="1"/>
    <col min="2855" max="2855" width="3" style="4" customWidth="1"/>
    <col min="2856" max="2856" width="1.625" style="4" customWidth="1"/>
    <col min="2857" max="2857" width="2.25" style="4" customWidth="1"/>
    <col min="2858" max="2858" width="1.625" style="4" customWidth="1"/>
    <col min="2859" max="2859" width="2.25" style="4" customWidth="1"/>
    <col min="2860" max="2861" width="1.625" style="4" customWidth="1"/>
    <col min="2862" max="2862" width="2.625" style="4" customWidth="1"/>
    <col min="2863" max="2867" width="1.625" style="4" customWidth="1"/>
    <col min="2868" max="2870" width="2.125" style="4" customWidth="1"/>
    <col min="2871" max="2873" width="2.5" style="4" customWidth="1"/>
    <col min="2874" max="2874" width="1.125" style="4" customWidth="1"/>
    <col min="2875" max="2875" width="0.75" style="4" customWidth="1"/>
    <col min="2876" max="2882" width="1.625" style="4" customWidth="1"/>
    <col min="2883" max="2912" width="1.25" style="4" customWidth="1"/>
    <col min="2913" max="2964" width="1.625" style="4" customWidth="1"/>
    <col min="2965" max="3072" width="8.875" style="4"/>
    <col min="3073" max="3073" width="1.625" style="4" customWidth="1"/>
    <col min="3074" max="3074" width="2" style="4" customWidth="1"/>
    <col min="3075" max="3075" width="2.375" style="4" customWidth="1"/>
    <col min="3076" max="3081" width="1.625" style="4" customWidth="1"/>
    <col min="3082" max="3082" width="2.375" style="4" customWidth="1"/>
    <col min="3083" max="3094" width="1.625" style="4" customWidth="1"/>
    <col min="3095" max="3095" width="1.875" style="4" customWidth="1"/>
    <col min="3096" max="3098" width="1.75" style="4" customWidth="1"/>
    <col min="3099" max="3101" width="2.375" style="4" customWidth="1"/>
    <col min="3102" max="3102" width="2.125" style="4" customWidth="1"/>
    <col min="3103" max="3109" width="1.625" style="4" customWidth="1"/>
    <col min="3110" max="3110" width="2.75" style="4" customWidth="1"/>
    <col min="3111" max="3111" width="3" style="4" customWidth="1"/>
    <col min="3112" max="3112" width="1.625" style="4" customWidth="1"/>
    <col min="3113" max="3113" width="2.25" style="4" customWidth="1"/>
    <col min="3114" max="3114" width="1.625" style="4" customWidth="1"/>
    <col min="3115" max="3115" width="2.25" style="4" customWidth="1"/>
    <col min="3116" max="3117" width="1.625" style="4" customWidth="1"/>
    <col min="3118" max="3118" width="2.625" style="4" customWidth="1"/>
    <col min="3119" max="3123" width="1.625" style="4" customWidth="1"/>
    <col min="3124" max="3126" width="2.125" style="4" customWidth="1"/>
    <col min="3127" max="3129" width="2.5" style="4" customWidth="1"/>
    <col min="3130" max="3130" width="1.125" style="4" customWidth="1"/>
    <col min="3131" max="3131" width="0.75" style="4" customWidth="1"/>
    <col min="3132" max="3138" width="1.625" style="4" customWidth="1"/>
    <col min="3139" max="3168" width="1.25" style="4" customWidth="1"/>
    <col min="3169" max="3220" width="1.625" style="4" customWidth="1"/>
    <col min="3221" max="3328" width="8.875" style="4"/>
    <col min="3329" max="3329" width="1.625" style="4" customWidth="1"/>
    <col min="3330" max="3330" width="2" style="4" customWidth="1"/>
    <col min="3331" max="3331" width="2.375" style="4" customWidth="1"/>
    <col min="3332" max="3337" width="1.625" style="4" customWidth="1"/>
    <col min="3338" max="3338" width="2.375" style="4" customWidth="1"/>
    <col min="3339" max="3350" width="1.625" style="4" customWidth="1"/>
    <col min="3351" max="3351" width="1.875" style="4" customWidth="1"/>
    <col min="3352" max="3354" width="1.75" style="4" customWidth="1"/>
    <col min="3355" max="3357" width="2.375" style="4" customWidth="1"/>
    <col min="3358" max="3358" width="2.125" style="4" customWidth="1"/>
    <col min="3359" max="3365" width="1.625" style="4" customWidth="1"/>
    <col min="3366" max="3366" width="2.75" style="4" customWidth="1"/>
    <col min="3367" max="3367" width="3" style="4" customWidth="1"/>
    <col min="3368" max="3368" width="1.625" style="4" customWidth="1"/>
    <col min="3369" max="3369" width="2.25" style="4" customWidth="1"/>
    <col min="3370" max="3370" width="1.625" style="4" customWidth="1"/>
    <col min="3371" max="3371" width="2.25" style="4" customWidth="1"/>
    <col min="3372" max="3373" width="1.625" style="4" customWidth="1"/>
    <col min="3374" max="3374" width="2.625" style="4" customWidth="1"/>
    <col min="3375" max="3379" width="1.625" style="4" customWidth="1"/>
    <col min="3380" max="3382" width="2.125" style="4" customWidth="1"/>
    <col min="3383" max="3385" width="2.5" style="4" customWidth="1"/>
    <col min="3386" max="3386" width="1.125" style="4" customWidth="1"/>
    <col min="3387" max="3387" width="0.75" style="4" customWidth="1"/>
    <col min="3388" max="3394" width="1.625" style="4" customWidth="1"/>
    <col min="3395" max="3424" width="1.25" style="4" customWidth="1"/>
    <col min="3425" max="3476" width="1.625" style="4" customWidth="1"/>
    <col min="3477" max="3584" width="8.875" style="4"/>
    <col min="3585" max="3585" width="1.625" style="4" customWidth="1"/>
    <col min="3586" max="3586" width="2" style="4" customWidth="1"/>
    <col min="3587" max="3587" width="2.375" style="4" customWidth="1"/>
    <col min="3588" max="3593" width="1.625" style="4" customWidth="1"/>
    <col min="3594" max="3594" width="2.375" style="4" customWidth="1"/>
    <col min="3595" max="3606" width="1.625" style="4" customWidth="1"/>
    <col min="3607" max="3607" width="1.875" style="4" customWidth="1"/>
    <col min="3608" max="3610" width="1.75" style="4" customWidth="1"/>
    <col min="3611" max="3613" width="2.375" style="4" customWidth="1"/>
    <col min="3614" max="3614" width="2.125" style="4" customWidth="1"/>
    <col min="3615" max="3621" width="1.625" style="4" customWidth="1"/>
    <col min="3622" max="3622" width="2.75" style="4" customWidth="1"/>
    <col min="3623" max="3623" width="3" style="4" customWidth="1"/>
    <col min="3624" max="3624" width="1.625" style="4" customWidth="1"/>
    <col min="3625" max="3625" width="2.25" style="4" customWidth="1"/>
    <col min="3626" max="3626" width="1.625" style="4" customWidth="1"/>
    <col min="3627" max="3627" width="2.25" style="4" customWidth="1"/>
    <col min="3628" max="3629" width="1.625" style="4" customWidth="1"/>
    <col min="3630" max="3630" width="2.625" style="4" customWidth="1"/>
    <col min="3631" max="3635" width="1.625" style="4" customWidth="1"/>
    <col min="3636" max="3638" width="2.125" style="4" customWidth="1"/>
    <col min="3639" max="3641" width="2.5" style="4" customWidth="1"/>
    <col min="3642" max="3642" width="1.125" style="4" customWidth="1"/>
    <col min="3643" max="3643" width="0.75" style="4" customWidth="1"/>
    <col min="3644" max="3650" width="1.625" style="4" customWidth="1"/>
    <col min="3651" max="3680" width="1.25" style="4" customWidth="1"/>
    <col min="3681" max="3732" width="1.625" style="4" customWidth="1"/>
    <col min="3733" max="3840" width="8.875" style="4"/>
    <col min="3841" max="3841" width="1.625" style="4" customWidth="1"/>
    <col min="3842" max="3842" width="2" style="4" customWidth="1"/>
    <col min="3843" max="3843" width="2.375" style="4" customWidth="1"/>
    <col min="3844" max="3849" width="1.625" style="4" customWidth="1"/>
    <col min="3850" max="3850" width="2.375" style="4" customWidth="1"/>
    <col min="3851" max="3862" width="1.625" style="4" customWidth="1"/>
    <col min="3863" max="3863" width="1.875" style="4" customWidth="1"/>
    <col min="3864" max="3866" width="1.75" style="4" customWidth="1"/>
    <col min="3867" max="3869" width="2.375" style="4" customWidth="1"/>
    <col min="3870" max="3870" width="2.125" style="4" customWidth="1"/>
    <col min="3871" max="3877" width="1.625" style="4" customWidth="1"/>
    <col min="3878" max="3878" width="2.75" style="4" customWidth="1"/>
    <col min="3879" max="3879" width="3" style="4" customWidth="1"/>
    <col min="3880" max="3880" width="1.625" style="4" customWidth="1"/>
    <col min="3881" max="3881" width="2.25" style="4" customWidth="1"/>
    <col min="3882" max="3882" width="1.625" style="4" customWidth="1"/>
    <col min="3883" max="3883" width="2.25" style="4" customWidth="1"/>
    <col min="3884" max="3885" width="1.625" style="4" customWidth="1"/>
    <col min="3886" max="3886" width="2.625" style="4" customWidth="1"/>
    <col min="3887" max="3891" width="1.625" style="4" customWidth="1"/>
    <col min="3892" max="3894" width="2.125" style="4" customWidth="1"/>
    <col min="3895" max="3897" width="2.5" style="4" customWidth="1"/>
    <col min="3898" max="3898" width="1.125" style="4" customWidth="1"/>
    <col min="3899" max="3899" width="0.75" style="4" customWidth="1"/>
    <col min="3900" max="3906" width="1.625" style="4" customWidth="1"/>
    <col min="3907" max="3936" width="1.25" style="4" customWidth="1"/>
    <col min="3937" max="3988" width="1.625" style="4" customWidth="1"/>
    <col min="3989" max="4096" width="8.875" style="4"/>
    <col min="4097" max="4097" width="1.625" style="4" customWidth="1"/>
    <col min="4098" max="4098" width="2" style="4" customWidth="1"/>
    <col min="4099" max="4099" width="2.375" style="4" customWidth="1"/>
    <col min="4100" max="4105" width="1.625" style="4" customWidth="1"/>
    <col min="4106" max="4106" width="2.375" style="4" customWidth="1"/>
    <col min="4107" max="4118" width="1.625" style="4" customWidth="1"/>
    <col min="4119" max="4119" width="1.875" style="4" customWidth="1"/>
    <col min="4120" max="4122" width="1.75" style="4" customWidth="1"/>
    <col min="4123" max="4125" width="2.375" style="4" customWidth="1"/>
    <col min="4126" max="4126" width="2.125" style="4" customWidth="1"/>
    <col min="4127" max="4133" width="1.625" style="4" customWidth="1"/>
    <col min="4134" max="4134" width="2.75" style="4" customWidth="1"/>
    <col min="4135" max="4135" width="3" style="4" customWidth="1"/>
    <col min="4136" max="4136" width="1.625" style="4" customWidth="1"/>
    <col min="4137" max="4137" width="2.25" style="4" customWidth="1"/>
    <col min="4138" max="4138" width="1.625" style="4" customWidth="1"/>
    <col min="4139" max="4139" width="2.25" style="4" customWidth="1"/>
    <col min="4140" max="4141" width="1.625" style="4" customWidth="1"/>
    <col min="4142" max="4142" width="2.625" style="4" customWidth="1"/>
    <col min="4143" max="4147" width="1.625" style="4" customWidth="1"/>
    <col min="4148" max="4150" width="2.125" style="4" customWidth="1"/>
    <col min="4151" max="4153" width="2.5" style="4" customWidth="1"/>
    <col min="4154" max="4154" width="1.125" style="4" customWidth="1"/>
    <col min="4155" max="4155" width="0.75" style="4" customWidth="1"/>
    <col min="4156" max="4162" width="1.625" style="4" customWidth="1"/>
    <col min="4163" max="4192" width="1.25" style="4" customWidth="1"/>
    <col min="4193" max="4244" width="1.625" style="4" customWidth="1"/>
    <col min="4245" max="4352" width="8.875" style="4"/>
    <col min="4353" max="4353" width="1.625" style="4" customWidth="1"/>
    <col min="4354" max="4354" width="2" style="4" customWidth="1"/>
    <col min="4355" max="4355" width="2.375" style="4" customWidth="1"/>
    <col min="4356" max="4361" width="1.625" style="4" customWidth="1"/>
    <col min="4362" max="4362" width="2.375" style="4" customWidth="1"/>
    <col min="4363" max="4374" width="1.625" style="4" customWidth="1"/>
    <col min="4375" max="4375" width="1.875" style="4" customWidth="1"/>
    <col min="4376" max="4378" width="1.75" style="4" customWidth="1"/>
    <col min="4379" max="4381" width="2.375" style="4" customWidth="1"/>
    <col min="4382" max="4382" width="2.125" style="4" customWidth="1"/>
    <col min="4383" max="4389" width="1.625" style="4" customWidth="1"/>
    <col min="4390" max="4390" width="2.75" style="4" customWidth="1"/>
    <col min="4391" max="4391" width="3" style="4" customWidth="1"/>
    <col min="4392" max="4392" width="1.625" style="4" customWidth="1"/>
    <col min="4393" max="4393" width="2.25" style="4" customWidth="1"/>
    <col min="4394" max="4394" width="1.625" style="4" customWidth="1"/>
    <col min="4395" max="4395" width="2.25" style="4" customWidth="1"/>
    <col min="4396" max="4397" width="1.625" style="4" customWidth="1"/>
    <col min="4398" max="4398" width="2.625" style="4" customWidth="1"/>
    <col min="4399" max="4403" width="1.625" style="4" customWidth="1"/>
    <col min="4404" max="4406" width="2.125" style="4" customWidth="1"/>
    <col min="4407" max="4409" width="2.5" style="4" customWidth="1"/>
    <col min="4410" max="4410" width="1.125" style="4" customWidth="1"/>
    <col min="4411" max="4411" width="0.75" style="4" customWidth="1"/>
    <col min="4412" max="4418" width="1.625" style="4" customWidth="1"/>
    <col min="4419" max="4448" width="1.25" style="4" customWidth="1"/>
    <col min="4449" max="4500" width="1.625" style="4" customWidth="1"/>
    <col min="4501" max="4608" width="8.875" style="4"/>
    <col min="4609" max="4609" width="1.625" style="4" customWidth="1"/>
    <col min="4610" max="4610" width="2" style="4" customWidth="1"/>
    <col min="4611" max="4611" width="2.375" style="4" customWidth="1"/>
    <col min="4612" max="4617" width="1.625" style="4" customWidth="1"/>
    <col min="4618" max="4618" width="2.375" style="4" customWidth="1"/>
    <col min="4619" max="4630" width="1.625" style="4" customWidth="1"/>
    <col min="4631" max="4631" width="1.875" style="4" customWidth="1"/>
    <col min="4632" max="4634" width="1.75" style="4" customWidth="1"/>
    <col min="4635" max="4637" width="2.375" style="4" customWidth="1"/>
    <col min="4638" max="4638" width="2.125" style="4" customWidth="1"/>
    <col min="4639" max="4645" width="1.625" style="4" customWidth="1"/>
    <col min="4646" max="4646" width="2.75" style="4" customWidth="1"/>
    <col min="4647" max="4647" width="3" style="4" customWidth="1"/>
    <col min="4648" max="4648" width="1.625" style="4" customWidth="1"/>
    <col min="4649" max="4649" width="2.25" style="4" customWidth="1"/>
    <col min="4650" max="4650" width="1.625" style="4" customWidth="1"/>
    <col min="4651" max="4651" width="2.25" style="4" customWidth="1"/>
    <col min="4652" max="4653" width="1.625" style="4" customWidth="1"/>
    <col min="4654" max="4654" width="2.625" style="4" customWidth="1"/>
    <col min="4655" max="4659" width="1.625" style="4" customWidth="1"/>
    <col min="4660" max="4662" width="2.125" style="4" customWidth="1"/>
    <col min="4663" max="4665" width="2.5" style="4" customWidth="1"/>
    <col min="4666" max="4666" width="1.125" style="4" customWidth="1"/>
    <col min="4667" max="4667" width="0.75" style="4" customWidth="1"/>
    <col min="4668" max="4674" width="1.625" style="4" customWidth="1"/>
    <col min="4675" max="4704" width="1.25" style="4" customWidth="1"/>
    <col min="4705" max="4756" width="1.625" style="4" customWidth="1"/>
    <col min="4757" max="4864" width="8.875" style="4"/>
    <col min="4865" max="4865" width="1.625" style="4" customWidth="1"/>
    <col min="4866" max="4866" width="2" style="4" customWidth="1"/>
    <col min="4867" max="4867" width="2.375" style="4" customWidth="1"/>
    <col min="4868" max="4873" width="1.625" style="4" customWidth="1"/>
    <col min="4874" max="4874" width="2.375" style="4" customWidth="1"/>
    <col min="4875" max="4886" width="1.625" style="4" customWidth="1"/>
    <col min="4887" max="4887" width="1.875" style="4" customWidth="1"/>
    <col min="4888" max="4890" width="1.75" style="4" customWidth="1"/>
    <col min="4891" max="4893" width="2.375" style="4" customWidth="1"/>
    <col min="4894" max="4894" width="2.125" style="4" customWidth="1"/>
    <col min="4895" max="4901" width="1.625" style="4" customWidth="1"/>
    <col min="4902" max="4902" width="2.75" style="4" customWidth="1"/>
    <col min="4903" max="4903" width="3" style="4" customWidth="1"/>
    <col min="4904" max="4904" width="1.625" style="4" customWidth="1"/>
    <col min="4905" max="4905" width="2.25" style="4" customWidth="1"/>
    <col min="4906" max="4906" width="1.625" style="4" customWidth="1"/>
    <col min="4907" max="4907" width="2.25" style="4" customWidth="1"/>
    <col min="4908" max="4909" width="1.625" style="4" customWidth="1"/>
    <col min="4910" max="4910" width="2.625" style="4" customWidth="1"/>
    <col min="4911" max="4915" width="1.625" style="4" customWidth="1"/>
    <col min="4916" max="4918" width="2.125" style="4" customWidth="1"/>
    <col min="4919" max="4921" width="2.5" style="4" customWidth="1"/>
    <col min="4922" max="4922" width="1.125" style="4" customWidth="1"/>
    <col min="4923" max="4923" width="0.75" style="4" customWidth="1"/>
    <col min="4924" max="4930" width="1.625" style="4" customWidth="1"/>
    <col min="4931" max="4960" width="1.25" style="4" customWidth="1"/>
    <col min="4961" max="5012" width="1.625" style="4" customWidth="1"/>
    <col min="5013" max="5120" width="8.875" style="4"/>
    <col min="5121" max="5121" width="1.625" style="4" customWidth="1"/>
    <col min="5122" max="5122" width="2" style="4" customWidth="1"/>
    <col min="5123" max="5123" width="2.375" style="4" customWidth="1"/>
    <col min="5124" max="5129" width="1.625" style="4" customWidth="1"/>
    <col min="5130" max="5130" width="2.375" style="4" customWidth="1"/>
    <col min="5131" max="5142" width="1.625" style="4" customWidth="1"/>
    <col min="5143" max="5143" width="1.875" style="4" customWidth="1"/>
    <col min="5144" max="5146" width="1.75" style="4" customWidth="1"/>
    <col min="5147" max="5149" width="2.375" style="4" customWidth="1"/>
    <col min="5150" max="5150" width="2.125" style="4" customWidth="1"/>
    <col min="5151" max="5157" width="1.625" style="4" customWidth="1"/>
    <col min="5158" max="5158" width="2.75" style="4" customWidth="1"/>
    <col min="5159" max="5159" width="3" style="4" customWidth="1"/>
    <col min="5160" max="5160" width="1.625" style="4" customWidth="1"/>
    <col min="5161" max="5161" width="2.25" style="4" customWidth="1"/>
    <col min="5162" max="5162" width="1.625" style="4" customWidth="1"/>
    <col min="5163" max="5163" width="2.25" style="4" customWidth="1"/>
    <col min="5164" max="5165" width="1.625" style="4" customWidth="1"/>
    <col min="5166" max="5166" width="2.625" style="4" customWidth="1"/>
    <col min="5167" max="5171" width="1.625" style="4" customWidth="1"/>
    <col min="5172" max="5174" width="2.125" style="4" customWidth="1"/>
    <col min="5175" max="5177" width="2.5" style="4" customWidth="1"/>
    <col min="5178" max="5178" width="1.125" style="4" customWidth="1"/>
    <col min="5179" max="5179" width="0.75" style="4" customWidth="1"/>
    <col min="5180" max="5186" width="1.625" style="4" customWidth="1"/>
    <col min="5187" max="5216" width="1.25" style="4" customWidth="1"/>
    <col min="5217" max="5268" width="1.625" style="4" customWidth="1"/>
    <col min="5269" max="5376" width="8.875" style="4"/>
    <col min="5377" max="5377" width="1.625" style="4" customWidth="1"/>
    <col min="5378" max="5378" width="2" style="4" customWidth="1"/>
    <col min="5379" max="5379" width="2.375" style="4" customWidth="1"/>
    <col min="5380" max="5385" width="1.625" style="4" customWidth="1"/>
    <col min="5386" max="5386" width="2.375" style="4" customWidth="1"/>
    <col min="5387" max="5398" width="1.625" style="4" customWidth="1"/>
    <col min="5399" max="5399" width="1.875" style="4" customWidth="1"/>
    <col min="5400" max="5402" width="1.75" style="4" customWidth="1"/>
    <col min="5403" max="5405" width="2.375" style="4" customWidth="1"/>
    <col min="5406" max="5406" width="2.125" style="4" customWidth="1"/>
    <col min="5407" max="5413" width="1.625" style="4" customWidth="1"/>
    <col min="5414" max="5414" width="2.75" style="4" customWidth="1"/>
    <col min="5415" max="5415" width="3" style="4" customWidth="1"/>
    <col min="5416" max="5416" width="1.625" style="4" customWidth="1"/>
    <col min="5417" max="5417" width="2.25" style="4" customWidth="1"/>
    <col min="5418" max="5418" width="1.625" style="4" customWidth="1"/>
    <col min="5419" max="5419" width="2.25" style="4" customWidth="1"/>
    <col min="5420" max="5421" width="1.625" style="4" customWidth="1"/>
    <col min="5422" max="5422" width="2.625" style="4" customWidth="1"/>
    <col min="5423" max="5427" width="1.625" style="4" customWidth="1"/>
    <col min="5428" max="5430" width="2.125" style="4" customWidth="1"/>
    <col min="5431" max="5433" width="2.5" style="4" customWidth="1"/>
    <col min="5434" max="5434" width="1.125" style="4" customWidth="1"/>
    <col min="5435" max="5435" width="0.75" style="4" customWidth="1"/>
    <col min="5436" max="5442" width="1.625" style="4" customWidth="1"/>
    <col min="5443" max="5472" width="1.25" style="4" customWidth="1"/>
    <col min="5473" max="5524" width="1.625" style="4" customWidth="1"/>
    <col min="5525" max="5632" width="8.875" style="4"/>
    <col min="5633" max="5633" width="1.625" style="4" customWidth="1"/>
    <col min="5634" max="5634" width="2" style="4" customWidth="1"/>
    <col min="5635" max="5635" width="2.375" style="4" customWidth="1"/>
    <col min="5636" max="5641" width="1.625" style="4" customWidth="1"/>
    <col min="5642" max="5642" width="2.375" style="4" customWidth="1"/>
    <col min="5643" max="5654" width="1.625" style="4" customWidth="1"/>
    <col min="5655" max="5655" width="1.875" style="4" customWidth="1"/>
    <col min="5656" max="5658" width="1.75" style="4" customWidth="1"/>
    <col min="5659" max="5661" width="2.375" style="4" customWidth="1"/>
    <col min="5662" max="5662" width="2.125" style="4" customWidth="1"/>
    <col min="5663" max="5669" width="1.625" style="4" customWidth="1"/>
    <col min="5670" max="5670" width="2.75" style="4" customWidth="1"/>
    <col min="5671" max="5671" width="3" style="4" customWidth="1"/>
    <col min="5672" max="5672" width="1.625" style="4" customWidth="1"/>
    <col min="5673" max="5673" width="2.25" style="4" customWidth="1"/>
    <col min="5674" max="5674" width="1.625" style="4" customWidth="1"/>
    <col min="5675" max="5675" width="2.25" style="4" customWidth="1"/>
    <col min="5676" max="5677" width="1.625" style="4" customWidth="1"/>
    <col min="5678" max="5678" width="2.625" style="4" customWidth="1"/>
    <col min="5679" max="5683" width="1.625" style="4" customWidth="1"/>
    <col min="5684" max="5686" width="2.125" style="4" customWidth="1"/>
    <col min="5687" max="5689" width="2.5" style="4" customWidth="1"/>
    <col min="5690" max="5690" width="1.125" style="4" customWidth="1"/>
    <col min="5691" max="5691" width="0.75" style="4" customWidth="1"/>
    <col min="5692" max="5698" width="1.625" style="4" customWidth="1"/>
    <col min="5699" max="5728" width="1.25" style="4" customWidth="1"/>
    <col min="5729" max="5780" width="1.625" style="4" customWidth="1"/>
    <col min="5781" max="5888" width="8.875" style="4"/>
    <col min="5889" max="5889" width="1.625" style="4" customWidth="1"/>
    <col min="5890" max="5890" width="2" style="4" customWidth="1"/>
    <col min="5891" max="5891" width="2.375" style="4" customWidth="1"/>
    <col min="5892" max="5897" width="1.625" style="4" customWidth="1"/>
    <col min="5898" max="5898" width="2.375" style="4" customWidth="1"/>
    <col min="5899" max="5910" width="1.625" style="4" customWidth="1"/>
    <col min="5911" max="5911" width="1.875" style="4" customWidth="1"/>
    <col min="5912" max="5914" width="1.75" style="4" customWidth="1"/>
    <col min="5915" max="5917" width="2.375" style="4" customWidth="1"/>
    <col min="5918" max="5918" width="2.125" style="4" customWidth="1"/>
    <col min="5919" max="5925" width="1.625" style="4" customWidth="1"/>
    <col min="5926" max="5926" width="2.75" style="4" customWidth="1"/>
    <col min="5927" max="5927" width="3" style="4" customWidth="1"/>
    <col min="5928" max="5928" width="1.625" style="4" customWidth="1"/>
    <col min="5929" max="5929" width="2.25" style="4" customWidth="1"/>
    <col min="5930" max="5930" width="1.625" style="4" customWidth="1"/>
    <col min="5931" max="5931" width="2.25" style="4" customWidth="1"/>
    <col min="5932" max="5933" width="1.625" style="4" customWidth="1"/>
    <col min="5934" max="5934" width="2.625" style="4" customWidth="1"/>
    <col min="5935" max="5939" width="1.625" style="4" customWidth="1"/>
    <col min="5940" max="5942" width="2.125" style="4" customWidth="1"/>
    <col min="5943" max="5945" width="2.5" style="4" customWidth="1"/>
    <col min="5946" max="5946" width="1.125" style="4" customWidth="1"/>
    <col min="5947" max="5947" width="0.75" style="4" customWidth="1"/>
    <col min="5948" max="5954" width="1.625" style="4" customWidth="1"/>
    <col min="5955" max="5984" width="1.25" style="4" customWidth="1"/>
    <col min="5985" max="6036" width="1.625" style="4" customWidth="1"/>
    <col min="6037" max="6144" width="8.875" style="4"/>
    <col min="6145" max="6145" width="1.625" style="4" customWidth="1"/>
    <col min="6146" max="6146" width="2" style="4" customWidth="1"/>
    <col min="6147" max="6147" width="2.375" style="4" customWidth="1"/>
    <col min="6148" max="6153" width="1.625" style="4" customWidth="1"/>
    <col min="6154" max="6154" width="2.375" style="4" customWidth="1"/>
    <col min="6155" max="6166" width="1.625" style="4" customWidth="1"/>
    <col min="6167" max="6167" width="1.875" style="4" customWidth="1"/>
    <col min="6168" max="6170" width="1.75" style="4" customWidth="1"/>
    <col min="6171" max="6173" width="2.375" style="4" customWidth="1"/>
    <col min="6174" max="6174" width="2.125" style="4" customWidth="1"/>
    <col min="6175" max="6181" width="1.625" style="4" customWidth="1"/>
    <col min="6182" max="6182" width="2.75" style="4" customWidth="1"/>
    <col min="6183" max="6183" width="3" style="4" customWidth="1"/>
    <col min="6184" max="6184" width="1.625" style="4" customWidth="1"/>
    <col min="6185" max="6185" width="2.25" style="4" customWidth="1"/>
    <col min="6186" max="6186" width="1.625" style="4" customWidth="1"/>
    <col min="6187" max="6187" width="2.25" style="4" customWidth="1"/>
    <col min="6188" max="6189" width="1.625" style="4" customWidth="1"/>
    <col min="6190" max="6190" width="2.625" style="4" customWidth="1"/>
    <col min="6191" max="6195" width="1.625" style="4" customWidth="1"/>
    <col min="6196" max="6198" width="2.125" style="4" customWidth="1"/>
    <col min="6199" max="6201" width="2.5" style="4" customWidth="1"/>
    <col min="6202" max="6202" width="1.125" style="4" customWidth="1"/>
    <col min="6203" max="6203" width="0.75" style="4" customWidth="1"/>
    <col min="6204" max="6210" width="1.625" style="4" customWidth="1"/>
    <col min="6211" max="6240" width="1.25" style="4" customWidth="1"/>
    <col min="6241" max="6292" width="1.625" style="4" customWidth="1"/>
    <col min="6293" max="6400" width="8.875" style="4"/>
    <col min="6401" max="6401" width="1.625" style="4" customWidth="1"/>
    <col min="6402" max="6402" width="2" style="4" customWidth="1"/>
    <col min="6403" max="6403" width="2.375" style="4" customWidth="1"/>
    <col min="6404" max="6409" width="1.625" style="4" customWidth="1"/>
    <col min="6410" max="6410" width="2.375" style="4" customWidth="1"/>
    <col min="6411" max="6422" width="1.625" style="4" customWidth="1"/>
    <col min="6423" max="6423" width="1.875" style="4" customWidth="1"/>
    <col min="6424" max="6426" width="1.75" style="4" customWidth="1"/>
    <col min="6427" max="6429" width="2.375" style="4" customWidth="1"/>
    <col min="6430" max="6430" width="2.125" style="4" customWidth="1"/>
    <col min="6431" max="6437" width="1.625" style="4" customWidth="1"/>
    <col min="6438" max="6438" width="2.75" style="4" customWidth="1"/>
    <col min="6439" max="6439" width="3" style="4" customWidth="1"/>
    <col min="6440" max="6440" width="1.625" style="4" customWidth="1"/>
    <col min="6441" max="6441" width="2.25" style="4" customWidth="1"/>
    <col min="6442" max="6442" width="1.625" style="4" customWidth="1"/>
    <col min="6443" max="6443" width="2.25" style="4" customWidth="1"/>
    <col min="6444" max="6445" width="1.625" style="4" customWidth="1"/>
    <col min="6446" max="6446" width="2.625" style="4" customWidth="1"/>
    <col min="6447" max="6451" width="1.625" style="4" customWidth="1"/>
    <col min="6452" max="6454" width="2.125" style="4" customWidth="1"/>
    <col min="6455" max="6457" width="2.5" style="4" customWidth="1"/>
    <col min="6458" max="6458" width="1.125" style="4" customWidth="1"/>
    <col min="6459" max="6459" width="0.75" style="4" customWidth="1"/>
    <col min="6460" max="6466" width="1.625" style="4" customWidth="1"/>
    <col min="6467" max="6496" width="1.25" style="4" customWidth="1"/>
    <col min="6497" max="6548" width="1.625" style="4" customWidth="1"/>
    <col min="6549" max="6656" width="8.875" style="4"/>
    <col min="6657" max="6657" width="1.625" style="4" customWidth="1"/>
    <col min="6658" max="6658" width="2" style="4" customWidth="1"/>
    <col min="6659" max="6659" width="2.375" style="4" customWidth="1"/>
    <col min="6660" max="6665" width="1.625" style="4" customWidth="1"/>
    <col min="6666" max="6666" width="2.375" style="4" customWidth="1"/>
    <col min="6667" max="6678" width="1.625" style="4" customWidth="1"/>
    <col min="6679" max="6679" width="1.875" style="4" customWidth="1"/>
    <col min="6680" max="6682" width="1.75" style="4" customWidth="1"/>
    <col min="6683" max="6685" width="2.375" style="4" customWidth="1"/>
    <col min="6686" max="6686" width="2.125" style="4" customWidth="1"/>
    <col min="6687" max="6693" width="1.625" style="4" customWidth="1"/>
    <col min="6694" max="6694" width="2.75" style="4" customWidth="1"/>
    <col min="6695" max="6695" width="3" style="4" customWidth="1"/>
    <col min="6696" max="6696" width="1.625" style="4" customWidth="1"/>
    <col min="6697" max="6697" width="2.25" style="4" customWidth="1"/>
    <col min="6698" max="6698" width="1.625" style="4" customWidth="1"/>
    <col min="6699" max="6699" width="2.25" style="4" customWidth="1"/>
    <col min="6700" max="6701" width="1.625" style="4" customWidth="1"/>
    <col min="6702" max="6702" width="2.625" style="4" customWidth="1"/>
    <col min="6703" max="6707" width="1.625" style="4" customWidth="1"/>
    <col min="6708" max="6710" width="2.125" style="4" customWidth="1"/>
    <col min="6711" max="6713" width="2.5" style="4" customWidth="1"/>
    <col min="6714" max="6714" width="1.125" style="4" customWidth="1"/>
    <col min="6715" max="6715" width="0.75" style="4" customWidth="1"/>
    <col min="6716" max="6722" width="1.625" style="4" customWidth="1"/>
    <col min="6723" max="6752" width="1.25" style="4" customWidth="1"/>
    <col min="6753" max="6804" width="1.625" style="4" customWidth="1"/>
    <col min="6805" max="6912" width="8.875" style="4"/>
    <col min="6913" max="6913" width="1.625" style="4" customWidth="1"/>
    <col min="6914" max="6914" width="2" style="4" customWidth="1"/>
    <col min="6915" max="6915" width="2.375" style="4" customWidth="1"/>
    <col min="6916" max="6921" width="1.625" style="4" customWidth="1"/>
    <col min="6922" max="6922" width="2.375" style="4" customWidth="1"/>
    <col min="6923" max="6934" width="1.625" style="4" customWidth="1"/>
    <col min="6935" max="6935" width="1.875" style="4" customWidth="1"/>
    <col min="6936" max="6938" width="1.75" style="4" customWidth="1"/>
    <col min="6939" max="6941" width="2.375" style="4" customWidth="1"/>
    <col min="6942" max="6942" width="2.125" style="4" customWidth="1"/>
    <col min="6943" max="6949" width="1.625" style="4" customWidth="1"/>
    <col min="6950" max="6950" width="2.75" style="4" customWidth="1"/>
    <col min="6951" max="6951" width="3" style="4" customWidth="1"/>
    <col min="6952" max="6952" width="1.625" style="4" customWidth="1"/>
    <col min="6953" max="6953" width="2.25" style="4" customWidth="1"/>
    <col min="6954" max="6954" width="1.625" style="4" customWidth="1"/>
    <col min="6955" max="6955" width="2.25" style="4" customWidth="1"/>
    <col min="6956" max="6957" width="1.625" style="4" customWidth="1"/>
    <col min="6958" max="6958" width="2.625" style="4" customWidth="1"/>
    <col min="6959" max="6963" width="1.625" style="4" customWidth="1"/>
    <col min="6964" max="6966" width="2.125" style="4" customWidth="1"/>
    <col min="6967" max="6969" width="2.5" style="4" customWidth="1"/>
    <col min="6970" max="6970" width="1.125" style="4" customWidth="1"/>
    <col min="6971" max="6971" width="0.75" style="4" customWidth="1"/>
    <col min="6972" max="6978" width="1.625" style="4" customWidth="1"/>
    <col min="6979" max="7008" width="1.25" style="4" customWidth="1"/>
    <col min="7009" max="7060" width="1.625" style="4" customWidth="1"/>
    <col min="7061" max="7168" width="8.875" style="4"/>
    <col min="7169" max="7169" width="1.625" style="4" customWidth="1"/>
    <col min="7170" max="7170" width="2" style="4" customWidth="1"/>
    <col min="7171" max="7171" width="2.375" style="4" customWidth="1"/>
    <col min="7172" max="7177" width="1.625" style="4" customWidth="1"/>
    <col min="7178" max="7178" width="2.375" style="4" customWidth="1"/>
    <col min="7179" max="7190" width="1.625" style="4" customWidth="1"/>
    <col min="7191" max="7191" width="1.875" style="4" customWidth="1"/>
    <col min="7192" max="7194" width="1.75" style="4" customWidth="1"/>
    <col min="7195" max="7197" width="2.375" style="4" customWidth="1"/>
    <col min="7198" max="7198" width="2.125" style="4" customWidth="1"/>
    <col min="7199" max="7205" width="1.625" style="4" customWidth="1"/>
    <col min="7206" max="7206" width="2.75" style="4" customWidth="1"/>
    <col min="7207" max="7207" width="3" style="4" customWidth="1"/>
    <col min="7208" max="7208" width="1.625" style="4" customWidth="1"/>
    <col min="7209" max="7209" width="2.25" style="4" customWidth="1"/>
    <col min="7210" max="7210" width="1.625" style="4" customWidth="1"/>
    <col min="7211" max="7211" width="2.25" style="4" customWidth="1"/>
    <col min="7212" max="7213" width="1.625" style="4" customWidth="1"/>
    <col min="7214" max="7214" width="2.625" style="4" customWidth="1"/>
    <col min="7215" max="7219" width="1.625" style="4" customWidth="1"/>
    <col min="7220" max="7222" width="2.125" style="4" customWidth="1"/>
    <col min="7223" max="7225" width="2.5" style="4" customWidth="1"/>
    <col min="7226" max="7226" width="1.125" style="4" customWidth="1"/>
    <col min="7227" max="7227" width="0.75" style="4" customWidth="1"/>
    <col min="7228" max="7234" width="1.625" style="4" customWidth="1"/>
    <col min="7235" max="7264" width="1.25" style="4" customWidth="1"/>
    <col min="7265" max="7316" width="1.625" style="4" customWidth="1"/>
    <col min="7317" max="7424" width="8.875" style="4"/>
    <col min="7425" max="7425" width="1.625" style="4" customWidth="1"/>
    <col min="7426" max="7426" width="2" style="4" customWidth="1"/>
    <col min="7427" max="7427" width="2.375" style="4" customWidth="1"/>
    <col min="7428" max="7433" width="1.625" style="4" customWidth="1"/>
    <col min="7434" max="7434" width="2.375" style="4" customWidth="1"/>
    <col min="7435" max="7446" width="1.625" style="4" customWidth="1"/>
    <col min="7447" max="7447" width="1.875" style="4" customWidth="1"/>
    <col min="7448" max="7450" width="1.75" style="4" customWidth="1"/>
    <col min="7451" max="7453" width="2.375" style="4" customWidth="1"/>
    <col min="7454" max="7454" width="2.125" style="4" customWidth="1"/>
    <col min="7455" max="7461" width="1.625" style="4" customWidth="1"/>
    <col min="7462" max="7462" width="2.75" style="4" customWidth="1"/>
    <col min="7463" max="7463" width="3" style="4" customWidth="1"/>
    <col min="7464" max="7464" width="1.625" style="4" customWidth="1"/>
    <col min="7465" max="7465" width="2.25" style="4" customWidth="1"/>
    <col min="7466" max="7466" width="1.625" style="4" customWidth="1"/>
    <col min="7467" max="7467" width="2.25" style="4" customWidth="1"/>
    <col min="7468" max="7469" width="1.625" style="4" customWidth="1"/>
    <col min="7470" max="7470" width="2.625" style="4" customWidth="1"/>
    <col min="7471" max="7475" width="1.625" style="4" customWidth="1"/>
    <col min="7476" max="7478" width="2.125" style="4" customWidth="1"/>
    <col min="7479" max="7481" width="2.5" style="4" customWidth="1"/>
    <col min="7482" max="7482" width="1.125" style="4" customWidth="1"/>
    <col min="7483" max="7483" width="0.75" style="4" customWidth="1"/>
    <col min="7484" max="7490" width="1.625" style="4" customWidth="1"/>
    <col min="7491" max="7520" width="1.25" style="4" customWidth="1"/>
    <col min="7521" max="7572" width="1.625" style="4" customWidth="1"/>
    <col min="7573" max="7680" width="8.875" style="4"/>
    <col min="7681" max="7681" width="1.625" style="4" customWidth="1"/>
    <col min="7682" max="7682" width="2" style="4" customWidth="1"/>
    <col min="7683" max="7683" width="2.375" style="4" customWidth="1"/>
    <col min="7684" max="7689" width="1.625" style="4" customWidth="1"/>
    <col min="7690" max="7690" width="2.375" style="4" customWidth="1"/>
    <col min="7691" max="7702" width="1.625" style="4" customWidth="1"/>
    <col min="7703" max="7703" width="1.875" style="4" customWidth="1"/>
    <col min="7704" max="7706" width="1.75" style="4" customWidth="1"/>
    <col min="7707" max="7709" width="2.375" style="4" customWidth="1"/>
    <col min="7710" max="7710" width="2.125" style="4" customWidth="1"/>
    <col min="7711" max="7717" width="1.625" style="4" customWidth="1"/>
    <col min="7718" max="7718" width="2.75" style="4" customWidth="1"/>
    <col min="7719" max="7719" width="3" style="4" customWidth="1"/>
    <col min="7720" max="7720" width="1.625" style="4" customWidth="1"/>
    <col min="7721" max="7721" width="2.25" style="4" customWidth="1"/>
    <col min="7722" max="7722" width="1.625" style="4" customWidth="1"/>
    <col min="7723" max="7723" width="2.25" style="4" customWidth="1"/>
    <col min="7724" max="7725" width="1.625" style="4" customWidth="1"/>
    <col min="7726" max="7726" width="2.625" style="4" customWidth="1"/>
    <col min="7727" max="7731" width="1.625" style="4" customWidth="1"/>
    <col min="7732" max="7734" width="2.125" style="4" customWidth="1"/>
    <col min="7735" max="7737" width="2.5" style="4" customWidth="1"/>
    <col min="7738" max="7738" width="1.125" style="4" customWidth="1"/>
    <col min="7739" max="7739" width="0.75" style="4" customWidth="1"/>
    <col min="7740" max="7746" width="1.625" style="4" customWidth="1"/>
    <col min="7747" max="7776" width="1.25" style="4" customWidth="1"/>
    <col min="7777" max="7828" width="1.625" style="4" customWidth="1"/>
    <col min="7829" max="7936" width="8.875" style="4"/>
    <col min="7937" max="7937" width="1.625" style="4" customWidth="1"/>
    <col min="7938" max="7938" width="2" style="4" customWidth="1"/>
    <col min="7939" max="7939" width="2.375" style="4" customWidth="1"/>
    <col min="7940" max="7945" width="1.625" style="4" customWidth="1"/>
    <col min="7946" max="7946" width="2.375" style="4" customWidth="1"/>
    <col min="7947" max="7958" width="1.625" style="4" customWidth="1"/>
    <col min="7959" max="7959" width="1.875" style="4" customWidth="1"/>
    <col min="7960" max="7962" width="1.75" style="4" customWidth="1"/>
    <col min="7963" max="7965" width="2.375" style="4" customWidth="1"/>
    <col min="7966" max="7966" width="2.125" style="4" customWidth="1"/>
    <col min="7967" max="7973" width="1.625" style="4" customWidth="1"/>
    <col min="7974" max="7974" width="2.75" style="4" customWidth="1"/>
    <col min="7975" max="7975" width="3" style="4" customWidth="1"/>
    <col min="7976" max="7976" width="1.625" style="4" customWidth="1"/>
    <col min="7977" max="7977" width="2.25" style="4" customWidth="1"/>
    <col min="7978" max="7978" width="1.625" style="4" customWidth="1"/>
    <col min="7979" max="7979" width="2.25" style="4" customWidth="1"/>
    <col min="7980" max="7981" width="1.625" style="4" customWidth="1"/>
    <col min="7982" max="7982" width="2.625" style="4" customWidth="1"/>
    <col min="7983" max="7987" width="1.625" style="4" customWidth="1"/>
    <col min="7988" max="7990" width="2.125" style="4" customWidth="1"/>
    <col min="7991" max="7993" width="2.5" style="4" customWidth="1"/>
    <col min="7994" max="7994" width="1.125" style="4" customWidth="1"/>
    <col min="7995" max="7995" width="0.75" style="4" customWidth="1"/>
    <col min="7996" max="8002" width="1.625" style="4" customWidth="1"/>
    <col min="8003" max="8032" width="1.25" style="4" customWidth="1"/>
    <col min="8033" max="8084" width="1.625" style="4" customWidth="1"/>
    <col min="8085" max="8192" width="8.875" style="4"/>
    <col min="8193" max="8193" width="1.625" style="4" customWidth="1"/>
    <col min="8194" max="8194" width="2" style="4" customWidth="1"/>
    <col min="8195" max="8195" width="2.375" style="4" customWidth="1"/>
    <col min="8196" max="8201" width="1.625" style="4" customWidth="1"/>
    <col min="8202" max="8202" width="2.375" style="4" customWidth="1"/>
    <col min="8203" max="8214" width="1.625" style="4" customWidth="1"/>
    <col min="8215" max="8215" width="1.875" style="4" customWidth="1"/>
    <col min="8216" max="8218" width="1.75" style="4" customWidth="1"/>
    <col min="8219" max="8221" width="2.375" style="4" customWidth="1"/>
    <col min="8222" max="8222" width="2.125" style="4" customWidth="1"/>
    <col min="8223" max="8229" width="1.625" style="4" customWidth="1"/>
    <col min="8230" max="8230" width="2.75" style="4" customWidth="1"/>
    <col min="8231" max="8231" width="3" style="4" customWidth="1"/>
    <col min="8232" max="8232" width="1.625" style="4" customWidth="1"/>
    <col min="8233" max="8233" width="2.25" style="4" customWidth="1"/>
    <col min="8234" max="8234" width="1.625" style="4" customWidth="1"/>
    <col min="8235" max="8235" width="2.25" style="4" customWidth="1"/>
    <col min="8236" max="8237" width="1.625" style="4" customWidth="1"/>
    <col min="8238" max="8238" width="2.625" style="4" customWidth="1"/>
    <col min="8239" max="8243" width="1.625" style="4" customWidth="1"/>
    <col min="8244" max="8246" width="2.125" style="4" customWidth="1"/>
    <col min="8247" max="8249" width="2.5" style="4" customWidth="1"/>
    <col min="8250" max="8250" width="1.125" style="4" customWidth="1"/>
    <col min="8251" max="8251" width="0.75" style="4" customWidth="1"/>
    <col min="8252" max="8258" width="1.625" style="4" customWidth="1"/>
    <col min="8259" max="8288" width="1.25" style="4" customWidth="1"/>
    <col min="8289" max="8340" width="1.625" style="4" customWidth="1"/>
    <col min="8341" max="8448" width="8.875" style="4"/>
    <col min="8449" max="8449" width="1.625" style="4" customWidth="1"/>
    <col min="8450" max="8450" width="2" style="4" customWidth="1"/>
    <col min="8451" max="8451" width="2.375" style="4" customWidth="1"/>
    <col min="8452" max="8457" width="1.625" style="4" customWidth="1"/>
    <col min="8458" max="8458" width="2.375" style="4" customWidth="1"/>
    <col min="8459" max="8470" width="1.625" style="4" customWidth="1"/>
    <col min="8471" max="8471" width="1.875" style="4" customWidth="1"/>
    <col min="8472" max="8474" width="1.75" style="4" customWidth="1"/>
    <col min="8475" max="8477" width="2.375" style="4" customWidth="1"/>
    <col min="8478" max="8478" width="2.125" style="4" customWidth="1"/>
    <col min="8479" max="8485" width="1.625" style="4" customWidth="1"/>
    <col min="8486" max="8486" width="2.75" style="4" customWidth="1"/>
    <col min="8487" max="8487" width="3" style="4" customWidth="1"/>
    <col min="8488" max="8488" width="1.625" style="4" customWidth="1"/>
    <col min="8489" max="8489" width="2.25" style="4" customWidth="1"/>
    <col min="8490" max="8490" width="1.625" style="4" customWidth="1"/>
    <col min="8491" max="8491" width="2.25" style="4" customWidth="1"/>
    <col min="8492" max="8493" width="1.625" style="4" customWidth="1"/>
    <col min="8494" max="8494" width="2.625" style="4" customWidth="1"/>
    <col min="8495" max="8499" width="1.625" style="4" customWidth="1"/>
    <col min="8500" max="8502" width="2.125" style="4" customWidth="1"/>
    <col min="8503" max="8505" width="2.5" style="4" customWidth="1"/>
    <col min="8506" max="8506" width="1.125" style="4" customWidth="1"/>
    <col min="8507" max="8507" width="0.75" style="4" customWidth="1"/>
    <col min="8508" max="8514" width="1.625" style="4" customWidth="1"/>
    <col min="8515" max="8544" width="1.25" style="4" customWidth="1"/>
    <col min="8545" max="8596" width="1.625" style="4" customWidth="1"/>
    <col min="8597" max="8704" width="8.875" style="4"/>
    <col min="8705" max="8705" width="1.625" style="4" customWidth="1"/>
    <col min="8706" max="8706" width="2" style="4" customWidth="1"/>
    <col min="8707" max="8707" width="2.375" style="4" customWidth="1"/>
    <col min="8708" max="8713" width="1.625" style="4" customWidth="1"/>
    <col min="8714" max="8714" width="2.375" style="4" customWidth="1"/>
    <col min="8715" max="8726" width="1.625" style="4" customWidth="1"/>
    <col min="8727" max="8727" width="1.875" style="4" customWidth="1"/>
    <col min="8728" max="8730" width="1.75" style="4" customWidth="1"/>
    <col min="8731" max="8733" width="2.375" style="4" customWidth="1"/>
    <col min="8734" max="8734" width="2.125" style="4" customWidth="1"/>
    <col min="8735" max="8741" width="1.625" style="4" customWidth="1"/>
    <col min="8742" max="8742" width="2.75" style="4" customWidth="1"/>
    <col min="8743" max="8743" width="3" style="4" customWidth="1"/>
    <col min="8744" max="8744" width="1.625" style="4" customWidth="1"/>
    <col min="8745" max="8745" width="2.25" style="4" customWidth="1"/>
    <col min="8746" max="8746" width="1.625" style="4" customWidth="1"/>
    <col min="8747" max="8747" width="2.25" style="4" customWidth="1"/>
    <col min="8748" max="8749" width="1.625" style="4" customWidth="1"/>
    <col min="8750" max="8750" width="2.625" style="4" customWidth="1"/>
    <col min="8751" max="8755" width="1.625" style="4" customWidth="1"/>
    <col min="8756" max="8758" width="2.125" style="4" customWidth="1"/>
    <col min="8759" max="8761" width="2.5" style="4" customWidth="1"/>
    <col min="8762" max="8762" width="1.125" style="4" customWidth="1"/>
    <col min="8763" max="8763" width="0.75" style="4" customWidth="1"/>
    <col min="8764" max="8770" width="1.625" style="4" customWidth="1"/>
    <col min="8771" max="8800" width="1.25" style="4" customWidth="1"/>
    <col min="8801" max="8852" width="1.625" style="4" customWidth="1"/>
    <col min="8853" max="8960" width="8.875" style="4"/>
    <col min="8961" max="8961" width="1.625" style="4" customWidth="1"/>
    <col min="8962" max="8962" width="2" style="4" customWidth="1"/>
    <col min="8963" max="8963" width="2.375" style="4" customWidth="1"/>
    <col min="8964" max="8969" width="1.625" style="4" customWidth="1"/>
    <col min="8970" max="8970" width="2.375" style="4" customWidth="1"/>
    <col min="8971" max="8982" width="1.625" style="4" customWidth="1"/>
    <col min="8983" max="8983" width="1.875" style="4" customWidth="1"/>
    <col min="8984" max="8986" width="1.75" style="4" customWidth="1"/>
    <col min="8987" max="8989" width="2.375" style="4" customWidth="1"/>
    <col min="8990" max="8990" width="2.125" style="4" customWidth="1"/>
    <col min="8991" max="8997" width="1.625" style="4" customWidth="1"/>
    <col min="8998" max="8998" width="2.75" style="4" customWidth="1"/>
    <col min="8999" max="8999" width="3" style="4" customWidth="1"/>
    <col min="9000" max="9000" width="1.625" style="4" customWidth="1"/>
    <col min="9001" max="9001" width="2.25" style="4" customWidth="1"/>
    <col min="9002" max="9002" width="1.625" style="4" customWidth="1"/>
    <col min="9003" max="9003" width="2.25" style="4" customWidth="1"/>
    <col min="9004" max="9005" width="1.625" style="4" customWidth="1"/>
    <col min="9006" max="9006" width="2.625" style="4" customWidth="1"/>
    <col min="9007" max="9011" width="1.625" style="4" customWidth="1"/>
    <col min="9012" max="9014" width="2.125" style="4" customWidth="1"/>
    <col min="9015" max="9017" width="2.5" style="4" customWidth="1"/>
    <col min="9018" max="9018" width="1.125" style="4" customWidth="1"/>
    <col min="9019" max="9019" width="0.75" style="4" customWidth="1"/>
    <col min="9020" max="9026" width="1.625" style="4" customWidth="1"/>
    <col min="9027" max="9056" width="1.25" style="4" customWidth="1"/>
    <col min="9057" max="9108" width="1.625" style="4" customWidth="1"/>
    <col min="9109" max="9216" width="8.875" style="4"/>
    <col min="9217" max="9217" width="1.625" style="4" customWidth="1"/>
    <col min="9218" max="9218" width="2" style="4" customWidth="1"/>
    <col min="9219" max="9219" width="2.375" style="4" customWidth="1"/>
    <col min="9220" max="9225" width="1.625" style="4" customWidth="1"/>
    <col min="9226" max="9226" width="2.375" style="4" customWidth="1"/>
    <col min="9227" max="9238" width="1.625" style="4" customWidth="1"/>
    <col min="9239" max="9239" width="1.875" style="4" customWidth="1"/>
    <col min="9240" max="9242" width="1.75" style="4" customWidth="1"/>
    <col min="9243" max="9245" width="2.375" style="4" customWidth="1"/>
    <col min="9246" max="9246" width="2.125" style="4" customWidth="1"/>
    <col min="9247" max="9253" width="1.625" style="4" customWidth="1"/>
    <col min="9254" max="9254" width="2.75" style="4" customWidth="1"/>
    <col min="9255" max="9255" width="3" style="4" customWidth="1"/>
    <col min="9256" max="9256" width="1.625" style="4" customWidth="1"/>
    <col min="9257" max="9257" width="2.25" style="4" customWidth="1"/>
    <col min="9258" max="9258" width="1.625" style="4" customWidth="1"/>
    <col min="9259" max="9259" width="2.25" style="4" customWidth="1"/>
    <col min="9260" max="9261" width="1.625" style="4" customWidth="1"/>
    <col min="9262" max="9262" width="2.625" style="4" customWidth="1"/>
    <col min="9263" max="9267" width="1.625" style="4" customWidth="1"/>
    <col min="9268" max="9270" width="2.125" style="4" customWidth="1"/>
    <col min="9271" max="9273" width="2.5" style="4" customWidth="1"/>
    <col min="9274" max="9274" width="1.125" style="4" customWidth="1"/>
    <col min="9275" max="9275" width="0.75" style="4" customWidth="1"/>
    <col min="9276" max="9282" width="1.625" style="4" customWidth="1"/>
    <col min="9283" max="9312" width="1.25" style="4" customWidth="1"/>
    <col min="9313" max="9364" width="1.625" style="4" customWidth="1"/>
    <col min="9365" max="9472" width="8.875" style="4"/>
    <col min="9473" max="9473" width="1.625" style="4" customWidth="1"/>
    <col min="9474" max="9474" width="2" style="4" customWidth="1"/>
    <col min="9475" max="9475" width="2.375" style="4" customWidth="1"/>
    <col min="9476" max="9481" width="1.625" style="4" customWidth="1"/>
    <col min="9482" max="9482" width="2.375" style="4" customWidth="1"/>
    <col min="9483" max="9494" width="1.625" style="4" customWidth="1"/>
    <col min="9495" max="9495" width="1.875" style="4" customWidth="1"/>
    <col min="9496" max="9498" width="1.75" style="4" customWidth="1"/>
    <col min="9499" max="9501" width="2.375" style="4" customWidth="1"/>
    <col min="9502" max="9502" width="2.125" style="4" customWidth="1"/>
    <col min="9503" max="9509" width="1.625" style="4" customWidth="1"/>
    <col min="9510" max="9510" width="2.75" style="4" customWidth="1"/>
    <col min="9511" max="9511" width="3" style="4" customWidth="1"/>
    <col min="9512" max="9512" width="1.625" style="4" customWidth="1"/>
    <col min="9513" max="9513" width="2.25" style="4" customWidth="1"/>
    <col min="9514" max="9514" width="1.625" style="4" customWidth="1"/>
    <col min="9515" max="9515" width="2.25" style="4" customWidth="1"/>
    <col min="9516" max="9517" width="1.625" style="4" customWidth="1"/>
    <col min="9518" max="9518" width="2.625" style="4" customWidth="1"/>
    <col min="9519" max="9523" width="1.625" style="4" customWidth="1"/>
    <col min="9524" max="9526" width="2.125" style="4" customWidth="1"/>
    <col min="9527" max="9529" width="2.5" style="4" customWidth="1"/>
    <col min="9530" max="9530" width="1.125" style="4" customWidth="1"/>
    <col min="9531" max="9531" width="0.75" style="4" customWidth="1"/>
    <col min="9532" max="9538" width="1.625" style="4" customWidth="1"/>
    <col min="9539" max="9568" width="1.25" style="4" customWidth="1"/>
    <col min="9569" max="9620" width="1.625" style="4" customWidth="1"/>
    <col min="9621" max="9728" width="8.875" style="4"/>
    <col min="9729" max="9729" width="1.625" style="4" customWidth="1"/>
    <col min="9730" max="9730" width="2" style="4" customWidth="1"/>
    <col min="9731" max="9731" width="2.375" style="4" customWidth="1"/>
    <col min="9732" max="9737" width="1.625" style="4" customWidth="1"/>
    <col min="9738" max="9738" width="2.375" style="4" customWidth="1"/>
    <col min="9739" max="9750" width="1.625" style="4" customWidth="1"/>
    <col min="9751" max="9751" width="1.875" style="4" customWidth="1"/>
    <col min="9752" max="9754" width="1.75" style="4" customWidth="1"/>
    <col min="9755" max="9757" width="2.375" style="4" customWidth="1"/>
    <col min="9758" max="9758" width="2.125" style="4" customWidth="1"/>
    <col min="9759" max="9765" width="1.625" style="4" customWidth="1"/>
    <col min="9766" max="9766" width="2.75" style="4" customWidth="1"/>
    <col min="9767" max="9767" width="3" style="4" customWidth="1"/>
    <col min="9768" max="9768" width="1.625" style="4" customWidth="1"/>
    <col min="9769" max="9769" width="2.25" style="4" customWidth="1"/>
    <col min="9770" max="9770" width="1.625" style="4" customWidth="1"/>
    <col min="9771" max="9771" width="2.25" style="4" customWidth="1"/>
    <col min="9772" max="9773" width="1.625" style="4" customWidth="1"/>
    <col min="9774" max="9774" width="2.625" style="4" customWidth="1"/>
    <col min="9775" max="9779" width="1.625" style="4" customWidth="1"/>
    <col min="9780" max="9782" width="2.125" style="4" customWidth="1"/>
    <col min="9783" max="9785" width="2.5" style="4" customWidth="1"/>
    <col min="9786" max="9786" width="1.125" style="4" customWidth="1"/>
    <col min="9787" max="9787" width="0.75" style="4" customWidth="1"/>
    <col min="9788" max="9794" width="1.625" style="4" customWidth="1"/>
    <col min="9795" max="9824" width="1.25" style="4" customWidth="1"/>
    <col min="9825" max="9876" width="1.625" style="4" customWidth="1"/>
    <col min="9877" max="9984" width="8.875" style="4"/>
    <col min="9985" max="9985" width="1.625" style="4" customWidth="1"/>
    <col min="9986" max="9986" width="2" style="4" customWidth="1"/>
    <col min="9987" max="9987" width="2.375" style="4" customWidth="1"/>
    <col min="9988" max="9993" width="1.625" style="4" customWidth="1"/>
    <col min="9994" max="9994" width="2.375" style="4" customWidth="1"/>
    <col min="9995" max="10006" width="1.625" style="4" customWidth="1"/>
    <col min="10007" max="10007" width="1.875" style="4" customWidth="1"/>
    <col min="10008" max="10010" width="1.75" style="4" customWidth="1"/>
    <col min="10011" max="10013" width="2.375" style="4" customWidth="1"/>
    <col min="10014" max="10014" width="2.125" style="4" customWidth="1"/>
    <col min="10015" max="10021" width="1.625" style="4" customWidth="1"/>
    <col min="10022" max="10022" width="2.75" style="4" customWidth="1"/>
    <col min="10023" max="10023" width="3" style="4" customWidth="1"/>
    <col min="10024" max="10024" width="1.625" style="4" customWidth="1"/>
    <col min="10025" max="10025" width="2.25" style="4" customWidth="1"/>
    <col min="10026" max="10026" width="1.625" style="4" customWidth="1"/>
    <col min="10027" max="10027" width="2.25" style="4" customWidth="1"/>
    <col min="10028" max="10029" width="1.625" style="4" customWidth="1"/>
    <col min="10030" max="10030" width="2.625" style="4" customWidth="1"/>
    <col min="10031" max="10035" width="1.625" style="4" customWidth="1"/>
    <col min="10036" max="10038" width="2.125" style="4" customWidth="1"/>
    <col min="10039" max="10041" width="2.5" style="4" customWidth="1"/>
    <col min="10042" max="10042" width="1.125" style="4" customWidth="1"/>
    <col min="10043" max="10043" width="0.75" style="4" customWidth="1"/>
    <col min="10044" max="10050" width="1.625" style="4" customWidth="1"/>
    <col min="10051" max="10080" width="1.25" style="4" customWidth="1"/>
    <col min="10081" max="10132" width="1.625" style="4" customWidth="1"/>
    <col min="10133" max="10240" width="8.875" style="4"/>
    <col min="10241" max="10241" width="1.625" style="4" customWidth="1"/>
    <col min="10242" max="10242" width="2" style="4" customWidth="1"/>
    <col min="10243" max="10243" width="2.375" style="4" customWidth="1"/>
    <col min="10244" max="10249" width="1.625" style="4" customWidth="1"/>
    <col min="10250" max="10250" width="2.375" style="4" customWidth="1"/>
    <col min="10251" max="10262" width="1.625" style="4" customWidth="1"/>
    <col min="10263" max="10263" width="1.875" style="4" customWidth="1"/>
    <col min="10264" max="10266" width="1.75" style="4" customWidth="1"/>
    <col min="10267" max="10269" width="2.375" style="4" customWidth="1"/>
    <col min="10270" max="10270" width="2.125" style="4" customWidth="1"/>
    <col min="10271" max="10277" width="1.625" style="4" customWidth="1"/>
    <col min="10278" max="10278" width="2.75" style="4" customWidth="1"/>
    <col min="10279" max="10279" width="3" style="4" customWidth="1"/>
    <col min="10280" max="10280" width="1.625" style="4" customWidth="1"/>
    <col min="10281" max="10281" width="2.25" style="4" customWidth="1"/>
    <col min="10282" max="10282" width="1.625" style="4" customWidth="1"/>
    <col min="10283" max="10283" width="2.25" style="4" customWidth="1"/>
    <col min="10284" max="10285" width="1.625" style="4" customWidth="1"/>
    <col min="10286" max="10286" width="2.625" style="4" customWidth="1"/>
    <col min="10287" max="10291" width="1.625" style="4" customWidth="1"/>
    <col min="10292" max="10294" width="2.125" style="4" customWidth="1"/>
    <col min="10295" max="10297" width="2.5" style="4" customWidth="1"/>
    <col min="10298" max="10298" width="1.125" style="4" customWidth="1"/>
    <col min="10299" max="10299" width="0.75" style="4" customWidth="1"/>
    <col min="10300" max="10306" width="1.625" style="4" customWidth="1"/>
    <col min="10307" max="10336" width="1.25" style="4" customWidth="1"/>
    <col min="10337" max="10388" width="1.625" style="4" customWidth="1"/>
    <col min="10389" max="10496" width="8.875" style="4"/>
    <col min="10497" max="10497" width="1.625" style="4" customWidth="1"/>
    <col min="10498" max="10498" width="2" style="4" customWidth="1"/>
    <col min="10499" max="10499" width="2.375" style="4" customWidth="1"/>
    <col min="10500" max="10505" width="1.625" style="4" customWidth="1"/>
    <col min="10506" max="10506" width="2.375" style="4" customWidth="1"/>
    <col min="10507" max="10518" width="1.625" style="4" customWidth="1"/>
    <col min="10519" max="10519" width="1.875" style="4" customWidth="1"/>
    <col min="10520" max="10522" width="1.75" style="4" customWidth="1"/>
    <col min="10523" max="10525" width="2.375" style="4" customWidth="1"/>
    <col min="10526" max="10526" width="2.125" style="4" customWidth="1"/>
    <col min="10527" max="10533" width="1.625" style="4" customWidth="1"/>
    <col min="10534" max="10534" width="2.75" style="4" customWidth="1"/>
    <col min="10535" max="10535" width="3" style="4" customWidth="1"/>
    <col min="10536" max="10536" width="1.625" style="4" customWidth="1"/>
    <col min="10537" max="10537" width="2.25" style="4" customWidth="1"/>
    <col min="10538" max="10538" width="1.625" style="4" customWidth="1"/>
    <col min="10539" max="10539" width="2.25" style="4" customWidth="1"/>
    <col min="10540" max="10541" width="1.625" style="4" customWidth="1"/>
    <col min="10542" max="10542" width="2.625" style="4" customWidth="1"/>
    <col min="10543" max="10547" width="1.625" style="4" customWidth="1"/>
    <col min="10548" max="10550" width="2.125" style="4" customWidth="1"/>
    <col min="10551" max="10553" width="2.5" style="4" customWidth="1"/>
    <col min="10554" max="10554" width="1.125" style="4" customWidth="1"/>
    <col min="10555" max="10555" width="0.75" style="4" customWidth="1"/>
    <col min="10556" max="10562" width="1.625" style="4" customWidth="1"/>
    <col min="10563" max="10592" width="1.25" style="4" customWidth="1"/>
    <col min="10593" max="10644" width="1.625" style="4" customWidth="1"/>
    <col min="10645" max="10752" width="8.875" style="4"/>
    <col min="10753" max="10753" width="1.625" style="4" customWidth="1"/>
    <col min="10754" max="10754" width="2" style="4" customWidth="1"/>
    <col min="10755" max="10755" width="2.375" style="4" customWidth="1"/>
    <col min="10756" max="10761" width="1.625" style="4" customWidth="1"/>
    <col min="10762" max="10762" width="2.375" style="4" customWidth="1"/>
    <col min="10763" max="10774" width="1.625" style="4" customWidth="1"/>
    <col min="10775" max="10775" width="1.875" style="4" customWidth="1"/>
    <col min="10776" max="10778" width="1.75" style="4" customWidth="1"/>
    <col min="10779" max="10781" width="2.375" style="4" customWidth="1"/>
    <col min="10782" max="10782" width="2.125" style="4" customWidth="1"/>
    <col min="10783" max="10789" width="1.625" style="4" customWidth="1"/>
    <col min="10790" max="10790" width="2.75" style="4" customWidth="1"/>
    <col min="10791" max="10791" width="3" style="4" customWidth="1"/>
    <col min="10792" max="10792" width="1.625" style="4" customWidth="1"/>
    <col min="10793" max="10793" width="2.25" style="4" customWidth="1"/>
    <col min="10794" max="10794" width="1.625" style="4" customWidth="1"/>
    <col min="10795" max="10795" width="2.25" style="4" customWidth="1"/>
    <col min="10796" max="10797" width="1.625" style="4" customWidth="1"/>
    <col min="10798" max="10798" width="2.625" style="4" customWidth="1"/>
    <col min="10799" max="10803" width="1.625" style="4" customWidth="1"/>
    <col min="10804" max="10806" width="2.125" style="4" customWidth="1"/>
    <col min="10807" max="10809" width="2.5" style="4" customWidth="1"/>
    <col min="10810" max="10810" width="1.125" style="4" customWidth="1"/>
    <col min="10811" max="10811" width="0.75" style="4" customWidth="1"/>
    <col min="10812" max="10818" width="1.625" style="4" customWidth="1"/>
    <col min="10819" max="10848" width="1.25" style="4" customWidth="1"/>
    <col min="10849" max="10900" width="1.625" style="4" customWidth="1"/>
    <col min="10901" max="11008" width="8.875" style="4"/>
    <col min="11009" max="11009" width="1.625" style="4" customWidth="1"/>
    <col min="11010" max="11010" width="2" style="4" customWidth="1"/>
    <col min="11011" max="11011" width="2.375" style="4" customWidth="1"/>
    <col min="11012" max="11017" width="1.625" style="4" customWidth="1"/>
    <col min="11018" max="11018" width="2.375" style="4" customWidth="1"/>
    <col min="11019" max="11030" width="1.625" style="4" customWidth="1"/>
    <col min="11031" max="11031" width="1.875" style="4" customWidth="1"/>
    <col min="11032" max="11034" width="1.75" style="4" customWidth="1"/>
    <col min="11035" max="11037" width="2.375" style="4" customWidth="1"/>
    <col min="11038" max="11038" width="2.125" style="4" customWidth="1"/>
    <col min="11039" max="11045" width="1.625" style="4" customWidth="1"/>
    <col min="11046" max="11046" width="2.75" style="4" customWidth="1"/>
    <col min="11047" max="11047" width="3" style="4" customWidth="1"/>
    <col min="11048" max="11048" width="1.625" style="4" customWidth="1"/>
    <col min="11049" max="11049" width="2.25" style="4" customWidth="1"/>
    <col min="11050" max="11050" width="1.625" style="4" customWidth="1"/>
    <col min="11051" max="11051" width="2.25" style="4" customWidth="1"/>
    <col min="11052" max="11053" width="1.625" style="4" customWidth="1"/>
    <col min="11054" max="11054" width="2.625" style="4" customWidth="1"/>
    <col min="11055" max="11059" width="1.625" style="4" customWidth="1"/>
    <col min="11060" max="11062" width="2.125" style="4" customWidth="1"/>
    <col min="11063" max="11065" width="2.5" style="4" customWidth="1"/>
    <col min="11066" max="11066" width="1.125" style="4" customWidth="1"/>
    <col min="11067" max="11067" width="0.75" style="4" customWidth="1"/>
    <col min="11068" max="11074" width="1.625" style="4" customWidth="1"/>
    <col min="11075" max="11104" width="1.25" style="4" customWidth="1"/>
    <col min="11105" max="11156" width="1.625" style="4" customWidth="1"/>
    <col min="11157" max="11264" width="8.875" style="4"/>
    <col min="11265" max="11265" width="1.625" style="4" customWidth="1"/>
    <col min="11266" max="11266" width="2" style="4" customWidth="1"/>
    <col min="11267" max="11267" width="2.375" style="4" customWidth="1"/>
    <col min="11268" max="11273" width="1.625" style="4" customWidth="1"/>
    <col min="11274" max="11274" width="2.375" style="4" customWidth="1"/>
    <col min="11275" max="11286" width="1.625" style="4" customWidth="1"/>
    <col min="11287" max="11287" width="1.875" style="4" customWidth="1"/>
    <col min="11288" max="11290" width="1.75" style="4" customWidth="1"/>
    <col min="11291" max="11293" width="2.375" style="4" customWidth="1"/>
    <col min="11294" max="11294" width="2.125" style="4" customWidth="1"/>
    <col min="11295" max="11301" width="1.625" style="4" customWidth="1"/>
    <col min="11302" max="11302" width="2.75" style="4" customWidth="1"/>
    <col min="11303" max="11303" width="3" style="4" customWidth="1"/>
    <col min="11304" max="11304" width="1.625" style="4" customWidth="1"/>
    <col min="11305" max="11305" width="2.25" style="4" customWidth="1"/>
    <col min="11306" max="11306" width="1.625" style="4" customWidth="1"/>
    <col min="11307" max="11307" width="2.25" style="4" customWidth="1"/>
    <col min="11308" max="11309" width="1.625" style="4" customWidth="1"/>
    <col min="11310" max="11310" width="2.625" style="4" customWidth="1"/>
    <col min="11311" max="11315" width="1.625" style="4" customWidth="1"/>
    <col min="11316" max="11318" width="2.125" style="4" customWidth="1"/>
    <col min="11319" max="11321" width="2.5" style="4" customWidth="1"/>
    <col min="11322" max="11322" width="1.125" style="4" customWidth="1"/>
    <col min="11323" max="11323" width="0.75" style="4" customWidth="1"/>
    <col min="11324" max="11330" width="1.625" style="4" customWidth="1"/>
    <col min="11331" max="11360" width="1.25" style="4" customWidth="1"/>
    <col min="11361" max="11412" width="1.625" style="4" customWidth="1"/>
    <col min="11413" max="11520" width="8.875" style="4"/>
    <col min="11521" max="11521" width="1.625" style="4" customWidth="1"/>
    <col min="11522" max="11522" width="2" style="4" customWidth="1"/>
    <col min="11523" max="11523" width="2.375" style="4" customWidth="1"/>
    <col min="11524" max="11529" width="1.625" style="4" customWidth="1"/>
    <col min="11530" max="11530" width="2.375" style="4" customWidth="1"/>
    <col min="11531" max="11542" width="1.625" style="4" customWidth="1"/>
    <col min="11543" max="11543" width="1.875" style="4" customWidth="1"/>
    <col min="11544" max="11546" width="1.75" style="4" customWidth="1"/>
    <col min="11547" max="11549" width="2.375" style="4" customWidth="1"/>
    <col min="11550" max="11550" width="2.125" style="4" customWidth="1"/>
    <col min="11551" max="11557" width="1.625" style="4" customWidth="1"/>
    <col min="11558" max="11558" width="2.75" style="4" customWidth="1"/>
    <col min="11559" max="11559" width="3" style="4" customWidth="1"/>
    <col min="11560" max="11560" width="1.625" style="4" customWidth="1"/>
    <col min="11561" max="11561" width="2.25" style="4" customWidth="1"/>
    <col min="11562" max="11562" width="1.625" style="4" customWidth="1"/>
    <col min="11563" max="11563" width="2.25" style="4" customWidth="1"/>
    <col min="11564" max="11565" width="1.625" style="4" customWidth="1"/>
    <col min="11566" max="11566" width="2.625" style="4" customWidth="1"/>
    <col min="11567" max="11571" width="1.625" style="4" customWidth="1"/>
    <col min="11572" max="11574" width="2.125" style="4" customWidth="1"/>
    <col min="11575" max="11577" width="2.5" style="4" customWidth="1"/>
    <col min="11578" max="11578" width="1.125" style="4" customWidth="1"/>
    <col min="11579" max="11579" width="0.75" style="4" customWidth="1"/>
    <col min="11580" max="11586" width="1.625" style="4" customWidth="1"/>
    <col min="11587" max="11616" width="1.25" style="4" customWidth="1"/>
    <col min="11617" max="11668" width="1.625" style="4" customWidth="1"/>
    <col min="11669" max="11776" width="8.875" style="4"/>
    <col min="11777" max="11777" width="1.625" style="4" customWidth="1"/>
    <col min="11778" max="11778" width="2" style="4" customWidth="1"/>
    <col min="11779" max="11779" width="2.375" style="4" customWidth="1"/>
    <col min="11780" max="11785" width="1.625" style="4" customWidth="1"/>
    <col min="11786" max="11786" width="2.375" style="4" customWidth="1"/>
    <col min="11787" max="11798" width="1.625" style="4" customWidth="1"/>
    <col min="11799" max="11799" width="1.875" style="4" customWidth="1"/>
    <col min="11800" max="11802" width="1.75" style="4" customWidth="1"/>
    <col min="11803" max="11805" width="2.375" style="4" customWidth="1"/>
    <col min="11806" max="11806" width="2.125" style="4" customWidth="1"/>
    <col min="11807" max="11813" width="1.625" style="4" customWidth="1"/>
    <col min="11814" max="11814" width="2.75" style="4" customWidth="1"/>
    <col min="11815" max="11815" width="3" style="4" customWidth="1"/>
    <col min="11816" max="11816" width="1.625" style="4" customWidth="1"/>
    <col min="11817" max="11817" width="2.25" style="4" customWidth="1"/>
    <col min="11818" max="11818" width="1.625" style="4" customWidth="1"/>
    <col min="11819" max="11819" width="2.25" style="4" customWidth="1"/>
    <col min="11820" max="11821" width="1.625" style="4" customWidth="1"/>
    <col min="11822" max="11822" width="2.625" style="4" customWidth="1"/>
    <col min="11823" max="11827" width="1.625" style="4" customWidth="1"/>
    <col min="11828" max="11830" width="2.125" style="4" customWidth="1"/>
    <col min="11831" max="11833" width="2.5" style="4" customWidth="1"/>
    <col min="11834" max="11834" width="1.125" style="4" customWidth="1"/>
    <col min="11835" max="11835" width="0.75" style="4" customWidth="1"/>
    <col min="11836" max="11842" width="1.625" style="4" customWidth="1"/>
    <col min="11843" max="11872" width="1.25" style="4" customWidth="1"/>
    <col min="11873" max="11924" width="1.625" style="4" customWidth="1"/>
    <col min="11925" max="12032" width="8.875" style="4"/>
    <col min="12033" max="12033" width="1.625" style="4" customWidth="1"/>
    <col min="12034" max="12034" width="2" style="4" customWidth="1"/>
    <col min="12035" max="12035" width="2.375" style="4" customWidth="1"/>
    <col min="12036" max="12041" width="1.625" style="4" customWidth="1"/>
    <col min="12042" max="12042" width="2.375" style="4" customWidth="1"/>
    <col min="12043" max="12054" width="1.625" style="4" customWidth="1"/>
    <col min="12055" max="12055" width="1.875" style="4" customWidth="1"/>
    <col min="12056" max="12058" width="1.75" style="4" customWidth="1"/>
    <col min="12059" max="12061" width="2.375" style="4" customWidth="1"/>
    <col min="12062" max="12062" width="2.125" style="4" customWidth="1"/>
    <col min="12063" max="12069" width="1.625" style="4" customWidth="1"/>
    <col min="12070" max="12070" width="2.75" style="4" customWidth="1"/>
    <col min="12071" max="12071" width="3" style="4" customWidth="1"/>
    <col min="12072" max="12072" width="1.625" style="4" customWidth="1"/>
    <col min="12073" max="12073" width="2.25" style="4" customWidth="1"/>
    <col min="12074" max="12074" width="1.625" style="4" customWidth="1"/>
    <col min="12075" max="12075" width="2.25" style="4" customWidth="1"/>
    <col min="12076" max="12077" width="1.625" style="4" customWidth="1"/>
    <col min="12078" max="12078" width="2.625" style="4" customWidth="1"/>
    <col min="12079" max="12083" width="1.625" style="4" customWidth="1"/>
    <col min="12084" max="12086" width="2.125" style="4" customWidth="1"/>
    <col min="12087" max="12089" width="2.5" style="4" customWidth="1"/>
    <col min="12090" max="12090" width="1.125" style="4" customWidth="1"/>
    <col min="12091" max="12091" width="0.75" style="4" customWidth="1"/>
    <col min="12092" max="12098" width="1.625" style="4" customWidth="1"/>
    <col min="12099" max="12128" width="1.25" style="4" customWidth="1"/>
    <col min="12129" max="12180" width="1.625" style="4" customWidth="1"/>
    <col min="12181" max="12288" width="8.875" style="4"/>
    <col min="12289" max="12289" width="1.625" style="4" customWidth="1"/>
    <col min="12290" max="12290" width="2" style="4" customWidth="1"/>
    <col min="12291" max="12291" width="2.375" style="4" customWidth="1"/>
    <col min="12292" max="12297" width="1.625" style="4" customWidth="1"/>
    <col min="12298" max="12298" width="2.375" style="4" customWidth="1"/>
    <col min="12299" max="12310" width="1.625" style="4" customWidth="1"/>
    <col min="12311" max="12311" width="1.875" style="4" customWidth="1"/>
    <col min="12312" max="12314" width="1.75" style="4" customWidth="1"/>
    <col min="12315" max="12317" width="2.375" style="4" customWidth="1"/>
    <col min="12318" max="12318" width="2.125" style="4" customWidth="1"/>
    <col min="12319" max="12325" width="1.625" style="4" customWidth="1"/>
    <col min="12326" max="12326" width="2.75" style="4" customWidth="1"/>
    <col min="12327" max="12327" width="3" style="4" customWidth="1"/>
    <col min="12328" max="12328" width="1.625" style="4" customWidth="1"/>
    <col min="12329" max="12329" width="2.25" style="4" customWidth="1"/>
    <col min="12330" max="12330" width="1.625" style="4" customWidth="1"/>
    <col min="12331" max="12331" width="2.25" style="4" customWidth="1"/>
    <col min="12332" max="12333" width="1.625" style="4" customWidth="1"/>
    <col min="12334" max="12334" width="2.625" style="4" customWidth="1"/>
    <col min="12335" max="12339" width="1.625" style="4" customWidth="1"/>
    <col min="12340" max="12342" width="2.125" style="4" customWidth="1"/>
    <col min="12343" max="12345" width="2.5" style="4" customWidth="1"/>
    <col min="12346" max="12346" width="1.125" style="4" customWidth="1"/>
    <col min="12347" max="12347" width="0.75" style="4" customWidth="1"/>
    <col min="12348" max="12354" width="1.625" style="4" customWidth="1"/>
    <col min="12355" max="12384" width="1.25" style="4" customWidth="1"/>
    <col min="12385" max="12436" width="1.625" style="4" customWidth="1"/>
    <col min="12437" max="12544" width="8.875" style="4"/>
    <col min="12545" max="12545" width="1.625" style="4" customWidth="1"/>
    <col min="12546" max="12546" width="2" style="4" customWidth="1"/>
    <col min="12547" max="12547" width="2.375" style="4" customWidth="1"/>
    <col min="12548" max="12553" width="1.625" style="4" customWidth="1"/>
    <col min="12554" max="12554" width="2.375" style="4" customWidth="1"/>
    <col min="12555" max="12566" width="1.625" style="4" customWidth="1"/>
    <col min="12567" max="12567" width="1.875" style="4" customWidth="1"/>
    <col min="12568" max="12570" width="1.75" style="4" customWidth="1"/>
    <col min="12571" max="12573" width="2.375" style="4" customWidth="1"/>
    <col min="12574" max="12574" width="2.125" style="4" customWidth="1"/>
    <col min="12575" max="12581" width="1.625" style="4" customWidth="1"/>
    <col min="12582" max="12582" width="2.75" style="4" customWidth="1"/>
    <col min="12583" max="12583" width="3" style="4" customWidth="1"/>
    <col min="12584" max="12584" width="1.625" style="4" customWidth="1"/>
    <col min="12585" max="12585" width="2.25" style="4" customWidth="1"/>
    <col min="12586" max="12586" width="1.625" style="4" customWidth="1"/>
    <col min="12587" max="12587" width="2.25" style="4" customWidth="1"/>
    <col min="12588" max="12589" width="1.625" style="4" customWidth="1"/>
    <col min="12590" max="12590" width="2.625" style="4" customWidth="1"/>
    <col min="12591" max="12595" width="1.625" style="4" customWidth="1"/>
    <col min="12596" max="12598" width="2.125" style="4" customWidth="1"/>
    <col min="12599" max="12601" width="2.5" style="4" customWidth="1"/>
    <col min="12602" max="12602" width="1.125" style="4" customWidth="1"/>
    <col min="12603" max="12603" width="0.75" style="4" customWidth="1"/>
    <col min="12604" max="12610" width="1.625" style="4" customWidth="1"/>
    <col min="12611" max="12640" width="1.25" style="4" customWidth="1"/>
    <col min="12641" max="12692" width="1.625" style="4" customWidth="1"/>
    <col min="12693" max="12800" width="8.875" style="4"/>
    <col min="12801" max="12801" width="1.625" style="4" customWidth="1"/>
    <col min="12802" max="12802" width="2" style="4" customWidth="1"/>
    <col min="12803" max="12803" width="2.375" style="4" customWidth="1"/>
    <col min="12804" max="12809" width="1.625" style="4" customWidth="1"/>
    <col min="12810" max="12810" width="2.375" style="4" customWidth="1"/>
    <col min="12811" max="12822" width="1.625" style="4" customWidth="1"/>
    <col min="12823" max="12823" width="1.875" style="4" customWidth="1"/>
    <col min="12824" max="12826" width="1.75" style="4" customWidth="1"/>
    <col min="12827" max="12829" width="2.375" style="4" customWidth="1"/>
    <col min="12830" max="12830" width="2.125" style="4" customWidth="1"/>
    <col min="12831" max="12837" width="1.625" style="4" customWidth="1"/>
    <col min="12838" max="12838" width="2.75" style="4" customWidth="1"/>
    <col min="12839" max="12839" width="3" style="4" customWidth="1"/>
    <col min="12840" max="12840" width="1.625" style="4" customWidth="1"/>
    <col min="12841" max="12841" width="2.25" style="4" customWidth="1"/>
    <col min="12842" max="12842" width="1.625" style="4" customWidth="1"/>
    <col min="12843" max="12843" width="2.25" style="4" customWidth="1"/>
    <col min="12844" max="12845" width="1.625" style="4" customWidth="1"/>
    <col min="12846" max="12846" width="2.625" style="4" customWidth="1"/>
    <col min="12847" max="12851" width="1.625" style="4" customWidth="1"/>
    <col min="12852" max="12854" width="2.125" style="4" customWidth="1"/>
    <col min="12855" max="12857" width="2.5" style="4" customWidth="1"/>
    <col min="12858" max="12858" width="1.125" style="4" customWidth="1"/>
    <col min="12859" max="12859" width="0.75" style="4" customWidth="1"/>
    <col min="12860" max="12866" width="1.625" style="4" customWidth="1"/>
    <col min="12867" max="12896" width="1.25" style="4" customWidth="1"/>
    <col min="12897" max="12948" width="1.625" style="4" customWidth="1"/>
    <col min="12949" max="13056" width="8.875" style="4"/>
    <col min="13057" max="13057" width="1.625" style="4" customWidth="1"/>
    <col min="13058" max="13058" width="2" style="4" customWidth="1"/>
    <col min="13059" max="13059" width="2.375" style="4" customWidth="1"/>
    <col min="13060" max="13065" width="1.625" style="4" customWidth="1"/>
    <col min="13066" max="13066" width="2.375" style="4" customWidth="1"/>
    <col min="13067" max="13078" width="1.625" style="4" customWidth="1"/>
    <col min="13079" max="13079" width="1.875" style="4" customWidth="1"/>
    <col min="13080" max="13082" width="1.75" style="4" customWidth="1"/>
    <col min="13083" max="13085" width="2.375" style="4" customWidth="1"/>
    <col min="13086" max="13086" width="2.125" style="4" customWidth="1"/>
    <col min="13087" max="13093" width="1.625" style="4" customWidth="1"/>
    <col min="13094" max="13094" width="2.75" style="4" customWidth="1"/>
    <col min="13095" max="13095" width="3" style="4" customWidth="1"/>
    <col min="13096" max="13096" width="1.625" style="4" customWidth="1"/>
    <col min="13097" max="13097" width="2.25" style="4" customWidth="1"/>
    <col min="13098" max="13098" width="1.625" style="4" customWidth="1"/>
    <col min="13099" max="13099" width="2.25" style="4" customWidth="1"/>
    <col min="13100" max="13101" width="1.625" style="4" customWidth="1"/>
    <col min="13102" max="13102" width="2.625" style="4" customWidth="1"/>
    <col min="13103" max="13107" width="1.625" style="4" customWidth="1"/>
    <col min="13108" max="13110" width="2.125" style="4" customWidth="1"/>
    <col min="13111" max="13113" width="2.5" style="4" customWidth="1"/>
    <col min="13114" max="13114" width="1.125" style="4" customWidth="1"/>
    <col min="13115" max="13115" width="0.75" style="4" customWidth="1"/>
    <col min="13116" max="13122" width="1.625" style="4" customWidth="1"/>
    <col min="13123" max="13152" width="1.25" style="4" customWidth="1"/>
    <col min="13153" max="13204" width="1.625" style="4" customWidth="1"/>
    <col min="13205" max="13312" width="8.875" style="4"/>
    <col min="13313" max="13313" width="1.625" style="4" customWidth="1"/>
    <col min="13314" max="13314" width="2" style="4" customWidth="1"/>
    <col min="13315" max="13315" width="2.375" style="4" customWidth="1"/>
    <col min="13316" max="13321" width="1.625" style="4" customWidth="1"/>
    <col min="13322" max="13322" width="2.375" style="4" customWidth="1"/>
    <col min="13323" max="13334" width="1.625" style="4" customWidth="1"/>
    <col min="13335" max="13335" width="1.875" style="4" customWidth="1"/>
    <col min="13336" max="13338" width="1.75" style="4" customWidth="1"/>
    <col min="13339" max="13341" width="2.375" style="4" customWidth="1"/>
    <col min="13342" max="13342" width="2.125" style="4" customWidth="1"/>
    <col min="13343" max="13349" width="1.625" style="4" customWidth="1"/>
    <col min="13350" max="13350" width="2.75" style="4" customWidth="1"/>
    <col min="13351" max="13351" width="3" style="4" customWidth="1"/>
    <col min="13352" max="13352" width="1.625" style="4" customWidth="1"/>
    <col min="13353" max="13353" width="2.25" style="4" customWidth="1"/>
    <col min="13354" max="13354" width="1.625" style="4" customWidth="1"/>
    <col min="13355" max="13355" width="2.25" style="4" customWidth="1"/>
    <col min="13356" max="13357" width="1.625" style="4" customWidth="1"/>
    <col min="13358" max="13358" width="2.625" style="4" customWidth="1"/>
    <col min="13359" max="13363" width="1.625" style="4" customWidth="1"/>
    <col min="13364" max="13366" width="2.125" style="4" customWidth="1"/>
    <col min="13367" max="13369" width="2.5" style="4" customWidth="1"/>
    <col min="13370" max="13370" width="1.125" style="4" customWidth="1"/>
    <col min="13371" max="13371" width="0.75" style="4" customWidth="1"/>
    <col min="13372" max="13378" width="1.625" style="4" customWidth="1"/>
    <col min="13379" max="13408" width="1.25" style="4" customWidth="1"/>
    <col min="13409" max="13460" width="1.625" style="4" customWidth="1"/>
    <col min="13461" max="13568" width="8.875" style="4"/>
    <col min="13569" max="13569" width="1.625" style="4" customWidth="1"/>
    <col min="13570" max="13570" width="2" style="4" customWidth="1"/>
    <col min="13571" max="13571" width="2.375" style="4" customWidth="1"/>
    <col min="13572" max="13577" width="1.625" style="4" customWidth="1"/>
    <col min="13578" max="13578" width="2.375" style="4" customWidth="1"/>
    <col min="13579" max="13590" width="1.625" style="4" customWidth="1"/>
    <col min="13591" max="13591" width="1.875" style="4" customWidth="1"/>
    <col min="13592" max="13594" width="1.75" style="4" customWidth="1"/>
    <col min="13595" max="13597" width="2.375" style="4" customWidth="1"/>
    <col min="13598" max="13598" width="2.125" style="4" customWidth="1"/>
    <col min="13599" max="13605" width="1.625" style="4" customWidth="1"/>
    <col min="13606" max="13606" width="2.75" style="4" customWidth="1"/>
    <col min="13607" max="13607" width="3" style="4" customWidth="1"/>
    <col min="13608" max="13608" width="1.625" style="4" customWidth="1"/>
    <col min="13609" max="13609" width="2.25" style="4" customWidth="1"/>
    <col min="13610" max="13610" width="1.625" style="4" customWidth="1"/>
    <col min="13611" max="13611" width="2.25" style="4" customWidth="1"/>
    <col min="13612" max="13613" width="1.625" style="4" customWidth="1"/>
    <col min="13614" max="13614" width="2.625" style="4" customWidth="1"/>
    <col min="13615" max="13619" width="1.625" style="4" customWidth="1"/>
    <col min="13620" max="13622" width="2.125" style="4" customWidth="1"/>
    <col min="13623" max="13625" width="2.5" style="4" customWidth="1"/>
    <col min="13626" max="13626" width="1.125" style="4" customWidth="1"/>
    <col min="13627" max="13627" width="0.75" style="4" customWidth="1"/>
    <col min="13628" max="13634" width="1.625" style="4" customWidth="1"/>
    <col min="13635" max="13664" width="1.25" style="4" customWidth="1"/>
    <col min="13665" max="13716" width="1.625" style="4" customWidth="1"/>
    <col min="13717" max="13824" width="8.875" style="4"/>
    <col min="13825" max="13825" width="1.625" style="4" customWidth="1"/>
    <col min="13826" max="13826" width="2" style="4" customWidth="1"/>
    <col min="13827" max="13827" width="2.375" style="4" customWidth="1"/>
    <col min="13828" max="13833" width="1.625" style="4" customWidth="1"/>
    <col min="13834" max="13834" width="2.375" style="4" customWidth="1"/>
    <col min="13835" max="13846" width="1.625" style="4" customWidth="1"/>
    <col min="13847" max="13847" width="1.875" style="4" customWidth="1"/>
    <col min="13848" max="13850" width="1.75" style="4" customWidth="1"/>
    <col min="13851" max="13853" width="2.375" style="4" customWidth="1"/>
    <col min="13854" max="13854" width="2.125" style="4" customWidth="1"/>
    <col min="13855" max="13861" width="1.625" style="4" customWidth="1"/>
    <col min="13862" max="13862" width="2.75" style="4" customWidth="1"/>
    <col min="13863" max="13863" width="3" style="4" customWidth="1"/>
    <col min="13864" max="13864" width="1.625" style="4" customWidth="1"/>
    <col min="13865" max="13865" width="2.25" style="4" customWidth="1"/>
    <col min="13866" max="13866" width="1.625" style="4" customWidth="1"/>
    <col min="13867" max="13867" width="2.25" style="4" customWidth="1"/>
    <col min="13868" max="13869" width="1.625" style="4" customWidth="1"/>
    <col min="13870" max="13870" width="2.625" style="4" customWidth="1"/>
    <col min="13871" max="13875" width="1.625" style="4" customWidth="1"/>
    <col min="13876" max="13878" width="2.125" style="4" customWidth="1"/>
    <col min="13879" max="13881" width="2.5" style="4" customWidth="1"/>
    <col min="13882" max="13882" width="1.125" style="4" customWidth="1"/>
    <col min="13883" max="13883" width="0.75" style="4" customWidth="1"/>
    <col min="13884" max="13890" width="1.625" style="4" customWidth="1"/>
    <col min="13891" max="13920" width="1.25" style="4" customWidth="1"/>
    <col min="13921" max="13972" width="1.625" style="4" customWidth="1"/>
    <col min="13973" max="14080" width="8.875" style="4"/>
    <col min="14081" max="14081" width="1.625" style="4" customWidth="1"/>
    <col min="14082" max="14082" width="2" style="4" customWidth="1"/>
    <col min="14083" max="14083" width="2.375" style="4" customWidth="1"/>
    <col min="14084" max="14089" width="1.625" style="4" customWidth="1"/>
    <col min="14090" max="14090" width="2.375" style="4" customWidth="1"/>
    <col min="14091" max="14102" width="1.625" style="4" customWidth="1"/>
    <col min="14103" max="14103" width="1.875" style="4" customWidth="1"/>
    <col min="14104" max="14106" width="1.75" style="4" customWidth="1"/>
    <col min="14107" max="14109" width="2.375" style="4" customWidth="1"/>
    <col min="14110" max="14110" width="2.125" style="4" customWidth="1"/>
    <col min="14111" max="14117" width="1.625" style="4" customWidth="1"/>
    <col min="14118" max="14118" width="2.75" style="4" customWidth="1"/>
    <col min="14119" max="14119" width="3" style="4" customWidth="1"/>
    <col min="14120" max="14120" width="1.625" style="4" customWidth="1"/>
    <col min="14121" max="14121" width="2.25" style="4" customWidth="1"/>
    <col min="14122" max="14122" width="1.625" style="4" customWidth="1"/>
    <col min="14123" max="14123" width="2.25" style="4" customWidth="1"/>
    <col min="14124" max="14125" width="1.625" style="4" customWidth="1"/>
    <col min="14126" max="14126" width="2.625" style="4" customWidth="1"/>
    <col min="14127" max="14131" width="1.625" style="4" customWidth="1"/>
    <col min="14132" max="14134" width="2.125" style="4" customWidth="1"/>
    <col min="14135" max="14137" width="2.5" style="4" customWidth="1"/>
    <col min="14138" max="14138" width="1.125" style="4" customWidth="1"/>
    <col min="14139" max="14139" width="0.75" style="4" customWidth="1"/>
    <col min="14140" max="14146" width="1.625" style="4" customWidth="1"/>
    <col min="14147" max="14176" width="1.25" style="4" customWidth="1"/>
    <col min="14177" max="14228" width="1.625" style="4" customWidth="1"/>
    <col min="14229" max="14336" width="8.875" style="4"/>
    <col min="14337" max="14337" width="1.625" style="4" customWidth="1"/>
    <col min="14338" max="14338" width="2" style="4" customWidth="1"/>
    <col min="14339" max="14339" width="2.375" style="4" customWidth="1"/>
    <col min="14340" max="14345" width="1.625" style="4" customWidth="1"/>
    <col min="14346" max="14346" width="2.375" style="4" customWidth="1"/>
    <col min="14347" max="14358" width="1.625" style="4" customWidth="1"/>
    <col min="14359" max="14359" width="1.875" style="4" customWidth="1"/>
    <col min="14360" max="14362" width="1.75" style="4" customWidth="1"/>
    <col min="14363" max="14365" width="2.375" style="4" customWidth="1"/>
    <col min="14366" max="14366" width="2.125" style="4" customWidth="1"/>
    <col min="14367" max="14373" width="1.625" style="4" customWidth="1"/>
    <col min="14374" max="14374" width="2.75" style="4" customWidth="1"/>
    <col min="14375" max="14375" width="3" style="4" customWidth="1"/>
    <col min="14376" max="14376" width="1.625" style="4" customWidth="1"/>
    <col min="14377" max="14377" width="2.25" style="4" customWidth="1"/>
    <col min="14378" max="14378" width="1.625" style="4" customWidth="1"/>
    <col min="14379" max="14379" width="2.25" style="4" customWidth="1"/>
    <col min="14380" max="14381" width="1.625" style="4" customWidth="1"/>
    <col min="14382" max="14382" width="2.625" style="4" customWidth="1"/>
    <col min="14383" max="14387" width="1.625" style="4" customWidth="1"/>
    <col min="14388" max="14390" width="2.125" style="4" customWidth="1"/>
    <col min="14391" max="14393" width="2.5" style="4" customWidth="1"/>
    <col min="14394" max="14394" width="1.125" style="4" customWidth="1"/>
    <col min="14395" max="14395" width="0.75" style="4" customWidth="1"/>
    <col min="14396" max="14402" width="1.625" style="4" customWidth="1"/>
    <col min="14403" max="14432" width="1.25" style="4" customWidth="1"/>
    <col min="14433" max="14484" width="1.625" style="4" customWidth="1"/>
    <col min="14485" max="14592" width="8.875" style="4"/>
    <col min="14593" max="14593" width="1.625" style="4" customWidth="1"/>
    <col min="14594" max="14594" width="2" style="4" customWidth="1"/>
    <col min="14595" max="14595" width="2.375" style="4" customWidth="1"/>
    <col min="14596" max="14601" width="1.625" style="4" customWidth="1"/>
    <col min="14602" max="14602" width="2.375" style="4" customWidth="1"/>
    <col min="14603" max="14614" width="1.625" style="4" customWidth="1"/>
    <col min="14615" max="14615" width="1.875" style="4" customWidth="1"/>
    <col min="14616" max="14618" width="1.75" style="4" customWidth="1"/>
    <col min="14619" max="14621" width="2.375" style="4" customWidth="1"/>
    <col min="14622" max="14622" width="2.125" style="4" customWidth="1"/>
    <col min="14623" max="14629" width="1.625" style="4" customWidth="1"/>
    <col min="14630" max="14630" width="2.75" style="4" customWidth="1"/>
    <col min="14631" max="14631" width="3" style="4" customWidth="1"/>
    <col min="14632" max="14632" width="1.625" style="4" customWidth="1"/>
    <col min="14633" max="14633" width="2.25" style="4" customWidth="1"/>
    <col min="14634" max="14634" width="1.625" style="4" customWidth="1"/>
    <col min="14635" max="14635" width="2.25" style="4" customWidth="1"/>
    <col min="14636" max="14637" width="1.625" style="4" customWidth="1"/>
    <col min="14638" max="14638" width="2.625" style="4" customWidth="1"/>
    <col min="14639" max="14643" width="1.625" style="4" customWidth="1"/>
    <col min="14644" max="14646" width="2.125" style="4" customWidth="1"/>
    <col min="14647" max="14649" width="2.5" style="4" customWidth="1"/>
    <col min="14650" max="14650" width="1.125" style="4" customWidth="1"/>
    <col min="14651" max="14651" width="0.75" style="4" customWidth="1"/>
    <col min="14652" max="14658" width="1.625" style="4" customWidth="1"/>
    <col min="14659" max="14688" width="1.25" style="4" customWidth="1"/>
    <col min="14689" max="14740" width="1.625" style="4" customWidth="1"/>
    <col min="14741" max="14848" width="8.875" style="4"/>
    <col min="14849" max="14849" width="1.625" style="4" customWidth="1"/>
    <col min="14850" max="14850" width="2" style="4" customWidth="1"/>
    <col min="14851" max="14851" width="2.375" style="4" customWidth="1"/>
    <col min="14852" max="14857" width="1.625" style="4" customWidth="1"/>
    <col min="14858" max="14858" width="2.375" style="4" customWidth="1"/>
    <col min="14859" max="14870" width="1.625" style="4" customWidth="1"/>
    <col min="14871" max="14871" width="1.875" style="4" customWidth="1"/>
    <col min="14872" max="14874" width="1.75" style="4" customWidth="1"/>
    <col min="14875" max="14877" width="2.375" style="4" customWidth="1"/>
    <col min="14878" max="14878" width="2.125" style="4" customWidth="1"/>
    <col min="14879" max="14885" width="1.625" style="4" customWidth="1"/>
    <col min="14886" max="14886" width="2.75" style="4" customWidth="1"/>
    <col min="14887" max="14887" width="3" style="4" customWidth="1"/>
    <col min="14888" max="14888" width="1.625" style="4" customWidth="1"/>
    <col min="14889" max="14889" width="2.25" style="4" customWidth="1"/>
    <col min="14890" max="14890" width="1.625" style="4" customWidth="1"/>
    <col min="14891" max="14891" width="2.25" style="4" customWidth="1"/>
    <col min="14892" max="14893" width="1.625" style="4" customWidth="1"/>
    <col min="14894" max="14894" width="2.625" style="4" customWidth="1"/>
    <col min="14895" max="14899" width="1.625" style="4" customWidth="1"/>
    <col min="14900" max="14902" width="2.125" style="4" customWidth="1"/>
    <col min="14903" max="14905" width="2.5" style="4" customWidth="1"/>
    <col min="14906" max="14906" width="1.125" style="4" customWidth="1"/>
    <col min="14907" max="14907" width="0.75" style="4" customWidth="1"/>
    <col min="14908" max="14914" width="1.625" style="4" customWidth="1"/>
    <col min="14915" max="14944" width="1.25" style="4" customWidth="1"/>
    <col min="14945" max="14996" width="1.625" style="4" customWidth="1"/>
    <col min="14997" max="15104" width="8.875" style="4"/>
    <col min="15105" max="15105" width="1.625" style="4" customWidth="1"/>
    <col min="15106" max="15106" width="2" style="4" customWidth="1"/>
    <col min="15107" max="15107" width="2.375" style="4" customWidth="1"/>
    <col min="15108" max="15113" width="1.625" style="4" customWidth="1"/>
    <col min="15114" max="15114" width="2.375" style="4" customWidth="1"/>
    <col min="15115" max="15126" width="1.625" style="4" customWidth="1"/>
    <col min="15127" max="15127" width="1.875" style="4" customWidth="1"/>
    <col min="15128" max="15130" width="1.75" style="4" customWidth="1"/>
    <col min="15131" max="15133" width="2.375" style="4" customWidth="1"/>
    <col min="15134" max="15134" width="2.125" style="4" customWidth="1"/>
    <col min="15135" max="15141" width="1.625" style="4" customWidth="1"/>
    <col min="15142" max="15142" width="2.75" style="4" customWidth="1"/>
    <col min="15143" max="15143" width="3" style="4" customWidth="1"/>
    <col min="15144" max="15144" width="1.625" style="4" customWidth="1"/>
    <col min="15145" max="15145" width="2.25" style="4" customWidth="1"/>
    <col min="15146" max="15146" width="1.625" style="4" customWidth="1"/>
    <col min="15147" max="15147" width="2.25" style="4" customWidth="1"/>
    <col min="15148" max="15149" width="1.625" style="4" customWidth="1"/>
    <col min="15150" max="15150" width="2.625" style="4" customWidth="1"/>
    <col min="15151" max="15155" width="1.625" style="4" customWidth="1"/>
    <col min="15156" max="15158" width="2.125" style="4" customWidth="1"/>
    <col min="15159" max="15161" width="2.5" style="4" customWidth="1"/>
    <col min="15162" max="15162" width="1.125" style="4" customWidth="1"/>
    <col min="15163" max="15163" width="0.75" style="4" customWidth="1"/>
    <col min="15164" max="15170" width="1.625" style="4" customWidth="1"/>
    <col min="15171" max="15200" width="1.25" style="4" customWidth="1"/>
    <col min="15201" max="15252" width="1.625" style="4" customWidth="1"/>
    <col min="15253" max="15360" width="8.875" style="4"/>
    <col min="15361" max="15361" width="1.625" style="4" customWidth="1"/>
    <col min="15362" max="15362" width="2" style="4" customWidth="1"/>
    <col min="15363" max="15363" width="2.375" style="4" customWidth="1"/>
    <col min="15364" max="15369" width="1.625" style="4" customWidth="1"/>
    <col min="15370" max="15370" width="2.375" style="4" customWidth="1"/>
    <col min="15371" max="15382" width="1.625" style="4" customWidth="1"/>
    <col min="15383" max="15383" width="1.875" style="4" customWidth="1"/>
    <col min="15384" max="15386" width="1.75" style="4" customWidth="1"/>
    <col min="15387" max="15389" width="2.375" style="4" customWidth="1"/>
    <col min="15390" max="15390" width="2.125" style="4" customWidth="1"/>
    <col min="15391" max="15397" width="1.625" style="4" customWidth="1"/>
    <col min="15398" max="15398" width="2.75" style="4" customWidth="1"/>
    <col min="15399" max="15399" width="3" style="4" customWidth="1"/>
    <col min="15400" max="15400" width="1.625" style="4" customWidth="1"/>
    <col min="15401" max="15401" width="2.25" style="4" customWidth="1"/>
    <col min="15402" max="15402" width="1.625" style="4" customWidth="1"/>
    <col min="15403" max="15403" width="2.25" style="4" customWidth="1"/>
    <col min="15404" max="15405" width="1.625" style="4" customWidth="1"/>
    <col min="15406" max="15406" width="2.625" style="4" customWidth="1"/>
    <col min="15407" max="15411" width="1.625" style="4" customWidth="1"/>
    <col min="15412" max="15414" width="2.125" style="4" customWidth="1"/>
    <col min="15415" max="15417" width="2.5" style="4" customWidth="1"/>
    <col min="15418" max="15418" width="1.125" style="4" customWidth="1"/>
    <col min="15419" max="15419" width="0.75" style="4" customWidth="1"/>
    <col min="15420" max="15426" width="1.625" style="4" customWidth="1"/>
    <col min="15427" max="15456" width="1.25" style="4" customWidth="1"/>
    <col min="15457" max="15508" width="1.625" style="4" customWidth="1"/>
    <col min="15509" max="15616" width="8.875" style="4"/>
    <col min="15617" max="15617" width="1.625" style="4" customWidth="1"/>
    <col min="15618" max="15618" width="2" style="4" customWidth="1"/>
    <col min="15619" max="15619" width="2.375" style="4" customWidth="1"/>
    <col min="15620" max="15625" width="1.625" style="4" customWidth="1"/>
    <col min="15626" max="15626" width="2.375" style="4" customWidth="1"/>
    <col min="15627" max="15638" width="1.625" style="4" customWidth="1"/>
    <col min="15639" max="15639" width="1.875" style="4" customWidth="1"/>
    <col min="15640" max="15642" width="1.75" style="4" customWidth="1"/>
    <col min="15643" max="15645" width="2.375" style="4" customWidth="1"/>
    <col min="15646" max="15646" width="2.125" style="4" customWidth="1"/>
    <col min="15647" max="15653" width="1.625" style="4" customWidth="1"/>
    <col min="15654" max="15654" width="2.75" style="4" customWidth="1"/>
    <col min="15655" max="15655" width="3" style="4" customWidth="1"/>
    <col min="15656" max="15656" width="1.625" style="4" customWidth="1"/>
    <col min="15657" max="15657" width="2.25" style="4" customWidth="1"/>
    <col min="15658" max="15658" width="1.625" style="4" customWidth="1"/>
    <col min="15659" max="15659" width="2.25" style="4" customWidth="1"/>
    <col min="15660" max="15661" width="1.625" style="4" customWidth="1"/>
    <col min="15662" max="15662" width="2.625" style="4" customWidth="1"/>
    <col min="15663" max="15667" width="1.625" style="4" customWidth="1"/>
    <col min="15668" max="15670" width="2.125" style="4" customWidth="1"/>
    <col min="15671" max="15673" width="2.5" style="4" customWidth="1"/>
    <col min="15674" max="15674" width="1.125" style="4" customWidth="1"/>
    <col min="15675" max="15675" width="0.75" style="4" customWidth="1"/>
    <col min="15676" max="15682" width="1.625" style="4" customWidth="1"/>
    <col min="15683" max="15712" width="1.25" style="4" customWidth="1"/>
    <col min="15713" max="15764" width="1.625" style="4" customWidth="1"/>
    <col min="15765" max="15872" width="8.875" style="4"/>
    <col min="15873" max="15873" width="1.625" style="4" customWidth="1"/>
    <col min="15874" max="15874" width="2" style="4" customWidth="1"/>
    <col min="15875" max="15875" width="2.375" style="4" customWidth="1"/>
    <col min="15876" max="15881" width="1.625" style="4" customWidth="1"/>
    <col min="15882" max="15882" width="2.375" style="4" customWidth="1"/>
    <col min="15883" max="15894" width="1.625" style="4" customWidth="1"/>
    <col min="15895" max="15895" width="1.875" style="4" customWidth="1"/>
    <col min="15896" max="15898" width="1.75" style="4" customWidth="1"/>
    <col min="15899" max="15901" width="2.375" style="4" customWidth="1"/>
    <col min="15902" max="15902" width="2.125" style="4" customWidth="1"/>
    <col min="15903" max="15909" width="1.625" style="4" customWidth="1"/>
    <col min="15910" max="15910" width="2.75" style="4" customWidth="1"/>
    <col min="15911" max="15911" width="3" style="4" customWidth="1"/>
    <col min="15912" max="15912" width="1.625" style="4" customWidth="1"/>
    <col min="15913" max="15913" width="2.25" style="4" customWidth="1"/>
    <col min="15914" max="15914" width="1.625" style="4" customWidth="1"/>
    <col min="15915" max="15915" width="2.25" style="4" customWidth="1"/>
    <col min="15916" max="15917" width="1.625" style="4" customWidth="1"/>
    <col min="15918" max="15918" width="2.625" style="4" customWidth="1"/>
    <col min="15919" max="15923" width="1.625" style="4" customWidth="1"/>
    <col min="15924" max="15926" width="2.125" style="4" customWidth="1"/>
    <col min="15927" max="15929" width="2.5" style="4" customWidth="1"/>
    <col min="15930" max="15930" width="1.125" style="4" customWidth="1"/>
    <col min="15931" max="15931" width="0.75" style="4" customWidth="1"/>
    <col min="15932" max="15938" width="1.625" style="4" customWidth="1"/>
    <col min="15939" max="15968" width="1.25" style="4" customWidth="1"/>
    <col min="15969" max="16020" width="1.625" style="4" customWidth="1"/>
    <col min="16021" max="16128" width="8.875" style="4"/>
    <col min="16129" max="16129" width="1.625" style="4" customWidth="1"/>
    <col min="16130" max="16130" width="2" style="4" customWidth="1"/>
    <col min="16131" max="16131" width="2.375" style="4" customWidth="1"/>
    <col min="16132" max="16137" width="1.625" style="4" customWidth="1"/>
    <col min="16138" max="16138" width="2.375" style="4" customWidth="1"/>
    <col min="16139" max="16150" width="1.625" style="4" customWidth="1"/>
    <col min="16151" max="16151" width="1.875" style="4" customWidth="1"/>
    <col min="16152" max="16154" width="1.75" style="4" customWidth="1"/>
    <col min="16155" max="16157" width="2.375" style="4" customWidth="1"/>
    <col min="16158" max="16158" width="2.125" style="4" customWidth="1"/>
    <col min="16159" max="16165" width="1.625" style="4" customWidth="1"/>
    <col min="16166" max="16166" width="2.75" style="4" customWidth="1"/>
    <col min="16167" max="16167" width="3" style="4" customWidth="1"/>
    <col min="16168" max="16168" width="1.625" style="4" customWidth="1"/>
    <col min="16169" max="16169" width="2.25" style="4" customWidth="1"/>
    <col min="16170" max="16170" width="1.625" style="4" customWidth="1"/>
    <col min="16171" max="16171" width="2.25" style="4" customWidth="1"/>
    <col min="16172" max="16173" width="1.625" style="4" customWidth="1"/>
    <col min="16174" max="16174" width="2.625" style="4" customWidth="1"/>
    <col min="16175" max="16179" width="1.625" style="4" customWidth="1"/>
    <col min="16180" max="16182" width="2.125" style="4" customWidth="1"/>
    <col min="16183" max="16185" width="2.5" style="4" customWidth="1"/>
    <col min="16186" max="16186" width="1.125" style="4" customWidth="1"/>
    <col min="16187" max="16187" width="0.75" style="4" customWidth="1"/>
    <col min="16188" max="16194" width="1.625" style="4" customWidth="1"/>
    <col min="16195" max="16224" width="1.25" style="4" customWidth="1"/>
    <col min="16225" max="16276" width="1.625" style="4" customWidth="1"/>
    <col min="16277" max="16384" width="8.875" style="4"/>
  </cols>
  <sheetData>
    <row r="1" spans="1:59" ht="16.5" customHeight="1" x14ac:dyDescent="0.15">
      <c r="A1" s="1" t="s">
        <v>0</v>
      </c>
      <c r="R1" s="3"/>
      <c r="S1" s="3"/>
      <c r="T1" s="3"/>
      <c r="U1" s="3"/>
      <c r="V1" s="3"/>
      <c r="W1" s="3"/>
      <c r="X1" s="3"/>
      <c r="Y1" s="219" t="s">
        <v>1</v>
      </c>
      <c r="Z1" s="220"/>
      <c r="AA1" s="220"/>
      <c r="AB1" s="220"/>
      <c r="AC1" s="221"/>
      <c r="AD1" s="222"/>
      <c r="AE1" s="222"/>
      <c r="AF1" s="222"/>
      <c r="AG1" s="222"/>
      <c r="AH1" s="222"/>
      <c r="AI1" s="222"/>
      <c r="AJ1" s="222"/>
      <c r="AK1" s="222"/>
      <c r="AL1" s="222"/>
      <c r="AM1" s="222"/>
      <c r="AN1" s="222"/>
      <c r="AO1" s="222"/>
      <c r="AP1" s="222"/>
      <c r="AQ1" s="222"/>
      <c r="AR1" s="223" t="s">
        <v>2</v>
      </c>
      <c r="AS1" s="223"/>
      <c r="AT1" s="223"/>
      <c r="AU1" s="223"/>
      <c r="AV1" s="223"/>
      <c r="AW1" s="223"/>
      <c r="AX1" s="224"/>
      <c r="AY1" s="224"/>
      <c r="AZ1" s="224"/>
      <c r="BA1" s="224"/>
      <c r="BB1" s="224"/>
      <c r="BC1" s="224"/>
      <c r="BD1" s="225"/>
      <c r="BE1" s="221" t="s">
        <v>3</v>
      </c>
      <c r="BF1" s="223"/>
      <c r="BG1" s="223"/>
    </row>
    <row r="2" spans="1:59" ht="16.5" customHeight="1" x14ac:dyDescent="0.15">
      <c r="R2" s="3"/>
      <c r="S2" s="3"/>
      <c r="T2" s="3"/>
      <c r="U2" s="3"/>
      <c r="V2" s="3"/>
      <c r="W2" s="3"/>
      <c r="X2" s="3"/>
      <c r="Y2" s="226" t="s">
        <v>4</v>
      </c>
      <c r="Z2" s="227"/>
      <c r="AA2" s="227"/>
      <c r="AB2" s="227"/>
      <c r="AC2" s="228"/>
      <c r="AD2" s="232"/>
      <c r="AE2" s="232"/>
      <c r="AF2" s="232"/>
      <c r="AG2" s="232"/>
      <c r="AH2" s="232"/>
      <c r="AI2" s="232"/>
      <c r="AJ2" s="232"/>
      <c r="AK2" s="232"/>
      <c r="AL2" s="232"/>
      <c r="AM2" s="232"/>
      <c r="AN2" s="232"/>
      <c r="AO2" s="232"/>
      <c r="AP2" s="232"/>
      <c r="AQ2" s="232"/>
      <c r="AR2" s="233" t="s">
        <v>5</v>
      </c>
      <c r="AS2" s="233"/>
      <c r="AT2" s="233"/>
      <c r="AU2" s="233"/>
      <c r="AV2" s="233"/>
      <c r="AW2" s="233"/>
      <c r="AX2" s="234"/>
      <c r="AY2" s="234"/>
      <c r="AZ2" s="234"/>
      <c r="BA2" s="234"/>
      <c r="BB2" s="234"/>
      <c r="BC2" s="234"/>
      <c r="BD2" s="234"/>
      <c r="BE2" s="234"/>
      <c r="BF2" s="234"/>
      <c r="BG2" s="234"/>
    </row>
    <row r="3" spans="1:59" ht="16.5" customHeight="1" x14ac:dyDescent="0.15">
      <c r="R3" s="3"/>
      <c r="S3" s="3"/>
      <c r="T3" s="3"/>
      <c r="U3" s="3"/>
      <c r="V3" s="3"/>
      <c r="W3" s="3"/>
      <c r="X3" s="3"/>
      <c r="Y3" s="229"/>
      <c r="Z3" s="230"/>
      <c r="AA3" s="230"/>
      <c r="AB3" s="230"/>
      <c r="AC3" s="231"/>
      <c r="AD3" s="232"/>
      <c r="AE3" s="232"/>
      <c r="AF3" s="232"/>
      <c r="AG3" s="232"/>
      <c r="AH3" s="232"/>
      <c r="AI3" s="232"/>
      <c r="AJ3" s="232"/>
      <c r="AK3" s="232"/>
      <c r="AL3" s="232"/>
      <c r="AM3" s="232"/>
      <c r="AN3" s="232"/>
      <c r="AO3" s="232"/>
      <c r="AP3" s="232"/>
      <c r="AQ3" s="232"/>
      <c r="AR3" s="235" t="s">
        <v>6</v>
      </c>
      <c r="AS3" s="235"/>
      <c r="AT3" s="235"/>
      <c r="AU3" s="235"/>
      <c r="AV3" s="235"/>
      <c r="AW3" s="235"/>
      <c r="AX3" s="257"/>
      <c r="AY3" s="257"/>
      <c r="AZ3" s="257"/>
      <c r="BA3" s="257"/>
      <c r="BB3" s="257"/>
      <c r="BC3" s="257"/>
      <c r="BD3" s="257"/>
      <c r="BE3" s="257"/>
      <c r="BF3" s="257"/>
      <c r="BG3" s="257"/>
    </row>
    <row r="4" spans="1:59" ht="10.5" customHeight="1" x14ac:dyDescent="0.15">
      <c r="F4" s="258" t="s">
        <v>259</v>
      </c>
      <c r="G4" s="258"/>
      <c r="H4" s="258"/>
      <c r="I4" s="258"/>
      <c r="J4" s="258"/>
      <c r="K4" s="258"/>
      <c r="L4" s="258"/>
      <c r="M4" s="258"/>
      <c r="R4" s="260">
        <v>4</v>
      </c>
      <c r="S4" s="261"/>
      <c r="T4" s="261"/>
      <c r="U4" s="261"/>
      <c r="V4" s="262"/>
      <c r="W4" s="3"/>
      <c r="X4" s="3"/>
      <c r="Y4" s="3"/>
      <c r="Z4" s="3"/>
      <c r="AA4" s="3"/>
      <c r="AB4" s="3"/>
      <c r="AC4" s="3"/>
      <c r="AD4" s="3"/>
      <c r="AE4" s="3"/>
      <c r="AF4" s="3"/>
      <c r="AG4" s="5"/>
      <c r="AH4" s="5"/>
      <c r="AI4" s="5"/>
      <c r="AJ4" s="5"/>
      <c r="AK4" s="5"/>
      <c r="AL4" s="5"/>
      <c r="AM4" s="5"/>
      <c r="AN4" s="5"/>
      <c r="AO4" s="5"/>
      <c r="AP4" s="5"/>
      <c r="AQ4" s="5"/>
      <c r="AR4" s="5"/>
      <c r="AS4" s="5"/>
      <c r="AT4" s="5"/>
      <c r="AU4" s="5"/>
      <c r="AV4" s="5"/>
      <c r="AW4" s="5"/>
      <c r="AX4" s="269"/>
      <c r="AY4" s="269"/>
      <c r="AZ4" s="269"/>
      <c r="BA4" s="269"/>
      <c r="BB4" s="269"/>
      <c r="BC4" s="269"/>
      <c r="BD4" s="269"/>
      <c r="BE4" s="269"/>
      <c r="BF4" s="269"/>
      <c r="BG4" s="269"/>
    </row>
    <row r="5" spans="1:59" ht="10.5" customHeight="1" x14ac:dyDescent="0.15">
      <c r="F5" s="258"/>
      <c r="G5" s="258"/>
      <c r="H5" s="258"/>
      <c r="I5" s="258"/>
      <c r="J5" s="258"/>
      <c r="K5" s="258"/>
      <c r="L5" s="258"/>
      <c r="M5" s="258"/>
      <c r="N5" s="270" t="s">
        <v>7</v>
      </c>
      <c r="O5" s="270"/>
      <c r="P5" s="270"/>
      <c r="Q5" s="271"/>
      <c r="R5" s="263"/>
      <c r="S5" s="264"/>
      <c r="T5" s="264"/>
      <c r="U5" s="264"/>
      <c r="V5" s="265"/>
      <c r="W5" s="272" t="s">
        <v>8</v>
      </c>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6"/>
      <c r="AV5" s="6"/>
      <c r="AW5" s="6"/>
      <c r="AX5" s="6"/>
      <c r="AY5" s="3"/>
      <c r="AZ5" s="3"/>
      <c r="BA5" s="3"/>
      <c r="BB5" s="3"/>
      <c r="BC5" s="3"/>
      <c r="BD5" s="3"/>
      <c r="BE5" s="3"/>
      <c r="BF5" s="3"/>
      <c r="BG5" s="3"/>
    </row>
    <row r="6" spans="1:59" ht="10.5" customHeight="1" x14ac:dyDescent="0.15">
      <c r="F6" s="259"/>
      <c r="G6" s="259"/>
      <c r="H6" s="259"/>
      <c r="I6" s="259"/>
      <c r="J6" s="259"/>
      <c r="K6" s="259"/>
      <c r="L6" s="259"/>
      <c r="M6" s="259"/>
      <c r="N6" s="270"/>
      <c r="O6" s="270"/>
      <c r="P6" s="270"/>
      <c r="Q6" s="271"/>
      <c r="R6" s="266"/>
      <c r="S6" s="267"/>
      <c r="T6" s="267"/>
      <c r="U6" s="267"/>
      <c r="V6" s="268"/>
      <c r="W6" s="272"/>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6"/>
      <c r="AV6" s="6"/>
      <c r="AW6" s="6"/>
      <c r="AX6" s="6"/>
      <c r="AY6" s="3"/>
      <c r="AZ6" s="3"/>
      <c r="BA6" s="3"/>
      <c r="BB6" s="3"/>
      <c r="BC6" s="3"/>
      <c r="BD6" s="3"/>
      <c r="BE6" s="3"/>
      <c r="BF6" s="3"/>
      <c r="BG6" s="3"/>
    </row>
    <row r="7" spans="1:59" ht="3.75" customHeight="1" x14ac:dyDescent="0.15">
      <c r="M7" s="7"/>
      <c r="N7" s="7"/>
      <c r="O7" s="7"/>
      <c r="P7" s="7"/>
      <c r="Q7" s="7"/>
      <c r="R7" s="194"/>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row>
    <row r="8" spans="1:59" ht="15" customHeight="1" x14ac:dyDescent="0.15">
      <c r="A8" s="2" t="s">
        <v>9</v>
      </c>
    </row>
    <row r="9" spans="1:59" ht="15" customHeight="1" x14ac:dyDescent="0.15">
      <c r="A9" s="236" t="s">
        <v>10</v>
      </c>
      <c r="B9" s="237"/>
      <c r="C9" s="237"/>
      <c r="D9" s="237"/>
      <c r="E9" s="237"/>
      <c r="F9" s="238"/>
      <c r="G9" s="245">
        <f>W154</f>
        <v>4</v>
      </c>
      <c r="H9" s="246"/>
      <c r="I9" s="246"/>
      <c r="J9" s="246"/>
      <c r="K9" s="251" t="s">
        <v>138</v>
      </c>
      <c r="L9" s="252"/>
      <c r="M9" s="173"/>
      <c r="N9" s="236" t="s">
        <v>11</v>
      </c>
      <c r="O9" s="237"/>
      <c r="P9" s="237"/>
      <c r="Q9" s="237"/>
      <c r="R9" s="237"/>
      <c r="S9" s="238"/>
      <c r="T9" s="245">
        <f>AA121</f>
        <v>5</v>
      </c>
      <c r="U9" s="246"/>
      <c r="V9" s="246"/>
      <c r="W9" s="246"/>
      <c r="X9" s="251"/>
      <c r="Y9" s="252"/>
      <c r="Z9" s="236" t="s">
        <v>12</v>
      </c>
      <c r="AA9" s="237"/>
      <c r="AB9" s="237"/>
      <c r="AC9" s="237"/>
      <c r="AD9" s="237"/>
      <c r="AE9" s="238"/>
      <c r="AF9" s="293">
        <f>AT121</f>
        <v>408</v>
      </c>
      <c r="AG9" s="294"/>
      <c r="AH9" s="294"/>
      <c r="AI9" s="294"/>
      <c r="AJ9" s="251" t="s">
        <v>147</v>
      </c>
      <c r="AK9" s="252"/>
      <c r="AL9" s="236" t="s">
        <v>13</v>
      </c>
      <c r="AM9" s="237"/>
      <c r="AN9" s="237"/>
      <c r="AO9" s="237"/>
      <c r="AP9" s="237"/>
      <c r="AQ9" s="238"/>
      <c r="AR9" s="274" t="s">
        <v>14</v>
      </c>
      <c r="AS9" s="251"/>
      <c r="AT9" s="251"/>
      <c r="AU9" s="251"/>
      <c r="AV9" s="251"/>
      <c r="AW9" s="251"/>
      <c r="AX9" s="251" t="s">
        <v>148</v>
      </c>
      <c r="AY9" s="252"/>
      <c r="AZ9" s="11" t="s">
        <v>15</v>
      </c>
      <c r="BA9" s="11"/>
    </row>
    <row r="10" spans="1:59" ht="15" customHeight="1" x14ac:dyDescent="0.15">
      <c r="A10" s="239"/>
      <c r="B10" s="240"/>
      <c r="C10" s="240"/>
      <c r="D10" s="240"/>
      <c r="E10" s="240"/>
      <c r="F10" s="241"/>
      <c r="G10" s="247"/>
      <c r="H10" s="248"/>
      <c r="I10" s="248"/>
      <c r="J10" s="248"/>
      <c r="K10" s="253"/>
      <c r="L10" s="254"/>
      <c r="M10" s="173"/>
      <c r="N10" s="239"/>
      <c r="O10" s="255"/>
      <c r="P10" s="255"/>
      <c r="Q10" s="255"/>
      <c r="R10" s="255"/>
      <c r="S10" s="241"/>
      <c r="T10" s="247"/>
      <c r="U10" s="248"/>
      <c r="V10" s="248"/>
      <c r="W10" s="248"/>
      <c r="X10" s="256"/>
      <c r="Y10" s="254"/>
      <c r="Z10" s="239"/>
      <c r="AA10" s="240"/>
      <c r="AB10" s="240"/>
      <c r="AC10" s="240"/>
      <c r="AD10" s="240"/>
      <c r="AE10" s="241"/>
      <c r="AF10" s="295"/>
      <c r="AG10" s="296"/>
      <c r="AH10" s="296"/>
      <c r="AI10" s="296"/>
      <c r="AJ10" s="256"/>
      <c r="AK10" s="254"/>
      <c r="AL10" s="239"/>
      <c r="AM10" s="240"/>
      <c r="AN10" s="240"/>
      <c r="AO10" s="240"/>
      <c r="AP10" s="240"/>
      <c r="AQ10" s="241"/>
      <c r="AR10" s="247">
        <f>ROUNDDOWN(AF9/160,1)</f>
        <v>2.5</v>
      </c>
      <c r="AS10" s="248"/>
      <c r="AT10" s="248"/>
      <c r="AU10" s="248"/>
      <c r="AV10" s="248"/>
      <c r="AW10" s="248"/>
      <c r="AX10" s="256"/>
      <c r="AY10" s="254"/>
      <c r="AZ10" s="11"/>
      <c r="BA10" s="11" t="s">
        <v>16</v>
      </c>
    </row>
    <row r="11" spans="1:59" ht="15" customHeight="1" x14ac:dyDescent="0.15">
      <c r="A11" s="242"/>
      <c r="B11" s="243"/>
      <c r="C11" s="243"/>
      <c r="D11" s="243"/>
      <c r="E11" s="243"/>
      <c r="F11" s="244"/>
      <c r="G11" s="249"/>
      <c r="H11" s="250"/>
      <c r="I11" s="250"/>
      <c r="J11" s="250"/>
      <c r="K11" s="279" t="s">
        <v>17</v>
      </c>
      <c r="L11" s="280"/>
      <c r="M11" s="173"/>
      <c r="N11" s="242"/>
      <c r="O11" s="243"/>
      <c r="P11" s="243"/>
      <c r="Q11" s="243"/>
      <c r="R11" s="243"/>
      <c r="S11" s="244"/>
      <c r="T11" s="249"/>
      <c r="U11" s="250"/>
      <c r="V11" s="250"/>
      <c r="W11" s="250"/>
      <c r="X11" s="279" t="s">
        <v>17</v>
      </c>
      <c r="Y11" s="280"/>
      <c r="Z11" s="242"/>
      <c r="AA11" s="243"/>
      <c r="AB11" s="243"/>
      <c r="AC11" s="243"/>
      <c r="AD11" s="243"/>
      <c r="AE11" s="244"/>
      <c r="AF11" s="297"/>
      <c r="AG11" s="298"/>
      <c r="AH11" s="298"/>
      <c r="AI11" s="298"/>
      <c r="AJ11" s="281" t="s">
        <v>18</v>
      </c>
      <c r="AK11" s="282"/>
      <c r="AL11" s="242"/>
      <c r="AM11" s="243"/>
      <c r="AN11" s="243"/>
      <c r="AO11" s="243"/>
      <c r="AP11" s="243"/>
      <c r="AQ11" s="244"/>
      <c r="AR11" s="249"/>
      <c r="AS11" s="250"/>
      <c r="AT11" s="250"/>
      <c r="AU11" s="250"/>
      <c r="AV11" s="250"/>
      <c r="AW11" s="250"/>
      <c r="AX11" s="279" t="s">
        <v>17</v>
      </c>
      <c r="AY11" s="280"/>
    </row>
    <row r="12" spans="1:59" ht="12.75" customHeight="1" x14ac:dyDescent="0.15">
      <c r="A12" s="283" t="s">
        <v>19</v>
      </c>
      <c r="B12" s="284"/>
      <c r="C12" s="284"/>
      <c r="D12" s="284"/>
      <c r="E12" s="284"/>
      <c r="F12" s="285"/>
      <c r="G12" s="245">
        <f>AJ154</f>
        <v>3</v>
      </c>
      <c r="H12" s="246"/>
      <c r="I12" s="246"/>
      <c r="J12" s="246"/>
      <c r="K12" s="251" t="s">
        <v>149</v>
      </c>
      <c r="L12" s="252"/>
      <c r="M12" s="12"/>
      <c r="N12" s="283" t="s">
        <v>19</v>
      </c>
      <c r="O12" s="284"/>
      <c r="P12" s="284"/>
      <c r="Q12" s="284"/>
      <c r="R12" s="284"/>
      <c r="S12" s="285"/>
      <c r="T12" s="289">
        <f>AA122</f>
        <v>2</v>
      </c>
      <c r="U12" s="290"/>
      <c r="V12" s="290"/>
      <c r="W12" s="290"/>
      <c r="X12" s="168"/>
      <c r="Y12" s="169"/>
      <c r="Z12" s="283" t="s">
        <v>20</v>
      </c>
      <c r="AA12" s="284"/>
      <c r="AB12" s="284"/>
      <c r="AC12" s="284"/>
      <c r="AD12" s="284"/>
      <c r="AE12" s="285"/>
      <c r="AF12" s="293">
        <f>AT122</f>
        <v>184</v>
      </c>
      <c r="AG12" s="294"/>
      <c r="AH12" s="294"/>
      <c r="AI12" s="294"/>
      <c r="AJ12" s="251" t="s">
        <v>150</v>
      </c>
      <c r="AK12" s="252"/>
      <c r="AL12" s="283" t="s">
        <v>21</v>
      </c>
      <c r="AM12" s="284"/>
      <c r="AN12" s="284"/>
      <c r="AO12" s="284"/>
      <c r="AP12" s="284"/>
      <c r="AQ12" s="285"/>
      <c r="AR12" s="274" t="s">
        <v>22</v>
      </c>
      <c r="AS12" s="251"/>
      <c r="AT12" s="251"/>
      <c r="AU12" s="251"/>
      <c r="AV12" s="251"/>
      <c r="AW12" s="251"/>
      <c r="AX12" s="251" t="s">
        <v>151</v>
      </c>
      <c r="AY12" s="252"/>
      <c r="AZ12" s="11" t="s">
        <v>23</v>
      </c>
      <c r="BA12" s="11"/>
    </row>
    <row r="13" spans="1:59" ht="24" customHeight="1" x14ac:dyDescent="0.15">
      <c r="A13" s="286"/>
      <c r="B13" s="287"/>
      <c r="C13" s="287"/>
      <c r="D13" s="287"/>
      <c r="E13" s="287"/>
      <c r="F13" s="288"/>
      <c r="G13" s="249"/>
      <c r="H13" s="250"/>
      <c r="I13" s="250"/>
      <c r="J13" s="250"/>
      <c r="K13" s="275" t="s">
        <v>17</v>
      </c>
      <c r="L13" s="276"/>
      <c r="M13" s="12"/>
      <c r="N13" s="286"/>
      <c r="O13" s="287"/>
      <c r="P13" s="287"/>
      <c r="Q13" s="287"/>
      <c r="R13" s="287"/>
      <c r="S13" s="288"/>
      <c r="T13" s="291"/>
      <c r="U13" s="292"/>
      <c r="V13" s="292"/>
      <c r="W13" s="292"/>
      <c r="X13" s="275" t="s">
        <v>17</v>
      </c>
      <c r="Y13" s="276"/>
      <c r="Z13" s="286"/>
      <c r="AA13" s="287"/>
      <c r="AB13" s="287"/>
      <c r="AC13" s="287"/>
      <c r="AD13" s="287"/>
      <c r="AE13" s="288"/>
      <c r="AF13" s="297"/>
      <c r="AG13" s="298"/>
      <c r="AH13" s="298"/>
      <c r="AI13" s="298"/>
      <c r="AJ13" s="277" t="s">
        <v>18</v>
      </c>
      <c r="AK13" s="278"/>
      <c r="AL13" s="286"/>
      <c r="AM13" s="287"/>
      <c r="AN13" s="287"/>
      <c r="AO13" s="287"/>
      <c r="AP13" s="287"/>
      <c r="AQ13" s="288"/>
      <c r="AR13" s="249">
        <f>ROUNDDOWN(AF12/160,0)</f>
        <v>1</v>
      </c>
      <c r="AS13" s="250"/>
      <c r="AT13" s="250"/>
      <c r="AU13" s="250"/>
      <c r="AV13" s="250"/>
      <c r="AW13" s="250"/>
      <c r="AX13" s="275" t="s">
        <v>17</v>
      </c>
      <c r="AY13" s="276"/>
      <c r="AZ13" s="11"/>
      <c r="BA13" s="11" t="s">
        <v>16</v>
      </c>
    </row>
    <row r="14" spans="1:59" ht="17.25" customHeight="1" x14ac:dyDescent="0.15">
      <c r="A14" s="299" t="s">
        <v>24</v>
      </c>
      <c r="B14" s="300"/>
      <c r="C14" s="300"/>
      <c r="D14" s="300"/>
      <c r="E14" s="300"/>
      <c r="F14" s="301"/>
      <c r="G14" s="245">
        <f>BA154</f>
        <v>3</v>
      </c>
      <c r="H14" s="246"/>
      <c r="I14" s="246"/>
      <c r="J14" s="246"/>
      <c r="K14" s="251" t="s">
        <v>139</v>
      </c>
      <c r="L14" s="252"/>
      <c r="M14" s="12"/>
      <c r="N14" s="299" t="s">
        <v>24</v>
      </c>
      <c r="O14" s="300"/>
      <c r="P14" s="300"/>
      <c r="Q14" s="300"/>
      <c r="R14" s="300"/>
      <c r="S14" s="301"/>
      <c r="T14" s="289">
        <f>AA123</f>
        <v>3</v>
      </c>
      <c r="U14" s="290"/>
      <c r="V14" s="290"/>
      <c r="W14" s="290"/>
      <c r="X14" s="168"/>
      <c r="Y14" s="169"/>
      <c r="Z14" s="299" t="s">
        <v>25</v>
      </c>
      <c r="AA14" s="300"/>
      <c r="AB14" s="300"/>
      <c r="AC14" s="300"/>
      <c r="AD14" s="300"/>
      <c r="AE14" s="301"/>
      <c r="AF14" s="293">
        <f>AT123</f>
        <v>184</v>
      </c>
      <c r="AG14" s="294"/>
      <c r="AH14" s="294"/>
      <c r="AI14" s="294"/>
      <c r="AJ14" s="251" t="s">
        <v>152</v>
      </c>
      <c r="AK14" s="252"/>
      <c r="AL14" s="299" t="s">
        <v>26</v>
      </c>
      <c r="AM14" s="300"/>
      <c r="AN14" s="300"/>
      <c r="AO14" s="300"/>
      <c r="AP14" s="300"/>
      <c r="AQ14" s="301"/>
      <c r="AR14" s="274" t="s">
        <v>27</v>
      </c>
      <c r="AS14" s="251"/>
      <c r="AT14" s="251"/>
      <c r="AU14" s="251"/>
      <c r="AV14" s="251"/>
      <c r="AW14" s="251"/>
      <c r="AX14" s="251" t="s">
        <v>153</v>
      </c>
      <c r="AY14" s="252"/>
      <c r="AZ14" s="11" t="s">
        <v>28</v>
      </c>
      <c r="BA14" s="11"/>
    </row>
    <row r="15" spans="1:59" ht="24" customHeight="1" x14ac:dyDescent="0.15">
      <c r="A15" s="302"/>
      <c r="B15" s="303"/>
      <c r="C15" s="303"/>
      <c r="D15" s="303"/>
      <c r="E15" s="303"/>
      <c r="F15" s="304"/>
      <c r="G15" s="249"/>
      <c r="H15" s="250"/>
      <c r="I15" s="250"/>
      <c r="J15" s="250"/>
      <c r="K15" s="275" t="s">
        <v>17</v>
      </c>
      <c r="L15" s="276"/>
      <c r="M15" s="12"/>
      <c r="N15" s="302"/>
      <c r="O15" s="303"/>
      <c r="P15" s="303"/>
      <c r="Q15" s="303"/>
      <c r="R15" s="303"/>
      <c r="S15" s="304"/>
      <c r="T15" s="291"/>
      <c r="U15" s="292"/>
      <c r="V15" s="292"/>
      <c r="W15" s="292"/>
      <c r="X15" s="275" t="s">
        <v>17</v>
      </c>
      <c r="Y15" s="276"/>
      <c r="Z15" s="302"/>
      <c r="AA15" s="303"/>
      <c r="AB15" s="303"/>
      <c r="AC15" s="303"/>
      <c r="AD15" s="303"/>
      <c r="AE15" s="304"/>
      <c r="AF15" s="297"/>
      <c r="AG15" s="298"/>
      <c r="AH15" s="298"/>
      <c r="AI15" s="298"/>
      <c r="AJ15" s="277" t="s">
        <v>18</v>
      </c>
      <c r="AK15" s="278"/>
      <c r="AL15" s="302"/>
      <c r="AM15" s="303"/>
      <c r="AN15" s="303"/>
      <c r="AO15" s="303"/>
      <c r="AP15" s="303"/>
      <c r="AQ15" s="304"/>
      <c r="AR15" s="249">
        <f>ROUNDDOWN(AF14/160,0)</f>
        <v>1</v>
      </c>
      <c r="AS15" s="250"/>
      <c r="AT15" s="250"/>
      <c r="AU15" s="250"/>
      <c r="AV15" s="250"/>
      <c r="AW15" s="250"/>
      <c r="AX15" s="275" t="s">
        <v>17</v>
      </c>
      <c r="AY15" s="276"/>
      <c r="AZ15" s="11"/>
      <c r="BA15" s="11" t="s">
        <v>16</v>
      </c>
    </row>
    <row r="16" spans="1:59" ht="24" customHeight="1" thickBot="1" x14ac:dyDescent="0.2">
      <c r="A16" s="237" t="s">
        <v>29</v>
      </c>
      <c r="B16" s="237"/>
      <c r="C16" s="237"/>
      <c r="D16" s="237"/>
      <c r="E16" s="237"/>
      <c r="F16" s="237"/>
      <c r="G16" s="237"/>
      <c r="H16" s="237"/>
      <c r="I16" s="237"/>
      <c r="J16" s="237"/>
      <c r="K16" s="237"/>
      <c r="L16" s="237"/>
      <c r="M16" s="13"/>
      <c r="N16" s="323" t="s">
        <v>30</v>
      </c>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14"/>
      <c r="AM16" s="14"/>
      <c r="AN16" s="14"/>
      <c r="AO16" s="14"/>
      <c r="AP16" s="14"/>
      <c r="AQ16" s="14"/>
      <c r="AR16" s="13"/>
      <c r="AS16" s="13"/>
      <c r="AT16" s="13"/>
      <c r="AU16" s="13"/>
      <c r="AV16" s="13"/>
      <c r="AW16" s="13"/>
      <c r="AX16" s="13"/>
      <c r="AY16" s="13"/>
    </row>
    <row r="17" spans="1:114" s="15" customFormat="1" ht="13.5" customHeight="1" thickTop="1" x14ac:dyDescent="0.15">
      <c r="A17" s="324"/>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5"/>
      <c r="AS17" s="308" t="s">
        <v>31</v>
      </c>
      <c r="AT17" s="309"/>
      <c r="AU17" s="309"/>
      <c r="AV17" s="309"/>
      <c r="AW17" s="310"/>
      <c r="AX17" s="314">
        <f>G9+AR10</f>
        <v>6.5</v>
      </c>
      <c r="AY17" s="315"/>
      <c r="AZ17" s="315"/>
      <c r="BA17" s="315"/>
      <c r="BB17" s="315"/>
      <c r="BC17" s="315"/>
      <c r="BD17" s="315"/>
      <c r="BE17" s="326" t="s">
        <v>154</v>
      </c>
      <c r="BF17" s="326"/>
      <c r="BG17" s="327"/>
      <c r="BH17" s="4"/>
      <c r="BL17" s="305"/>
      <c r="BM17" s="305"/>
      <c r="BN17" s="305"/>
      <c r="BO17" s="305"/>
      <c r="BP17" s="305"/>
      <c r="BQ17" s="305"/>
      <c r="BR17" s="305"/>
      <c r="BS17" s="305"/>
      <c r="BT17" s="305"/>
      <c r="BU17" s="305"/>
      <c r="BV17" s="305"/>
      <c r="BW17" s="305"/>
      <c r="BX17" s="305"/>
      <c r="BY17" s="305"/>
      <c r="BZ17" s="305"/>
      <c r="CA17" s="305"/>
      <c r="CB17" s="305"/>
      <c r="CC17" s="305"/>
      <c r="CD17" s="305"/>
      <c r="CE17" s="305"/>
      <c r="CF17" s="305"/>
      <c r="CG17" s="305"/>
      <c r="CH17" s="305"/>
      <c r="CI17" s="305"/>
      <c r="CJ17" s="305"/>
      <c r="CK17" s="305"/>
      <c r="CL17" s="305"/>
      <c r="CM17" s="305"/>
      <c r="CN17" s="305"/>
      <c r="CO17" s="305"/>
      <c r="CP17" s="305"/>
      <c r="CQ17" s="305"/>
      <c r="CR17" s="305"/>
      <c r="CS17" s="305"/>
      <c r="CT17" s="305"/>
      <c r="CU17" s="305"/>
      <c r="CV17" s="305"/>
      <c r="CW17" s="305"/>
      <c r="CX17" s="305"/>
      <c r="CY17" s="305"/>
      <c r="CZ17" s="305"/>
      <c r="DA17" s="305"/>
      <c r="DB17" s="305"/>
      <c r="DC17" s="305"/>
      <c r="DD17" s="305"/>
      <c r="DE17" s="305"/>
      <c r="DF17" s="305"/>
      <c r="DG17" s="305"/>
      <c r="DH17" s="305"/>
      <c r="DI17" s="305"/>
      <c r="DJ17" s="305"/>
    </row>
    <row r="18" spans="1:114" s="15" customFormat="1" ht="13.5" customHeight="1" thickBot="1" x14ac:dyDescent="0.2">
      <c r="A18" s="2"/>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6"/>
      <c r="AS18" s="311"/>
      <c r="AT18" s="312"/>
      <c r="AU18" s="312"/>
      <c r="AV18" s="312"/>
      <c r="AW18" s="313"/>
      <c r="AX18" s="316"/>
      <c r="AY18" s="317"/>
      <c r="AZ18" s="317"/>
      <c r="BA18" s="317"/>
      <c r="BB18" s="317"/>
      <c r="BC18" s="317"/>
      <c r="BD18" s="317"/>
      <c r="BE18" s="306" t="s">
        <v>17</v>
      </c>
      <c r="BF18" s="306"/>
      <c r="BG18" s="307"/>
      <c r="BL18" s="305"/>
      <c r="BM18" s="305"/>
      <c r="BN18" s="305"/>
      <c r="BO18" s="305"/>
      <c r="BP18" s="305"/>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s="305"/>
      <c r="CR18" s="305"/>
      <c r="CS18" s="305"/>
      <c r="CT18" s="305"/>
      <c r="CU18" s="305"/>
      <c r="CV18" s="305"/>
      <c r="CW18" s="305"/>
      <c r="CX18" s="305"/>
      <c r="CY18" s="305"/>
      <c r="CZ18" s="305"/>
      <c r="DA18" s="305"/>
      <c r="DB18" s="305"/>
      <c r="DC18" s="305"/>
      <c r="DD18" s="305"/>
      <c r="DE18" s="305"/>
      <c r="DF18" s="305"/>
      <c r="DG18" s="305"/>
      <c r="DH18" s="305"/>
      <c r="DI18" s="305"/>
      <c r="DJ18" s="305"/>
    </row>
    <row r="19" spans="1:114" s="15" customFormat="1" ht="13.5" customHeight="1" thickTop="1" x14ac:dyDescent="0.15">
      <c r="A19" s="2"/>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8"/>
      <c r="AS19" s="308" t="s">
        <v>32</v>
      </c>
      <c r="AT19" s="309"/>
      <c r="AU19" s="309"/>
      <c r="AV19" s="309"/>
      <c r="AW19" s="310"/>
      <c r="AX19" s="314">
        <f>G12+AR13</f>
        <v>4</v>
      </c>
      <c r="AY19" s="315"/>
      <c r="AZ19" s="315"/>
      <c r="BA19" s="315"/>
      <c r="BB19" s="315"/>
      <c r="BC19" s="315"/>
      <c r="BD19" s="315"/>
      <c r="BE19" s="318" t="s">
        <v>155</v>
      </c>
      <c r="BF19" s="318"/>
      <c r="BG19" s="319"/>
      <c r="BL19" s="19"/>
      <c r="BM19" s="19"/>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19"/>
      <c r="CW19" s="19"/>
      <c r="CX19" s="19"/>
      <c r="CY19" s="19"/>
      <c r="CZ19" s="19"/>
      <c r="DA19" s="19"/>
      <c r="DB19" s="19"/>
      <c r="DC19" s="19"/>
      <c r="DD19" s="19"/>
      <c r="DE19" s="19"/>
      <c r="DF19" s="19"/>
      <c r="DG19" s="19"/>
      <c r="DH19" s="19"/>
      <c r="DI19" s="19"/>
      <c r="DJ19" s="19"/>
    </row>
    <row r="20" spans="1:114" s="21" customFormat="1" ht="13.5" customHeight="1" thickBot="1" x14ac:dyDescent="0.2">
      <c r="A20" s="320"/>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2"/>
      <c r="AS20" s="311"/>
      <c r="AT20" s="312"/>
      <c r="AU20" s="312"/>
      <c r="AV20" s="312"/>
      <c r="AW20" s="313"/>
      <c r="AX20" s="316"/>
      <c r="AY20" s="317"/>
      <c r="AZ20" s="317"/>
      <c r="BA20" s="317"/>
      <c r="BB20" s="317"/>
      <c r="BC20" s="317"/>
      <c r="BD20" s="317"/>
      <c r="BE20" s="306" t="s">
        <v>17</v>
      </c>
      <c r="BF20" s="306"/>
      <c r="BG20" s="307"/>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row>
    <row r="21" spans="1:114" ht="13.5" customHeight="1" thickTop="1" x14ac:dyDescent="0.15">
      <c r="A21" s="320"/>
      <c r="B21" s="320"/>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8"/>
      <c r="AS21" s="329" t="s">
        <v>33</v>
      </c>
      <c r="AT21" s="330"/>
      <c r="AU21" s="330"/>
      <c r="AV21" s="330"/>
      <c r="AW21" s="331"/>
      <c r="AX21" s="314">
        <f>G14+AR15</f>
        <v>4</v>
      </c>
      <c r="AY21" s="315"/>
      <c r="AZ21" s="315"/>
      <c r="BA21" s="315"/>
      <c r="BB21" s="315"/>
      <c r="BC21" s="315"/>
      <c r="BD21" s="315"/>
      <c r="BE21" s="318" t="s">
        <v>156</v>
      </c>
      <c r="BF21" s="318"/>
      <c r="BG21" s="319"/>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row>
    <row r="22" spans="1:114" ht="13.5" customHeight="1" thickBot="1" x14ac:dyDescent="0.2">
      <c r="AS22" s="332"/>
      <c r="AT22" s="333"/>
      <c r="AU22" s="333"/>
      <c r="AV22" s="333"/>
      <c r="AW22" s="334"/>
      <c r="AX22" s="316"/>
      <c r="AY22" s="317"/>
      <c r="AZ22" s="317"/>
      <c r="BA22" s="317"/>
      <c r="BB22" s="317"/>
      <c r="BC22" s="317"/>
      <c r="BD22" s="317"/>
      <c r="BE22" s="335" t="s">
        <v>17</v>
      </c>
      <c r="BF22" s="335"/>
      <c r="BG22" s="336"/>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row>
    <row r="23" spans="1:114" ht="15" customHeight="1" thickTop="1" thickBot="1" x14ac:dyDescent="0.2">
      <c r="A23" s="18" t="s">
        <v>34</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row>
    <row r="24" spans="1:114" ht="12.75" customHeight="1" x14ac:dyDescent="0.15">
      <c r="B24" s="337" t="s">
        <v>35</v>
      </c>
      <c r="C24" s="338"/>
      <c r="D24" s="343" t="s">
        <v>36</v>
      </c>
      <c r="E24" s="344"/>
      <c r="F24" s="344"/>
      <c r="G24" s="344"/>
      <c r="H24" s="344"/>
      <c r="I24" s="338"/>
      <c r="J24" s="343" t="s">
        <v>37</v>
      </c>
      <c r="K24" s="347"/>
      <c r="L24" s="347"/>
      <c r="M24" s="347"/>
      <c r="N24" s="347"/>
      <c r="O24" s="348"/>
      <c r="P24" s="354">
        <f>R4</f>
        <v>4</v>
      </c>
      <c r="Q24" s="355"/>
      <c r="R24" s="355"/>
      <c r="S24" s="358" t="s">
        <v>157</v>
      </c>
      <c r="T24" s="358"/>
      <c r="U24" s="358"/>
      <c r="V24" s="358"/>
      <c r="W24" s="358"/>
      <c r="X24" s="358"/>
      <c r="Y24" s="358"/>
      <c r="Z24" s="358"/>
      <c r="AA24" s="358"/>
      <c r="AB24" s="358"/>
      <c r="AC24" s="359"/>
      <c r="AD24" s="23"/>
      <c r="AE24" s="24"/>
      <c r="AF24" s="24"/>
      <c r="AG24" s="379" t="s">
        <v>38</v>
      </c>
      <c r="AH24" s="347"/>
      <c r="AI24" s="347"/>
      <c r="AJ24" s="347"/>
      <c r="AK24" s="347"/>
      <c r="AL24" s="347"/>
      <c r="AM24" s="347"/>
      <c r="AN24" s="347"/>
      <c r="AO24" s="347"/>
      <c r="AP24" s="347"/>
      <c r="AQ24" s="347"/>
      <c r="AR24" s="347"/>
      <c r="AS24" s="347"/>
      <c r="AT24" s="347"/>
      <c r="AU24" s="347"/>
      <c r="AV24" s="347"/>
      <c r="AW24" s="347"/>
      <c r="AX24" s="348"/>
      <c r="BN24" s="20"/>
      <c r="BO24" s="20"/>
      <c r="BP24" s="20"/>
      <c r="BQ24" s="20"/>
      <c r="BR24" s="380" t="s">
        <v>39</v>
      </c>
      <c r="BS24" s="381"/>
      <c r="BT24" s="381"/>
      <c r="BU24" s="381"/>
      <c r="BV24" s="381"/>
      <c r="BW24" s="381"/>
      <c r="BX24" s="381"/>
      <c r="BY24" s="381"/>
      <c r="BZ24" s="381"/>
      <c r="CA24" s="381"/>
      <c r="CB24" s="381"/>
      <c r="CC24" s="381"/>
      <c r="CD24" s="381"/>
      <c r="CE24" s="381"/>
      <c r="CF24" s="381"/>
      <c r="CG24" s="381"/>
      <c r="CH24" s="381"/>
      <c r="CI24" s="381"/>
      <c r="CJ24" s="381"/>
      <c r="CK24" s="381"/>
      <c r="CL24" s="381"/>
      <c r="CM24" s="381"/>
      <c r="CN24" s="381"/>
      <c r="CO24" s="381"/>
      <c r="CP24" s="381"/>
      <c r="CQ24" s="381"/>
      <c r="CR24" s="381"/>
      <c r="CS24" s="381"/>
      <c r="CT24" s="381"/>
      <c r="CU24" s="382"/>
    </row>
    <row r="25" spans="1:114" ht="12.75" customHeight="1" x14ac:dyDescent="0.15">
      <c r="B25" s="339"/>
      <c r="C25" s="340"/>
      <c r="D25" s="339"/>
      <c r="E25" s="345"/>
      <c r="F25" s="345"/>
      <c r="G25" s="345"/>
      <c r="H25" s="345"/>
      <c r="I25" s="340"/>
      <c r="J25" s="349"/>
      <c r="K25" s="350"/>
      <c r="L25" s="350"/>
      <c r="M25" s="350"/>
      <c r="N25" s="350"/>
      <c r="O25" s="351"/>
      <c r="P25" s="356"/>
      <c r="Q25" s="357"/>
      <c r="R25" s="357"/>
      <c r="S25" s="360"/>
      <c r="T25" s="360"/>
      <c r="U25" s="360"/>
      <c r="V25" s="360"/>
      <c r="W25" s="360"/>
      <c r="X25" s="360"/>
      <c r="Y25" s="360"/>
      <c r="Z25" s="360"/>
      <c r="AA25" s="360"/>
      <c r="AB25" s="360"/>
      <c r="AC25" s="361"/>
      <c r="AD25" s="25"/>
      <c r="AE25" s="26"/>
      <c r="AF25" s="26"/>
      <c r="AG25" s="350"/>
      <c r="AH25" s="350"/>
      <c r="AI25" s="350"/>
      <c r="AJ25" s="350"/>
      <c r="AK25" s="350"/>
      <c r="AL25" s="350"/>
      <c r="AM25" s="350"/>
      <c r="AN25" s="350"/>
      <c r="AO25" s="350"/>
      <c r="AP25" s="350"/>
      <c r="AQ25" s="350"/>
      <c r="AR25" s="350"/>
      <c r="AS25" s="350"/>
      <c r="AT25" s="350"/>
      <c r="AU25" s="350"/>
      <c r="AV25" s="350"/>
      <c r="AW25" s="350"/>
      <c r="AX25" s="351"/>
      <c r="BN25" s="20"/>
      <c r="BO25" s="20"/>
      <c r="BP25" s="20"/>
      <c r="BQ25" s="20"/>
      <c r="BR25" s="383" t="s">
        <v>40</v>
      </c>
      <c r="BS25" s="384"/>
      <c r="BT25" s="384"/>
      <c r="BU25" s="385"/>
      <c r="BV25" s="389" t="s">
        <v>41</v>
      </c>
      <c r="BW25" s="390"/>
      <c r="BX25" s="390"/>
      <c r="BY25" s="391"/>
      <c r="BZ25" s="389" t="s">
        <v>42</v>
      </c>
      <c r="CA25" s="390"/>
      <c r="CB25" s="390"/>
      <c r="CC25" s="391"/>
      <c r="CD25" s="389" t="s">
        <v>43</v>
      </c>
      <c r="CE25" s="390"/>
      <c r="CF25" s="391"/>
      <c r="CG25" s="395" t="s">
        <v>40</v>
      </c>
      <c r="CH25" s="384"/>
      <c r="CI25" s="384"/>
      <c r="CJ25" s="385"/>
      <c r="CK25" s="389" t="s">
        <v>41</v>
      </c>
      <c r="CL25" s="390"/>
      <c r="CM25" s="390"/>
      <c r="CN25" s="391"/>
      <c r="CO25" s="389" t="s">
        <v>42</v>
      </c>
      <c r="CP25" s="390"/>
      <c r="CQ25" s="390"/>
      <c r="CR25" s="391"/>
      <c r="CS25" s="389" t="s">
        <v>43</v>
      </c>
      <c r="CT25" s="390"/>
      <c r="CU25" s="397"/>
    </row>
    <row r="26" spans="1:114" ht="12.75" customHeight="1" x14ac:dyDescent="0.15">
      <c r="B26" s="339"/>
      <c r="C26" s="340"/>
      <c r="D26" s="339"/>
      <c r="E26" s="345"/>
      <c r="F26" s="345"/>
      <c r="G26" s="345"/>
      <c r="H26" s="345"/>
      <c r="I26" s="340"/>
      <c r="J26" s="349"/>
      <c r="K26" s="350"/>
      <c r="L26" s="350"/>
      <c r="M26" s="350"/>
      <c r="N26" s="350"/>
      <c r="O26" s="351"/>
      <c r="P26" s="362" t="s">
        <v>44</v>
      </c>
      <c r="Q26" s="363"/>
      <c r="R26" s="363"/>
      <c r="S26" s="363"/>
      <c r="T26" s="363"/>
      <c r="U26" s="363"/>
      <c r="V26" s="363"/>
      <c r="W26" s="363"/>
      <c r="X26" s="364" t="s">
        <v>45</v>
      </c>
      <c r="Y26" s="363"/>
      <c r="Z26" s="363"/>
      <c r="AA26" s="363"/>
      <c r="AB26" s="363"/>
      <c r="AC26" s="365"/>
      <c r="AD26" s="364" t="s">
        <v>46</v>
      </c>
      <c r="AE26" s="363"/>
      <c r="AF26" s="363"/>
      <c r="AG26" s="363"/>
      <c r="AH26" s="363"/>
      <c r="AI26" s="363"/>
      <c r="AJ26" s="365"/>
      <c r="AK26" s="368"/>
      <c r="AL26" s="369"/>
      <c r="AM26" s="369"/>
      <c r="AN26" s="369"/>
      <c r="AO26" s="369"/>
      <c r="AP26" s="369"/>
      <c r="AQ26" s="369"/>
      <c r="AR26" s="369"/>
      <c r="AS26" s="369"/>
      <c r="AT26" s="369"/>
      <c r="AU26" s="369"/>
      <c r="AV26" s="369"/>
      <c r="AW26" s="369"/>
      <c r="AX26" s="370"/>
      <c r="BR26" s="386"/>
      <c r="BS26" s="387"/>
      <c r="BT26" s="387"/>
      <c r="BU26" s="388"/>
      <c r="BV26" s="392"/>
      <c r="BW26" s="393"/>
      <c r="BX26" s="393"/>
      <c r="BY26" s="394"/>
      <c r="BZ26" s="392"/>
      <c r="CA26" s="393"/>
      <c r="CB26" s="393"/>
      <c r="CC26" s="394"/>
      <c r="CD26" s="392"/>
      <c r="CE26" s="393"/>
      <c r="CF26" s="394"/>
      <c r="CG26" s="396"/>
      <c r="CH26" s="387"/>
      <c r="CI26" s="387"/>
      <c r="CJ26" s="388"/>
      <c r="CK26" s="392"/>
      <c r="CL26" s="393"/>
      <c r="CM26" s="393"/>
      <c r="CN26" s="394"/>
      <c r="CO26" s="392"/>
      <c r="CP26" s="393"/>
      <c r="CQ26" s="393"/>
      <c r="CR26" s="394"/>
      <c r="CS26" s="392"/>
      <c r="CT26" s="393"/>
      <c r="CU26" s="398"/>
    </row>
    <row r="27" spans="1:114" ht="12.75" customHeight="1" thickBot="1" x14ac:dyDescent="0.2">
      <c r="B27" s="341"/>
      <c r="C27" s="342"/>
      <c r="D27" s="339"/>
      <c r="E27" s="346"/>
      <c r="F27" s="346"/>
      <c r="G27" s="346"/>
      <c r="H27" s="346"/>
      <c r="I27" s="340"/>
      <c r="J27" s="352"/>
      <c r="K27" s="335"/>
      <c r="L27" s="335"/>
      <c r="M27" s="335"/>
      <c r="N27" s="335"/>
      <c r="O27" s="353"/>
      <c r="P27" s="374" t="s">
        <v>47</v>
      </c>
      <c r="Q27" s="375"/>
      <c r="R27" s="375"/>
      <c r="S27" s="375"/>
      <c r="T27" s="375" t="s">
        <v>48</v>
      </c>
      <c r="U27" s="375"/>
      <c r="V27" s="375"/>
      <c r="W27" s="27"/>
      <c r="X27" s="376" t="s">
        <v>47</v>
      </c>
      <c r="Y27" s="376"/>
      <c r="Z27" s="377"/>
      <c r="AA27" s="378" t="s">
        <v>140</v>
      </c>
      <c r="AB27" s="377"/>
      <c r="AC27" s="28"/>
      <c r="AD27" s="366"/>
      <c r="AE27" s="335"/>
      <c r="AF27" s="335"/>
      <c r="AG27" s="335"/>
      <c r="AH27" s="335"/>
      <c r="AI27" s="335"/>
      <c r="AJ27" s="367"/>
      <c r="AK27" s="371"/>
      <c r="AL27" s="372"/>
      <c r="AM27" s="372"/>
      <c r="AN27" s="372"/>
      <c r="AO27" s="372"/>
      <c r="AP27" s="372"/>
      <c r="AQ27" s="372"/>
      <c r="AR27" s="372"/>
      <c r="AS27" s="372"/>
      <c r="AT27" s="372"/>
      <c r="AU27" s="372"/>
      <c r="AV27" s="372"/>
      <c r="AW27" s="372"/>
      <c r="AX27" s="373"/>
      <c r="BR27" s="413" t="s">
        <v>49</v>
      </c>
      <c r="BS27" s="414"/>
      <c r="BT27" s="414"/>
      <c r="BU27" s="414"/>
      <c r="BV27" s="414" t="s">
        <v>50</v>
      </c>
      <c r="BW27" s="414"/>
      <c r="BX27" s="414"/>
      <c r="BY27" s="414"/>
      <c r="BZ27" s="414" t="s">
        <v>51</v>
      </c>
      <c r="CA27" s="414"/>
      <c r="CB27" s="414"/>
      <c r="CC27" s="414"/>
      <c r="CD27" s="414" t="s">
        <v>50</v>
      </c>
      <c r="CE27" s="414"/>
      <c r="CF27" s="414"/>
      <c r="CG27" s="414" t="s">
        <v>52</v>
      </c>
      <c r="CH27" s="414"/>
      <c r="CI27" s="414"/>
      <c r="CJ27" s="414"/>
      <c r="CK27" s="414" t="s">
        <v>53</v>
      </c>
      <c r="CL27" s="414"/>
      <c r="CM27" s="414"/>
      <c r="CN27" s="414"/>
      <c r="CO27" s="414" t="s">
        <v>51</v>
      </c>
      <c r="CP27" s="414"/>
      <c r="CQ27" s="414"/>
      <c r="CR27" s="414"/>
      <c r="CS27" s="414" t="s">
        <v>53</v>
      </c>
      <c r="CT27" s="414"/>
      <c r="CU27" s="415"/>
    </row>
    <row r="28" spans="1:114" ht="12.75" customHeight="1" thickTop="1" x14ac:dyDescent="0.15">
      <c r="B28" s="416" t="s">
        <v>54</v>
      </c>
      <c r="C28" s="417"/>
      <c r="D28" s="422" t="s">
        <v>55</v>
      </c>
      <c r="E28" s="423"/>
      <c r="F28" s="423"/>
      <c r="G28" s="423"/>
      <c r="H28" s="423"/>
      <c r="I28" s="424"/>
      <c r="J28" s="428">
        <v>3</v>
      </c>
      <c r="K28" s="429"/>
      <c r="L28" s="429"/>
      <c r="M28" s="429"/>
      <c r="N28" s="429"/>
      <c r="O28" s="432" t="s">
        <v>17</v>
      </c>
      <c r="P28" s="434">
        <v>1</v>
      </c>
      <c r="Q28" s="435"/>
      <c r="R28" s="435"/>
      <c r="S28" s="435"/>
      <c r="T28" s="435">
        <v>0</v>
      </c>
      <c r="U28" s="435"/>
      <c r="V28" s="435"/>
      <c r="W28" s="438" t="s">
        <v>17</v>
      </c>
      <c r="X28" s="440"/>
      <c r="Y28" s="441"/>
      <c r="Z28" s="441"/>
      <c r="AA28" s="399"/>
      <c r="AB28" s="399"/>
      <c r="AC28" s="401" t="s">
        <v>17</v>
      </c>
      <c r="AD28" s="403"/>
      <c r="AE28" s="404"/>
      <c r="AF28" s="404"/>
      <c r="AG28" s="404"/>
      <c r="AH28" s="404"/>
      <c r="AI28" s="404"/>
      <c r="AJ28" s="405"/>
      <c r="AK28" s="409" t="s">
        <v>56</v>
      </c>
      <c r="AL28" s="410"/>
      <c r="AM28" s="410"/>
      <c r="AN28" s="410"/>
      <c r="AO28" s="410"/>
      <c r="AP28" s="410"/>
      <c r="AQ28" s="410"/>
      <c r="AR28" s="410"/>
      <c r="AS28" s="410"/>
      <c r="AT28" s="410"/>
      <c r="AU28" s="410"/>
      <c r="AV28" s="410"/>
      <c r="AW28" s="410"/>
      <c r="AX28" s="411"/>
      <c r="BR28" s="413" t="s">
        <v>57</v>
      </c>
      <c r="BS28" s="414"/>
      <c r="BT28" s="414"/>
      <c r="BU28" s="414"/>
      <c r="BV28" s="414" t="s">
        <v>58</v>
      </c>
      <c r="BW28" s="414"/>
      <c r="BX28" s="414"/>
      <c r="BY28" s="414"/>
      <c r="BZ28" s="414" t="s">
        <v>51</v>
      </c>
      <c r="CA28" s="414"/>
      <c r="CB28" s="414"/>
      <c r="CC28" s="414"/>
      <c r="CD28" s="414" t="s">
        <v>58</v>
      </c>
      <c r="CE28" s="414"/>
      <c r="CF28" s="414"/>
      <c r="CG28" s="414"/>
      <c r="CH28" s="414"/>
      <c r="CI28" s="414"/>
      <c r="CJ28" s="414"/>
      <c r="CK28" s="414" t="s">
        <v>58</v>
      </c>
      <c r="CL28" s="414"/>
      <c r="CM28" s="414"/>
      <c r="CN28" s="414"/>
      <c r="CO28" s="414" t="s">
        <v>58</v>
      </c>
      <c r="CP28" s="414"/>
      <c r="CQ28" s="414"/>
      <c r="CR28" s="414"/>
      <c r="CS28" s="414" t="s">
        <v>59</v>
      </c>
      <c r="CT28" s="414"/>
      <c r="CU28" s="415"/>
    </row>
    <row r="29" spans="1:114" ht="12.75" customHeight="1" x14ac:dyDescent="0.15">
      <c r="B29" s="418"/>
      <c r="C29" s="419"/>
      <c r="D29" s="425"/>
      <c r="E29" s="426"/>
      <c r="F29" s="426"/>
      <c r="G29" s="426"/>
      <c r="H29" s="426"/>
      <c r="I29" s="427"/>
      <c r="J29" s="430"/>
      <c r="K29" s="431"/>
      <c r="L29" s="431"/>
      <c r="M29" s="431"/>
      <c r="N29" s="431"/>
      <c r="O29" s="433"/>
      <c r="P29" s="436"/>
      <c r="Q29" s="437"/>
      <c r="R29" s="437"/>
      <c r="S29" s="437"/>
      <c r="T29" s="437"/>
      <c r="U29" s="437"/>
      <c r="V29" s="437"/>
      <c r="W29" s="439"/>
      <c r="X29" s="442"/>
      <c r="Y29" s="443"/>
      <c r="Z29" s="443"/>
      <c r="AA29" s="400"/>
      <c r="AB29" s="400"/>
      <c r="AC29" s="402"/>
      <c r="AD29" s="406"/>
      <c r="AE29" s="407"/>
      <c r="AF29" s="407"/>
      <c r="AG29" s="407"/>
      <c r="AH29" s="407"/>
      <c r="AI29" s="407"/>
      <c r="AJ29" s="408"/>
      <c r="AK29" s="412"/>
      <c r="AL29" s="350"/>
      <c r="AM29" s="350"/>
      <c r="AN29" s="350"/>
      <c r="AO29" s="350"/>
      <c r="AP29" s="350"/>
      <c r="AQ29" s="350"/>
      <c r="AR29" s="350"/>
      <c r="AS29" s="350"/>
      <c r="AT29" s="350"/>
      <c r="AU29" s="350"/>
      <c r="AV29" s="350"/>
      <c r="AW29" s="350"/>
      <c r="AX29" s="351"/>
      <c r="BR29" s="413"/>
      <c r="BS29" s="414"/>
      <c r="BT29" s="414"/>
      <c r="BU29" s="414"/>
      <c r="BV29" s="414" t="s">
        <v>50</v>
      </c>
      <c r="BW29" s="414"/>
      <c r="BX29" s="414"/>
      <c r="BY29" s="414"/>
      <c r="BZ29" s="414" t="s">
        <v>50</v>
      </c>
      <c r="CA29" s="414"/>
      <c r="CB29" s="414"/>
      <c r="CC29" s="414"/>
      <c r="CD29" s="414" t="s">
        <v>58</v>
      </c>
      <c r="CE29" s="414"/>
      <c r="CF29" s="414"/>
      <c r="CG29" s="414" t="s">
        <v>60</v>
      </c>
      <c r="CH29" s="414"/>
      <c r="CI29" s="414"/>
      <c r="CJ29" s="414"/>
      <c r="CK29" s="414" t="s">
        <v>58</v>
      </c>
      <c r="CL29" s="414"/>
      <c r="CM29" s="414"/>
      <c r="CN29" s="414"/>
      <c r="CO29" s="414" t="s">
        <v>58</v>
      </c>
      <c r="CP29" s="414"/>
      <c r="CQ29" s="414"/>
      <c r="CR29" s="414"/>
      <c r="CS29" s="414" t="s">
        <v>59</v>
      </c>
      <c r="CT29" s="414"/>
      <c r="CU29" s="415"/>
    </row>
    <row r="30" spans="1:114" ht="12.75" customHeight="1" x14ac:dyDescent="0.15">
      <c r="B30" s="418"/>
      <c r="C30" s="419"/>
      <c r="D30" s="447" t="s">
        <v>61</v>
      </c>
      <c r="E30" s="448"/>
      <c r="F30" s="448"/>
      <c r="G30" s="448"/>
      <c r="H30" s="448"/>
      <c r="I30" s="449"/>
      <c r="J30" s="450">
        <v>7</v>
      </c>
      <c r="K30" s="451"/>
      <c r="L30" s="451"/>
      <c r="M30" s="451"/>
      <c r="N30" s="451"/>
      <c r="O30" s="452" t="s">
        <v>17</v>
      </c>
      <c r="P30" s="454">
        <v>6</v>
      </c>
      <c r="Q30" s="455"/>
      <c r="R30" s="455"/>
      <c r="S30" s="455"/>
      <c r="T30" s="455">
        <v>0</v>
      </c>
      <c r="U30" s="455"/>
      <c r="V30" s="455"/>
      <c r="W30" s="439" t="s">
        <v>17</v>
      </c>
      <c r="X30" s="444"/>
      <c r="Y30" s="445"/>
      <c r="Z30" s="445"/>
      <c r="AA30" s="446"/>
      <c r="AB30" s="446"/>
      <c r="AC30" s="402" t="s">
        <v>17</v>
      </c>
      <c r="AD30" s="406"/>
      <c r="AE30" s="407"/>
      <c r="AF30" s="407"/>
      <c r="AG30" s="407"/>
      <c r="AH30" s="407"/>
      <c r="AI30" s="407"/>
      <c r="AJ30" s="408"/>
      <c r="AK30" s="412"/>
      <c r="AL30" s="350"/>
      <c r="AM30" s="350"/>
      <c r="AN30" s="350"/>
      <c r="AO30" s="350"/>
      <c r="AP30" s="350"/>
      <c r="AQ30" s="350"/>
      <c r="AR30" s="350"/>
      <c r="AS30" s="350"/>
      <c r="AT30" s="350"/>
      <c r="AU30" s="350"/>
      <c r="AV30" s="350"/>
      <c r="AW30" s="350"/>
      <c r="AX30" s="351"/>
      <c r="BR30" s="413" t="s">
        <v>62</v>
      </c>
      <c r="BS30" s="414"/>
      <c r="BT30" s="414"/>
      <c r="BU30" s="414"/>
      <c r="BV30" s="414" t="s">
        <v>58</v>
      </c>
      <c r="BW30" s="414"/>
      <c r="BX30" s="414"/>
      <c r="BY30" s="414"/>
      <c r="BZ30" s="414" t="s">
        <v>51</v>
      </c>
      <c r="CA30" s="414"/>
      <c r="CB30" s="414"/>
      <c r="CC30" s="414"/>
      <c r="CD30" s="414" t="s">
        <v>58</v>
      </c>
      <c r="CE30" s="414"/>
      <c r="CF30" s="414"/>
      <c r="CG30" s="414"/>
      <c r="CH30" s="414"/>
      <c r="CI30" s="414"/>
      <c r="CJ30" s="414"/>
      <c r="CK30" s="414" t="s">
        <v>53</v>
      </c>
      <c r="CL30" s="414"/>
      <c r="CM30" s="414"/>
      <c r="CN30" s="414"/>
      <c r="CO30" s="414" t="s">
        <v>50</v>
      </c>
      <c r="CP30" s="414"/>
      <c r="CQ30" s="414"/>
      <c r="CR30" s="414"/>
      <c r="CS30" s="414" t="s">
        <v>59</v>
      </c>
      <c r="CT30" s="414"/>
      <c r="CU30" s="415"/>
    </row>
    <row r="31" spans="1:114" ht="12.75" customHeight="1" x14ac:dyDescent="0.15">
      <c r="B31" s="418"/>
      <c r="C31" s="419"/>
      <c r="D31" s="425"/>
      <c r="E31" s="426"/>
      <c r="F31" s="426"/>
      <c r="G31" s="426"/>
      <c r="H31" s="426"/>
      <c r="I31" s="427"/>
      <c r="J31" s="430"/>
      <c r="K31" s="431"/>
      <c r="L31" s="431"/>
      <c r="M31" s="431"/>
      <c r="N31" s="431"/>
      <c r="O31" s="453"/>
      <c r="P31" s="436"/>
      <c r="Q31" s="437"/>
      <c r="R31" s="437"/>
      <c r="S31" s="437"/>
      <c r="T31" s="437"/>
      <c r="U31" s="437"/>
      <c r="V31" s="437"/>
      <c r="W31" s="439"/>
      <c r="X31" s="442"/>
      <c r="Y31" s="443"/>
      <c r="Z31" s="443"/>
      <c r="AA31" s="400"/>
      <c r="AB31" s="400"/>
      <c r="AC31" s="402"/>
      <c r="AD31" s="406"/>
      <c r="AE31" s="407"/>
      <c r="AF31" s="407"/>
      <c r="AG31" s="407"/>
      <c r="AH31" s="407"/>
      <c r="AI31" s="407"/>
      <c r="AJ31" s="408"/>
      <c r="AK31" s="412"/>
      <c r="AL31" s="350"/>
      <c r="AM31" s="350"/>
      <c r="AN31" s="350"/>
      <c r="AO31" s="350"/>
      <c r="AP31" s="350"/>
      <c r="AQ31" s="350"/>
      <c r="AR31" s="350"/>
      <c r="AS31" s="350"/>
      <c r="AT31" s="350"/>
      <c r="AU31" s="350"/>
      <c r="AV31" s="350"/>
      <c r="AW31" s="350"/>
      <c r="AX31" s="351"/>
      <c r="BR31" s="456" t="s">
        <v>63</v>
      </c>
      <c r="BS31" s="457"/>
      <c r="BT31" s="457"/>
      <c r="BU31" s="458"/>
      <c r="BV31" s="414" t="s">
        <v>58</v>
      </c>
      <c r="BW31" s="414"/>
      <c r="BX31" s="414"/>
      <c r="BY31" s="414"/>
      <c r="BZ31" s="414" t="s">
        <v>50</v>
      </c>
      <c r="CA31" s="414"/>
      <c r="CB31" s="414"/>
      <c r="CC31" s="414"/>
      <c r="CD31" s="414" t="s">
        <v>53</v>
      </c>
      <c r="CE31" s="414"/>
      <c r="CF31" s="414"/>
      <c r="CG31" s="464" t="s">
        <v>158</v>
      </c>
      <c r="CH31" s="465"/>
      <c r="CI31" s="465"/>
      <c r="CJ31" s="465"/>
      <c r="CK31" s="465"/>
      <c r="CL31" s="465"/>
      <c r="CM31" s="465"/>
      <c r="CN31" s="465"/>
      <c r="CO31" s="465"/>
      <c r="CP31" s="465"/>
      <c r="CQ31" s="465"/>
      <c r="CR31" s="465"/>
      <c r="CS31" s="465"/>
      <c r="CT31" s="465"/>
      <c r="CU31" s="466"/>
    </row>
    <row r="32" spans="1:114" ht="12.75" customHeight="1" thickBot="1" x14ac:dyDescent="0.2">
      <c r="B32" s="418"/>
      <c r="C32" s="419"/>
      <c r="D32" s="447" t="s">
        <v>64</v>
      </c>
      <c r="E32" s="448"/>
      <c r="F32" s="448"/>
      <c r="G32" s="448"/>
      <c r="H32" s="448"/>
      <c r="I32" s="449"/>
      <c r="J32" s="491">
        <f>J28+J30</f>
        <v>10</v>
      </c>
      <c r="K32" s="492"/>
      <c r="L32" s="492"/>
      <c r="M32" s="492"/>
      <c r="N32" s="492"/>
      <c r="O32" s="252" t="s">
        <v>17</v>
      </c>
      <c r="P32" s="512">
        <f>P28+P30</f>
        <v>7</v>
      </c>
      <c r="Q32" s="495"/>
      <c r="R32" s="495"/>
      <c r="S32" s="495"/>
      <c r="T32" s="495">
        <v>0</v>
      </c>
      <c r="U32" s="495"/>
      <c r="V32" s="495"/>
      <c r="W32" s="462" t="s">
        <v>17</v>
      </c>
      <c r="X32" s="491">
        <f>X28+X30</f>
        <v>0</v>
      </c>
      <c r="Y32" s="492"/>
      <c r="Z32" s="492"/>
      <c r="AA32" s="495">
        <f>AA28+AA30</f>
        <v>0</v>
      </c>
      <c r="AB32" s="495"/>
      <c r="AC32" s="402" t="s">
        <v>17</v>
      </c>
      <c r="AD32" s="498">
        <f>P32+T32+X32+AA32</f>
        <v>7</v>
      </c>
      <c r="AE32" s="499"/>
      <c r="AF32" s="499"/>
      <c r="AG32" s="499"/>
      <c r="AH32" s="499"/>
      <c r="AI32" s="499"/>
      <c r="AJ32" s="500"/>
      <c r="AK32" s="504"/>
      <c r="AL32" s="344"/>
      <c r="AM32" s="344"/>
      <c r="AN32" s="344"/>
      <c r="AO32" s="344"/>
      <c r="AP32" s="344"/>
      <c r="AQ32" s="344"/>
      <c r="AR32" s="507">
        <v>3</v>
      </c>
      <c r="AS32" s="507"/>
      <c r="AT32" s="507"/>
      <c r="AU32" s="507"/>
      <c r="AV32" s="251" t="s">
        <v>17</v>
      </c>
      <c r="AW32" s="251"/>
      <c r="AX32" s="252" t="s">
        <v>159</v>
      </c>
      <c r="BK32" s="29"/>
      <c r="BL32" s="29"/>
      <c r="BR32" s="459"/>
      <c r="BS32" s="460"/>
      <c r="BT32" s="460"/>
      <c r="BU32" s="461"/>
      <c r="BV32" s="472" t="s">
        <v>53</v>
      </c>
      <c r="BW32" s="473"/>
      <c r="BX32" s="473"/>
      <c r="BY32" s="474"/>
      <c r="BZ32" s="472" t="s">
        <v>51</v>
      </c>
      <c r="CA32" s="473"/>
      <c r="CB32" s="473"/>
      <c r="CC32" s="474"/>
      <c r="CD32" s="472" t="s">
        <v>53</v>
      </c>
      <c r="CE32" s="473"/>
      <c r="CF32" s="474"/>
      <c r="CG32" s="467"/>
      <c r="CH32" s="468"/>
      <c r="CI32" s="468"/>
      <c r="CJ32" s="468"/>
      <c r="CK32" s="468"/>
      <c r="CL32" s="468"/>
      <c r="CM32" s="468"/>
      <c r="CN32" s="468"/>
      <c r="CO32" s="468"/>
      <c r="CP32" s="468"/>
      <c r="CQ32" s="468"/>
      <c r="CR32" s="468"/>
      <c r="CS32" s="468"/>
      <c r="CT32" s="468"/>
      <c r="CU32" s="469"/>
    </row>
    <row r="33" spans="2:64" ht="12.75" customHeight="1" thickBot="1" x14ac:dyDescent="0.2">
      <c r="B33" s="418"/>
      <c r="C33" s="419"/>
      <c r="D33" s="509"/>
      <c r="E33" s="510"/>
      <c r="F33" s="510"/>
      <c r="G33" s="510"/>
      <c r="H33" s="510"/>
      <c r="I33" s="511"/>
      <c r="J33" s="493"/>
      <c r="K33" s="494"/>
      <c r="L33" s="494"/>
      <c r="M33" s="494"/>
      <c r="N33" s="494"/>
      <c r="O33" s="471"/>
      <c r="P33" s="513"/>
      <c r="Q33" s="496"/>
      <c r="R33" s="496"/>
      <c r="S33" s="496"/>
      <c r="T33" s="496"/>
      <c r="U33" s="496"/>
      <c r="V33" s="496"/>
      <c r="W33" s="463"/>
      <c r="X33" s="493"/>
      <c r="Y33" s="494"/>
      <c r="Z33" s="494"/>
      <c r="AA33" s="496"/>
      <c r="AB33" s="496"/>
      <c r="AC33" s="497"/>
      <c r="AD33" s="501"/>
      <c r="AE33" s="502"/>
      <c r="AF33" s="502"/>
      <c r="AG33" s="502"/>
      <c r="AH33" s="502"/>
      <c r="AI33" s="502"/>
      <c r="AJ33" s="503"/>
      <c r="AK33" s="505"/>
      <c r="AL33" s="506"/>
      <c r="AM33" s="506"/>
      <c r="AN33" s="506"/>
      <c r="AO33" s="506"/>
      <c r="AP33" s="506"/>
      <c r="AQ33" s="506"/>
      <c r="AR33" s="508"/>
      <c r="AS33" s="508"/>
      <c r="AT33" s="508"/>
      <c r="AU33" s="508"/>
      <c r="AV33" s="470"/>
      <c r="AW33" s="470"/>
      <c r="AX33" s="471"/>
      <c r="BK33" s="29"/>
      <c r="BL33" s="30"/>
    </row>
    <row r="34" spans="2:64" ht="12.75" customHeight="1" x14ac:dyDescent="0.15">
      <c r="B34" s="418"/>
      <c r="C34" s="419"/>
      <c r="D34" s="475" t="s">
        <v>65</v>
      </c>
      <c r="E34" s="476"/>
      <c r="F34" s="476"/>
      <c r="G34" s="476"/>
      <c r="H34" s="476"/>
      <c r="I34" s="476"/>
      <c r="J34" s="476"/>
      <c r="K34" s="476"/>
      <c r="L34" s="476"/>
      <c r="M34" s="479" t="s">
        <v>160</v>
      </c>
      <c r="N34" s="480"/>
      <c r="O34" s="481"/>
      <c r="P34" s="450">
        <v>1</v>
      </c>
      <c r="Q34" s="451"/>
      <c r="R34" s="451"/>
      <c r="S34" s="485"/>
      <c r="T34" s="487"/>
      <c r="U34" s="488"/>
      <c r="V34" s="489"/>
      <c r="W34" s="452" t="s">
        <v>17</v>
      </c>
      <c r="X34" s="537"/>
      <c r="Y34" s="538"/>
      <c r="Z34" s="539"/>
      <c r="AA34" s="487"/>
      <c r="AB34" s="489"/>
      <c r="AC34" s="543" t="s">
        <v>17</v>
      </c>
      <c r="AD34" s="545">
        <f>P34+T34+X34+AA34</f>
        <v>1</v>
      </c>
      <c r="AE34" s="492"/>
      <c r="AF34" s="492"/>
      <c r="AG34" s="492"/>
      <c r="AH34" s="492"/>
      <c r="AI34" s="492"/>
      <c r="AJ34" s="546"/>
      <c r="AK34" s="549" t="s">
        <v>161</v>
      </c>
      <c r="AL34" s="550"/>
      <c r="AM34" s="550"/>
      <c r="AN34" s="550"/>
      <c r="AO34" s="550"/>
      <c r="AP34" s="550"/>
      <c r="AQ34" s="550"/>
      <c r="AR34" s="553">
        <f>AD34*0.3</f>
        <v>0.3</v>
      </c>
      <c r="AS34" s="553"/>
      <c r="AT34" s="553"/>
      <c r="AU34" s="553"/>
      <c r="AV34" s="251" t="s">
        <v>17</v>
      </c>
      <c r="AW34" s="251"/>
      <c r="AX34" s="338" t="s">
        <v>162</v>
      </c>
    </row>
    <row r="35" spans="2:64" ht="12.75" customHeight="1" x14ac:dyDescent="0.15">
      <c r="B35" s="418"/>
      <c r="C35" s="419"/>
      <c r="D35" s="477"/>
      <c r="E35" s="478"/>
      <c r="F35" s="478"/>
      <c r="G35" s="478"/>
      <c r="H35" s="478"/>
      <c r="I35" s="478"/>
      <c r="J35" s="478"/>
      <c r="K35" s="478"/>
      <c r="L35" s="478"/>
      <c r="M35" s="482"/>
      <c r="N35" s="483"/>
      <c r="O35" s="484"/>
      <c r="P35" s="430"/>
      <c r="Q35" s="431"/>
      <c r="R35" s="431"/>
      <c r="S35" s="486"/>
      <c r="T35" s="490"/>
      <c r="U35" s="431"/>
      <c r="V35" s="486"/>
      <c r="W35" s="453"/>
      <c r="X35" s="540"/>
      <c r="Y35" s="541"/>
      <c r="Z35" s="542"/>
      <c r="AA35" s="490"/>
      <c r="AB35" s="486"/>
      <c r="AC35" s="544"/>
      <c r="AD35" s="547"/>
      <c r="AE35" s="536"/>
      <c r="AF35" s="536"/>
      <c r="AG35" s="536"/>
      <c r="AH35" s="536"/>
      <c r="AI35" s="536"/>
      <c r="AJ35" s="548"/>
      <c r="AK35" s="551"/>
      <c r="AL35" s="552"/>
      <c r="AM35" s="552"/>
      <c r="AN35" s="552"/>
      <c r="AO35" s="552"/>
      <c r="AP35" s="552"/>
      <c r="AQ35" s="552"/>
      <c r="AR35" s="536"/>
      <c r="AS35" s="536"/>
      <c r="AT35" s="536"/>
      <c r="AU35" s="536"/>
      <c r="AV35" s="279"/>
      <c r="AW35" s="279"/>
      <c r="AX35" s="520"/>
    </row>
    <row r="36" spans="2:64" ht="12.75" customHeight="1" x14ac:dyDescent="0.15">
      <c r="B36" s="418"/>
      <c r="C36" s="419"/>
      <c r="D36" s="343" t="s">
        <v>66</v>
      </c>
      <c r="E36" s="347"/>
      <c r="F36" s="347"/>
      <c r="G36" s="347"/>
      <c r="H36" s="347"/>
      <c r="I36" s="347"/>
      <c r="J36" s="347"/>
      <c r="K36" s="347"/>
      <c r="L36" s="347"/>
      <c r="M36" s="347"/>
      <c r="N36" s="347"/>
      <c r="O36" s="348"/>
      <c r="P36" s="524"/>
      <c r="Q36" s="525"/>
      <c r="R36" s="525"/>
      <c r="S36" s="525"/>
      <c r="T36" s="525"/>
      <c r="U36" s="525"/>
      <c r="V36" s="525"/>
      <c r="W36" s="528"/>
      <c r="X36" s="524"/>
      <c r="Y36" s="525"/>
      <c r="Z36" s="525"/>
      <c r="AA36" s="525"/>
      <c r="AB36" s="525"/>
      <c r="AC36" s="530"/>
      <c r="AD36" s="532"/>
      <c r="AE36" s="525"/>
      <c r="AF36" s="525"/>
      <c r="AG36" s="525"/>
      <c r="AH36" s="525"/>
      <c r="AI36" s="525"/>
      <c r="AJ36" s="533"/>
      <c r="AK36" s="350" t="s">
        <v>163</v>
      </c>
      <c r="AL36" s="346"/>
      <c r="AM36" s="346"/>
      <c r="AN36" s="346"/>
      <c r="AO36" s="346"/>
      <c r="AP36" s="346"/>
      <c r="AQ36" s="346"/>
      <c r="AR36" s="536">
        <f>ROUNDUP(AR32+AR34,0)</f>
        <v>4</v>
      </c>
      <c r="AS36" s="536"/>
      <c r="AT36" s="536"/>
      <c r="AU36" s="536"/>
      <c r="AV36" s="251" t="s">
        <v>17</v>
      </c>
      <c r="AW36" s="251"/>
      <c r="AX36" s="252" t="s">
        <v>164</v>
      </c>
      <c r="AY36" s="11" t="s">
        <v>67</v>
      </c>
      <c r="AZ36" s="11"/>
      <c r="BK36" s="29"/>
      <c r="BL36" s="29"/>
    </row>
    <row r="37" spans="2:64" ht="12.75" customHeight="1" thickBot="1" x14ac:dyDescent="0.2">
      <c r="B37" s="418"/>
      <c r="C37" s="419"/>
      <c r="D37" s="521"/>
      <c r="E37" s="522"/>
      <c r="F37" s="522"/>
      <c r="G37" s="522"/>
      <c r="H37" s="522"/>
      <c r="I37" s="522"/>
      <c r="J37" s="522"/>
      <c r="K37" s="522"/>
      <c r="L37" s="522"/>
      <c r="M37" s="522"/>
      <c r="N37" s="522"/>
      <c r="O37" s="523"/>
      <c r="P37" s="526"/>
      <c r="Q37" s="527"/>
      <c r="R37" s="527"/>
      <c r="S37" s="527"/>
      <c r="T37" s="527"/>
      <c r="U37" s="527"/>
      <c r="V37" s="527"/>
      <c r="W37" s="529"/>
      <c r="X37" s="526"/>
      <c r="Y37" s="527"/>
      <c r="Z37" s="527"/>
      <c r="AA37" s="527"/>
      <c r="AB37" s="527"/>
      <c r="AC37" s="531"/>
      <c r="AD37" s="534"/>
      <c r="AE37" s="527"/>
      <c r="AF37" s="527"/>
      <c r="AG37" s="527"/>
      <c r="AH37" s="527"/>
      <c r="AI37" s="527"/>
      <c r="AJ37" s="535"/>
      <c r="AK37" s="506"/>
      <c r="AL37" s="506"/>
      <c r="AM37" s="506"/>
      <c r="AN37" s="506"/>
      <c r="AO37" s="506"/>
      <c r="AP37" s="506"/>
      <c r="AQ37" s="506"/>
      <c r="AR37" s="502"/>
      <c r="AS37" s="502"/>
      <c r="AT37" s="502"/>
      <c r="AU37" s="502"/>
      <c r="AV37" s="470"/>
      <c r="AW37" s="470"/>
      <c r="AX37" s="471"/>
      <c r="AY37" s="11"/>
      <c r="AZ37" s="11" t="s">
        <v>68</v>
      </c>
      <c r="BK37" s="29"/>
      <c r="BL37" s="30"/>
    </row>
    <row r="38" spans="2:64" ht="12.75" customHeight="1" x14ac:dyDescent="0.15">
      <c r="B38" s="418"/>
      <c r="C38" s="419"/>
      <c r="D38" s="514" t="s">
        <v>69</v>
      </c>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6"/>
      <c r="AG38" s="31"/>
      <c r="AH38" s="32"/>
      <c r="AI38" s="32"/>
      <c r="AJ38" s="32"/>
      <c r="AK38" s="32"/>
      <c r="AL38" s="32"/>
      <c r="AM38" s="32"/>
      <c r="AN38" s="32"/>
      <c r="AO38" s="32"/>
      <c r="AP38" s="32"/>
      <c r="AQ38" s="32"/>
      <c r="AR38" s="517">
        <f>IF(AND((P32+X32)&gt;=1),0.5,0)</f>
        <v>0.5</v>
      </c>
      <c r="AS38" s="517"/>
      <c r="AT38" s="517"/>
      <c r="AU38" s="517"/>
      <c r="AV38" s="519" t="s">
        <v>17</v>
      </c>
      <c r="AW38" s="519"/>
      <c r="AX38" s="462" t="s">
        <v>165</v>
      </c>
      <c r="AY38" s="11"/>
      <c r="AZ38" s="11"/>
    </row>
    <row r="39" spans="2:64" ht="12.75" customHeight="1" x14ac:dyDescent="0.15">
      <c r="B39" s="418"/>
      <c r="C39" s="419"/>
      <c r="D39" s="514"/>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6"/>
      <c r="AG39" s="33"/>
      <c r="AH39" s="34"/>
      <c r="AI39" s="34"/>
      <c r="AJ39" s="34"/>
      <c r="AK39" s="34"/>
      <c r="AL39" s="34"/>
      <c r="AM39" s="34"/>
      <c r="AN39" s="34"/>
      <c r="AO39" s="34"/>
      <c r="AP39" s="34"/>
      <c r="AQ39" s="34"/>
      <c r="AR39" s="518"/>
      <c r="AS39" s="518"/>
      <c r="AT39" s="518"/>
      <c r="AU39" s="518"/>
      <c r="AV39" s="519"/>
      <c r="AW39" s="519"/>
      <c r="AX39" s="462"/>
      <c r="AY39" s="11"/>
      <c r="AZ39" s="11"/>
    </row>
    <row r="40" spans="2:64" ht="12.75" customHeight="1" x14ac:dyDescent="0.15">
      <c r="B40" s="418"/>
      <c r="C40" s="419"/>
      <c r="D40" s="554" t="s">
        <v>70</v>
      </c>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6"/>
      <c r="AG40" s="31"/>
      <c r="AH40" s="32"/>
      <c r="AI40" s="32"/>
      <c r="AJ40" s="32"/>
      <c r="AK40" s="32"/>
      <c r="AL40" s="32"/>
      <c r="AM40" s="32"/>
      <c r="AN40" s="32"/>
      <c r="AO40" s="32"/>
      <c r="AP40" s="32"/>
      <c r="AQ40" s="32"/>
      <c r="AR40" s="518">
        <f>AR36+AR38</f>
        <v>4.5</v>
      </c>
      <c r="AS40" s="518"/>
      <c r="AT40" s="518"/>
      <c r="AU40" s="518"/>
      <c r="AV40" s="519" t="s">
        <v>17</v>
      </c>
      <c r="AW40" s="519"/>
      <c r="AX40" s="462" t="s">
        <v>166</v>
      </c>
      <c r="AY40" s="11"/>
      <c r="AZ40" s="11"/>
    </row>
    <row r="41" spans="2:64" ht="12.75" customHeight="1" thickBot="1" x14ac:dyDescent="0.2">
      <c r="B41" s="420"/>
      <c r="C41" s="421"/>
      <c r="D41" s="557"/>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9"/>
      <c r="AG41" s="35"/>
      <c r="AH41" s="36"/>
      <c r="AI41" s="36"/>
      <c r="AJ41" s="36"/>
      <c r="AK41" s="36"/>
      <c r="AL41" s="36"/>
      <c r="AM41" s="36"/>
      <c r="AN41" s="36"/>
      <c r="AO41" s="36"/>
      <c r="AP41" s="36"/>
      <c r="AQ41" s="36"/>
      <c r="AR41" s="560"/>
      <c r="AS41" s="560"/>
      <c r="AT41" s="560"/>
      <c r="AU41" s="560"/>
      <c r="AV41" s="561"/>
      <c r="AW41" s="561"/>
      <c r="AX41" s="463"/>
      <c r="AY41" s="37" t="s">
        <v>167</v>
      </c>
      <c r="AZ41" s="11"/>
    </row>
    <row r="42" spans="2:64" ht="12.75" customHeight="1" x14ac:dyDescent="0.15">
      <c r="B42" s="562" t="s">
        <v>168</v>
      </c>
      <c r="C42" s="563"/>
      <c r="D42" s="566" t="s">
        <v>71</v>
      </c>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7"/>
      <c r="AF42" s="568"/>
      <c r="AG42" s="38"/>
      <c r="AH42" s="7"/>
      <c r="AI42" s="7"/>
      <c r="AJ42" s="7"/>
      <c r="AK42" s="7"/>
      <c r="AL42" s="7"/>
      <c r="AM42" s="7"/>
      <c r="AN42" s="7"/>
      <c r="AO42" s="7"/>
      <c r="AP42" s="7"/>
      <c r="AQ42" s="7"/>
      <c r="AR42" s="431">
        <v>0.5</v>
      </c>
      <c r="AS42" s="431"/>
      <c r="AT42" s="431"/>
      <c r="AU42" s="431"/>
      <c r="AV42" s="253" t="s">
        <v>17</v>
      </c>
      <c r="AW42" s="253"/>
      <c r="AX42" s="254" t="s">
        <v>169</v>
      </c>
    </row>
    <row r="43" spans="2:64" ht="12.75" customHeight="1" x14ac:dyDescent="0.15">
      <c r="B43" s="562"/>
      <c r="C43" s="563"/>
      <c r="D43" s="569"/>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c r="AC43" s="570"/>
      <c r="AD43" s="570"/>
      <c r="AE43" s="570"/>
      <c r="AF43" s="571"/>
      <c r="AG43" s="33"/>
      <c r="AH43" s="34"/>
      <c r="AI43" s="34"/>
      <c r="AJ43" s="34"/>
      <c r="AK43" s="34"/>
      <c r="AL43" s="34"/>
      <c r="AM43" s="34"/>
      <c r="AN43" s="34"/>
      <c r="AO43" s="34"/>
      <c r="AP43" s="34"/>
      <c r="AQ43" s="34"/>
      <c r="AR43" s="507"/>
      <c r="AS43" s="507"/>
      <c r="AT43" s="507"/>
      <c r="AU43" s="507"/>
      <c r="AV43" s="279"/>
      <c r="AW43" s="279"/>
      <c r="AX43" s="254"/>
    </row>
    <row r="44" spans="2:64" ht="12.75" customHeight="1" x14ac:dyDescent="0.15">
      <c r="B44" s="562"/>
      <c r="C44" s="563"/>
      <c r="D44" s="343"/>
      <c r="E44" s="572" t="s">
        <v>72</v>
      </c>
      <c r="F44" s="572"/>
      <c r="G44" s="572"/>
      <c r="H44" s="572"/>
      <c r="I44" s="572"/>
      <c r="J44" s="572"/>
      <c r="K44" s="572"/>
      <c r="L44" s="572"/>
      <c r="M44" s="572"/>
      <c r="N44" s="572"/>
      <c r="O44" s="572"/>
      <c r="P44" s="567"/>
      <c r="Q44" s="567"/>
      <c r="R44" s="567"/>
      <c r="S44" s="567"/>
      <c r="T44" s="567"/>
      <c r="U44" s="567"/>
      <c r="V44" s="567"/>
      <c r="W44" s="567"/>
      <c r="X44" s="567"/>
      <c r="Y44" s="567"/>
      <c r="Z44" s="567"/>
      <c r="AA44" s="567"/>
      <c r="AB44" s="567"/>
      <c r="AC44" s="572"/>
      <c r="AD44" s="567"/>
      <c r="AE44" s="573"/>
      <c r="AF44" s="574"/>
      <c r="AG44" s="38"/>
      <c r="AH44" s="7"/>
      <c r="AI44" s="7"/>
      <c r="AJ44" s="7"/>
      <c r="AK44" s="32"/>
      <c r="AL44" s="32"/>
      <c r="AM44" s="32"/>
      <c r="AN44" s="32"/>
      <c r="AO44" s="32"/>
      <c r="AP44" s="32"/>
      <c r="AQ44" s="32"/>
      <c r="AR44" s="431">
        <v>1</v>
      </c>
      <c r="AS44" s="431"/>
      <c r="AT44" s="431"/>
      <c r="AU44" s="431"/>
      <c r="AV44" s="251" t="s">
        <v>17</v>
      </c>
      <c r="AW44" s="251"/>
      <c r="AX44" s="252" t="s">
        <v>141</v>
      </c>
      <c r="BL44" s="30"/>
    </row>
    <row r="45" spans="2:64" ht="12.75" customHeight="1" thickBot="1" x14ac:dyDescent="0.2">
      <c r="B45" s="564"/>
      <c r="C45" s="565"/>
      <c r="D45" s="339"/>
      <c r="E45" s="570"/>
      <c r="F45" s="570"/>
      <c r="G45" s="570"/>
      <c r="H45" s="570"/>
      <c r="I45" s="570"/>
      <c r="J45" s="570"/>
      <c r="K45" s="570"/>
      <c r="L45" s="570"/>
      <c r="M45" s="570"/>
      <c r="N45" s="570"/>
      <c r="O45" s="570"/>
      <c r="P45" s="570"/>
      <c r="Q45" s="570"/>
      <c r="R45" s="570"/>
      <c r="S45" s="570"/>
      <c r="T45" s="570"/>
      <c r="U45" s="570"/>
      <c r="V45" s="570"/>
      <c r="W45" s="570"/>
      <c r="X45" s="570"/>
      <c r="Y45" s="570"/>
      <c r="Z45" s="570"/>
      <c r="AA45" s="570"/>
      <c r="AB45" s="570"/>
      <c r="AC45" s="570"/>
      <c r="AD45" s="570"/>
      <c r="AE45" s="575"/>
      <c r="AF45" s="574"/>
      <c r="AG45" s="35"/>
      <c r="AH45" s="36"/>
      <c r="AI45" s="36"/>
      <c r="AJ45" s="36"/>
      <c r="AK45" s="36"/>
      <c r="AL45" s="36"/>
      <c r="AM45" s="36"/>
      <c r="AN45" s="36"/>
      <c r="AO45" s="36"/>
      <c r="AP45" s="36"/>
      <c r="AQ45" s="36"/>
      <c r="AR45" s="508"/>
      <c r="AS45" s="508"/>
      <c r="AT45" s="508"/>
      <c r="AU45" s="508"/>
      <c r="AV45" s="253"/>
      <c r="AW45" s="253"/>
      <c r="AX45" s="254"/>
      <c r="BL45" s="30"/>
    </row>
    <row r="46" spans="2:64" ht="12.75" customHeight="1" x14ac:dyDescent="0.15">
      <c r="B46" s="576" t="s">
        <v>73</v>
      </c>
      <c r="C46" s="577"/>
      <c r="D46" s="577"/>
      <c r="E46" s="577"/>
      <c r="F46" s="577"/>
      <c r="G46" s="577"/>
      <c r="H46" s="577"/>
      <c r="I46" s="577"/>
      <c r="J46" s="577"/>
      <c r="K46" s="577"/>
      <c r="L46" s="577"/>
      <c r="M46" s="577"/>
      <c r="N46" s="577"/>
      <c r="O46" s="577"/>
      <c r="P46" s="577"/>
      <c r="Q46" s="577"/>
      <c r="R46" s="577"/>
      <c r="S46" s="577"/>
      <c r="T46" s="577"/>
      <c r="U46" s="577"/>
      <c r="V46" s="577"/>
      <c r="W46" s="577"/>
      <c r="X46" s="577"/>
      <c r="Y46" s="577"/>
      <c r="Z46" s="577"/>
      <c r="AA46" s="577"/>
      <c r="AB46" s="577"/>
      <c r="AC46" s="577"/>
      <c r="AD46" s="577"/>
      <c r="AE46" s="577"/>
      <c r="AF46" s="577"/>
      <c r="AG46" s="39"/>
      <c r="AH46" s="40"/>
      <c r="AI46" s="40"/>
      <c r="AJ46" s="40"/>
      <c r="AK46" s="40"/>
      <c r="AL46" s="40"/>
      <c r="AM46" s="40"/>
      <c r="AN46" s="40"/>
      <c r="AO46" s="40"/>
      <c r="AP46" s="40"/>
      <c r="AQ46" s="40"/>
      <c r="AR46" s="536">
        <f>AR40+AR42+AR44</f>
        <v>6</v>
      </c>
      <c r="AS46" s="536"/>
      <c r="AT46" s="536"/>
      <c r="AU46" s="536"/>
      <c r="AV46" s="580" t="s">
        <v>17</v>
      </c>
      <c r="AW46" s="580"/>
      <c r="AX46" s="581" t="s">
        <v>171</v>
      </c>
      <c r="BL46" s="29"/>
    </row>
    <row r="47" spans="2:64" ht="12.75" customHeight="1" thickBot="1" x14ac:dyDescent="0.2">
      <c r="B47" s="578"/>
      <c r="C47" s="579"/>
      <c r="D47" s="579"/>
      <c r="E47" s="579"/>
      <c r="F47" s="579"/>
      <c r="G47" s="579"/>
      <c r="H47" s="579"/>
      <c r="I47" s="579"/>
      <c r="J47" s="579"/>
      <c r="K47" s="579"/>
      <c r="L47" s="579"/>
      <c r="M47" s="579"/>
      <c r="N47" s="579"/>
      <c r="O47" s="579"/>
      <c r="P47" s="579"/>
      <c r="Q47" s="579"/>
      <c r="R47" s="579"/>
      <c r="S47" s="579"/>
      <c r="T47" s="579"/>
      <c r="U47" s="579"/>
      <c r="V47" s="579"/>
      <c r="W47" s="579"/>
      <c r="X47" s="579"/>
      <c r="Y47" s="579"/>
      <c r="Z47" s="579"/>
      <c r="AA47" s="579"/>
      <c r="AB47" s="579"/>
      <c r="AC47" s="579"/>
      <c r="AD47" s="579"/>
      <c r="AE47" s="579"/>
      <c r="AF47" s="579"/>
      <c r="AG47" s="41"/>
      <c r="AH47" s="36"/>
      <c r="AI47" s="36"/>
      <c r="AJ47" s="36"/>
      <c r="AK47" s="36"/>
      <c r="AL47" s="36"/>
      <c r="AM47" s="36"/>
      <c r="AN47" s="36"/>
      <c r="AO47" s="36"/>
      <c r="AP47" s="36"/>
      <c r="AQ47" s="36"/>
      <c r="AR47" s="502"/>
      <c r="AS47" s="502"/>
      <c r="AT47" s="502"/>
      <c r="AU47" s="502"/>
      <c r="AV47" s="470"/>
      <c r="AW47" s="470"/>
      <c r="AX47" s="582"/>
      <c r="AY47" s="37" t="s">
        <v>172</v>
      </c>
      <c r="BL47" s="30"/>
    </row>
    <row r="48" spans="2:64" ht="12.75" customHeight="1" thickBot="1" x14ac:dyDescent="0.2">
      <c r="BL48" s="30"/>
    </row>
    <row r="49" spans="1:96" ht="12.75" customHeight="1" x14ac:dyDescent="0.15">
      <c r="B49" s="583" t="s">
        <v>74</v>
      </c>
      <c r="C49" s="577"/>
      <c r="D49" s="577"/>
      <c r="E49" s="577"/>
      <c r="F49" s="577"/>
      <c r="G49" s="577"/>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7"/>
      <c r="AG49" s="42"/>
      <c r="AH49" s="43"/>
      <c r="AI49" s="43"/>
      <c r="AJ49" s="43"/>
      <c r="AK49" s="585"/>
      <c r="AL49" s="586"/>
      <c r="AM49" s="586"/>
      <c r="AN49" s="586"/>
      <c r="AO49" s="586"/>
      <c r="AP49" s="586"/>
      <c r="AQ49" s="586"/>
      <c r="AR49" s="588">
        <v>2</v>
      </c>
      <c r="AS49" s="588"/>
      <c r="AT49" s="588"/>
      <c r="AU49" s="588"/>
      <c r="AV49" s="589" t="s">
        <v>17</v>
      </c>
      <c r="AW49" s="589"/>
      <c r="AX49" s="591" t="s">
        <v>173</v>
      </c>
      <c r="AY49" s="37" t="s">
        <v>174</v>
      </c>
      <c r="AZ49" s="11"/>
    </row>
    <row r="50" spans="1:96" ht="12.75" customHeight="1" thickBot="1" x14ac:dyDescent="0.2">
      <c r="B50" s="584"/>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44"/>
      <c r="AH50" s="45"/>
      <c r="AI50" s="45"/>
      <c r="AJ50" s="45"/>
      <c r="AK50" s="587"/>
      <c r="AL50" s="587"/>
      <c r="AM50" s="587"/>
      <c r="AN50" s="587"/>
      <c r="AO50" s="587"/>
      <c r="AP50" s="587"/>
      <c r="AQ50" s="587"/>
      <c r="AR50" s="508"/>
      <c r="AS50" s="508"/>
      <c r="AT50" s="508"/>
      <c r="AU50" s="508"/>
      <c r="AV50" s="590"/>
      <c r="AW50" s="590"/>
      <c r="AX50" s="592"/>
      <c r="AY50" s="11"/>
      <c r="AZ50" s="11"/>
    </row>
    <row r="51" spans="1:96" ht="12.75" customHeight="1" x14ac:dyDescent="0.15">
      <c r="B51" s="583" t="s">
        <v>75</v>
      </c>
      <c r="C51" s="577"/>
      <c r="D51" s="577"/>
      <c r="E51" s="577"/>
      <c r="F51" s="577"/>
      <c r="G51" s="577"/>
      <c r="H51" s="577"/>
      <c r="I51" s="577"/>
      <c r="J51" s="577"/>
      <c r="K51" s="577"/>
      <c r="L51" s="577"/>
      <c r="M51" s="577"/>
      <c r="N51" s="577"/>
      <c r="O51" s="577"/>
      <c r="P51" s="577"/>
      <c r="Q51" s="577"/>
      <c r="R51" s="577"/>
      <c r="S51" s="577"/>
      <c r="T51" s="577"/>
      <c r="U51" s="577"/>
      <c r="V51" s="577"/>
      <c r="W51" s="577"/>
      <c r="X51" s="577"/>
      <c r="Y51" s="577"/>
      <c r="Z51" s="577"/>
      <c r="AA51" s="577"/>
      <c r="AB51" s="577"/>
      <c r="AC51" s="577"/>
      <c r="AD51" s="577"/>
      <c r="AE51" s="577"/>
      <c r="AF51" s="577"/>
      <c r="AG51" s="602"/>
      <c r="AH51" s="603"/>
      <c r="AI51" s="603"/>
      <c r="AJ51" s="603"/>
      <c r="AK51" s="606" t="s">
        <v>76</v>
      </c>
      <c r="AL51" s="606"/>
      <c r="AM51" s="606"/>
      <c r="AN51" s="606"/>
      <c r="AO51" s="606"/>
      <c r="AP51" s="595"/>
      <c r="AQ51" s="595"/>
      <c r="AR51" s="595"/>
      <c r="AS51" s="595"/>
      <c r="AT51" s="608" t="s">
        <v>77</v>
      </c>
      <c r="AU51" s="608"/>
      <c r="AV51" s="608"/>
      <c r="AW51" s="608"/>
      <c r="AX51" s="609"/>
      <c r="AY51" s="37" t="s">
        <v>175</v>
      </c>
      <c r="AZ51" s="11"/>
    </row>
    <row r="52" spans="1:96" ht="12.75" customHeight="1" thickBot="1" x14ac:dyDescent="0.2">
      <c r="B52" s="584"/>
      <c r="C52" s="506"/>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c r="AD52" s="506"/>
      <c r="AE52" s="506"/>
      <c r="AF52" s="506"/>
      <c r="AG52" s="604"/>
      <c r="AH52" s="605"/>
      <c r="AI52" s="605"/>
      <c r="AJ52" s="605"/>
      <c r="AK52" s="607"/>
      <c r="AL52" s="607"/>
      <c r="AM52" s="607"/>
      <c r="AN52" s="607"/>
      <c r="AO52" s="607"/>
      <c r="AP52" s="597"/>
      <c r="AQ52" s="597"/>
      <c r="AR52" s="597"/>
      <c r="AS52" s="597"/>
      <c r="AT52" s="610"/>
      <c r="AU52" s="610"/>
      <c r="AV52" s="610"/>
      <c r="AW52" s="610"/>
      <c r="AX52" s="611"/>
      <c r="AY52" s="11"/>
      <c r="AZ52" s="11"/>
    </row>
    <row r="53" spans="1:96" ht="12.75" customHeight="1" thickBot="1" x14ac:dyDescent="0.2">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7"/>
      <c r="AH53" s="47"/>
      <c r="AI53" s="47"/>
      <c r="AJ53" s="47"/>
      <c r="AK53" s="48"/>
      <c r="AL53" s="48"/>
      <c r="AM53" s="48"/>
      <c r="AN53" s="48"/>
      <c r="AO53" s="48"/>
      <c r="AP53" s="48"/>
      <c r="AQ53" s="48"/>
      <c r="AR53" s="48"/>
      <c r="AS53" s="48"/>
      <c r="AT53" s="48"/>
      <c r="AU53" s="48"/>
      <c r="AV53" s="49"/>
      <c r="AW53" s="49"/>
      <c r="AX53" s="49"/>
      <c r="AY53" s="11"/>
      <c r="AZ53" s="11"/>
    </row>
    <row r="54" spans="1:96" ht="12.75" customHeight="1" x14ac:dyDescent="0.15">
      <c r="B54" s="593" t="s">
        <v>78</v>
      </c>
      <c r="C54" s="577"/>
      <c r="D54" s="577"/>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577"/>
      <c r="AG54" s="594"/>
      <c r="AH54" s="595"/>
      <c r="AI54" s="598" t="s">
        <v>79</v>
      </c>
      <c r="AJ54" s="598"/>
      <c r="AK54" s="598"/>
      <c r="AL54" s="598"/>
      <c r="AM54" s="595"/>
      <c r="AN54" s="595"/>
      <c r="AO54" s="600" t="s">
        <v>80</v>
      </c>
      <c r="AP54" s="600"/>
      <c r="AQ54" s="600"/>
      <c r="AR54" s="600"/>
      <c r="AS54" s="600"/>
      <c r="AT54" s="595"/>
      <c r="AU54" s="595"/>
      <c r="AV54" s="595" t="s">
        <v>77</v>
      </c>
      <c r="AW54" s="595"/>
      <c r="AX54" s="612" t="s">
        <v>176</v>
      </c>
      <c r="AY54" s="37" t="s">
        <v>177</v>
      </c>
      <c r="AZ54" s="11"/>
    </row>
    <row r="55" spans="1:96" ht="12.75" customHeight="1" thickBot="1" x14ac:dyDescent="0.2">
      <c r="B55" s="584"/>
      <c r="C55" s="506"/>
      <c r="D55" s="506"/>
      <c r="E55" s="506"/>
      <c r="F55" s="506"/>
      <c r="G55" s="506"/>
      <c r="H55" s="506"/>
      <c r="I55" s="506"/>
      <c r="J55" s="506"/>
      <c r="K55" s="506"/>
      <c r="L55" s="506"/>
      <c r="M55" s="506"/>
      <c r="N55" s="506"/>
      <c r="O55" s="506"/>
      <c r="P55" s="506"/>
      <c r="Q55" s="506"/>
      <c r="R55" s="506"/>
      <c r="S55" s="506"/>
      <c r="T55" s="506"/>
      <c r="U55" s="506"/>
      <c r="V55" s="506"/>
      <c r="W55" s="506"/>
      <c r="X55" s="506"/>
      <c r="Y55" s="506"/>
      <c r="Z55" s="506"/>
      <c r="AA55" s="506"/>
      <c r="AB55" s="506"/>
      <c r="AC55" s="506"/>
      <c r="AD55" s="506"/>
      <c r="AE55" s="506"/>
      <c r="AF55" s="506"/>
      <c r="AG55" s="596"/>
      <c r="AH55" s="597"/>
      <c r="AI55" s="599"/>
      <c r="AJ55" s="599"/>
      <c r="AK55" s="599"/>
      <c r="AL55" s="599"/>
      <c r="AM55" s="597"/>
      <c r="AN55" s="597"/>
      <c r="AO55" s="601"/>
      <c r="AP55" s="601"/>
      <c r="AQ55" s="601"/>
      <c r="AR55" s="601"/>
      <c r="AS55" s="601"/>
      <c r="AT55" s="597"/>
      <c r="AU55" s="597"/>
      <c r="AV55" s="597"/>
      <c r="AW55" s="597"/>
      <c r="AX55" s="613"/>
      <c r="AY55" s="11"/>
      <c r="AZ55" s="11"/>
    </row>
    <row r="56" spans="1:96" ht="12.75" customHeight="1" x14ac:dyDescent="0.15">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CD56" s="50"/>
      <c r="CE56" s="50"/>
      <c r="CF56" s="50"/>
      <c r="CG56" s="50"/>
      <c r="CH56" s="50"/>
      <c r="CI56" s="50"/>
      <c r="CJ56" s="50"/>
      <c r="CK56" s="50"/>
      <c r="CL56" s="50"/>
      <c r="CM56" s="50"/>
      <c r="CN56" s="50"/>
      <c r="CO56" s="50"/>
      <c r="CP56" s="50"/>
      <c r="CQ56" s="50"/>
      <c r="CR56" s="50"/>
    </row>
    <row r="57" spans="1:96" ht="15" customHeight="1" x14ac:dyDescent="0.15">
      <c r="A57" s="2" t="s">
        <v>81</v>
      </c>
      <c r="CD57" s="50"/>
      <c r="CE57" s="50"/>
      <c r="CF57" s="50"/>
      <c r="CG57" s="50"/>
      <c r="CH57" s="50"/>
      <c r="CI57" s="50"/>
      <c r="CJ57" s="50"/>
      <c r="CK57" s="50"/>
      <c r="CL57" s="50"/>
      <c r="CM57" s="50"/>
      <c r="CN57" s="50"/>
      <c r="CO57" s="50"/>
      <c r="CP57" s="50"/>
      <c r="CQ57" s="50"/>
      <c r="CR57" s="50"/>
    </row>
    <row r="58" spans="1:96" ht="15" customHeight="1" x14ac:dyDescent="0.15">
      <c r="B58" s="2" t="s">
        <v>82</v>
      </c>
    </row>
    <row r="59" spans="1:96" ht="11.25" customHeight="1" x14ac:dyDescent="0.15">
      <c r="B59" s="7"/>
      <c r="C59" s="51"/>
      <c r="D59" s="662" t="s">
        <v>83</v>
      </c>
      <c r="E59" s="663"/>
      <c r="F59" s="663"/>
      <c r="G59" s="663"/>
      <c r="H59" s="663"/>
      <c r="I59" s="663"/>
      <c r="J59" s="663"/>
      <c r="K59" s="663"/>
      <c r="L59" s="663"/>
      <c r="M59" s="343" t="s">
        <v>84</v>
      </c>
      <c r="N59" s="347"/>
      <c r="O59" s="347"/>
      <c r="P59" s="347"/>
      <c r="Q59" s="347"/>
      <c r="R59" s="347"/>
      <c r="S59" s="347"/>
      <c r="T59" s="347"/>
      <c r="U59" s="347"/>
      <c r="V59" s="347"/>
      <c r="W59" s="347"/>
      <c r="X59" s="347"/>
      <c r="Y59" s="347"/>
      <c r="Z59" s="347"/>
      <c r="AA59" s="347"/>
      <c r="AB59" s="347"/>
      <c r="AC59" s="347"/>
      <c r="AD59" s="347"/>
      <c r="AE59" s="347"/>
      <c r="AF59" s="348"/>
      <c r="AG59" s="662" t="s">
        <v>178</v>
      </c>
      <c r="AH59" s="662"/>
      <c r="AI59" s="662"/>
      <c r="AJ59" s="662"/>
      <c r="AK59" s="662"/>
      <c r="AL59" s="662"/>
      <c r="AM59" s="662"/>
      <c r="AN59" s="662"/>
      <c r="AO59" s="667" t="s">
        <v>179</v>
      </c>
      <c r="AP59" s="667"/>
      <c r="AQ59" s="667"/>
      <c r="AR59" s="667"/>
      <c r="AS59" s="667"/>
      <c r="AT59" s="667"/>
      <c r="AU59" s="667"/>
      <c r="AV59" s="668" t="s">
        <v>85</v>
      </c>
      <c r="AW59" s="669"/>
      <c r="AX59" s="669"/>
      <c r="AY59" s="669"/>
      <c r="AZ59" s="669"/>
      <c r="BA59" s="669"/>
      <c r="BB59" s="669"/>
      <c r="BC59" s="669"/>
      <c r="BD59" s="669"/>
      <c r="BE59" s="670"/>
    </row>
    <row r="60" spans="1:96" ht="11.25" customHeight="1" x14ac:dyDescent="0.15">
      <c r="B60" s="7"/>
      <c r="C60" s="51"/>
      <c r="D60" s="663"/>
      <c r="E60" s="663"/>
      <c r="F60" s="663"/>
      <c r="G60" s="663"/>
      <c r="H60" s="663"/>
      <c r="I60" s="663"/>
      <c r="J60" s="663"/>
      <c r="K60" s="663"/>
      <c r="L60" s="663"/>
      <c r="M60" s="664"/>
      <c r="N60" s="665"/>
      <c r="O60" s="665"/>
      <c r="P60" s="665"/>
      <c r="Q60" s="665"/>
      <c r="R60" s="665"/>
      <c r="S60" s="665"/>
      <c r="T60" s="665"/>
      <c r="U60" s="665"/>
      <c r="V60" s="665"/>
      <c r="W60" s="665"/>
      <c r="X60" s="665"/>
      <c r="Y60" s="665"/>
      <c r="Z60" s="665"/>
      <c r="AA60" s="665"/>
      <c r="AB60" s="665"/>
      <c r="AC60" s="665"/>
      <c r="AD60" s="665"/>
      <c r="AE60" s="665"/>
      <c r="AF60" s="666"/>
      <c r="AG60" s="662"/>
      <c r="AH60" s="662"/>
      <c r="AI60" s="662"/>
      <c r="AJ60" s="662"/>
      <c r="AK60" s="662"/>
      <c r="AL60" s="662"/>
      <c r="AM60" s="662"/>
      <c r="AN60" s="662"/>
      <c r="AO60" s="667"/>
      <c r="AP60" s="667"/>
      <c r="AQ60" s="667"/>
      <c r="AR60" s="667"/>
      <c r="AS60" s="667"/>
      <c r="AT60" s="667"/>
      <c r="AU60" s="667"/>
      <c r="AV60" s="671"/>
      <c r="AW60" s="672"/>
      <c r="AX60" s="672"/>
      <c r="AY60" s="672"/>
      <c r="AZ60" s="672"/>
      <c r="BA60" s="672"/>
      <c r="BB60" s="672"/>
      <c r="BC60" s="672"/>
      <c r="BD60" s="672"/>
      <c r="BE60" s="673"/>
    </row>
    <row r="61" spans="1:96" ht="15" customHeight="1" x14ac:dyDescent="0.15">
      <c r="B61" s="7"/>
      <c r="C61" s="51"/>
      <c r="D61" s="663"/>
      <c r="E61" s="663"/>
      <c r="F61" s="663"/>
      <c r="G61" s="663"/>
      <c r="H61" s="663"/>
      <c r="I61" s="663"/>
      <c r="J61" s="663"/>
      <c r="K61" s="663"/>
      <c r="L61" s="663"/>
      <c r="M61" s="618" t="s">
        <v>142</v>
      </c>
      <c r="N61" s="619"/>
      <c r="O61" s="619"/>
      <c r="P61" s="619"/>
      <c r="Q61" s="619"/>
      <c r="R61" s="619"/>
      <c r="S61" s="619"/>
      <c r="T61" s="619"/>
      <c r="U61" s="619"/>
      <c r="V61" s="619"/>
      <c r="W61" s="619"/>
      <c r="X61" s="619"/>
      <c r="Y61" s="619"/>
      <c r="Z61" s="619"/>
      <c r="AA61" s="619"/>
      <c r="AB61" s="619"/>
      <c r="AC61" s="619"/>
      <c r="AD61" s="619"/>
      <c r="AE61" s="619"/>
      <c r="AF61" s="620"/>
      <c r="AG61" s="662"/>
      <c r="AH61" s="662"/>
      <c r="AI61" s="662"/>
      <c r="AJ61" s="662"/>
      <c r="AK61" s="662"/>
      <c r="AL61" s="662"/>
      <c r="AM61" s="662"/>
      <c r="AN61" s="662"/>
      <c r="AO61" s="667"/>
      <c r="AP61" s="667"/>
      <c r="AQ61" s="667"/>
      <c r="AR61" s="667"/>
      <c r="AS61" s="667"/>
      <c r="AT61" s="667"/>
      <c r="AU61" s="667"/>
      <c r="AV61" s="674"/>
      <c r="AW61" s="675"/>
      <c r="AX61" s="675"/>
      <c r="AY61" s="675"/>
      <c r="AZ61" s="675"/>
      <c r="BA61" s="675"/>
      <c r="BB61" s="675"/>
      <c r="BC61" s="675"/>
      <c r="BD61" s="675"/>
      <c r="BE61" s="676"/>
    </row>
    <row r="62" spans="1:96" ht="15" customHeight="1" x14ac:dyDescent="0.15">
      <c r="B62" s="7"/>
      <c r="C62" s="51"/>
      <c r="D62" s="621"/>
      <c r="E62" s="622"/>
      <c r="F62" s="622"/>
      <c r="G62" s="622"/>
      <c r="H62" s="622"/>
      <c r="I62" s="622"/>
      <c r="J62" s="622"/>
      <c r="K62" s="622"/>
      <c r="L62" s="623"/>
      <c r="M62" s="1165" t="s">
        <v>209</v>
      </c>
      <c r="N62" s="1166"/>
      <c r="O62" s="1166"/>
      <c r="P62" s="1166"/>
      <c r="Q62" s="1166"/>
      <c r="R62" s="1166"/>
      <c r="S62" s="1166"/>
      <c r="T62" s="1166"/>
      <c r="U62" s="1166"/>
      <c r="V62" s="1166"/>
      <c r="W62" s="1166"/>
      <c r="X62" s="1166"/>
      <c r="Y62" s="1166"/>
      <c r="Z62" s="1166"/>
      <c r="AA62" s="1166"/>
      <c r="AB62" s="1166"/>
      <c r="AC62" s="1166"/>
      <c r="AD62" s="1166"/>
      <c r="AE62" s="1166"/>
      <c r="AF62" s="1167"/>
      <c r="AG62" s="1171">
        <v>8</v>
      </c>
      <c r="AH62" s="1172"/>
      <c r="AI62" s="1172"/>
      <c r="AJ62" s="1172"/>
      <c r="AK62" s="1172"/>
      <c r="AL62" s="1172"/>
      <c r="AM62" s="1172"/>
      <c r="AN62" s="1173"/>
      <c r="AO62" s="1180">
        <v>20</v>
      </c>
      <c r="AP62" s="1181"/>
      <c r="AQ62" s="1181"/>
      <c r="AR62" s="1181"/>
      <c r="AS62" s="1181"/>
      <c r="AT62" s="1181"/>
      <c r="AU62" s="1182"/>
      <c r="AV62" s="646">
        <f>AG62*AO62</f>
        <v>160</v>
      </c>
      <c r="AW62" s="647"/>
      <c r="AX62" s="647"/>
      <c r="AY62" s="647"/>
      <c r="AZ62" s="647"/>
      <c r="BA62" s="647"/>
      <c r="BB62" s="647"/>
      <c r="BC62" s="647"/>
      <c r="BD62" s="647"/>
      <c r="BE62" s="648"/>
    </row>
    <row r="63" spans="1:96" ht="15" customHeight="1" x14ac:dyDescent="0.15">
      <c r="B63" s="7"/>
      <c r="C63" s="51"/>
      <c r="D63" s="655"/>
      <c r="E63" s="656"/>
      <c r="F63" s="656"/>
      <c r="G63" s="656"/>
      <c r="H63" s="656"/>
      <c r="I63" s="656"/>
      <c r="J63" s="656"/>
      <c r="K63" s="656"/>
      <c r="L63" s="657"/>
      <c r="M63" s="1168"/>
      <c r="N63" s="1169"/>
      <c r="O63" s="1169"/>
      <c r="P63" s="1169"/>
      <c r="Q63" s="1169"/>
      <c r="R63" s="1169"/>
      <c r="S63" s="1169"/>
      <c r="T63" s="1169"/>
      <c r="U63" s="1169"/>
      <c r="V63" s="1169"/>
      <c r="W63" s="1169"/>
      <c r="X63" s="1169"/>
      <c r="Y63" s="1169"/>
      <c r="Z63" s="1169"/>
      <c r="AA63" s="1169"/>
      <c r="AB63" s="1169"/>
      <c r="AC63" s="1169"/>
      <c r="AD63" s="1169"/>
      <c r="AE63" s="1169"/>
      <c r="AF63" s="1170"/>
      <c r="AG63" s="1174"/>
      <c r="AH63" s="1175"/>
      <c r="AI63" s="1175"/>
      <c r="AJ63" s="1175"/>
      <c r="AK63" s="1175"/>
      <c r="AL63" s="1175"/>
      <c r="AM63" s="1175"/>
      <c r="AN63" s="1176"/>
      <c r="AO63" s="1183"/>
      <c r="AP63" s="1184"/>
      <c r="AQ63" s="1184"/>
      <c r="AR63" s="1184"/>
      <c r="AS63" s="1184"/>
      <c r="AT63" s="1184"/>
      <c r="AU63" s="1185"/>
      <c r="AV63" s="649"/>
      <c r="AW63" s="650"/>
      <c r="AX63" s="650"/>
      <c r="AY63" s="650"/>
      <c r="AZ63" s="650"/>
      <c r="BA63" s="650"/>
      <c r="BB63" s="650"/>
      <c r="BC63" s="650"/>
      <c r="BD63" s="650"/>
      <c r="BE63" s="651"/>
    </row>
    <row r="64" spans="1:96" ht="15" customHeight="1" x14ac:dyDescent="0.15">
      <c r="B64" s="7"/>
      <c r="C64" s="51"/>
      <c r="D64" s="540" t="s">
        <v>181</v>
      </c>
      <c r="E64" s="541"/>
      <c r="F64" s="541"/>
      <c r="G64" s="541"/>
      <c r="H64" s="541"/>
      <c r="I64" s="541"/>
      <c r="J64" s="541"/>
      <c r="K64" s="541"/>
      <c r="L64" s="658"/>
      <c r="M64" s="1189" t="s">
        <v>210</v>
      </c>
      <c r="N64" s="1190"/>
      <c r="O64" s="1190"/>
      <c r="P64" s="1190"/>
      <c r="Q64" s="1190"/>
      <c r="R64" s="1190"/>
      <c r="S64" s="1190"/>
      <c r="T64" s="1190"/>
      <c r="U64" s="1190"/>
      <c r="V64" s="1190"/>
      <c r="W64" s="1190"/>
      <c r="X64" s="1190"/>
      <c r="Y64" s="1190"/>
      <c r="Z64" s="1190"/>
      <c r="AA64" s="1190"/>
      <c r="AB64" s="1190"/>
      <c r="AC64" s="1190"/>
      <c r="AD64" s="1190"/>
      <c r="AE64" s="1190"/>
      <c r="AF64" s="1191"/>
      <c r="AG64" s="1177"/>
      <c r="AH64" s="1178"/>
      <c r="AI64" s="1178"/>
      <c r="AJ64" s="1178"/>
      <c r="AK64" s="1178"/>
      <c r="AL64" s="1178"/>
      <c r="AM64" s="1178"/>
      <c r="AN64" s="1179"/>
      <c r="AO64" s="1186"/>
      <c r="AP64" s="1187"/>
      <c r="AQ64" s="1187"/>
      <c r="AR64" s="1187"/>
      <c r="AS64" s="1187"/>
      <c r="AT64" s="1187"/>
      <c r="AU64" s="1188"/>
      <c r="AV64" s="652"/>
      <c r="AW64" s="653"/>
      <c r="AX64" s="653"/>
      <c r="AY64" s="653"/>
      <c r="AZ64" s="653"/>
      <c r="BA64" s="653"/>
      <c r="BB64" s="653"/>
      <c r="BC64" s="653"/>
      <c r="BD64" s="653"/>
      <c r="BE64" s="654"/>
    </row>
    <row r="65" spans="1:96" ht="15" customHeight="1" x14ac:dyDescent="0.15">
      <c r="B65" s="7"/>
      <c r="C65" s="7"/>
      <c r="D65" s="677" t="s">
        <v>86</v>
      </c>
      <c r="E65" s="678"/>
      <c r="F65" s="678"/>
      <c r="G65" s="678"/>
      <c r="H65" s="678"/>
      <c r="I65" s="678"/>
      <c r="J65" s="678"/>
      <c r="K65" s="678"/>
      <c r="L65" s="678"/>
      <c r="M65" s="678"/>
      <c r="N65" s="678"/>
      <c r="O65" s="678"/>
      <c r="P65" s="678"/>
      <c r="Q65" s="678"/>
      <c r="R65" s="678"/>
      <c r="S65" s="678"/>
      <c r="T65" s="678"/>
      <c r="U65" s="678"/>
      <c r="V65" s="678"/>
      <c r="W65" s="678"/>
      <c r="X65" s="679"/>
      <c r="Y65" s="614" t="s">
        <v>87</v>
      </c>
      <c r="Z65" s="614"/>
      <c r="AA65" s="614"/>
      <c r="AB65" s="614"/>
      <c r="AC65" s="614"/>
      <c r="AD65" s="614"/>
      <c r="AE65" s="614"/>
      <c r="AF65" s="614"/>
      <c r="AG65" s="614"/>
      <c r="AH65" s="614"/>
      <c r="AI65" s="614"/>
      <c r="AJ65" s="615" t="s">
        <v>88</v>
      </c>
      <c r="AK65" s="615"/>
      <c r="AL65" s="615"/>
      <c r="AM65" s="615"/>
      <c r="AN65" s="615"/>
      <c r="AO65" s="615"/>
      <c r="AP65" s="615"/>
      <c r="AQ65" s="615"/>
      <c r="AR65" s="615"/>
      <c r="AS65" s="615"/>
      <c r="AT65" s="615"/>
      <c r="AU65" s="615"/>
      <c r="AV65" s="615"/>
      <c r="AW65" s="615"/>
      <c r="AX65" s="615"/>
      <c r="AY65" s="615"/>
      <c r="AZ65" s="615"/>
      <c r="BA65" s="615"/>
      <c r="BB65" s="615"/>
      <c r="BC65" s="615"/>
      <c r="BD65" s="615"/>
      <c r="BE65" s="615"/>
    </row>
    <row r="66" spans="1:96" ht="27.75" customHeight="1" x14ac:dyDescent="0.15">
      <c r="B66" s="7"/>
      <c r="C66" s="7"/>
      <c r="D66" s="680"/>
      <c r="E66" s="681"/>
      <c r="F66" s="681"/>
      <c r="G66" s="681"/>
      <c r="H66" s="681"/>
      <c r="I66" s="681"/>
      <c r="J66" s="681"/>
      <c r="K66" s="681"/>
      <c r="L66" s="681"/>
      <c r="M66" s="681"/>
      <c r="N66" s="681"/>
      <c r="O66" s="681"/>
      <c r="P66" s="681"/>
      <c r="Q66" s="681"/>
      <c r="R66" s="681"/>
      <c r="S66" s="681"/>
      <c r="T66" s="681"/>
      <c r="U66" s="681"/>
      <c r="V66" s="681"/>
      <c r="W66" s="681"/>
      <c r="X66" s="682"/>
      <c r="Y66" s="616" t="s">
        <v>212</v>
      </c>
      <c r="Z66" s="616"/>
      <c r="AA66" s="616"/>
      <c r="AB66" s="616"/>
      <c r="AC66" s="616"/>
      <c r="AD66" s="616"/>
      <c r="AE66" s="616"/>
      <c r="AF66" s="616"/>
      <c r="AG66" s="616"/>
      <c r="AH66" s="616"/>
      <c r="AI66" s="616"/>
      <c r="AJ66" s="1164" t="s">
        <v>211</v>
      </c>
      <c r="AK66" s="1164"/>
      <c r="AL66" s="1164"/>
      <c r="AM66" s="1164"/>
      <c r="AN66" s="1164"/>
      <c r="AO66" s="1164"/>
      <c r="AP66" s="1164"/>
      <c r="AQ66" s="1164"/>
      <c r="AR66" s="1164"/>
      <c r="AS66" s="1164"/>
      <c r="AT66" s="1164"/>
      <c r="AU66" s="1164"/>
      <c r="AV66" s="1164"/>
      <c r="AW66" s="1164"/>
      <c r="AX66" s="1164"/>
      <c r="AY66" s="1164"/>
      <c r="AZ66" s="1164"/>
      <c r="BA66" s="1164"/>
      <c r="BB66" s="1164"/>
      <c r="BC66" s="1164"/>
      <c r="BD66" s="1164"/>
      <c r="BE66" s="1164"/>
    </row>
    <row r="67" spans="1:96" ht="9" customHeight="1" x14ac:dyDescent="0.15">
      <c r="B67" s="7"/>
      <c r="C67" s="7"/>
      <c r="D67" s="53"/>
      <c r="E67" s="53"/>
      <c r="F67" s="53"/>
      <c r="G67" s="53"/>
      <c r="H67" s="53"/>
      <c r="I67" s="53"/>
      <c r="J67" s="53"/>
      <c r="K67" s="53"/>
      <c r="L67" s="53"/>
      <c r="M67" s="54"/>
      <c r="N67" s="54"/>
      <c r="O67" s="54"/>
      <c r="P67" s="54"/>
      <c r="Q67" s="54"/>
      <c r="R67" s="54"/>
      <c r="S67" s="54"/>
      <c r="T67" s="54"/>
      <c r="U67" s="54"/>
      <c r="V67" s="54"/>
      <c r="W67" s="54"/>
      <c r="X67" s="54"/>
      <c r="Y67" s="54"/>
      <c r="Z67" s="54"/>
      <c r="AA67" s="54"/>
      <c r="AB67" s="54"/>
      <c r="AC67" s="54"/>
      <c r="AD67" s="54"/>
      <c r="AE67" s="54"/>
      <c r="AF67" s="54"/>
      <c r="AG67" s="55"/>
      <c r="AH67" s="55"/>
      <c r="AI67" s="55"/>
      <c r="AJ67" s="55"/>
      <c r="AK67" s="55"/>
      <c r="AL67" s="55"/>
      <c r="AM67" s="55"/>
      <c r="AN67" s="56"/>
      <c r="AO67" s="56"/>
      <c r="AP67" s="56"/>
      <c r="AQ67" s="56"/>
      <c r="AR67" s="56"/>
      <c r="AS67" s="56"/>
      <c r="AT67" s="56"/>
      <c r="AU67" s="56"/>
      <c r="AV67" s="56"/>
      <c r="AW67" s="56"/>
      <c r="AX67" s="56"/>
      <c r="AY67" s="56"/>
      <c r="AZ67" s="56"/>
      <c r="BA67" s="56"/>
      <c r="BB67" s="56"/>
      <c r="BC67" s="56"/>
      <c r="BD67" s="56"/>
      <c r="BE67" s="56"/>
    </row>
    <row r="68" spans="1:96" s="50" customFormat="1" ht="20.25" customHeight="1" x14ac:dyDescent="0.15">
      <c r="A68" s="2"/>
      <c r="B68" s="2" t="s">
        <v>89</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O68" s="4"/>
      <c r="BP68" s="4"/>
      <c r="BQ68" s="4"/>
      <c r="BR68" s="4"/>
      <c r="CC68" s="4"/>
      <c r="CD68" s="4"/>
      <c r="CE68" s="4"/>
      <c r="CF68" s="4"/>
      <c r="CG68" s="4"/>
      <c r="CH68" s="4"/>
      <c r="CI68" s="4"/>
      <c r="CJ68" s="4"/>
      <c r="CK68" s="4"/>
      <c r="CL68" s="4"/>
      <c r="CM68" s="4"/>
      <c r="CN68" s="4"/>
      <c r="CO68" s="4"/>
      <c r="CP68" s="4"/>
      <c r="CQ68" s="4"/>
      <c r="CR68" s="4"/>
    </row>
    <row r="69" spans="1:96" ht="12.75" customHeight="1" x14ac:dyDescent="0.15">
      <c r="B69" s="337" t="s">
        <v>90</v>
      </c>
      <c r="C69" s="379"/>
      <c r="D69" s="379"/>
      <c r="E69" s="379"/>
      <c r="F69" s="379"/>
      <c r="G69" s="379"/>
      <c r="H69" s="379"/>
      <c r="I69" s="379"/>
      <c r="J69" s="379"/>
      <c r="K69" s="668" t="s">
        <v>143</v>
      </c>
      <c r="L69" s="669"/>
      <c r="M69" s="669"/>
      <c r="N69" s="669"/>
      <c r="O69" s="669"/>
      <c r="P69" s="670"/>
      <c r="Q69" s="337" t="s">
        <v>91</v>
      </c>
      <c r="R69" s="379"/>
      <c r="S69" s="379"/>
      <c r="T69" s="379"/>
      <c r="U69" s="379"/>
      <c r="V69" s="379"/>
      <c r="W69" s="379"/>
      <c r="X69" s="379"/>
      <c r="Y69" s="379"/>
      <c r="Z69" s="686"/>
      <c r="AA69" s="690" t="s">
        <v>92</v>
      </c>
      <c r="AB69" s="690"/>
      <c r="AC69" s="690"/>
      <c r="AD69" s="668" t="s">
        <v>93</v>
      </c>
      <c r="AE69" s="669"/>
      <c r="AF69" s="669"/>
      <c r="AG69" s="669"/>
      <c r="AH69" s="670"/>
      <c r="AI69" s="283" t="s">
        <v>94</v>
      </c>
      <c r="AJ69" s="284"/>
      <c r="AK69" s="284"/>
      <c r="AL69" s="284"/>
      <c r="AM69" s="285"/>
      <c r="AN69" s="694" t="s">
        <v>85</v>
      </c>
      <c r="AO69" s="694"/>
      <c r="AP69" s="694"/>
      <c r="AQ69" s="694"/>
      <c r="AR69" s="694"/>
      <c r="AS69" s="694"/>
      <c r="AT69" s="668" t="s">
        <v>183</v>
      </c>
      <c r="AU69" s="669"/>
      <c r="AV69" s="669"/>
      <c r="AW69" s="669"/>
      <c r="AX69" s="669"/>
      <c r="AY69" s="669"/>
      <c r="AZ69" s="669"/>
      <c r="BA69" s="669"/>
      <c r="BB69" s="669"/>
      <c r="BC69" s="669"/>
      <c r="BD69" s="669"/>
      <c r="BE69" s="670"/>
      <c r="CC69" s="50"/>
    </row>
    <row r="70" spans="1:96" ht="12.75" customHeight="1" x14ac:dyDescent="0.15">
      <c r="B70" s="683"/>
      <c r="C70" s="369"/>
      <c r="D70" s="369"/>
      <c r="E70" s="369"/>
      <c r="F70" s="369"/>
      <c r="G70" s="369"/>
      <c r="H70" s="369"/>
      <c r="I70" s="369"/>
      <c r="J70" s="369"/>
      <c r="K70" s="671"/>
      <c r="L70" s="672"/>
      <c r="M70" s="672"/>
      <c r="N70" s="672"/>
      <c r="O70" s="672"/>
      <c r="P70" s="673"/>
      <c r="Q70" s="687"/>
      <c r="R70" s="688"/>
      <c r="S70" s="688"/>
      <c r="T70" s="688"/>
      <c r="U70" s="688"/>
      <c r="V70" s="688"/>
      <c r="W70" s="688"/>
      <c r="X70" s="688"/>
      <c r="Y70" s="688"/>
      <c r="Z70" s="689"/>
      <c r="AA70" s="690"/>
      <c r="AB70" s="690"/>
      <c r="AC70" s="690"/>
      <c r="AD70" s="671"/>
      <c r="AE70" s="672"/>
      <c r="AF70" s="672"/>
      <c r="AG70" s="672"/>
      <c r="AH70" s="673"/>
      <c r="AI70" s="691"/>
      <c r="AJ70" s="692"/>
      <c r="AK70" s="692"/>
      <c r="AL70" s="692"/>
      <c r="AM70" s="693"/>
      <c r="AN70" s="694"/>
      <c r="AO70" s="694"/>
      <c r="AP70" s="694"/>
      <c r="AQ70" s="694"/>
      <c r="AR70" s="694"/>
      <c r="AS70" s="694"/>
      <c r="AT70" s="671"/>
      <c r="AU70" s="672"/>
      <c r="AV70" s="672"/>
      <c r="AW70" s="672"/>
      <c r="AX70" s="672"/>
      <c r="AY70" s="672"/>
      <c r="AZ70" s="672"/>
      <c r="BA70" s="672"/>
      <c r="BB70" s="672"/>
      <c r="BC70" s="672"/>
      <c r="BD70" s="672"/>
      <c r="BE70" s="673"/>
    </row>
    <row r="71" spans="1:96" ht="12.75" customHeight="1" x14ac:dyDescent="0.15">
      <c r="B71" s="683"/>
      <c r="C71" s="369"/>
      <c r="D71" s="369"/>
      <c r="E71" s="369"/>
      <c r="F71" s="369"/>
      <c r="G71" s="369"/>
      <c r="H71" s="369"/>
      <c r="I71" s="369"/>
      <c r="J71" s="369"/>
      <c r="K71" s="671"/>
      <c r="L71" s="672"/>
      <c r="M71" s="672"/>
      <c r="N71" s="672"/>
      <c r="O71" s="672"/>
      <c r="P71" s="673"/>
      <c r="Q71" s="698" t="s">
        <v>142</v>
      </c>
      <c r="R71" s="699"/>
      <c r="S71" s="699"/>
      <c r="T71" s="699"/>
      <c r="U71" s="699"/>
      <c r="V71" s="699"/>
      <c r="W71" s="699"/>
      <c r="X71" s="699"/>
      <c r="Y71" s="699"/>
      <c r="Z71" s="700"/>
      <c r="AA71" s="690"/>
      <c r="AB71" s="690"/>
      <c r="AC71" s="690"/>
      <c r="AD71" s="671"/>
      <c r="AE71" s="672"/>
      <c r="AF71" s="672"/>
      <c r="AG71" s="672"/>
      <c r="AH71" s="673"/>
      <c r="AI71" s="691"/>
      <c r="AJ71" s="692"/>
      <c r="AK71" s="692"/>
      <c r="AL71" s="692"/>
      <c r="AM71" s="693"/>
      <c r="AN71" s="694"/>
      <c r="AO71" s="694"/>
      <c r="AP71" s="694"/>
      <c r="AQ71" s="694"/>
      <c r="AR71" s="694"/>
      <c r="AS71" s="694"/>
      <c r="AT71" s="695"/>
      <c r="AU71" s="696"/>
      <c r="AV71" s="696"/>
      <c r="AW71" s="696"/>
      <c r="AX71" s="696"/>
      <c r="AY71" s="696"/>
      <c r="AZ71" s="696"/>
      <c r="BA71" s="696"/>
      <c r="BB71" s="696"/>
      <c r="BC71" s="696"/>
      <c r="BD71" s="696"/>
      <c r="BE71" s="697"/>
    </row>
    <row r="72" spans="1:96" ht="12.75" customHeight="1" x14ac:dyDescent="0.15">
      <c r="B72" s="684"/>
      <c r="C72" s="685"/>
      <c r="D72" s="685"/>
      <c r="E72" s="685"/>
      <c r="F72" s="685"/>
      <c r="G72" s="685"/>
      <c r="H72" s="685"/>
      <c r="I72" s="685"/>
      <c r="J72" s="685"/>
      <c r="K72" s="674"/>
      <c r="L72" s="675"/>
      <c r="M72" s="675"/>
      <c r="N72" s="675"/>
      <c r="O72" s="675"/>
      <c r="P72" s="676"/>
      <c r="Q72" s="701" t="s">
        <v>144</v>
      </c>
      <c r="R72" s="702"/>
      <c r="S72" s="702"/>
      <c r="T72" s="702"/>
      <c r="U72" s="702"/>
      <c r="V72" s="702"/>
      <c r="W72" s="702"/>
      <c r="X72" s="702"/>
      <c r="Y72" s="702"/>
      <c r="Z72" s="703"/>
      <c r="AA72" s="690"/>
      <c r="AB72" s="690"/>
      <c r="AC72" s="690"/>
      <c r="AD72" s="674"/>
      <c r="AE72" s="675"/>
      <c r="AF72" s="675"/>
      <c r="AG72" s="675"/>
      <c r="AH72" s="676"/>
      <c r="AI72" s="286"/>
      <c r="AJ72" s="287"/>
      <c r="AK72" s="287"/>
      <c r="AL72" s="287"/>
      <c r="AM72" s="288"/>
      <c r="AN72" s="694"/>
      <c r="AO72" s="694"/>
      <c r="AP72" s="694"/>
      <c r="AQ72" s="694"/>
      <c r="AR72" s="694"/>
      <c r="AS72" s="694"/>
      <c r="AT72" s="704" t="s">
        <v>95</v>
      </c>
      <c r="AU72" s="705"/>
      <c r="AV72" s="705"/>
      <c r="AW72" s="706" t="s">
        <v>185</v>
      </c>
      <c r="AX72" s="675"/>
      <c r="AY72" s="675"/>
      <c r="AZ72" s="675"/>
      <c r="BA72" s="675"/>
      <c r="BB72" s="675"/>
      <c r="BC72" s="675"/>
      <c r="BD72" s="675"/>
      <c r="BE72" s="676"/>
      <c r="BO72" s="50"/>
      <c r="BP72" s="50"/>
      <c r="BQ72" s="50"/>
      <c r="BR72" s="50"/>
    </row>
    <row r="73" spans="1:96" ht="12.75" customHeight="1" x14ac:dyDescent="0.15">
      <c r="A73" s="4"/>
      <c r="B73" s="57"/>
      <c r="C73" s="58"/>
      <c r="D73" s="58"/>
      <c r="E73" s="58"/>
      <c r="F73" s="58"/>
      <c r="G73" s="58"/>
      <c r="H73" s="58"/>
      <c r="I73" s="58"/>
      <c r="J73" s="58"/>
      <c r="K73" s="707"/>
      <c r="L73" s="707"/>
      <c r="M73" s="707"/>
      <c r="N73" s="707"/>
      <c r="O73" s="707"/>
      <c r="P73" s="707"/>
      <c r="Q73" s="450" t="s">
        <v>213</v>
      </c>
      <c r="R73" s="451"/>
      <c r="S73" s="451"/>
      <c r="T73" s="451"/>
      <c r="U73" s="451"/>
      <c r="V73" s="451"/>
      <c r="W73" s="451"/>
      <c r="X73" s="451"/>
      <c r="Y73" s="451"/>
      <c r="Z73" s="624"/>
      <c r="AA73" s="1163" t="s">
        <v>221</v>
      </c>
      <c r="AB73" s="708"/>
      <c r="AC73" s="708"/>
      <c r="AD73" s="709">
        <v>6</v>
      </c>
      <c r="AE73" s="710"/>
      <c r="AF73" s="710"/>
      <c r="AG73" s="710"/>
      <c r="AH73" s="711"/>
      <c r="AI73" s="718">
        <v>20</v>
      </c>
      <c r="AJ73" s="718"/>
      <c r="AK73" s="718"/>
      <c r="AL73" s="718"/>
      <c r="AM73" s="718"/>
      <c r="AN73" s="719">
        <f>AD73*AI73</f>
        <v>120</v>
      </c>
      <c r="AO73" s="720"/>
      <c r="AP73" s="720"/>
      <c r="AQ73" s="720"/>
      <c r="AR73" s="720"/>
      <c r="AS73" s="721"/>
      <c r="AT73" s="728"/>
      <c r="AU73" s="729"/>
      <c r="AV73" s="729"/>
      <c r="AW73" s="734"/>
      <c r="AX73" s="735"/>
      <c r="AY73" s="735"/>
      <c r="AZ73" s="735"/>
      <c r="BA73" s="735"/>
      <c r="BB73" s="735"/>
      <c r="BC73" s="735"/>
      <c r="BD73" s="735"/>
      <c r="BE73" s="736"/>
      <c r="BF73" s="4"/>
      <c r="BG73" s="4"/>
      <c r="BO73" s="50"/>
      <c r="BP73" s="50"/>
      <c r="BQ73" s="50"/>
      <c r="BR73" s="50"/>
    </row>
    <row r="74" spans="1:96" ht="12.75" customHeight="1" x14ac:dyDescent="0.15">
      <c r="A74" s="4"/>
      <c r="B74" s="59"/>
      <c r="C74" s="60"/>
      <c r="D74" s="60"/>
      <c r="E74" s="60"/>
      <c r="F74" s="60"/>
      <c r="G74" s="60"/>
      <c r="H74" s="60"/>
      <c r="I74" s="60"/>
      <c r="J74" s="60"/>
      <c r="K74" s="707"/>
      <c r="L74" s="707"/>
      <c r="M74" s="707"/>
      <c r="N74" s="707"/>
      <c r="O74" s="707"/>
      <c r="P74" s="707"/>
      <c r="Q74" s="625"/>
      <c r="R74" s="626"/>
      <c r="S74" s="626"/>
      <c r="T74" s="626"/>
      <c r="U74" s="626"/>
      <c r="V74" s="626"/>
      <c r="W74" s="626"/>
      <c r="X74" s="626"/>
      <c r="Y74" s="626"/>
      <c r="Z74" s="627"/>
      <c r="AA74" s="708"/>
      <c r="AB74" s="708"/>
      <c r="AC74" s="708"/>
      <c r="AD74" s="712"/>
      <c r="AE74" s="713"/>
      <c r="AF74" s="713"/>
      <c r="AG74" s="713"/>
      <c r="AH74" s="714"/>
      <c r="AI74" s="718"/>
      <c r="AJ74" s="718"/>
      <c r="AK74" s="718"/>
      <c r="AL74" s="718"/>
      <c r="AM74" s="718"/>
      <c r="AN74" s="722"/>
      <c r="AO74" s="723"/>
      <c r="AP74" s="723"/>
      <c r="AQ74" s="723"/>
      <c r="AR74" s="723"/>
      <c r="AS74" s="724"/>
      <c r="AT74" s="730"/>
      <c r="AU74" s="731"/>
      <c r="AV74" s="731"/>
      <c r="AW74" s="737"/>
      <c r="AX74" s="738"/>
      <c r="AY74" s="738"/>
      <c r="AZ74" s="738"/>
      <c r="BA74" s="738"/>
      <c r="BB74" s="738"/>
      <c r="BC74" s="738"/>
      <c r="BD74" s="738"/>
      <c r="BE74" s="739"/>
      <c r="BF74" s="4"/>
      <c r="BG74" s="4"/>
    </row>
    <row r="75" spans="1:96" ht="12.75" customHeight="1" x14ac:dyDescent="0.15">
      <c r="A75" s="4"/>
      <c r="B75" s="59"/>
      <c r="C75" s="60"/>
      <c r="D75" s="60"/>
      <c r="E75" s="60"/>
      <c r="F75" s="60"/>
      <c r="G75" s="60"/>
      <c r="H75" s="60"/>
      <c r="I75" s="60"/>
      <c r="J75" s="60"/>
      <c r="K75" s="707"/>
      <c r="L75" s="707"/>
      <c r="M75" s="707"/>
      <c r="N75" s="707"/>
      <c r="O75" s="707"/>
      <c r="P75" s="707"/>
      <c r="Q75" s="743" t="s">
        <v>214</v>
      </c>
      <c r="R75" s="744"/>
      <c r="S75" s="744"/>
      <c r="T75" s="744"/>
      <c r="U75" s="744"/>
      <c r="V75" s="744"/>
      <c r="W75" s="744"/>
      <c r="X75" s="744"/>
      <c r="Y75" s="744"/>
      <c r="Z75" s="745"/>
      <c r="AA75" s="708"/>
      <c r="AB75" s="708"/>
      <c r="AC75" s="708"/>
      <c r="AD75" s="712"/>
      <c r="AE75" s="713"/>
      <c r="AF75" s="713"/>
      <c r="AG75" s="713"/>
      <c r="AH75" s="714"/>
      <c r="AI75" s="718"/>
      <c r="AJ75" s="718"/>
      <c r="AK75" s="718"/>
      <c r="AL75" s="718"/>
      <c r="AM75" s="718"/>
      <c r="AN75" s="722"/>
      <c r="AO75" s="723"/>
      <c r="AP75" s="723"/>
      <c r="AQ75" s="723"/>
      <c r="AR75" s="723"/>
      <c r="AS75" s="724"/>
      <c r="AT75" s="730"/>
      <c r="AU75" s="731"/>
      <c r="AV75" s="731"/>
      <c r="AW75" s="737"/>
      <c r="AX75" s="738"/>
      <c r="AY75" s="738"/>
      <c r="AZ75" s="738"/>
      <c r="BA75" s="738"/>
      <c r="BB75" s="738"/>
      <c r="BC75" s="738"/>
      <c r="BD75" s="738"/>
      <c r="BE75" s="739"/>
      <c r="BF75" s="4"/>
      <c r="BG75" s="4"/>
    </row>
    <row r="76" spans="1:96" ht="12.75" customHeight="1" x14ac:dyDescent="0.15">
      <c r="A76" s="4"/>
      <c r="B76" s="61"/>
      <c r="C76" s="62"/>
      <c r="D76" s="62"/>
      <c r="E76" s="62"/>
      <c r="F76" s="62"/>
      <c r="G76" s="62"/>
      <c r="H76" s="62"/>
      <c r="I76" s="62"/>
      <c r="J76" s="62"/>
      <c r="K76" s="707"/>
      <c r="L76" s="707"/>
      <c r="M76" s="707"/>
      <c r="N76" s="707"/>
      <c r="O76" s="707"/>
      <c r="P76" s="707"/>
      <c r="Q76" s="746" t="s">
        <v>215</v>
      </c>
      <c r="R76" s="747"/>
      <c r="S76" s="747"/>
      <c r="T76" s="747"/>
      <c r="U76" s="747"/>
      <c r="V76" s="747"/>
      <c r="W76" s="747"/>
      <c r="X76" s="747"/>
      <c r="Y76" s="747"/>
      <c r="Z76" s="748"/>
      <c r="AA76" s="708"/>
      <c r="AB76" s="708"/>
      <c r="AC76" s="708"/>
      <c r="AD76" s="715"/>
      <c r="AE76" s="716"/>
      <c r="AF76" s="716"/>
      <c r="AG76" s="716"/>
      <c r="AH76" s="717"/>
      <c r="AI76" s="718"/>
      <c r="AJ76" s="718"/>
      <c r="AK76" s="718"/>
      <c r="AL76" s="718"/>
      <c r="AM76" s="718"/>
      <c r="AN76" s="725"/>
      <c r="AO76" s="726"/>
      <c r="AP76" s="726"/>
      <c r="AQ76" s="726"/>
      <c r="AR76" s="726"/>
      <c r="AS76" s="727"/>
      <c r="AT76" s="732"/>
      <c r="AU76" s="733"/>
      <c r="AV76" s="733"/>
      <c r="AW76" s="740"/>
      <c r="AX76" s="741"/>
      <c r="AY76" s="741"/>
      <c r="AZ76" s="741"/>
      <c r="BA76" s="741"/>
      <c r="BB76" s="741"/>
      <c r="BC76" s="741"/>
      <c r="BD76" s="741"/>
      <c r="BE76" s="742"/>
      <c r="BF76" s="4"/>
      <c r="BG76" s="4"/>
    </row>
    <row r="77" spans="1:96" ht="12.75" customHeight="1" x14ac:dyDescent="0.15">
      <c r="A77" s="4"/>
      <c r="B77" s="57"/>
      <c r="C77" s="58"/>
      <c r="D77" s="58"/>
      <c r="E77" s="58"/>
      <c r="F77" s="58"/>
      <c r="G77" s="58"/>
      <c r="H77" s="58"/>
      <c r="I77" s="58"/>
      <c r="J77" s="58"/>
      <c r="K77" s="707"/>
      <c r="L77" s="707"/>
      <c r="M77" s="707"/>
      <c r="N77" s="707"/>
      <c r="O77" s="707"/>
      <c r="P77" s="707"/>
      <c r="Q77" s="450"/>
      <c r="R77" s="451"/>
      <c r="S77" s="451"/>
      <c r="T77" s="451"/>
      <c r="U77" s="451"/>
      <c r="V77" s="451"/>
      <c r="W77" s="451"/>
      <c r="X77" s="451"/>
      <c r="Y77" s="451"/>
      <c r="Z77" s="624"/>
      <c r="AA77" s="1163" t="s">
        <v>221</v>
      </c>
      <c r="AB77" s="708"/>
      <c r="AC77" s="708"/>
      <c r="AD77" s="709">
        <v>4</v>
      </c>
      <c r="AE77" s="710"/>
      <c r="AF77" s="710"/>
      <c r="AG77" s="710"/>
      <c r="AH77" s="711"/>
      <c r="AI77" s="718">
        <v>16</v>
      </c>
      <c r="AJ77" s="718"/>
      <c r="AK77" s="718"/>
      <c r="AL77" s="718"/>
      <c r="AM77" s="718"/>
      <c r="AN77" s="719">
        <f>AD77*AI77</f>
        <v>64</v>
      </c>
      <c r="AO77" s="720"/>
      <c r="AP77" s="720"/>
      <c r="AQ77" s="720"/>
      <c r="AR77" s="720"/>
      <c r="AS77" s="721"/>
      <c r="AT77" s="728"/>
      <c r="AU77" s="729"/>
      <c r="AV77" s="729"/>
      <c r="AW77" s="734"/>
      <c r="AX77" s="735"/>
      <c r="AY77" s="735"/>
      <c r="AZ77" s="735"/>
      <c r="BA77" s="735"/>
      <c r="BB77" s="735"/>
      <c r="BC77" s="735"/>
      <c r="BD77" s="735"/>
      <c r="BE77" s="736"/>
      <c r="BF77" s="4"/>
      <c r="BG77" s="4"/>
    </row>
    <row r="78" spans="1:96" ht="12.75" customHeight="1" x14ac:dyDescent="0.15">
      <c r="A78" s="4"/>
      <c r="B78" s="59"/>
      <c r="C78" s="60"/>
      <c r="D78" s="60"/>
      <c r="E78" s="60"/>
      <c r="F78" s="60"/>
      <c r="G78" s="60"/>
      <c r="H78" s="60"/>
      <c r="I78" s="60"/>
      <c r="J78" s="60"/>
      <c r="K78" s="707"/>
      <c r="L78" s="707"/>
      <c r="M78" s="707"/>
      <c r="N78" s="707"/>
      <c r="O78" s="707"/>
      <c r="P78" s="707"/>
      <c r="Q78" s="625"/>
      <c r="R78" s="626"/>
      <c r="S78" s="626"/>
      <c r="T78" s="626"/>
      <c r="U78" s="626"/>
      <c r="V78" s="626"/>
      <c r="W78" s="626"/>
      <c r="X78" s="626"/>
      <c r="Y78" s="626"/>
      <c r="Z78" s="627"/>
      <c r="AA78" s="708"/>
      <c r="AB78" s="708"/>
      <c r="AC78" s="708"/>
      <c r="AD78" s="712"/>
      <c r="AE78" s="713"/>
      <c r="AF78" s="713"/>
      <c r="AG78" s="713"/>
      <c r="AH78" s="714"/>
      <c r="AI78" s="718"/>
      <c r="AJ78" s="718"/>
      <c r="AK78" s="718"/>
      <c r="AL78" s="718"/>
      <c r="AM78" s="718"/>
      <c r="AN78" s="722"/>
      <c r="AO78" s="723"/>
      <c r="AP78" s="723"/>
      <c r="AQ78" s="723"/>
      <c r="AR78" s="723"/>
      <c r="AS78" s="724"/>
      <c r="AT78" s="730"/>
      <c r="AU78" s="731"/>
      <c r="AV78" s="731"/>
      <c r="AW78" s="737"/>
      <c r="AX78" s="738"/>
      <c r="AY78" s="738"/>
      <c r="AZ78" s="738"/>
      <c r="BA78" s="738"/>
      <c r="BB78" s="738"/>
      <c r="BC78" s="738"/>
      <c r="BD78" s="738"/>
      <c r="BE78" s="739"/>
      <c r="BF78" s="4"/>
      <c r="BG78" s="4"/>
    </row>
    <row r="79" spans="1:96" ht="12.75" customHeight="1" x14ac:dyDescent="0.15">
      <c r="A79" s="4"/>
      <c r="B79" s="59"/>
      <c r="C79" s="60"/>
      <c r="D79" s="60"/>
      <c r="E79" s="60"/>
      <c r="F79" s="60"/>
      <c r="G79" s="60"/>
      <c r="H79" s="60"/>
      <c r="I79" s="60"/>
      <c r="J79" s="60"/>
      <c r="K79" s="707"/>
      <c r="L79" s="707"/>
      <c r="M79" s="707"/>
      <c r="N79" s="707"/>
      <c r="O79" s="707"/>
      <c r="P79" s="707"/>
      <c r="Q79" s="743"/>
      <c r="R79" s="744"/>
      <c r="S79" s="744"/>
      <c r="T79" s="744"/>
      <c r="U79" s="744"/>
      <c r="V79" s="744"/>
      <c r="W79" s="744"/>
      <c r="X79" s="744"/>
      <c r="Y79" s="744"/>
      <c r="Z79" s="745"/>
      <c r="AA79" s="708"/>
      <c r="AB79" s="708"/>
      <c r="AC79" s="708"/>
      <c r="AD79" s="712"/>
      <c r="AE79" s="713"/>
      <c r="AF79" s="713"/>
      <c r="AG79" s="713"/>
      <c r="AH79" s="714"/>
      <c r="AI79" s="718"/>
      <c r="AJ79" s="718"/>
      <c r="AK79" s="718"/>
      <c r="AL79" s="718"/>
      <c r="AM79" s="718"/>
      <c r="AN79" s="722"/>
      <c r="AO79" s="723"/>
      <c r="AP79" s="723"/>
      <c r="AQ79" s="723"/>
      <c r="AR79" s="723"/>
      <c r="AS79" s="724"/>
      <c r="AT79" s="730"/>
      <c r="AU79" s="731"/>
      <c r="AV79" s="731"/>
      <c r="AW79" s="737"/>
      <c r="AX79" s="738"/>
      <c r="AY79" s="738"/>
      <c r="AZ79" s="738"/>
      <c r="BA79" s="738"/>
      <c r="BB79" s="738"/>
      <c r="BC79" s="738"/>
      <c r="BD79" s="738"/>
      <c r="BE79" s="739"/>
      <c r="BF79" s="4"/>
      <c r="BG79" s="4"/>
    </row>
    <row r="80" spans="1:96" ht="12.75" customHeight="1" x14ac:dyDescent="0.15">
      <c r="A80" s="4"/>
      <c r="B80" s="61"/>
      <c r="C80" s="62"/>
      <c r="D80" s="62"/>
      <c r="E80" s="62"/>
      <c r="F80" s="62"/>
      <c r="G80" s="62"/>
      <c r="H80" s="62"/>
      <c r="I80" s="62"/>
      <c r="J80" s="62"/>
      <c r="K80" s="707"/>
      <c r="L80" s="707"/>
      <c r="M80" s="707"/>
      <c r="N80" s="707"/>
      <c r="O80" s="707"/>
      <c r="P80" s="707"/>
      <c r="Q80" s="746"/>
      <c r="R80" s="747"/>
      <c r="S80" s="747"/>
      <c r="T80" s="747"/>
      <c r="U80" s="747"/>
      <c r="V80" s="747"/>
      <c r="W80" s="747"/>
      <c r="X80" s="747"/>
      <c r="Y80" s="747"/>
      <c r="Z80" s="748"/>
      <c r="AA80" s="708"/>
      <c r="AB80" s="708"/>
      <c r="AC80" s="708"/>
      <c r="AD80" s="715"/>
      <c r="AE80" s="716"/>
      <c r="AF80" s="716"/>
      <c r="AG80" s="716"/>
      <c r="AH80" s="717"/>
      <c r="AI80" s="718"/>
      <c r="AJ80" s="718"/>
      <c r="AK80" s="718"/>
      <c r="AL80" s="718"/>
      <c r="AM80" s="718"/>
      <c r="AN80" s="725"/>
      <c r="AO80" s="726"/>
      <c r="AP80" s="726"/>
      <c r="AQ80" s="726"/>
      <c r="AR80" s="726"/>
      <c r="AS80" s="727"/>
      <c r="AT80" s="732"/>
      <c r="AU80" s="733"/>
      <c r="AV80" s="733"/>
      <c r="AW80" s="740"/>
      <c r="AX80" s="741"/>
      <c r="AY80" s="741"/>
      <c r="AZ80" s="741"/>
      <c r="BA80" s="741"/>
      <c r="BB80" s="741"/>
      <c r="BC80" s="741"/>
      <c r="BD80" s="741"/>
      <c r="BE80" s="742"/>
      <c r="BF80" s="4"/>
      <c r="BG80" s="4"/>
    </row>
    <row r="81" spans="1:59" ht="12.75" customHeight="1" x14ac:dyDescent="0.15">
      <c r="A81" s="4"/>
      <c r="B81" s="57"/>
      <c r="C81" s="58"/>
      <c r="D81" s="58"/>
      <c r="E81" s="58"/>
      <c r="F81" s="58"/>
      <c r="G81" s="58"/>
      <c r="H81" s="58"/>
      <c r="I81" s="58"/>
      <c r="J81" s="58"/>
      <c r="K81" s="707"/>
      <c r="L81" s="707"/>
      <c r="M81" s="707"/>
      <c r="N81" s="707"/>
      <c r="O81" s="707"/>
      <c r="P81" s="707"/>
      <c r="Q81" s="450" t="s">
        <v>216</v>
      </c>
      <c r="R81" s="451"/>
      <c r="S81" s="451"/>
      <c r="T81" s="451"/>
      <c r="U81" s="451"/>
      <c r="V81" s="451"/>
      <c r="W81" s="451"/>
      <c r="X81" s="451"/>
      <c r="Y81" s="451"/>
      <c r="Z81" s="624"/>
      <c r="AA81" s="1163" t="s">
        <v>221</v>
      </c>
      <c r="AB81" s="708"/>
      <c r="AC81" s="708"/>
      <c r="AD81" s="709">
        <v>5</v>
      </c>
      <c r="AE81" s="710"/>
      <c r="AF81" s="710"/>
      <c r="AG81" s="710"/>
      <c r="AH81" s="711"/>
      <c r="AI81" s="718">
        <v>12</v>
      </c>
      <c r="AJ81" s="718"/>
      <c r="AK81" s="718"/>
      <c r="AL81" s="718"/>
      <c r="AM81" s="718"/>
      <c r="AN81" s="719">
        <f>AD81*AI81</f>
        <v>60</v>
      </c>
      <c r="AO81" s="720"/>
      <c r="AP81" s="720"/>
      <c r="AQ81" s="720"/>
      <c r="AR81" s="720"/>
      <c r="AS81" s="721"/>
      <c r="AT81" s="728"/>
      <c r="AU81" s="729"/>
      <c r="AV81" s="729"/>
      <c r="AW81" s="734"/>
      <c r="AX81" s="735"/>
      <c r="AY81" s="735"/>
      <c r="AZ81" s="735"/>
      <c r="BA81" s="735"/>
      <c r="BB81" s="735"/>
      <c r="BC81" s="735"/>
      <c r="BD81" s="735"/>
      <c r="BE81" s="736"/>
      <c r="BF81" s="4"/>
      <c r="BG81" s="4"/>
    </row>
    <row r="82" spans="1:59" ht="12.75" customHeight="1" x14ac:dyDescent="0.15">
      <c r="A82" s="4"/>
      <c r="B82" s="59"/>
      <c r="C82" s="60"/>
      <c r="D82" s="60"/>
      <c r="E82" s="60"/>
      <c r="F82" s="60"/>
      <c r="G82" s="60"/>
      <c r="H82" s="60"/>
      <c r="I82" s="60"/>
      <c r="J82" s="60"/>
      <c r="K82" s="707"/>
      <c r="L82" s="707"/>
      <c r="M82" s="707"/>
      <c r="N82" s="707"/>
      <c r="O82" s="707"/>
      <c r="P82" s="707"/>
      <c r="Q82" s="625"/>
      <c r="R82" s="626"/>
      <c r="S82" s="626"/>
      <c r="T82" s="626"/>
      <c r="U82" s="626"/>
      <c r="V82" s="626"/>
      <c r="W82" s="626"/>
      <c r="X82" s="626"/>
      <c r="Y82" s="626"/>
      <c r="Z82" s="627"/>
      <c r="AA82" s="708"/>
      <c r="AB82" s="708"/>
      <c r="AC82" s="708"/>
      <c r="AD82" s="712"/>
      <c r="AE82" s="713"/>
      <c r="AF82" s="713"/>
      <c r="AG82" s="713"/>
      <c r="AH82" s="714"/>
      <c r="AI82" s="718"/>
      <c r="AJ82" s="718"/>
      <c r="AK82" s="718"/>
      <c r="AL82" s="718"/>
      <c r="AM82" s="718"/>
      <c r="AN82" s="722"/>
      <c r="AO82" s="723"/>
      <c r="AP82" s="723"/>
      <c r="AQ82" s="723"/>
      <c r="AR82" s="723"/>
      <c r="AS82" s="724"/>
      <c r="AT82" s="730"/>
      <c r="AU82" s="731"/>
      <c r="AV82" s="731"/>
      <c r="AW82" s="737"/>
      <c r="AX82" s="738"/>
      <c r="AY82" s="738"/>
      <c r="AZ82" s="738"/>
      <c r="BA82" s="738"/>
      <c r="BB82" s="738"/>
      <c r="BC82" s="738"/>
      <c r="BD82" s="738"/>
      <c r="BE82" s="739"/>
      <c r="BF82" s="4"/>
      <c r="BG82" s="4"/>
    </row>
    <row r="83" spans="1:59" ht="12.75" customHeight="1" x14ac:dyDescent="0.15">
      <c r="A83" s="4"/>
      <c r="B83" s="59"/>
      <c r="C83" s="60"/>
      <c r="D83" s="60"/>
      <c r="E83" s="60"/>
      <c r="F83" s="60"/>
      <c r="G83" s="60"/>
      <c r="H83" s="60"/>
      <c r="I83" s="60"/>
      <c r="J83" s="60"/>
      <c r="K83" s="707"/>
      <c r="L83" s="707"/>
      <c r="M83" s="707"/>
      <c r="N83" s="707"/>
      <c r="O83" s="707"/>
      <c r="P83" s="707"/>
      <c r="Q83" s="743"/>
      <c r="R83" s="744"/>
      <c r="S83" s="744"/>
      <c r="T83" s="744"/>
      <c r="U83" s="744"/>
      <c r="V83" s="744"/>
      <c r="W83" s="744"/>
      <c r="X83" s="744"/>
      <c r="Y83" s="744"/>
      <c r="Z83" s="745"/>
      <c r="AA83" s="708"/>
      <c r="AB83" s="708"/>
      <c r="AC83" s="708"/>
      <c r="AD83" s="712"/>
      <c r="AE83" s="713"/>
      <c r="AF83" s="713"/>
      <c r="AG83" s="713"/>
      <c r="AH83" s="714"/>
      <c r="AI83" s="718"/>
      <c r="AJ83" s="718"/>
      <c r="AK83" s="718"/>
      <c r="AL83" s="718"/>
      <c r="AM83" s="718"/>
      <c r="AN83" s="722"/>
      <c r="AO83" s="723"/>
      <c r="AP83" s="723"/>
      <c r="AQ83" s="723"/>
      <c r="AR83" s="723"/>
      <c r="AS83" s="724"/>
      <c r="AT83" s="730"/>
      <c r="AU83" s="731"/>
      <c r="AV83" s="731"/>
      <c r="AW83" s="737"/>
      <c r="AX83" s="738"/>
      <c r="AY83" s="738"/>
      <c r="AZ83" s="738"/>
      <c r="BA83" s="738"/>
      <c r="BB83" s="738"/>
      <c r="BC83" s="738"/>
      <c r="BD83" s="738"/>
      <c r="BE83" s="739"/>
      <c r="BF83" s="4"/>
      <c r="BG83" s="4"/>
    </row>
    <row r="84" spans="1:59" ht="12.75" customHeight="1" x14ac:dyDescent="0.15">
      <c r="A84" s="4"/>
      <c r="B84" s="61"/>
      <c r="C84" s="62"/>
      <c r="D84" s="62"/>
      <c r="E84" s="62"/>
      <c r="F84" s="62"/>
      <c r="G84" s="62"/>
      <c r="H84" s="62"/>
      <c r="I84" s="62"/>
      <c r="J84" s="62"/>
      <c r="K84" s="707"/>
      <c r="L84" s="707"/>
      <c r="M84" s="707"/>
      <c r="N84" s="707"/>
      <c r="O84" s="707"/>
      <c r="P84" s="707"/>
      <c r="Q84" s="746" t="s">
        <v>217</v>
      </c>
      <c r="R84" s="747"/>
      <c r="S84" s="747"/>
      <c r="T84" s="747"/>
      <c r="U84" s="747"/>
      <c r="V84" s="747"/>
      <c r="W84" s="747"/>
      <c r="X84" s="747"/>
      <c r="Y84" s="747"/>
      <c r="Z84" s="748"/>
      <c r="AA84" s="708"/>
      <c r="AB84" s="708"/>
      <c r="AC84" s="708"/>
      <c r="AD84" s="715"/>
      <c r="AE84" s="716"/>
      <c r="AF84" s="716"/>
      <c r="AG84" s="716"/>
      <c r="AH84" s="717"/>
      <c r="AI84" s="718"/>
      <c r="AJ84" s="718"/>
      <c r="AK84" s="718"/>
      <c r="AL84" s="718"/>
      <c r="AM84" s="718"/>
      <c r="AN84" s="725"/>
      <c r="AO84" s="726"/>
      <c r="AP84" s="726"/>
      <c r="AQ84" s="726"/>
      <c r="AR84" s="726"/>
      <c r="AS84" s="727"/>
      <c r="AT84" s="732"/>
      <c r="AU84" s="733"/>
      <c r="AV84" s="733"/>
      <c r="AW84" s="740"/>
      <c r="AX84" s="741"/>
      <c r="AY84" s="741"/>
      <c r="AZ84" s="741"/>
      <c r="BA84" s="741"/>
      <c r="BB84" s="741"/>
      <c r="BC84" s="741"/>
      <c r="BD84" s="741"/>
      <c r="BE84" s="742"/>
      <c r="BF84" s="4"/>
      <c r="BG84" s="4"/>
    </row>
    <row r="85" spans="1:59" ht="12.75" customHeight="1" x14ac:dyDescent="0.15">
      <c r="A85" s="4"/>
      <c r="B85" s="57"/>
      <c r="C85" s="58"/>
      <c r="D85" s="58"/>
      <c r="E85" s="58"/>
      <c r="F85" s="58"/>
      <c r="G85" s="58"/>
      <c r="H85" s="58"/>
      <c r="I85" s="58"/>
      <c r="J85" s="58"/>
      <c r="K85" s="707"/>
      <c r="L85" s="707"/>
      <c r="M85" s="707"/>
      <c r="N85" s="707"/>
      <c r="O85" s="707"/>
      <c r="P85" s="707"/>
      <c r="Q85" s="450" t="s">
        <v>218</v>
      </c>
      <c r="R85" s="451"/>
      <c r="S85" s="451"/>
      <c r="T85" s="451"/>
      <c r="U85" s="451"/>
      <c r="V85" s="451"/>
      <c r="W85" s="451"/>
      <c r="X85" s="451"/>
      <c r="Y85" s="451"/>
      <c r="Z85" s="624"/>
      <c r="AA85" s="1163" t="s">
        <v>221</v>
      </c>
      <c r="AB85" s="708"/>
      <c r="AC85" s="708"/>
      <c r="AD85" s="709">
        <v>5</v>
      </c>
      <c r="AE85" s="710"/>
      <c r="AF85" s="710"/>
      <c r="AG85" s="710"/>
      <c r="AH85" s="711"/>
      <c r="AI85" s="718">
        <v>20</v>
      </c>
      <c r="AJ85" s="718"/>
      <c r="AK85" s="718"/>
      <c r="AL85" s="718"/>
      <c r="AM85" s="718"/>
      <c r="AN85" s="719">
        <f>AD85*AI85</f>
        <v>100</v>
      </c>
      <c r="AO85" s="720"/>
      <c r="AP85" s="720"/>
      <c r="AQ85" s="720"/>
      <c r="AR85" s="720"/>
      <c r="AS85" s="721"/>
      <c r="AT85" s="728"/>
      <c r="AU85" s="729"/>
      <c r="AV85" s="729"/>
      <c r="AW85" s="734"/>
      <c r="AX85" s="735"/>
      <c r="AY85" s="735"/>
      <c r="AZ85" s="735"/>
      <c r="BA85" s="735"/>
      <c r="BB85" s="735"/>
      <c r="BC85" s="735"/>
      <c r="BD85" s="735"/>
      <c r="BE85" s="736"/>
      <c r="BF85" s="4"/>
      <c r="BG85" s="4"/>
    </row>
    <row r="86" spans="1:59" ht="12.75" customHeight="1" x14ac:dyDescent="0.15">
      <c r="A86" s="4"/>
      <c r="B86" s="59"/>
      <c r="C86" s="60"/>
      <c r="D86" s="60"/>
      <c r="E86" s="60"/>
      <c r="F86" s="60"/>
      <c r="G86" s="60"/>
      <c r="H86" s="60"/>
      <c r="I86" s="60"/>
      <c r="J86" s="60"/>
      <c r="K86" s="707"/>
      <c r="L86" s="707"/>
      <c r="M86" s="707"/>
      <c r="N86" s="707"/>
      <c r="O86" s="707"/>
      <c r="P86" s="707"/>
      <c r="Q86" s="625"/>
      <c r="R86" s="626"/>
      <c r="S86" s="626"/>
      <c r="T86" s="626"/>
      <c r="U86" s="626"/>
      <c r="V86" s="626"/>
      <c r="W86" s="626"/>
      <c r="X86" s="626"/>
      <c r="Y86" s="626"/>
      <c r="Z86" s="627"/>
      <c r="AA86" s="708"/>
      <c r="AB86" s="708"/>
      <c r="AC86" s="708"/>
      <c r="AD86" s="712"/>
      <c r="AE86" s="713"/>
      <c r="AF86" s="713"/>
      <c r="AG86" s="713"/>
      <c r="AH86" s="714"/>
      <c r="AI86" s="718"/>
      <c r="AJ86" s="718"/>
      <c r="AK86" s="718"/>
      <c r="AL86" s="718"/>
      <c r="AM86" s="718"/>
      <c r="AN86" s="722"/>
      <c r="AO86" s="723"/>
      <c r="AP86" s="723"/>
      <c r="AQ86" s="723"/>
      <c r="AR86" s="723"/>
      <c r="AS86" s="724"/>
      <c r="AT86" s="730"/>
      <c r="AU86" s="731"/>
      <c r="AV86" s="731"/>
      <c r="AW86" s="737"/>
      <c r="AX86" s="738"/>
      <c r="AY86" s="738"/>
      <c r="AZ86" s="738"/>
      <c r="BA86" s="738"/>
      <c r="BB86" s="738"/>
      <c r="BC86" s="738"/>
      <c r="BD86" s="738"/>
      <c r="BE86" s="739"/>
      <c r="BF86" s="4"/>
      <c r="BG86" s="4"/>
    </row>
    <row r="87" spans="1:59" ht="12.75" customHeight="1" x14ac:dyDescent="0.15">
      <c r="A87" s="4"/>
      <c r="B87" s="59"/>
      <c r="C87" s="60"/>
      <c r="D87" s="60"/>
      <c r="E87" s="60"/>
      <c r="F87" s="60"/>
      <c r="G87" s="60"/>
      <c r="H87" s="60"/>
      <c r="I87" s="60"/>
      <c r="J87" s="60"/>
      <c r="K87" s="707"/>
      <c r="L87" s="707"/>
      <c r="M87" s="707"/>
      <c r="N87" s="707"/>
      <c r="O87" s="707"/>
      <c r="P87" s="707"/>
      <c r="Q87" s="743"/>
      <c r="R87" s="744"/>
      <c r="S87" s="744"/>
      <c r="T87" s="744"/>
      <c r="U87" s="744"/>
      <c r="V87" s="744"/>
      <c r="W87" s="744"/>
      <c r="X87" s="744"/>
      <c r="Y87" s="744"/>
      <c r="Z87" s="745"/>
      <c r="AA87" s="708"/>
      <c r="AB87" s="708"/>
      <c r="AC87" s="708"/>
      <c r="AD87" s="712"/>
      <c r="AE87" s="713"/>
      <c r="AF87" s="713"/>
      <c r="AG87" s="713"/>
      <c r="AH87" s="714"/>
      <c r="AI87" s="718"/>
      <c r="AJ87" s="718"/>
      <c r="AK87" s="718"/>
      <c r="AL87" s="718"/>
      <c r="AM87" s="718"/>
      <c r="AN87" s="722"/>
      <c r="AO87" s="723"/>
      <c r="AP87" s="723"/>
      <c r="AQ87" s="723"/>
      <c r="AR87" s="723"/>
      <c r="AS87" s="724"/>
      <c r="AT87" s="730"/>
      <c r="AU87" s="731"/>
      <c r="AV87" s="731"/>
      <c r="AW87" s="737"/>
      <c r="AX87" s="738"/>
      <c r="AY87" s="738"/>
      <c r="AZ87" s="738"/>
      <c r="BA87" s="738"/>
      <c r="BB87" s="738"/>
      <c r="BC87" s="738"/>
      <c r="BD87" s="738"/>
      <c r="BE87" s="739"/>
      <c r="BF87" s="4"/>
      <c r="BG87" s="4"/>
    </row>
    <row r="88" spans="1:59" ht="12.75" customHeight="1" x14ac:dyDescent="0.15">
      <c r="A88" s="4"/>
      <c r="B88" s="61"/>
      <c r="C88" s="62"/>
      <c r="D88" s="62"/>
      <c r="E88" s="62"/>
      <c r="F88" s="62"/>
      <c r="G88" s="62"/>
      <c r="H88" s="62"/>
      <c r="I88" s="62"/>
      <c r="J88" s="62"/>
      <c r="K88" s="707"/>
      <c r="L88" s="707"/>
      <c r="M88" s="707"/>
      <c r="N88" s="707"/>
      <c r="O88" s="707"/>
      <c r="P88" s="707"/>
      <c r="Q88" s="746" t="s">
        <v>219</v>
      </c>
      <c r="R88" s="747"/>
      <c r="S88" s="747"/>
      <c r="T88" s="747"/>
      <c r="U88" s="747"/>
      <c r="V88" s="747"/>
      <c r="W88" s="747"/>
      <c r="X88" s="747"/>
      <c r="Y88" s="747"/>
      <c r="Z88" s="748"/>
      <c r="AA88" s="708"/>
      <c r="AB88" s="708"/>
      <c r="AC88" s="708"/>
      <c r="AD88" s="715"/>
      <c r="AE88" s="716"/>
      <c r="AF88" s="716"/>
      <c r="AG88" s="716"/>
      <c r="AH88" s="717"/>
      <c r="AI88" s="718"/>
      <c r="AJ88" s="718"/>
      <c r="AK88" s="718"/>
      <c r="AL88" s="718"/>
      <c r="AM88" s="718"/>
      <c r="AN88" s="725"/>
      <c r="AO88" s="726"/>
      <c r="AP88" s="726"/>
      <c r="AQ88" s="726"/>
      <c r="AR88" s="726"/>
      <c r="AS88" s="727"/>
      <c r="AT88" s="732"/>
      <c r="AU88" s="733"/>
      <c r="AV88" s="733"/>
      <c r="AW88" s="740"/>
      <c r="AX88" s="741"/>
      <c r="AY88" s="741"/>
      <c r="AZ88" s="741"/>
      <c r="BA88" s="741"/>
      <c r="BB88" s="741"/>
      <c r="BC88" s="741"/>
      <c r="BD88" s="741"/>
      <c r="BE88" s="742"/>
      <c r="BF88" s="4"/>
      <c r="BG88" s="4"/>
    </row>
    <row r="89" spans="1:59" ht="12.75" customHeight="1" x14ac:dyDescent="0.15">
      <c r="A89" s="4"/>
      <c r="B89" s="57"/>
      <c r="C89" s="58"/>
      <c r="D89" s="58"/>
      <c r="E89" s="58"/>
      <c r="F89" s="58"/>
      <c r="G89" s="58"/>
      <c r="H89" s="58"/>
      <c r="I89" s="58"/>
      <c r="J89" s="58"/>
      <c r="K89" s="707"/>
      <c r="L89" s="707"/>
      <c r="M89" s="707"/>
      <c r="N89" s="707"/>
      <c r="O89" s="707"/>
      <c r="P89" s="707"/>
      <c r="Q89" s="450" t="s">
        <v>220</v>
      </c>
      <c r="R89" s="451"/>
      <c r="S89" s="451"/>
      <c r="T89" s="451"/>
      <c r="U89" s="451"/>
      <c r="V89" s="451"/>
      <c r="W89" s="451"/>
      <c r="X89" s="451"/>
      <c r="Y89" s="451"/>
      <c r="Z89" s="624"/>
      <c r="AA89" s="708"/>
      <c r="AB89" s="708"/>
      <c r="AC89" s="708"/>
      <c r="AD89" s="709">
        <v>4</v>
      </c>
      <c r="AE89" s="710"/>
      <c r="AF89" s="710"/>
      <c r="AG89" s="710"/>
      <c r="AH89" s="711"/>
      <c r="AI89" s="718">
        <v>16</v>
      </c>
      <c r="AJ89" s="718"/>
      <c r="AK89" s="718"/>
      <c r="AL89" s="718"/>
      <c r="AM89" s="718"/>
      <c r="AN89" s="719">
        <f>AD89*AI89</f>
        <v>64</v>
      </c>
      <c r="AO89" s="720"/>
      <c r="AP89" s="720"/>
      <c r="AQ89" s="720"/>
      <c r="AR89" s="720"/>
      <c r="AS89" s="721"/>
      <c r="AT89" s="728"/>
      <c r="AU89" s="729"/>
      <c r="AV89" s="729"/>
      <c r="AW89" s="734"/>
      <c r="AX89" s="735"/>
      <c r="AY89" s="735"/>
      <c r="AZ89" s="735"/>
      <c r="BA89" s="735"/>
      <c r="BB89" s="735"/>
      <c r="BC89" s="735"/>
      <c r="BD89" s="735"/>
      <c r="BE89" s="736"/>
      <c r="BF89" s="4"/>
      <c r="BG89" s="4"/>
    </row>
    <row r="90" spans="1:59" ht="12.75" customHeight="1" x14ac:dyDescent="0.15">
      <c r="A90" s="4"/>
      <c r="B90" s="59"/>
      <c r="C90" s="60"/>
      <c r="D90" s="60"/>
      <c r="E90" s="60"/>
      <c r="F90" s="60"/>
      <c r="G90" s="60"/>
      <c r="H90" s="60"/>
      <c r="I90" s="60"/>
      <c r="J90" s="60"/>
      <c r="K90" s="707"/>
      <c r="L90" s="707"/>
      <c r="M90" s="707"/>
      <c r="N90" s="707"/>
      <c r="O90" s="707"/>
      <c r="P90" s="707"/>
      <c r="Q90" s="625"/>
      <c r="R90" s="626"/>
      <c r="S90" s="626"/>
      <c r="T90" s="626"/>
      <c r="U90" s="626"/>
      <c r="V90" s="626"/>
      <c r="W90" s="626"/>
      <c r="X90" s="626"/>
      <c r="Y90" s="626"/>
      <c r="Z90" s="627"/>
      <c r="AA90" s="708"/>
      <c r="AB90" s="708"/>
      <c r="AC90" s="708"/>
      <c r="AD90" s="712"/>
      <c r="AE90" s="713"/>
      <c r="AF90" s="713"/>
      <c r="AG90" s="713"/>
      <c r="AH90" s="714"/>
      <c r="AI90" s="718"/>
      <c r="AJ90" s="718"/>
      <c r="AK90" s="718"/>
      <c r="AL90" s="718"/>
      <c r="AM90" s="718"/>
      <c r="AN90" s="722"/>
      <c r="AO90" s="723"/>
      <c r="AP90" s="723"/>
      <c r="AQ90" s="723"/>
      <c r="AR90" s="723"/>
      <c r="AS90" s="724"/>
      <c r="AT90" s="730"/>
      <c r="AU90" s="731"/>
      <c r="AV90" s="731"/>
      <c r="AW90" s="737"/>
      <c r="AX90" s="738"/>
      <c r="AY90" s="738"/>
      <c r="AZ90" s="738"/>
      <c r="BA90" s="738"/>
      <c r="BB90" s="738"/>
      <c r="BC90" s="738"/>
      <c r="BD90" s="738"/>
      <c r="BE90" s="739"/>
      <c r="BF90" s="4"/>
      <c r="BG90" s="4"/>
    </row>
    <row r="91" spans="1:59" ht="12.75" customHeight="1" x14ac:dyDescent="0.15">
      <c r="A91" s="4"/>
      <c r="B91" s="59"/>
      <c r="C91" s="60"/>
      <c r="D91" s="60"/>
      <c r="E91" s="60"/>
      <c r="F91" s="60"/>
      <c r="G91" s="60"/>
      <c r="H91" s="60"/>
      <c r="I91" s="60"/>
      <c r="J91" s="60"/>
      <c r="K91" s="707"/>
      <c r="L91" s="707"/>
      <c r="M91" s="707"/>
      <c r="N91" s="707"/>
      <c r="O91" s="707"/>
      <c r="P91" s="707"/>
      <c r="Q91" s="743"/>
      <c r="R91" s="744"/>
      <c r="S91" s="744"/>
      <c r="T91" s="744"/>
      <c r="U91" s="744"/>
      <c r="V91" s="744"/>
      <c r="W91" s="744"/>
      <c r="X91" s="744"/>
      <c r="Y91" s="744"/>
      <c r="Z91" s="745"/>
      <c r="AA91" s="708"/>
      <c r="AB91" s="708"/>
      <c r="AC91" s="708"/>
      <c r="AD91" s="712"/>
      <c r="AE91" s="713"/>
      <c r="AF91" s="713"/>
      <c r="AG91" s="713"/>
      <c r="AH91" s="714"/>
      <c r="AI91" s="718"/>
      <c r="AJ91" s="718"/>
      <c r="AK91" s="718"/>
      <c r="AL91" s="718"/>
      <c r="AM91" s="718"/>
      <c r="AN91" s="722"/>
      <c r="AO91" s="723"/>
      <c r="AP91" s="723"/>
      <c r="AQ91" s="723"/>
      <c r="AR91" s="723"/>
      <c r="AS91" s="724"/>
      <c r="AT91" s="730"/>
      <c r="AU91" s="731"/>
      <c r="AV91" s="731"/>
      <c r="AW91" s="737"/>
      <c r="AX91" s="738"/>
      <c r="AY91" s="738"/>
      <c r="AZ91" s="738"/>
      <c r="BA91" s="738"/>
      <c r="BB91" s="738"/>
      <c r="BC91" s="738"/>
      <c r="BD91" s="738"/>
      <c r="BE91" s="739"/>
      <c r="BF91" s="4"/>
      <c r="BG91" s="4"/>
    </row>
    <row r="92" spans="1:59" ht="12.75" customHeight="1" x14ac:dyDescent="0.15">
      <c r="A92" s="4"/>
      <c r="B92" s="61"/>
      <c r="C92" s="62"/>
      <c r="D92" s="62"/>
      <c r="E92" s="62"/>
      <c r="F92" s="62"/>
      <c r="G92" s="62"/>
      <c r="H92" s="62"/>
      <c r="I92" s="62"/>
      <c r="J92" s="62"/>
      <c r="K92" s="707"/>
      <c r="L92" s="707"/>
      <c r="M92" s="707"/>
      <c r="N92" s="707"/>
      <c r="O92" s="707"/>
      <c r="P92" s="707"/>
      <c r="Q92" s="746" t="s">
        <v>219</v>
      </c>
      <c r="R92" s="747"/>
      <c r="S92" s="747"/>
      <c r="T92" s="747"/>
      <c r="U92" s="747"/>
      <c r="V92" s="747"/>
      <c r="W92" s="747"/>
      <c r="X92" s="747"/>
      <c r="Y92" s="747"/>
      <c r="Z92" s="748"/>
      <c r="AA92" s="708"/>
      <c r="AB92" s="708"/>
      <c r="AC92" s="708"/>
      <c r="AD92" s="715"/>
      <c r="AE92" s="716"/>
      <c r="AF92" s="716"/>
      <c r="AG92" s="716"/>
      <c r="AH92" s="717"/>
      <c r="AI92" s="718"/>
      <c r="AJ92" s="718"/>
      <c r="AK92" s="718"/>
      <c r="AL92" s="718"/>
      <c r="AM92" s="718"/>
      <c r="AN92" s="725"/>
      <c r="AO92" s="726"/>
      <c r="AP92" s="726"/>
      <c r="AQ92" s="726"/>
      <c r="AR92" s="726"/>
      <c r="AS92" s="727"/>
      <c r="AT92" s="732"/>
      <c r="AU92" s="733"/>
      <c r="AV92" s="733"/>
      <c r="AW92" s="740"/>
      <c r="AX92" s="741"/>
      <c r="AY92" s="741"/>
      <c r="AZ92" s="741"/>
      <c r="BA92" s="741"/>
      <c r="BB92" s="741"/>
      <c r="BC92" s="741"/>
      <c r="BD92" s="741"/>
      <c r="BE92" s="742"/>
      <c r="BF92" s="4"/>
      <c r="BG92" s="4"/>
    </row>
    <row r="93" spans="1:59" ht="12.75" customHeight="1" x14ac:dyDescent="0.15">
      <c r="A93" s="4"/>
      <c r="B93" s="57"/>
      <c r="C93" s="58"/>
      <c r="D93" s="58"/>
      <c r="E93" s="58"/>
      <c r="F93" s="58"/>
      <c r="G93" s="58"/>
      <c r="H93" s="58"/>
      <c r="I93" s="58"/>
      <c r="J93" s="58"/>
      <c r="K93" s="707"/>
      <c r="L93" s="707"/>
      <c r="M93" s="707"/>
      <c r="N93" s="707"/>
      <c r="O93" s="707"/>
      <c r="P93" s="707"/>
      <c r="Q93" s="450"/>
      <c r="R93" s="451"/>
      <c r="S93" s="451"/>
      <c r="T93" s="451"/>
      <c r="U93" s="451"/>
      <c r="V93" s="451"/>
      <c r="W93" s="451"/>
      <c r="X93" s="451"/>
      <c r="Y93" s="451"/>
      <c r="Z93" s="624"/>
      <c r="AA93" s="708"/>
      <c r="AB93" s="708"/>
      <c r="AC93" s="708"/>
      <c r="AD93" s="709"/>
      <c r="AE93" s="710"/>
      <c r="AF93" s="710"/>
      <c r="AG93" s="710"/>
      <c r="AH93" s="711"/>
      <c r="AI93" s="718"/>
      <c r="AJ93" s="718"/>
      <c r="AK93" s="718"/>
      <c r="AL93" s="718"/>
      <c r="AM93" s="718"/>
      <c r="AN93" s="719">
        <f>AD93*AI93</f>
        <v>0</v>
      </c>
      <c r="AO93" s="720"/>
      <c r="AP93" s="720"/>
      <c r="AQ93" s="720"/>
      <c r="AR93" s="720"/>
      <c r="AS93" s="721"/>
      <c r="AT93" s="728"/>
      <c r="AU93" s="729"/>
      <c r="AV93" s="729"/>
      <c r="AW93" s="734"/>
      <c r="AX93" s="735"/>
      <c r="AY93" s="735"/>
      <c r="AZ93" s="735"/>
      <c r="BA93" s="735"/>
      <c r="BB93" s="735"/>
      <c r="BC93" s="735"/>
      <c r="BD93" s="735"/>
      <c r="BE93" s="736"/>
      <c r="BF93" s="4"/>
      <c r="BG93" s="4"/>
    </row>
    <row r="94" spans="1:59" ht="12.75" customHeight="1" x14ac:dyDescent="0.15">
      <c r="A94" s="4"/>
      <c r="B94" s="59"/>
      <c r="C94" s="60"/>
      <c r="D94" s="60"/>
      <c r="E94" s="60"/>
      <c r="F94" s="60"/>
      <c r="G94" s="60"/>
      <c r="H94" s="60"/>
      <c r="I94" s="60"/>
      <c r="J94" s="60"/>
      <c r="K94" s="707"/>
      <c r="L94" s="707"/>
      <c r="M94" s="707"/>
      <c r="N94" s="707"/>
      <c r="O94" s="707"/>
      <c r="P94" s="707"/>
      <c r="Q94" s="625"/>
      <c r="R94" s="626"/>
      <c r="S94" s="626"/>
      <c r="T94" s="626"/>
      <c r="U94" s="626"/>
      <c r="V94" s="626"/>
      <c r="W94" s="626"/>
      <c r="X94" s="626"/>
      <c r="Y94" s="626"/>
      <c r="Z94" s="627"/>
      <c r="AA94" s="708"/>
      <c r="AB94" s="708"/>
      <c r="AC94" s="708"/>
      <c r="AD94" s="712"/>
      <c r="AE94" s="713"/>
      <c r="AF94" s="713"/>
      <c r="AG94" s="713"/>
      <c r="AH94" s="714"/>
      <c r="AI94" s="718"/>
      <c r="AJ94" s="718"/>
      <c r="AK94" s="718"/>
      <c r="AL94" s="718"/>
      <c r="AM94" s="718"/>
      <c r="AN94" s="722"/>
      <c r="AO94" s="723"/>
      <c r="AP94" s="723"/>
      <c r="AQ94" s="723"/>
      <c r="AR94" s="723"/>
      <c r="AS94" s="724"/>
      <c r="AT94" s="730"/>
      <c r="AU94" s="731"/>
      <c r="AV94" s="731"/>
      <c r="AW94" s="737"/>
      <c r="AX94" s="738"/>
      <c r="AY94" s="738"/>
      <c r="AZ94" s="738"/>
      <c r="BA94" s="738"/>
      <c r="BB94" s="738"/>
      <c r="BC94" s="738"/>
      <c r="BD94" s="738"/>
      <c r="BE94" s="739"/>
      <c r="BF94" s="4"/>
      <c r="BG94" s="4"/>
    </row>
    <row r="95" spans="1:59" ht="12.75" customHeight="1" x14ac:dyDescent="0.15">
      <c r="A95" s="4"/>
      <c r="B95" s="59"/>
      <c r="C95" s="60"/>
      <c r="D95" s="60"/>
      <c r="E95" s="60"/>
      <c r="F95" s="60"/>
      <c r="G95" s="60"/>
      <c r="H95" s="60"/>
      <c r="I95" s="60"/>
      <c r="J95" s="60"/>
      <c r="K95" s="707"/>
      <c r="L95" s="707"/>
      <c r="M95" s="707"/>
      <c r="N95" s="707"/>
      <c r="O95" s="707"/>
      <c r="P95" s="707"/>
      <c r="Q95" s="743"/>
      <c r="R95" s="744"/>
      <c r="S95" s="744"/>
      <c r="T95" s="744"/>
      <c r="U95" s="744"/>
      <c r="V95" s="744"/>
      <c r="W95" s="744"/>
      <c r="X95" s="744"/>
      <c r="Y95" s="744"/>
      <c r="Z95" s="745"/>
      <c r="AA95" s="708"/>
      <c r="AB95" s="708"/>
      <c r="AC95" s="708"/>
      <c r="AD95" s="712"/>
      <c r="AE95" s="713"/>
      <c r="AF95" s="713"/>
      <c r="AG95" s="713"/>
      <c r="AH95" s="714"/>
      <c r="AI95" s="718"/>
      <c r="AJ95" s="718"/>
      <c r="AK95" s="718"/>
      <c r="AL95" s="718"/>
      <c r="AM95" s="718"/>
      <c r="AN95" s="722"/>
      <c r="AO95" s="723"/>
      <c r="AP95" s="723"/>
      <c r="AQ95" s="723"/>
      <c r="AR95" s="723"/>
      <c r="AS95" s="724"/>
      <c r="AT95" s="730"/>
      <c r="AU95" s="731"/>
      <c r="AV95" s="731"/>
      <c r="AW95" s="737"/>
      <c r="AX95" s="738"/>
      <c r="AY95" s="738"/>
      <c r="AZ95" s="738"/>
      <c r="BA95" s="738"/>
      <c r="BB95" s="738"/>
      <c r="BC95" s="738"/>
      <c r="BD95" s="738"/>
      <c r="BE95" s="739"/>
      <c r="BF95" s="4"/>
      <c r="BG95" s="4"/>
    </row>
    <row r="96" spans="1:59" ht="12.75" customHeight="1" x14ac:dyDescent="0.15">
      <c r="A96" s="4"/>
      <c r="B96" s="61"/>
      <c r="C96" s="62"/>
      <c r="D96" s="62"/>
      <c r="E96" s="62"/>
      <c r="F96" s="62"/>
      <c r="G96" s="62"/>
      <c r="H96" s="62"/>
      <c r="I96" s="62"/>
      <c r="J96" s="62"/>
      <c r="K96" s="707"/>
      <c r="L96" s="707"/>
      <c r="M96" s="707"/>
      <c r="N96" s="707"/>
      <c r="O96" s="707"/>
      <c r="P96" s="707"/>
      <c r="Q96" s="746"/>
      <c r="R96" s="747"/>
      <c r="S96" s="747"/>
      <c r="T96" s="747"/>
      <c r="U96" s="747"/>
      <c r="V96" s="747"/>
      <c r="W96" s="747"/>
      <c r="X96" s="747"/>
      <c r="Y96" s="747"/>
      <c r="Z96" s="748"/>
      <c r="AA96" s="708"/>
      <c r="AB96" s="708"/>
      <c r="AC96" s="708"/>
      <c r="AD96" s="715"/>
      <c r="AE96" s="716"/>
      <c r="AF96" s="716"/>
      <c r="AG96" s="716"/>
      <c r="AH96" s="717"/>
      <c r="AI96" s="718"/>
      <c r="AJ96" s="718"/>
      <c r="AK96" s="718"/>
      <c r="AL96" s="718"/>
      <c r="AM96" s="718"/>
      <c r="AN96" s="725"/>
      <c r="AO96" s="726"/>
      <c r="AP96" s="726"/>
      <c r="AQ96" s="726"/>
      <c r="AR96" s="726"/>
      <c r="AS96" s="727"/>
      <c r="AT96" s="732"/>
      <c r="AU96" s="733"/>
      <c r="AV96" s="733"/>
      <c r="AW96" s="740"/>
      <c r="AX96" s="741"/>
      <c r="AY96" s="741"/>
      <c r="AZ96" s="741"/>
      <c r="BA96" s="741"/>
      <c r="BB96" s="741"/>
      <c r="BC96" s="741"/>
      <c r="BD96" s="741"/>
      <c r="BE96" s="742"/>
      <c r="BF96" s="4"/>
      <c r="BG96" s="4"/>
    </row>
    <row r="97" spans="1:70" ht="12.75" customHeight="1" x14ac:dyDescent="0.15">
      <c r="A97" s="4"/>
      <c r="B97" s="57"/>
      <c r="C97" s="58"/>
      <c r="D97" s="58"/>
      <c r="E97" s="58"/>
      <c r="F97" s="58"/>
      <c r="G97" s="58"/>
      <c r="H97" s="58"/>
      <c r="I97" s="58"/>
      <c r="J97" s="58"/>
      <c r="K97" s="707"/>
      <c r="L97" s="707"/>
      <c r="M97" s="707"/>
      <c r="N97" s="707"/>
      <c r="O97" s="707"/>
      <c r="P97" s="707"/>
      <c r="Q97" s="450"/>
      <c r="R97" s="451"/>
      <c r="S97" s="451"/>
      <c r="T97" s="451"/>
      <c r="U97" s="451"/>
      <c r="V97" s="451"/>
      <c r="W97" s="451"/>
      <c r="X97" s="451"/>
      <c r="Y97" s="451"/>
      <c r="Z97" s="624"/>
      <c r="AA97" s="708"/>
      <c r="AB97" s="708"/>
      <c r="AC97" s="708"/>
      <c r="AD97" s="709"/>
      <c r="AE97" s="710"/>
      <c r="AF97" s="710"/>
      <c r="AG97" s="710"/>
      <c r="AH97" s="711"/>
      <c r="AI97" s="718"/>
      <c r="AJ97" s="718"/>
      <c r="AK97" s="718"/>
      <c r="AL97" s="718"/>
      <c r="AM97" s="718"/>
      <c r="AN97" s="719">
        <f>AD97*AI97</f>
        <v>0</v>
      </c>
      <c r="AO97" s="720"/>
      <c r="AP97" s="720"/>
      <c r="AQ97" s="720"/>
      <c r="AR97" s="720"/>
      <c r="AS97" s="721"/>
      <c r="AT97" s="728"/>
      <c r="AU97" s="729"/>
      <c r="AV97" s="729"/>
      <c r="AW97" s="734"/>
      <c r="AX97" s="735"/>
      <c r="AY97" s="735"/>
      <c r="AZ97" s="735"/>
      <c r="BA97" s="735"/>
      <c r="BB97" s="735"/>
      <c r="BC97" s="735"/>
      <c r="BD97" s="735"/>
      <c r="BE97" s="736"/>
      <c r="BF97" s="4"/>
      <c r="BG97" s="4"/>
      <c r="BO97" s="50"/>
      <c r="BP97" s="50"/>
      <c r="BQ97" s="50"/>
      <c r="BR97" s="50"/>
    </row>
    <row r="98" spans="1:70" ht="12.75" customHeight="1" x14ac:dyDescent="0.15">
      <c r="A98" s="4"/>
      <c r="B98" s="59"/>
      <c r="C98" s="60"/>
      <c r="D98" s="60"/>
      <c r="E98" s="60"/>
      <c r="F98" s="60"/>
      <c r="G98" s="60"/>
      <c r="H98" s="60"/>
      <c r="I98" s="60"/>
      <c r="J98" s="60"/>
      <c r="K98" s="707"/>
      <c r="L98" s="707"/>
      <c r="M98" s="707"/>
      <c r="N98" s="707"/>
      <c r="O98" s="707"/>
      <c r="P98" s="707"/>
      <c r="Q98" s="625"/>
      <c r="R98" s="626"/>
      <c r="S98" s="626"/>
      <c r="T98" s="626"/>
      <c r="U98" s="626"/>
      <c r="V98" s="626"/>
      <c r="W98" s="626"/>
      <c r="X98" s="626"/>
      <c r="Y98" s="626"/>
      <c r="Z98" s="627"/>
      <c r="AA98" s="708"/>
      <c r="AB98" s="708"/>
      <c r="AC98" s="708"/>
      <c r="AD98" s="712"/>
      <c r="AE98" s="713"/>
      <c r="AF98" s="713"/>
      <c r="AG98" s="713"/>
      <c r="AH98" s="714"/>
      <c r="AI98" s="718"/>
      <c r="AJ98" s="718"/>
      <c r="AK98" s="718"/>
      <c r="AL98" s="718"/>
      <c r="AM98" s="718"/>
      <c r="AN98" s="722"/>
      <c r="AO98" s="723"/>
      <c r="AP98" s="723"/>
      <c r="AQ98" s="723"/>
      <c r="AR98" s="723"/>
      <c r="AS98" s="724"/>
      <c r="AT98" s="730"/>
      <c r="AU98" s="731"/>
      <c r="AV98" s="731"/>
      <c r="AW98" s="737"/>
      <c r="AX98" s="738"/>
      <c r="AY98" s="738"/>
      <c r="AZ98" s="738"/>
      <c r="BA98" s="738"/>
      <c r="BB98" s="738"/>
      <c r="BC98" s="738"/>
      <c r="BD98" s="738"/>
      <c r="BE98" s="739"/>
      <c r="BF98" s="4"/>
      <c r="BG98" s="4"/>
    </row>
    <row r="99" spans="1:70" ht="12.75" customHeight="1" x14ac:dyDescent="0.15">
      <c r="A99" s="4"/>
      <c r="B99" s="59"/>
      <c r="C99" s="60"/>
      <c r="D99" s="60"/>
      <c r="E99" s="60"/>
      <c r="F99" s="60"/>
      <c r="G99" s="60"/>
      <c r="H99" s="60"/>
      <c r="I99" s="60"/>
      <c r="J99" s="60"/>
      <c r="K99" s="707"/>
      <c r="L99" s="707"/>
      <c r="M99" s="707"/>
      <c r="N99" s="707"/>
      <c r="O99" s="707"/>
      <c r="P99" s="707"/>
      <c r="Q99" s="743"/>
      <c r="R99" s="744"/>
      <c r="S99" s="744"/>
      <c r="T99" s="744"/>
      <c r="U99" s="744"/>
      <c r="V99" s="744"/>
      <c r="W99" s="744"/>
      <c r="X99" s="744"/>
      <c r="Y99" s="744"/>
      <c r="Z99" s="745"/>
      <c r="AA99" s="708"/>
      <c r="AB99" s="708"/>
      <c r="AC99" s="708"/>
      <c r="AD99" s="712"/>
      <c r="AE99" s="713"/>
      <c r="AF99" s="713"/>
      <c r="AG99" s="713"/>
      <c r="AH99" s="714"/>
      <c r="AI99" s="718"/>
      <c r="AJ99" s="718"/>
      <c r="AK99" s="718"/>
      <c r="AL99" s="718"/>
      <c r="AM99" s="718"/>
      <c r="AN99" s="722"/>
      <c r="AO99" s="723"/>
      <c r="AP99" s="723"/>
      <c r="AQ99" s="723"/>
      <c r="AR99" s="723"/>
      <c r="AS99" s="724"/>
      <c r="AT99" s="730"/>
      <c r="AU99" s="731"/>
      <c r="AV99" s="731"/>
      <c r="AW99" s="737"/>
      <c r="AX99" s="738"/>
      <c r="AY99" s="738"/>
      <c r="AZ99" s="738"/>
      <c r="BA99" s="738"/>
      <c r="BB99" s="738"/>
      <c r="BC99" s="738"/>
      <c r="BD99" s="738"/>
      <c r="BE99" s="739"/>
      <c r="BF99" s="4"/>
      <c r="BG99" s="4"/>
    </row>
    <row r="100" spans="1:70" ht="12.75" customHeight="1" x14ac:dyDescent="0.15">
      <c r="A100" s="4"/>
      <c r="B100" s="61"/>
      <c r="C100" s="62"/>
      <c r="D100" s="62"/>
      <c r="E100" s="62"/>
      <c r="F100" s="62"/>
      <c r="G100" s="62"/>
      <c r="H100" s="62"/>
      <c r="I100" s="62"/>
      <c r="J100" s="62"/>
      <c r="K100" s="707"/>
      <c r="L100" s="707"/>
      <c r="M100" s="707"/>
      <c r="N100" s="707"/>
      <c r="O100" s="707"/>
      <c r="P100" s="707"/>
      <c r="Q100" s="746"/>
      <c r="R100" s="747"/>
      <c r="S100" s="747"/>
      <c r="T100" s="747"/>
      <c r="U100" s="747"/>
      <c r="V100" s="747"/>
      <c r="W100" s="747"/>
      <c r="X100" s="747"/>
      <c r="Y100" s="747"/>
      <c r="Z100" s="748"/>
      <c r="AA100" s="708"/>
      <c r="AB100" s="708"/>
      <c r="AC100" s="708"/>
      <c r="AD100" s="715"/>
      <c r="AE100" s="716"/>
      <c r="AF100" s="716"/>
      <c r="AG100" s="716"/>
      <c r="AH100" s="717"/>
      <c r="AI100" s="718"/>
      <c r="AJ100" s="718"/>
      <c r="AK100" s="718"/>
      <c r="AL100" s="718"/>
      <c r="AM100" s="718"/>
      <c r="AN100" s="725"/>
      <c r="AO100" s="726"/>
      <c r="AP100" s="726"/>
      <c r="AQ100" s="726"/>
      <c r="AR100" s="726"/>
      <c r="AS100" s="727"/>
      <c r="AT100" s="732"/>
      <c r="AU100" s="733"/>
      <c r="AV100" s="733"/>
      <c r="AW100" s="740"/>
      <c r="AX100" s="741"/>
      <c r="AY100" s="741"/>
      <c r="AZ100" s="741"/>
      <c r="BA100" s="741"/>
      <c r="BB100" s="741"/>
      <c r="BC100" s="741"/>
      <c r="BD100" s="741"/>
      <c r="BE100" s="742"/>
      <c r="BF100" s="4"/>
      <c r="BG100" s="4"/>
    </row>
    <row r="101" spans="1:70" ht="12.75" customHeight="1" x14ac:dyDescent="0.15">
      <c r="A101" s="4"/>
      <c r="B101" s="57"/>
      <c r="C101" s="58"/>
      <c r="D101" s="58"/>
      <c r="E101" s="58"/>
      <c r="F101" s="58"/>
      <c r="G101" s="58"/>
      <c r="H101" s="58"/>
      <c r="I101" s="58"/>
      <c r="J101" s="58"/>
      <c r="K101" s="707"/>
      <c r="L101" s="707"/>
      <c r="M101" s="707"/>
      <c r="N101" s="707"/>
      <c r="O101" s="707"/>
      <c r="P101" s="707"/>
      <c r="Q101" s="450"/>
      <c r="R101" s="451"/>
      <c r="S101" s="451"/>
      <c r="T101" s="451"/>
      <c r="U101" s="451"/>
      <c r="V101" s="451"/>
      <c r="W101" s="451"/>
      <c r="X101" s="451"/>
      <c r="Y101" s="451"/>
      <c r="Z101" s="624"/>
      <c r="AA101" s="708"/>
      <c r="AB101" s="708"/>
      <c r="AC101" s="708"/>
      <c r="AD101" s="709"/>
      <c r="AE101" s="710"/>
      <c r="AF101" s="710"/>
      <c r="AG101" s="710"/>
      <c r="AH101" s="711"/>
      <c r="AI101" s="718"/>
      <c r="AJ101" s="718"/>
      <c r="AK101" s="718"/>
      <c r="AL101" s="718"/>
      <c r="AM101" s="718"/>
      <c r="AN101" s="719">
        <f>AD101*AI101</f>
        <v>0</v>
      </c>
      <c r="AO101" s="720"/>
      <c r="AP101" s="720"/>
      <c r="AQ101" s="720"/>
      <c r="AR101" s="720"/>
      <c r="AS101" s="721"/>
      <c r="AT101" s="728"/>
      <c r="AU101" s="729"/>
      <c r="AV101" s="729"/>
      <c r="AW101" s="734"/>
      <c r="AX101" s="735"/>
      <c r="AY101" s="735"/>
      <c r="AZ101" s="735"/>
      <c r="BA101" s="735"/>
      <c r="BB101" s="735"/>
      <c r="BC101" s="735"/>
      <c r="BD101" s="735"/>
      <c r="BE101" s="736"/>
      <c r="BF101" s="4"/>
      <c r="BG101" s="4"/>
    </row>
    <row r="102" spans="1:70" ht="12.75" customHeight="1" x14ac:dyDescent="0.15">
      <c r="A102" s="4"/>
      <c r="B102" s="59"/>
      <c r="C102" s="60"/>
      <c r="D102" s="60"/>
      <c r="E102" s="60"/>
      <c r="F102" s="60"/>
      <c r="G102" s="60"/>
      <c r="H102" s="60"/>
      <c r="I102" s="60"/>
      <c r="J102" s="60"/>
      <c r="K102" s="707"/>
      <c r="L102" s="707"/>
      <c r="M102" s="707"/>
      <c r="N102" s="707"/>
      <c r="O102" s="707"/>
      <c r="P102" s="707"/>
      <c r="Q102" s="625"/>
      <c r="R102" s="626"/>
      <c r="S102" s="626"/>
      <c r="T102" s="626"/>
      <c r="U102" s="626"/>
      <c r="V102" s="626"/>
      <c r="W102" s="626"/>
      <c r="X102" s="626"/>
      <c r="Y102" s="626"/>
      <c r="Z102" s="627"/>
      <c r="AA102" s="708"/>
      <c r="AB102" s="708"/>
      <c r="AC102" s="708"/>
      <c r="AD102" s="712"/>
      <c r="AE102" s="713"/>
      <c r="AF102" s="713"/>
      <c r="AG102" s="713"/>
      <c r="AH102" s="714"/>
      <c r="AI102" s="718"/>
      <c r="AJ102" s="718"/>
      <c r="AK102" s="718"/>
      <c r="AL102" s="718"/>
      <c r="AM102" s="718"/>
      <c r="AN102" s="722"/>
      <c r="AO102" s="723"/>
      <c r="AP102" s="723"/>
      <c r="AQ102" s="723"/>
      <c r="AR102" s="723"/>
      <c r="AS102" s="724"/>
      <c r="AT102" s="730"/>
      <c r="AU102" s="731"/>
      <c r="AV102" s="731"/>
      <c r="AW102" s="737"/>
      <c r="AX102" s="738"/>
      <c r="AY102" s="738"/>
      <c r="AZ102" s="738"/>
      <c r="BA102" s="738"/>
      <c r="BB102" s="738"/>
      <c r="BC102" s="738"/>
      <c r="BD102" s="738"/>
      <c r="BE102" s="739"/>
      <c r="BF102" s="4"/>
      <c r="BG102" s="4"/>
    </row>
    <row r="103" spans="1:70" ht="12.75" customHeight="1" x14ac:dyDescent="0.15">
      <c r="A103" s="4"/>
      <c r="B103" s="59"/>
      <c r="C103" s="60"/>
      <c r="D103" s="60"/>
      <c r="E103" s="60"/>
      <c r="F103" s="60"/>
      <c r="G103" s="60"/>
      <c r="H103" s="60"/>
      <c r="I103" s="60"/>
      <c r="J103" s="60"/>
      <c r="K103" s="707"/>
      <c r="L103" s="707"/>
      <c r="M103" s="707"/>
      <c r="N103" s="707"/>
      <c r="O103" s="707"/>
      <c r="P103" s="707"/>
      <c r="Q103" s="743"/>
      <c r="R103" s="744"/>
      <c r="S103" s="744"/>
      <c r="T103" s="744"/>
      <c r="U103" s="744"/>
      <c r="V103" s="744"/>
      <c r="W103" s="744"/>
      <c r="X103" s="744"/>
      <c r="Y103" s="744"/>
      <c r="Z103" s="745"/>
      <c r="AA103" s="708"/>
      <c r="AB103" s="708"/>
      <c r="AC103" s="708"/>
      <c r="AD103" s="712"/>
      <c r="AE103" s="713"/>
      <c r="AF103" s="713"/>
      <c r="AG103" s="713"/>
      <c r="AH103" s="714"/>
      <c r="AI103" s="718"/>
      <c r="AJ103" s="718"/>
      <c r="AK103" s="718"/>
      <c r="AL103" s="718"/>
      <c r="AM103" s="718"/>
      <c r="AN103" s="722"/>
      <c r="AO103" s="723"/>
      <c r="AP103" s="723"/>
      <c r="AQ103" s="723"/>
      <c r="AR103" s="723"/>
      <c r="AS103" s="724"/>
      <c r="AT103" s="730"/>
      <c r="AU103" s="731"/>
      <c r="AV103" s="731"/>
      <c r="AW103" s="737"/>
      <c r="AX103" s="738"/>
      <c r="AY103" s="738"/>
      <c r="AZ103" s="738"/>
      <c r="BA103" s="738"/>
      <c r="BB103" s="738"/>
      <c r="BC103" s="738"/>
      <c r="BD103" s="738"/>
      <c r="BE103" s="739"/>
      <c r="BF103" s="4"/>
      <c r="BG103" s="4"/>
    </row>
    <row r="104" spans="1:70" ht="12.75" customHeight="1" x14ac:dyDescent="0.15">
      <c r="A104" s="4"/>
      <c r="B104" s="61"/>
      <c r="C104" s="62"/>
      <c r="D104" s="62"/>
      <c r="E104" s="62"/>
      <c r="F104" s="62"/>
      <c r="G104" s="62"/>
      <c r="H104" s="62"/>
      <c r="I104" s="62"/>
      <c r="J104" s="62"/>
      <c r="K104" s="707"/>
      <c r="L104" s="707"/>
      <c r="M104" s="707"/>
      <c r="N104" s="707"/>
      <c r="O104" s="707"/>
      <c r="P104" s="707"/>
      <c r="Q104" s="746"/>
      <c r="R104" s="747"/>
      <c r="S104" s="747"/>
      <c r="T104" s="747"/>
      <c r="U104" s="747"/>
      <c r="V104" s="747"/>
      <c r="W104" s="747"/>
      <c r="X104" s="747"/>
      <c r="Y104" s="747"/>
      <c r="Z104" s="748"/>
      <c r="AA104" s="708"/>
      <c r="AB104" s="708"/>
      <c r="AC104" s="708"/>
      <c r="AD104" s="715"/>
      <c r="AE104" s="716"/>
      <c r="AF104" s="716"/>
      <c r="AG104" s="716"/>
      <c r="AH104" s="717"/>
      <c r="AI104" s="718"/>
      <c r="AJ104" s="718"/>
      <c r="AK104" s="718"/>
      <c r="AL104" s="718"/>
      <c r="AM104" s="718"/>
      <c r="AN104" s="725"/>
      <c r="AO104" s="726"/>
      <c r="AP104" s="726"/>
      <c r="AQ104" s="726"/>
      <c r="AR104" s="726"/>
      <c r="AS104" s="727"/>
      <c r="AT104" s="732"/>
      <c r="AU104" s="733"/>
      <c r="AV104" s="733"/>
      <c r="AW104" s="740"/>
      <c r="AX104" s="741"/>
      <c r="AY104" s="741"/>
      <c r="AZ104" s="741"/>
      <c r="BA104" s="741"/>
      <c r="BB104" s="741"/>
      <c r="BC104" s="741"/>
      <c r="BD104" s="741"/>
      <c r="BE104" s="742"/>
      <c r="BF104" s="4"/>
      <c r="BG104" s="4"/>
    </row>
    <row r="105" spans="1:70" ht="12.75" customHeight="1" x14ac:dyDescent="0.15">
      <c r="A105" s="4"/>
      <c r="B105" s="57"/>
      <c r="C105" s="58"/>
      <c r="D105" s="58"/>
      <c r="E105" s="58"/>
      <c r="F105" s="58"/>
      <c r="G105" s="58"/>
      <c r="H105" s="58"/>
      <c r="I105" s="58"/>
      <c r="J105" s="58"/>
      <c r="K105" s="707"/>
      <c r="L105" s="707"/>
      <c r="M105" s="707"/>
      <c r="N105" s="707"/>
      <c r="O105" s="707"/>
      <c r="P105" s="707"/>
      <c r="Q105" s="450"/>
      <c r="R105" s="451"/>
      <c r="S105" s="451"/>
      <c r="T105" s="451"/>
      <c r="U105" s="451"/>
      <c r="V105" s="451"/>
      <c r="W105" s="451"/>
      <c r="X105" s="451"/>
      <c r="Y105" s="451"/>
      <c r="Z105" s="624"/>
      <c r="AA105" s="708"/>
      <c r="AB105" s="708"/>
      <c r="AC105" s="708"/>
      <c r="AD105" s="709"/>
      <c r="AE105" s="710"/>
      <c r="AF105" s="710"/>
      <c r="AG105" s="710"/>
      <c r="AH105" s="711"/>
      <c r="AI105" s="718"/>
      <c r="AJ105" s="718"/>
      <c r="AK105" s="718"/>
      <c r="AL105" s="718"/>
      <c r="AM105" s="718"/>
      <c r="AN105" s="719">
        <f>AD105*AI105</f>
        <v>0</v>
      </c>
      <c r="AO105" s="720"/>
      <c r="AP105" s="720"/>
      <c r="AQ105" s="720"/>
      <c r="AR105" s="720"/>
      <c r="AS105" s="721"/>
      <c r="AT105" s="728"/>
      <c r="AU105" s="729"/>
      <c r="AV105" s="729"/>
      <c r="AW105" s="734"/>
      <c r="AX105" s="735"/>
      <c r="AY105" s="735"/>
      <c r="AZ105" s="735"/>
      <c r="BA105" s="735"/>
      <c r="BB105" s="735"/>
      <c r="BC105" s="735"/>
      <c r="BD105" s="735"/>
      <c r="BE105" s="736"/>
      <c r="BF105" s="4"/>
      <c r="BG105" s="4"/>
    </row>
    <row r="106" spans="1:70" ht="12.75" customHeight="1" x14ac:dyDescent="0.15">
      <c r="A106" s="4"/>
      <c r="B106" s="59"/>
      <c r="C106" s="60"/>
      <c r="D106" s="60"/>
      <c r="E106" s="60"/>
      <c r="F106" s="60"/>
      <c r="G106" s="60"/>
      <c r="H106" s="60"/>
      <c r="I106" s="60"/>
      <c r="J106" s="60"/>
      <c r="K106" s="707"/>
      <c r="L106" s="707"/>
      <c r="M106" s="707"/>
      <c r="N106" s="707"/>
      <c r="O106" s="707"/>
      <c r="P106" s="707"/>
      <c r="Q106" s="625"/>
      <c r="R106" s="626"/>
      <c r="S106" s="626"/>
      <c r="T106" s="626"/>
      <c r="U106" s="626"/>
      <c r="V106" s="626"/>
      <c r="W106" s="626"/>
      <c r="X106" s="626"/>
      <c r="Y106" s="626"/>
      <c r="Z106" s="627"/>
      <c r="AA106" s="708"/>
      <c r="AB106" s="708"/>
      <c r="AC106" s="708"/>
      <c r="AD106" s="712"/>
      <c r="AE106" s="713"/>
      <c r="AF106" s="713"/>
      <c r="AG106" s="713"/>
      <c r="AH106" s="714"/>
      <c r="AI106" s="718"/>
      <c r="AJ106" s="718"/>
      <c r="AK106" s="718"/>
      <c r="AL106" s="718"/>
      <c r="AM106" s="718"/>
      <c r="AN106" s="722"/>
      <c r="AO106" s="723"/>
      <c r="AP106" s="723"/>
      <c r="AQ106" s="723"/>
      <c r="AR106" s="723"/>
      <c r="AS106" s="724"/>
      <c r="AT106" s="730"/>
      <c r="AU106" s="731"/>
      <c r="AV106" s="731"/>
      <c r="AW106" s="737"/>
      <c r="AX106" s="738"/>
      <c r="AY106" s="738"/>
      <c r="AZ106" s="738"/>
      <c r="BA106" s="738"/>
      <c r="BB106" s="738"/>
      <c r="BC106" s="738"/>
      <c r="BD106" s="738"/>
      <c r="BE106" s="739"/>
      <c r="BF106" s="4"/>
      <c r="BG106" s="4"/>
    </row>
    <row r="107" spans="1:70" ht="12.75" customHeight="1" x14ac:dyDescent="0.15">
      <c r="A107" s="4"/>
      <c r="B107" s="59"/>
      <c r="C107" s="60"/>
      <c r="D107" s="60"/>
      <c r="E107" s="60"/>
      <c r="F107" s="60"/>
      <c r="G107" s="60"/>
      <c r="H107" s="60"/>
      <c r="I107" s="60"/>
      <c r="J107" s="60"/>
      <c r="K107" s="707"/>
      <c r="L107" s="707"/>
      <c r="M107" s="707"/>
      <c r="N107" s="707"/>
      <c r="O107" s="707"/>
      <c r="P107" s="707"/>
      <c r="Q107" s="743"/>
      <c r="R107" s="744"/>
      <c r="S107" s="744"/>
      <c r="T107" s="744"/>
      <c r="U107" s="744"/>
      <c r="V107" s="744"/>
      <c r="W107" s="744"/>
      <c r="X107" s="744"/>
      <c r="Y107" s="744"/>
      <c r="Z107" s="745"/>
      <c r="AA107" s="708"/>
      <c r="AB107" s="708"/>
      <c r="AC107" s="708"/>
      <c r="AD107" s="712"/>
      <c r="AE107" s="713"/>
      <c r="AF107" s="713"/>
      <c r="AG107" s="713"/>
      <c r="AH107" s="714"/>
      <c r="AI107" s="718"/>
      <c r="AJ107" s="718"/>
      <c r="AK107" s="718"/>
      <c r="AL107" s="718"/>
      <c r="AM107" s="718"/>
      <c r="AN107" s="722"/>
      <c r="AO107" s="723"/>
      <c r="AP107" s="723"/>
      <c r="AQ107" s="723"/>
      <c r="AR107" s="723"/>
      <c r="AS107" s="724"/>
      <c r="AT107" s="730"/>
      <c r="AU107" s="731"/>
      <c r="AV107" s="731"/>
      <c r="AW107" s="737"/>
      <c r="AX107" s="738"/>
      <c r="AY107" s="738"/>
      <c r="AZ107" s="738"/>
      <c r="BA107" s="738"/>
      <c r="BB107" s="738"/>
      <c r="BC107" s="738"/>
      <c r="BD107" s="738"/>
      <c r="BE107" s="739"/>
      <c r="BF107" s="4"/>
      <c r="BG107" s="4"/>
    </row>
    <row r="108" spans="1:70" ht="12.75" customHeight="1" x14ac:dyDescent="0.15">
      <c r="A108" s="4"/>
      <c r="B108" s="61"/>
      <c r="C108" s="62"/>
      <c r="D108" s="62"/>
      <c r="E108" s="62"/>
      <c r="F108" s="62"/>
      <c r="G108" s="62"/>
      <c r="H108" s="62"/>
      <c r="I108" s="62"/>
      <c r="J108" s="62"/>
      <c r="K108" s="707"/>
      <c r="L108" s="707"/>
      <c r="M108" s="707"/>
      <c r="N108" s="707"/>
      <c r="O108" s="707"/>
      <c r="P108" s="707"/>
      <c r="Q108" s="746"/>
      <c r="R108" s="747"/>
      <c r="S108" s="747"/>
      <c r="T108" s="747"/>
      <c r="U108" s="747"/>
      <c r="V108" s="747"/>
      <c r="W108" s="747"/>
      <c r="X108" s="747"/>
      <c r="Y108" s="747"/>
      <c r="Z108" s="748"/>
      <c r="AA108" s="708"/>
      <c r="AB108" s="708"/>
      <c r="AC108" s="708"/>
      <c r="AD108" s="715"/>
      <c r="AE108" s="716"/>
      <c r="AF108" s="716"/>
      <c r="AG108" s="716"/>
      <c r="AH108" s="717"/>
      <c r="AI108" s="718"/>
      <c r="AJ108" s="718"/>
      <c r="AK108" s="718"/>
      <c r="AL108" s="718"/>
      <c r="AM108" s="718"/>
      <c r="AN108" s="725"/>
      <c r="AO108" s="726"/>
      <c r="AP108" s="726"/>
      <c r="AQ108" s="726"/>
      <c r="AR108" s="726"/>
      <c r="AS108" s="727"/>
      <c r="AT108" s="732"/>
      <c r="AU108" s="733"/>
      <c r="AV108" s="733"/>
      <c r="AW108" s="740"/>
      <c r="AX108" s="741"/>
      <c r="AY108" s="741"/>
      <c r="AZ108" s="741"/>
      <c r="BA108" s="741"/>
      <c r="BB108" s="741"/>
      <c r="BC108" s="741"/>
      <c r="BD108" s="741"/>
      <c r="BE108" s="742"/>
      <c r="BF108" s="4"/>
      <c r="BG108" s="4"/>
    </row>
    <row r="109" spans="1:70" ht="12.75" customHeight="1" x14ac:dyDescent="0.15">
      <c r="A109" s="4"/>
      <c r="B109" s="57"/>
      <c r="C109" s="58"/>
      <c r="D109" s="58"/>
      <c r="E109" s="58"/>
      <c r="F109" s="58"/>
      <c r="G109" s="58"/>
      <c r="H109" s="58"/>
      <c r="I109" s="58"/>
      <c r="J109" s="58"/>
      <c r="K109" s="707"/>
      <c r="L109" s="707"/>
      <c r="M109" s="707"/>
      <c r="N109" s="707"/>
      <c r="O109" s="707"/>
      <c r="P109" s="707"/>
      <c r="Q109" s="450"/>
      <c r="R109" s="451"/>
      <c r="S109" s="451"/>
      <c r="T109" s="451"/>
      <c r="U109" s="451"/>
      <c r="V109" s="451"/>
      <c r="W109" s="451"/>
      <c r="X109" s="451"/>
      <c r="Y109" s="451"/>
      <c r="Z109" s="624"/>
      <c r="AA109" s="708"/>
      <c r="AB109" s="708"/>
      <c r="AC109" s="708"/>
      <c r="AD109" s="709"/>
      <c r="AE109" s="710"/>
      <c r="AF109" s="710"/>
      <c r="AG109" s="710"/>
      <c r="AH109" s="711"/>
      <c r="AI109" s="718"/>
      <c r="AJ109" s="718"/>
      <c r="AK109" s="718"/>
      <c r="AL109" s="718"/>
      <c r="AM109" s="718"/>
      <c r="AN109" s="719">
        <f>AD109*AI109</f>
        <v>0</v>
      </c>
      <c r="AO109" s="720"/>
      <c r="AP109" s="720"/>
      <c r="AQ109" s="720"/>
      <c r="AR109" s="720"/>
      <c r="AS109" s="721"/>
      <c r="AT109" s="728"/>
      <c r="AU109" s="729"/>
      <c r="AV109" s="729"/>
      <c r="AW109" s="734"/>
      <c r="AX109" s="735"/>
      <c r="AY109" s="735"/>
      <c r="AZ109" s="735"/>
      <c r="BA109" s="735"/>
      <c r="BB109" s="735"/>
      <c r="BC109" s="735"/>
      <c r="BD109" s="735"/>
      <c r="BE109" s="736"/>
      <c r="BF109" s="4"/>
      <c r="BG109" s="4"/>
    </row>
    <row r="110" spans="1:70" ht="12.75" customHeight="1" x14ac:dyDescent="0.15">
      <c r="A110" s="4"/>
      <c r="B110" s="59"/>
      <c r="C110" s="60"/>
      <c r="D110" s="60"/>
      <c r="E110" s="60"/>
      <c r="F110" s="60"/>
      <c r="G110" s="60"/>
      <c r="H110" s="60"/>
      <c r="I110" s="60"/>
      <c r="J110" s="60"/>
      <c r="K110" s="707"/>
      <c r="L110" s="707"/>
      <c r="M110" s="707"/>
      <c r="N110" s="707"/>
      <c r="O110" s="707"/>
      <c r="P110" s="707"/>
      <c r="Q110" s="625"/>
      <c r="R110" s="626"/>
      <c r="S110" s="626"/>
      <c r="T110" s="626"/>
      <c r="U110" s="626"/>
      <c r="V110" s="626"/>
      <c r="W110" s="626"/>
      <c r="X110" s="626"/>
      <c r="Y110" s="626"/>
      <c r="Z110" s="627"/>
      <c r="AA110" s="708"/>
      <c r="AB110" s="708"/>
      <c r="AC110" s="708"/>
      <c r="AD110" s="712"/>
      <c r="AE110" s="713"/>
      <c r="AF110" s="713"/>
      <c r="AG110" s="713"/>
      <c r="AH110" s="714"/>
      <c r="AI110" s="718"/>
      <c r="AJ110" s="718"/>
      <c r="AK110" s="718"/>
      <c r="AL110" s="718"/>
      <c r="AM110" s="718"/>
      <c r="AN110" s="722"/>
      <c r="AO110" s="723"/>
      <c r="AP110" s="723"/>
      <c r="AQ110" s="723"/>
      <c r="AR110" s="723"/>
      <c r="AS110" s="724"/>
      <c r="AT110" s="730"/>
      <c r="AU110" s="731"/>
      <c r="AV110" s="731"/>
      <c r="AW110" s="737"/>
      <c r="AX110" s="738"/>
      <c r="AY110" s="738"/>
      <c r="AZ110" s="738"/>
      <c r="BA110" s="738"/>
      <c r="BB110" s="738"/>
      <c r="BC110" s="738"/>
      <c r="BD110" s="738"/>
      <c r="BE110" s="739"/>
      <c r="BF110" s="4"/>
      <c r="BG110" s="4"/>
    </row>
    <row r="111" spans="1:70" ht="12.75" customHeight="1" x14ac:dyDescent="0.15">
      <c r="A111" s="4"/>
      <c r="B111" s="59"/>
      <c r="C111" s="60"/>
      <c r="D111" s="60"/>
      <c r="E111" s="60"/>
      <c r="F111" s="60"/>
      <c r="G111" s="60"/>
      <c r="H111" s="60"/>
      <c r="I111" s="60"/>
      <c r="J111" s="60"/>
      <c r="K111" s="707"/>
      <c r="L111" s="707"/>
      <c r="M111" s="707"/>
      <c r="N111" s="707"/>
      <c r="O111" s="707"/>
      <c r="P111" s="707"/>
      <c r="Q111" s="743"/>
      <c r="R111" s="744"/>
      <c r="S111" s="744"/>
      <c r="T111" s="744"/>
      <c r="U111" s="744"/>
      <c r="V111" s="744"/>
      <c r="W111" s="744"/>
      <c r="X111" s="744"/>
      <c r="Y111" s="744"/>
      <c r="Z111" s="745"/>
      <c r="AA111" s="708"/>
      <c r="AB111" s="708"/>
      <c r="AC111" s="708"/>
      <c r="AD111" s="712"/>
      <c r="AE111" s="713"/>
      <c r="AF111" s="713"/>
      <c r="AG111" s="713"/>
      <c r="AH111" s="714"/>
      <c r="AI111" s="718"/>
      <c r="AJ111" s="718"/>
      <c r="AK111" s="718"/>
      <c r="AL111" s="718"/>
      <c r="AM111" s="718"/>
      <c r="AN111" s="722"/>
      <c r="AO111" s="723"/>
      <c r="AP111" s="723"/>
      <c r="AQ111" s="723"/>
      <c r="AR111" s="723"/>
      <c r="AS111" s="724"/>
      <c r="AT111" s="730"/>
      <c r="AU111" s="731"/>
      <c r="AV111" s="731"/>
      <c r="AW111" s="737"/>
      <c r="AX111" s="738"/>
      <c r="AY111" s="738"/>
      <c r="AZ111" s="738"/>
      <c r="BA111" s="738"/>
      <c r="BB111" s="738"/>
      <c r="BC111" s="738"/>
      <c r="BD111" s="738"/>
      <c r="BE111" s="739"/>
      <c r="BF111" s="4"/>
      <c r="BG111" s="4"/>
    </row>
    <row r="112" spans="1:70" ht="12.75" customHeight="1" x14ac:dyDescent="0.15">
      <c r="A112" s="4"/>
      <c r="B112" s="61"/>
      <c r="C112" s="62"/>
      <c r="D112" s="62"/>
      <c r="E112" s="62"/>
      <c r="F112" s="62"/>
      <c r="G112" s="62"/>
      <c r="H112" s="62"/>
      <c r="I112" s="62"/>
      <c r="J112" s="62"/>
      <c r="K112" s="707"/>
      <c r="L112" s="707"/>
      <c r="M112" s="707"/>
      <c r="N112" s="707"/>
      <c r="O112" s="707"/>
      <c r="P112" s="707"/>
      <c r="Q112" s="746"/>
      <c r="R112" s="747"/>
      <c r="S112" s="747"/>
      <c r="T112" s="747"/>
      <c r="U112" s="747"/>
      <c r="V112" s="747"/>
      <c r="W112" s="747"/>
      <c r="X112" s="747"/>
      <c r="Y112" s="747"/>
      <c r="Z112" s="748"/>
      <c r="AA112" s="708"/>
      <c r="AB112" s="708"/>
      <c r="AC112" s="708"/>
      <c r="AD112" s="715"/>
      <c r="AE112" s="716"/>
      <c r="AF112" s="716"/>
      <c r="AG112" s="716"/>
      <c r="AH112" s="717"/>
      <c r="AI112" s="718"/>
      <c r="AJ112" s="718"/>
      <c r="AK112" s="718"/>
      <c r="AL112" s="718"/>
      <c r="AM112" s="718"/>
      <c r="AN112" s="725"/>
      <c r="AO112" s="726"/>
      <c r="AP112" s="726"/>
      <c r="AQ112" s="726"/>
      <c r="AR112" s="726"/>
      <c r="AS112" s="727"/>
      <c r="AT112" s="732"/>
      <c r="AU112" s="733"/>
      <c r="AV112" s="733"/>
      <c r="AW112" s="740"/>
      <c r="AX112" s="741"/>
      <c r="AY112" s="741"/>
      <c r="AZ112" s="741"/>
      <c r="BA112" s="741"/>
      <c r="BB112" s="741"/>
      <c r="BC112" s="741"/>
      <c r="BD112" s="741"/>
      <c r="BE112" s="742"/>
      <c r="BF112" s="4"/>
      <c r="BG112" s="4"/>
    </row>
    <row r="113" spans="1:59" ht="12.75" customHeight="1" x14ac:dyDescent="0.15">
      <c r="A113" s="4"/>
      <c r="B113" s="57"/>
      <c r="C113" s="58"/>
      <c r="D113" s="58"/>
      <c r="E113" s="58"/>
      <c r="F113" s="58"/>
      <c r="G113" s="58"/>
      <c r="H113" s="58"/>
      <c r="I113" s="58"/>
      <c r="J113" s="58"/>
      <c r="K113" s="707"/>
      <c r="L113" s="707"/>
      <c r="M113" s="707"/>
      <c r="N113" s="707"/>
      <c r="O113" s="707"/>
      <c r="P113" s="707"/>
      <c r="Q113" s="450"/>
      <c r="R113" s="451"/>
      <c r="S113" s="451"/>
      <c r="T113" s="451"/>
      <c r="U113" s="451"/>
      <c r="V113" s="451"/>
      <c r="W113" s="451"/>
      <c r="X113" s="451"/>
      <c r="Y113" s="451"/>
      <c r="Z113" s="624"/>
      <c r="AA113" s="708"/>
      <c r="AB113" s="708"/>
      <c r="AC113" s="708"/>
      <c r="AD113" s="709"/>
      <c r="AE113" s="710"/>
      <c r="AF113" s="710"/>
      <c r="AG113" s="710"/>
      <c r="AH113" s="711"/>
      <c r="AI113" s="718"/>
      <c r="AJ113" s="718"/>
      <c r="AK113" s="718"/>
      <c r="AL113" s="718"/>
      <c r="AM113" s="718"/>
      <c r="AN113" s="719">
        <f>AD113*AI113</f>
        <v>0</v>
      </c>
      <c r="AO113" s="720"/>
      <c r="AP113" s="720"/>
      <c r="AQ113" s="720"/>
      <c r="AR113" s="720"/>
      <c r="AS113" s="721"/>
      <c r="AT113" s="728"/>
      <c r="AU113" s="729"/>
      <c r="AV113" s="729"/>
      <c r="AW113" s="734"/>
      <c r="AX113" s="735"/>
      <c r="AY113" s="735"/>
      <c r="AZ113" s="735"/>
      <c r="BA113" s="735"/>
      <c r="BB113" s="735"/>
      <c r="BC113" s="735"/>
      <c r="BD113" s="735"/>
      <c r="BE113" s="736"/>
      <c r="BF113" s="4"/>
      <c r="BG113" s="4"/>
    </row>
    <row r="114" spans="1:59" ht="12.75" customHeight="1" x14ac:dyDescent="0.15">
      <c r="A114" s="4"/>
      <c r="B114" s="59"/>
      <c r="C114" s="60"/>
      <c r="D114" s="60"/>
      <c r="E114" s="60"/>
      <c r="F114" s="60"/>
      <c r="G114" s="60"/>
      <c r="H114" s="60"/>
      <c r="I114" s="60"/>
      <c r="J114" s="60"/>
      <c r="K114" s="707"/>
      <c r="L114" s="707"/>
      <c r="M114" s="707"/>
      <c r="N114" s="707"/>
      <c r="O114" s="707"/>
      <c r="P114" s="707"/>
      <c r="Q114" s="625"/>
      <c r="R114" s="626"/>
      <c r="S114" s="626"/>
      <c r="T114" s="626"/>
      <c r="U114" s="626"/>
      <c r="V114" s="626"/>
      <c r="W114" s="626"/>
      <c r="X114" s="626"/>
      <c r="Y114" s="626"/>
      <c r="Z114" s="627"/>
      <c r="AA114" s="708"/>
      <c r="AB114" s="708"/>
      <c r="AC114" s="708"/>
      <c r="AD114" s="712"/>
      <c r="AE114" s="713"/>
      <c r="AF114" s="713"/>
      <c r="AG114" s="713"/>
      <c r="AH114" s="714"/>
      <c r="AI114" s="718"/>
      <c r="AJ114" s="718"/>
      <c r="AK114" s="718"/>
      <c r="AL114" s="718"/>
      <c r="AM114" s="718"/>
      <c r="AN114" s="722"/>
      <c r="AO114" s="723"/>
      <c r="AP114" s="723"/>
      <c r="AQ114" s="723"/>
      <c r="AR114" s="723"/>
      <c r="AS114" s="724"/>
      <c r="AT114" s="730"/>
      <c r="AU114" s="731"/>
      <c r="AV114" s="731"/>
      <c r="AW114" s="737"/>
      <c r="AX114" s="738"/>
      <c r="AY114" s="738"/>
      <c r="AZ114" s="738"/>
      <c r="BA114" s="738"/>
      <c r="BB114" s="738"/>
      <c r="BC114" s="738"/>
      <c r="BD114" s="738"/>
      <c r="BE114" s="739"/>
      <c r="BF114" s="4"/>
      <c r="BG114" s="4"/>
    </row>
    <row r="115" spans="1:59" ht="12.75" customHeight="1" x14ac:dyDescent="0.15">
      <c r="A115" s="4"/>
      <c r="B115" s="59"/>
      <c r="C115" s="60"/>
      <c r="D115" s="60"/>
      <c r="E115" s="60"/>
      <c r="F115" s="60"/>
      <c r="G115" s="60"/>
      <c r="H115" s="60"/>
      <c r="I115" s="60"/>
      <c r="J115" s="60"/>
      <c r="K115" s="707"/>
      <c r="L115" s="707"/>
      <c r="M115" s="707"/>
      <c r="N115" s="707"/>
      <c r="O115" s="707"/>
      <c r="P115" s="707"/>
      <c r="Q115" s="743"/>
      <c r="R115" s="744"/>
      <c r="S115" s="744"/>
      <c r="T115" s="744"/>
      <c r="U115" s="744"/>
      <c r="V115" s="744"/>
      <c r="W115" s="744"/>
      <c r="X115" s="744"/>
      <c r="Y115" s="744"/>
      <c r="Z115" s="745"/>
      <c r="AA115" s="708"/>
      <c r="AB115" s="708"/>
      <c r="AC115" s="708"/>
      <c r="AD115" s="712"/>
      <c r="AE115" s="713"/>
      <c r="AF115" s="713"/>
      <c r="AG115" s="713"/>
      <c r="AH115" s="714"/>
      <c r="AI115" s="718"/>
      <c r="AJ115" s="718"/>
      <c r="AK115" s="718"/>
      <c r="AL115" s="718"/>
      <c r="AM115" s="718"/>
      <c r="AN115" s="722"/>
      <c r="AO115" s="723"/>
      <c r="AP115" s="723"/>
      <c r="AQ115" s="723"/>
      <c r="AR115" s="723"/>
      <c r="AS115" s="724"/>
      <c r="AT115" s="730"/>
      <c r="AU115" s="731"/>
      <c r="AV115" s="731"/>
      <c r="AW115" s="737"/>
      <c r="AX115" s="738"/>
      <c r="AY115" s="738"/>
      <c r="AZ115" s="738"/>
      <c r="BA115" s="738"/>
      <c r="BB115" s="738"/>
      <c r="BC115" s="738"/>
      <c r="BD115" s="738"/>
      <c r="BE115" s="739"/>
      <c r="BF115" s="4"/>
      <c r="BG115" s="4"/>
    </row>
    <row r="116" spans="1:59" ht="12.75" customHeight="1" x14ac:dyDescent="0.15">
      <c r="A116" s="4"/>
      <c r="B116" s="61"/>
      <c r="C116" s="62"/>
      <c r="D116" s="62"/>
      <c r="E116" s="62"/>
      <c r="F116" s="62"/>
      <c r="G116" s="62"/>
      <c r="H116" s="62"/>
      <c r="I116" s="62"/>
      <c r="J116" s="62"/>
      <c r="K116" s="707"/>
      <c r="L116" s="707"/>
      <c r="M116" s="707"/>
      <c r="N116" s="707"/>
      <c r="O116" s="707"/>
      <c r="P116" s="707"/>
      <c r="Q116" s="746"/>
      <c r="R116" s="747"/>
      <c r="S116" s="747"/>
      <c r="T116" s="747"/>
      <c r="U116" s="747"/>
      <c r="V116" s="747"/>
      <c r="W116" s="747"/>
      <c r="X116" s="747"/>
      <c r="Y116" s="747"/>
      <c r="Z116" s="748"/>
      <c r="AA116" s="708"/>
      <c r="AB116" s="708"/>
      <c r="AC116" s="708"/>
      <c r="AD116" s="715"/>
      <c r="AE116" s="716"/>
      <c r="AF116" s="716"/>
      <c r="AG116" s="716"/>
      <c r="AH116" s="717"/>
      <c r="AI116" s="718"/>
      <c r="AJ116" s="718"/>
      <c r="AK116" s="718"/>
      <c r="AL116" s="718"/>
      <c r="AM116" s="718"/>
      <c r="AN116" s="725"/>
      <c r="AO116" s="726"/>
      <c r="AP116" s="726"/>
      <c r="AQ116" s="726"/>
      <c r="AR116" s="726"/>
      <c r="AS116" s="727"/>
      <c r="AT116" s="732"/>
      <c r="AU116" s="733"/>
      <c r="AV116" s="733"/>
      <c r="AW116" s="740"/>
      <c r="AX116" s="741"/>
      <c r="AY116" s="741"/>
      <c r="AZ116" s="741"/>
      <c r="BA116" s="741"/>
      <c r="BB116" s="741"/>
      <c r="BC116" s="741"/>
      <c r="BD116" s="741"/>
      <c r="BE116" s="742"/>
      <c r="BF116" s="4"/>
      <c r="BG116" s="4"/>
    </row>
    <row r="117" spans="1:59" ht="12.75" customHeight="1" x14ac:dyDescent="0.15">
      <c r="A117" s="4"/>
      <c r="B117" s="57"/>
      <c r="C117" s="58"/>
      <c r="D117" s="58"/>
      <c r="E117" s="58"/>
      <c r="F117" s="58"/>
      <c r="G117" s="58"/>
      <c r="H117" s="58"/>
      <c r="I117" s="58"/>
      <c r="J117" s="58"/>
      <c r="K117" s="707"/>
      <c r="L117" s="707"/>
      <c r="M117" s="707"/>
      <c r="N117" s="707"/>
      <c r="O117" s="707"/>
      <c r="P117" s="707"/>
      <c r="Q117" s="450"/>
      <c r="R117" s="451"/>
      <c r="S117" s="451"/>
      <c r="T117" s="451"/>
      <c r="U117" s="451"/>
      <c r="V117" s="451"/>
      <c r="W117" s="451"/>
      <c r="X117" s="451"/>
      <c r="Y117" s="451"/>
      <c r="Z117" s="624"/>
      <c r="AA117" s="708"/>
      <c r="AB117" s="708"/>
      <c r="AC117" s="708"/>
      <c r="AD117" s="709"/>
      <c r="AE117" s="710"/>
      <c r="AF117" s="710"/>
      <c r="AG117" s="710"/>
      <c r="AH117" s="711"/>
      <c r="AI117" s="718"/>
      <c r="AJ117" s="718"/>
      <c r="AK117" s="718"/>
      <c r="AL117" s="718"/>
      <c r="AM117" s="718"/>
      <c r="AN117" s="719">
        <f>AD117*AI117</f>
        <v>0</v>
      </c>
      <c r="AO117" s="720"/>
      <c r="AP117" s="720"/>
      <c r="AQ117" s="720"/>
      <c r="AR117" s="720"/>
      <c r="AS117" s="721"/>
      <c r="AT117" s="728"/>
      <c r="AU117" s="729"/>
      <c r="AV117" s="729"/>
      <c r="AW117" s="734"/>
      <c r="AX117" s="735"/>
      <c r="AY117" s="735"/>
      <c r="AZ117" s="735"/>
      <c r="BA117" s="735"/>
      <c r="BB117" s="735"/>
      <c r="BC117" s="735"/>
      <c r="BD117" s="735"/>
      <c r="BE117" s="736"/>
      <c r="BF117" s="4"/>
      <c r="BG117" s="4"/>
    </row>
    <row r="118" spans="1:59" ht="12.75" customHeight="1" x14ac:dyDescent="0.15">
      <c r="A118" s="4"/>
      <c r="B118" s="59"/>
      <c r="C118" s="60"/>
      <c r="D118" s="60"/>
      <c r="E118" s="60"/>
      <c r="F118" s="60"/>
      <c r="G118" s="60"/>
      <c r="H118" s="60"/>
      <c r="I118" s="60"/>
      <c r="J118" s="60"/>
      <c r="K118" s="707"/>
      <c r="L118" s="707"/>
      <c r="M118" s="707"/>
      <c r="N118" s="707"/>
      <c r="O118" s="707"/>
      <c r="P118" s="707"/>
      <c r="Q118" s="625"/>
      <c r="R118" s="626"/>
      <c r="S118" s="626"/>
      <c r="T118" s="626"/>
      <c r="U118" s="626"/>
      <c r="V118" s="626"/>
      <c r="W118" s="626"/>
      <c r="X118" s="626"/>
      <c r="Y118" s="626"/>
      <c r="Z118" s="627"/>
      <c r="AA118" s="708"/>
      <c r="AB118" s="708"/>
      <c r="AC118" s="708"/>
      <c r="AD118" s="712"/>
      <c r="AE118" s="713"/>
      <c r="AF118" s="713"/>
      <c r="AG118" s="713"/>
      <c r="AH118" s="714"/>
      <c r="AI118" s="718"/>
      <c r="AJ118" s="718"/>
      <c r="AK118" s="718"/>
      <c r="AL118" s="718"/>
      <c r="AM118" s="718"/>
      <c r="AN118" s="722"/>
      <c r="AO118" s="723"/>
      <c r="AP118" s="723"/>
      <c r="AQ118" s="723"/>
      <c r="AR118" s="723"/>
      <c r="AS118" s="724"/>
      <c r="AT118" s="730"/>
      <c r="AU118" s="731"/>
      <c r="AV118" s="731"/>
      <c r="AW118" s="737"/>
      <c r="AX118" s="738"/>
      <c r="AY118" s="738"/>
      <c r="AZ118" s="738"/>
      <c r="BA118" s="738"/>
      <c r="BB118" s="738"/>
      <c r="BC118" s="738"/>
      <c r="BD118" s="738"/>
      <c r="BE118" s="739"/>
      <c r="BF118" s="4"/>
      <c r="BG118" s="4"/>
    </row>
    <row r="119" spans="1:59" ht="12.75" customHeight="1" x14ac:dyDescent="0.15">
      <c r="A119" s="4"/>
      <c r="B119" s="59"/>
      <c r="C119" s="60"/>
      <c r="D119" s="60"/>
      <c r="E119" s="60"/>
      <c r="F119" s="60"/>
      <c r="G119" s="60"/>
      <c r="H119" s="60"/>
      <c r="I119" s="60"/>
      <c r="J119" s="60"/>
      <c r="K119" s="707"/>
      <c r="L119" s="707"/>
      <c r="M119" s="707"/>
      <c r="N119" s="707"/>
      <c r="O119" s="707"/>
      <c r="P119" s="707"/>
      <c r="Q119" s="743"/>
      <c r="R119" s="744"/>
      <c r="S119" s="744"/>
      <c r="T119" s="744"/>
      <c r="U119" s="744"/>
      <c r="V119" s="744"/>
      <c r="W119" s="744"/>
      <c r="X119" s="744"/>
      <c r="Y119" s="744"/>
      <c r="Z119" s="745"/>
      <c r="AA119" s="708"/>
      <c r="AB119" s="708"/>
      <c r="AC119" s="708"/>
      <c r="AD119" s="712"/>
      <c r="AE119" s="713"/>
      <c r="AF119" s="713"/>
      <c r="AG119" s="713"/>
      <c r="AH119" s="714"/>
      <c r="AI119" s="718"/>
      <c r="AJ119" s="718"/>
      <c r="AK119" s="718"/>
      <c r="AL119" s="718"/>
      <c r="AM119" s="718"/>
      <c r="AN119" s="722"/>
      <c r="AO119" s="723"/>
      <c r="AP119" s="723"/>
      <c r="AQ119" s="723"/>
      <c r="AR119" s="723"/>
      <c r="AS119" s="724"/>
      <c r="AT119" s="730"/>
      <c r="AU119" s="731"/>
      <c r="AV119" s="731"/>
      <c r="AW119" s="737"/>
      <c r="AX119" s="738"/>
      <c r="AY119" s="738"/>
      <c r="AZ119" s="738"/>
      <c r="BA119" s="738"/>
      <c r="BB119" s="738"/>
      <c r="BC119" s="738"/>
      <c r="BD119" s="738"/>
      <c r="BE119" s="739"/>
      <c r="BF119" s="4"/>
      <c r="BG119" s="4"/>
    </row>
    <row r="120" spans="1:59" ht="12.75" customHeight="1" x14ac:dyDescent="0.15">
      <c r="A120" s="4"/>
      <c r="B120" s="61"/>
      <c r="C120" s="62"/>
      <c r="D120" s="62"/>
      <c r="E120" s="62"/>
      <c r="F120" s="62"/>
      <c r="G120" s="62"/>
      <c r="H120" s="62"/>
      <c r="I120" s="62"/>
      <c r="J120" s="62"/>
      <c r="K120" s="707"/>
      <c r="L120" s="707"/>
      <c r="M120" s="707"/>
      <c r="N120" s="707"/>
      <c r="O120" s="707"/>
      <c r="P120" s="707"/>
      <c r="Q120" s="746"/>
      <c r="R120" s="747"/>
      <c r="S120" s="747"/>
      <c r="T120" s="747"/>
      <c r="U120" s="747"/>
      <c r="V120" s="747"/>
      <c r="W120" s="747"/>
      <c r="X120" s="747"/>
      <c r="Y120" s="747"/>
      <c r="Z120" s="748"/>
      <c r="AA120" s="708"/>
      <c r="AB120" s="708"/>
      <c r="AC120" s="708"/>
      <c r="AD120" s="715"/>
      <c r="AE120" s="716"/>
      <c r="AF120" s="716"/>
      <c r="AG120" s="716"/>
      <c r="AH120" s="717"/>
      <c r="AI120" s="718"/>
      <c r="AJ120" s="718"/>
      <c r="AK120" s="718"/>
      <c r="AL120" s="718"/>
      <c r="AM120" s="718"/>
      <c r="AN120" s="725"/>
      <c r="AO120" s="726"/>
      <c r="AP120" s="726"/>
      <c r="AQ120" s="726"/>
      <c r="AR120" s="726"/>
      <c r="AS120" s="727"/>
      <c r="AT120" s="732"/>
      <c r="AU120" s="733"/>
      <c r="AV120" s="733"/>
      <c r="AW120" s="740"/>
      <c r="AX120" s="741"/>
      <c r="AY120" s="741"/>
      <c r="AZ120" s="741"/>
      <c r="BA120" s="741"/>
      <c r="BB120" s="741"/>
      <c r="BC120" s="741"/>
      <c r="BD120" s="741"/>
      <c r="BE120" s="742"/>
      <c r="BF120" s="4"/>
      <c r="BG120" s="4"/>
    </row>
    <row r="121" spans="1:59" ht="18" customHeight="1" x14ac:dyDescent="0.15">
      <c r="Q121" s="749" t="s">
        <v>46</v>
      </c>
      <c r="R121" s="749"/>
      <c r="S121" s="749"/>
      <c r="T121" s="749"/>
      <c r="U121" s="749"/>
      <c r="V121" s="749"/>
      <c r="W121" s="749"/>
      <c r="X121" s="749"/>
      <c r="Y121" s="749"/>
      <c r="Z121" s="749"/>
      <c r="AA121" s="750">
        <v>5</v>
      </c>
      <c r="AB121" s="750"/>
      <c r="AC121" s="750"/>
      <c r="AD121" s="750"/>
      <c r="AE121" s="751"/>
      <c r="AF121" s="752" t="s">
        <v>17</v>
      </c>
      <c r="AG121" s="753"/>
      <c r="AH121" s="754"/>
      <c r="AI121" s="755" t="s">
        <v>96</v>
      </c>
      <c r="AJ121" s="753"/>
      <c r="AK121" s="753"/>
      <c r="AL121" s="753"/>
      <c r="AM121" s="753"/>
      <c r="AN121" s="753"/>
      <c r="AO121" s="753"/>
      <c r="AP121" s="753"/>
      <c r="AQ121" s="753"/>
      <c r="AR121" s="753"/>
      <c r="AS121" s="753"/>
      <c r="AT121" s="756">
        <f>SUM(AN73:AS120)</f>
        <v>408</v>
      </c>
      <c r="AU121" s="757"/>
      <c r="AV121" s="757"/>
      <c r="AW121" s="757"/>
      <c r="AX121" s="757"/>
      <c r="AY121" s="757"/>
      <c r="AZ121" s="757"/>
      <c r="BA121" s="757"/>
      <c r="BB121" s="757"/>
      <c r="BC121" s="757"/>
      <c r="BD121" s="757"/>
      <c r="BE121" s="758"/>
    </row>
    <row r="122" spans="1:59" ht="18" customHeight="1" x14ac:dyDescent="0.15">
      <c r="Q122" s="759" t="s">
        <v>19</v>
      </c>
      <c r="R122" s="759"/>
      <c r="S122" s="759"/>
      <c r="T122" s="759"/>
      <c r="U122" s="759"/>
      <c r="V122" s="759"/>
      <c r="W122" s="759"/>
      <c r="X122" s="759"/>
      <c r="Y122" s="759"/>
      <c r="Z122" s="759"/>
      <c r="AA122" s="760">
        <v>2</v>
      </c>
      <c r="AB122" s="760"/>
      <c r="AC122" s="760"/>
      <c r="AD122" s="760"/>
      <c r="AE122" s="761"/>
      <c r="AF122" s="762" t="s">
        <v>17</v>
      </c>
      <c r="AG122" s="763"/>
      <c r="AH122" s="764"/>
      <c r="AI122" s="765" t="s">
        <v>97</v>
      </c>
      <c r="AJ122" s="766"/>
      <c r="AK122" s="766"/>
      <c r="AL122" s="766"/>
      <c r="AM122" s="766"/>
      <c r="AN122" s="766"/>
      <c r="AO122" s="766"/>
      <c r="AP122" s="766"/>
      <c r="AQ122" s="766"/>
      <c r="AR122" s="766"/>
      <c r="AS122" s="766"/>
      <c r="AT122" s="767">
        <v>184</v>
      </c>
      <c r="AU122" s="768"/>
      <c r="AV122" s="768"/>
      <c r="AW122" s="768"/>
      <c r="AX122" s="768"/>
      <c r="AY122" s="768"/>
      <c r="AZ122" s="768"/>
      <c r="BA122" s="768"/>
      <c r="BB122" s="768"/>
      <c r="BC122" s="768"/>
      <c r="BD122" s="768"/>
      <c r="BE122" s="769"/>
    </row>
    <row r="123" spans="1:59" ht="18" customHeight="1" x14ac:dyDescent="0.15">
      <c r="Q123" s="770" t="s">
        <v>98</v>
      </c>
      <c r="R123" s="770"/>
      <c r="S123" s="770"/>
      <c r="T123" s="770"/>
      <c r="U123" s="770"/>
      <c r="V123" s="770"/>
      <c r="W123" s="770"/>
      <c r="X123" s="770"/>
      <c r="Y123" s="770"/>
      <c r="Z123" s="770"/>
      <c r="AA123" s="771">
        <v>3</v>
      </c>
      <c r="AB123" s="771"/>
      <c r="AC123" s="771"/>
      <c r="AD123" s="771"/>
      <c r="AE123" s="772"/>
      <c r="AF123" s="773" t="s">
        <v>17</v>
      </c>
      <c r="AG123" s="619"/>
      <c r="AH123" s="620"/>
      <c r="AI123" s="774" t="s">
        <v>99</v>
      </c>
      <c r="AJ123" s="775"/>
      <c r="AK123" s="775"/>
      <c r="AL123" s="775"/>
      <c r="AM123" s="775"/>
      <c r="AN123" s="775"/>
      <c r="AO123" s="775"/>
      <c r="AP123" s="775"/>
      <c r="AQ123" s="775"/>
      <c r="AR123" s="775"/>
      <c r="AS123" s="775"/>
      <c r="AT123" s="776">
        <v>184</v>
      </c>
      <c r="AU123" s="777"/>
      <c r="AV123" s="777"/>
      <c r="AW123" s="777"/>
      <c r="AX123" s="777"/>
      <c r="AY123" s="777"/>
      <c r="AZ123" s="777"/>
      <c r="BA123" s="777"/>
      <c r="BB123" s="777"/>
      <c r="BC123" s="777"/>
      <c r="BD123" s="777"/>
      <c r="BE123" s="778"/>
    </row>
    <row r="124" spans="1:59" s="10" customFormat="1" ht="14.25" customHeight="1" x14ac:dyDescent="0.15">
      <c r="A124" s="9"/>
      <c r="B124" s="9"/>
      <c r="C124" s="9"/>
      <c r="D124" s="9"/>
      <c r="E124" s="9"/>
      <c r="F124" s="9"/>
      <c r="G124" s="9"/>
      <c r="H124" s="9"/>
      <c r="I124" s="9"/>
      <c r="J124" s="9"/>
      <c r="K124" s="9"/>
      <c r="L124" s="9"/>
      <c r="M124" s="9"/>
      <c r="N124" s="9"/>
      <c r="O124" s="9"/>
      <c r="P124" s="9"/>
      <c r="Q124" s="63"/>
      <c r="R124" s="63"/>
      <c r="S124" s="63"/>
      <c r="T124" s="63"/>
      <c r="U124" s="63"/>
      <c r="V124" s="63"/>
      <c r="W124" s="63"/>
      <c r="X124" s="63"/>
      <c r="Y124" s="63"/>
      <c r="Z124" s="63"/>
      <c r="AA124" s="64"/>
      <c r="AB124" s="64"/>
      <c r="AC124" s="64"/>
      <c r="AD124" s="64"/>
      <c r="AE124" s="64"/>
      <c r="AF124" s="172"/>
      <c r="AG124" s="172"/>
      <c r="AH124" s="172"/>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9"/>
      <c r="BG124" s="9"/>
    </row>
    <row r="125" spans="1:59" ht="15" customHeight="1" x14ac:dyDescent="0.15">
      <c r="B125" s="2" t="s">
        <v>100</v>
      </c>
      <c r="D125" s="3"/>
      <c r="E125" s="3"/>
      <c r="F125" s="3"/>
      <c r="G125" s="3"/>
      <c r="H125" s="3"/>
      <c r="I125" s="3"/>
      <c r="J125" s="3"/>
      <c r="K125" s="3"/>
      <c r="L125" s="3"/>
    </row>
    <row r="126" spans="1:59" ht="12.75" customHeight="1" x14ac:dyDescent="0.15">
      <c r="A126" s="7"/>
      <c r="B126" s="337" t="s">
        <v>145</v>
      </c>
      <c r="C126" s="379"/>
      <c r="D126" s="379"/>
      <c r="E126" s="379"/>
      <c r="F126" s="379"/>
      <c r="G126" s="379"/>
      <c r="H126" s="379"/>
      <c r="I126" s="379"/>
      <c r="J126" s="686"/>
      <c r="K126" s="694" t="s">
        <v>143</v>
      </c>
      <c r="L126" s="694"/>
      <c r="M126" s="694"/>
      <c r="N126" s="694"/>
      <c r="O126" s="694"/>
      <c r="P126" s="694"/>
      <c r="Q126" s="337" t="s">
        <v>91</v>
      </c>
      <c r="R126" s="379"/>
      <c r="S126" s="379"/>
      <c r="T126" s="379"/>
      <c r="U126" s="379"/>
      <c r="V126" s="379"/>
      <c r="W126" s="379"/>
      <c r="X126" s="379"/>
      <c r="Y126" s="379"/>
      <c r="Z126" s="686"/>
      <c r="AA126" s="690" t="s">
        <v>92</v>
      </c>
      <c r="AB126" s="690"/>
      <c r="AC126" s="690"/>
      <c r="AD126" s="337" t="s">
        <v>145</v>
      </c>
      <c r="AE126" s="379"/>
      <c r="AF126" s="379"/>
      <c r="AG126" s="379"/>
      <c r="AH126" s="379"/>
      <c r="AI126" s="379"/>
      <c r="AJ126" s="379"/>
      <c r="AK126" s="379"/>
      <c r="AL126" s="686"/>
      <c r="AM126" s="694" t="s">
        <v>143</v>
      </c>
      <c r="AN126" s="694"/>
      <c r="AO126" s="694"/>
      <c r="AP126" s="694"/>
      <c r="AQ126" s="694"/>
      <c r="AR126" s="694"/>
      <c r="AS126" s="337" t="s">
        <v>91</v>
      </c>
      <c r="AT126" s="379"/>
      <c r="AU126" s="379"/>
      <c r="AV126" s="379"/>
      <c r="AW126" s="379"/>
      <c r="AX126" s="379"/>
      <c r="AY126" s="379"/>
      <c r="AZ126" s="379"/>
      <c r="BA126" s="379"/>
      <c r="BB126" s="686"/>
      <c r="BC126" s="690" t="s">
        <v>92</v>
      </c>
      <c r="BD126" s="690"/>
      <c r="BE126" s="690"/>
    </row>
    <row r="127" spans="1:59" ht="12.75" customHeight="1" x14ac:dyDescent="0.15">
      <c r="A127" s="7"/>
      <c r="B127" s="683"/>
      <c r="C127" s="369"/>
      <c r="D127" s="369"/>
      <c r="E127" s="369"/>
      <c r="F127" s="369"/>
      <c r="G127" s="369"/>
      <c r="H127" s="369"/>
      <c r="I127" s="369"/>
      <c r="J127" s="370"/>
      <c r="K127" s="694"/>
      <c r="L127" s="694"/>
      <c r="M127" s="694"/>
      <c r="N127" s="694"/>
      <c r="O127" s="694"/>
      <c r="P127" s="694"/>
      <c r="Q127" s="687"/>
      <c r="R127" s="688"/>
      <c r="S127" s="688"/>
      <c r="T127" s="688"/>
      <c r="U127" s="688"/>
      <c r="V127" s="688"/>
      <c r="W127" s="688"/>
      <c r="X127" s="688"/>
      <c r="Y127" s="688"/>
      <c r="Z127" s="689"/>
      <c r="AA127" s="690"/>
      <c r="AB127" s="690"/>
      <c r="AC127" s="690"/>
      <c r="AD127" s="683"/>
      <c r="AE127" s="369"/>
      <c r="AF127" s="369"/>
      <c r="AG127" s="369"/>
      <c r="AH127" s="369"/>
      <c r="AI127" s="369"/>
      <c r="AJ127" s="369"/>
      <c r="AK127" s="369"/>
      <c r="AL127" s="370"/>
      <c r="AM127" s="694"/>
      <c r="AN127" s="694"/>
      <c r="AO127" s="694"/>
      <c r="AP127" s="694"/>
      <c r="AQ127" s="694"/>
      <c r="AR127" s="694"/>
      <c r="AS127" s="687"/>
      <c r="AT127" s="688"/>
      <c r="AU127" s="688"/>
      <c r="AV127" s="688"/>
      <c r="AW127" s="688"/>
      <c r="AX127" s="688"/>
      <c r="AY127" s="688"/>
      <c r="AZ127" s="688"/>
      <c r="BA127" s="688"/>
      <c r="BB127" s="689"/>
      <c r="BC127" s="690"/>
      <c r="BD127" s="690"/>
      <c r="BE127" s="690"/>
    </row>
    <row r="128" spans="1:59" ht="12.75" customHeight="1" x14ac:dyDescent="0.15">
      <c r="A128" s="7"/>
      <c r="B128" s="683"/>
      <c r="C128" s="369"/>
      <c r="D128" s="369"/>
      <c r="E128" s="369"/>
      <c r="F128" s="369"/>
      <c r="G128" s="369"/>
      <c r="H128" s="369"/>
      <c r="I128" s="369"/>
      <c r="J128" s="370"/>
      <c r="K128" s="694"/>
      <c r="L128" s="694"/>
      <c r="M128" s="694"/>
      <c r="N128" s="694"/>
      <c r="O128" s="694"/>
      <c r="P128" s="694"/>
      <c r="Q128" s="698" t="s">
        <v>142</v>
      </c>
      <c r="R128" s="699"/>
      <c r="S128" s="699"/>
      <c r="T128" s="699"/>
      <c r="U128" s="699"/>
      <c r="V128" s="699"/>
      <c r="W128" s="699"/>
      <c r="X128" s="699"/>
      <c r="Y128" s="699"/>
      <c r="Z128" s="700"/>
      <c r="AA128" s="690"/>
      <c r="AB128" s="690"/>
      <c r="AC128" s="690"/>
      <c r="AD128" s="683"/>
      <c r="AE128" s="369"/>
      <c r="AF128" s="369"/>
      <c r="AG128" s="369"/>
      <c r="AH128" s="369"/>
      <c r="AI128" s="369"/>
      <c r="AJ128" s="369"/>
      <c r="AK128" s="369"/>
      <c r="AL128" s="370"/>
      <c r="AM128" s="694"/>
      <c r="AN128" s="694"/>
      <c r="AO128" s="694"/>
      <c r="AP128" s="694"/>
      <c r="AQ128" s="694"/>
      <c r="AR128" s="694"/>
      <c r="AS128" s="698" t="s">
        <v>142</v>
      </c>
      <c r="AT128" s="699"/>
      <c r="AU128" s="699"/>
      <c r="AV128" s="699"/>
      <c r="AW128" s="699"/>
      <c r="AX128" s="699"/>
      <c r="AY128" s="699"/>
      <c r="AZ128" s="699"/>
      <c r="BA128" s="699"/>
      <c r="BB128" s="700"/>
      <c r="BC128" s="690"/>
      <c r="BD128" s="690"/>
      <c r="BE128" s="690"/>
    </row>
    <row r="129" spans="1:59" ht="12.75" customHeight="1" x14ac:dyDescent="0.15">
      <c r="A129" s="7"/>
      <c r="B129" s="684"/>
      <c r="C129" s="685"/>
      <c r="D129" s="685"/>
      <c r="E129" s="685"/>
      <c r="F129" s="685"/>
      <c r="G129" s="685"/>
      <c r="H129" s="685"/>
      <c r="I129" s="685"/>
      <c r="J129" s="788"/>
      <c r="K129" s="694"/>
      <c r="L129" s="694"/>
      <c r="M129" s="694"/>
      <c r="N129" s="694"/>
      <c r="O129" s="694"/>
      <c r="P129" s="694"/>
      <c r="Q129" s="701" t="s">
        <v>144</v>
      </c>
      <c r="R129" s="702"/>
      <c r="S129" s="702"/>
      <c r="T129" s="702"/>
      <c r="U129" s="702"/>
      <c r="V129" s="702"/>
      <c r="W129" s="702"/>
      <c r="X129" s="702"/>
      <c r="Y129" s="702"/>
      <c r="Z129" s="703"/>
      <c r="AA129" s="690"/>
      <c r="AB129" s="690"/>
      <c r="AC129" s="690"/>
      <c r="AD129" s="684"/>
      <c r="AE129" s="685"/>
      <c r="AF129" s="685"/>
      <c r="AG129" s="685"/>
      <c r="AH129" s="685"/>
      <c r="AI129" s="685"/>
      <c r="AJ129" s="685"/>
      <c r="AK129" s="685"/>
      <c r="AL129" s="788"/>
      <c r="AM129" s="694"/>
      <c r="AN129" s="694"/>
      <c r="AO129" s="694"/>
      <c r="AP129" s="694"/>
      <c r="AQ129" s="694"/>
      <c r="AR129" s="694"/>
      <c r="AS129" s="701" t="s">
        <v>144</v>
      </c>
      <c r="AT129" s="702"/>
      <c r="AU129" s="702"/>
      <c r="AV129" s="702"/>
      <c r="AW129" s="702"/>
      <c r="AX129" s="702"/>
      <c r="AY129" s="702"/>
      <c r="AZ129" s="702"/>
      <c r="BA129" s="702"/>
      <c r="BB129" s="703"/>
      <c r="BC129" s="690"/>
      <c r="BD129" s="690"/>
      <c r="BE129" s="690"/>
    </row>
    <row r="130" spans="1:59" ht="12.75" customHeight="1" x14ac:dyDescent="0.15">
      <c r="A130" s="66"/>
      <c r="B130" s="67"/>
      <c r="C130" s="68"/>
      <c r="D130" s="68"/>
      <c r="E130" s="68"/>
      <c r="F130" s="68"/>
      <c r="G130" s="68"/>
      <c r="H130" s="68"/>
      <c r="I130" s="68"/>
      <c r="J130" s="69"/>
      <c r="K130" s="175"/>
      <c r="L130" s="176"/>
      <c r="M130" s="176"/>
      <c r="N130" s="176"/>
      <c r="O130" s="176"/>
      <c r="P130" s="177"/>
      <c r="Q130" s="450" t="s">
        <v>222</v>
      </c>
      <c r="R130" s="451"/>
      <c r="S130" s="451"/>
      <c r="T130" s="451"/>
      <c r="U130" s="451"/>
      <c r="V130" s="451"/>
      <c r="W130" s="451"/>
      <c r="X130" s="451"/>
      <c r="Y130" s="451"/>
      <c r="Z130" s="624"/>
      <c r="AA130" s="1162" t="s">
        <v>226</v>
      </c>
      <c r="AB130" s="789"/>
      <c r="AC130" s="789"/>
      <c r="AD130" s="67"/>
      <c r="AE130" s="68"/>
      <c r="AF130" s="68"/>
      <c r="AG130" s="68"/>
      <c r="AH130" s="68"/>
      <c r="AI130" s="68"/>
      <c r="AJ130" s="68"/>
      <c r="AK130" s="68"/>
      <c r="AL130" s="69"/>
      <c r="AM130" s="537"/>
      <c r="AN130" s="538"/>
      <c r="AO130" s="538"/>
      <c r="AP130" s="538"/>
      <c r="AQ130" s="538"/>
      <c r="AR130" s="790"/>
      <c r="AS130" s="450" t="s">
        <v>222</v>
      </c>
      <c r="AT130" s="451"/>
      <c r="AU130" s="451"/>
      <c r="AV130" s="451"/>
      <c r="AW130" s="451"/>
      <c r="AX130" s="451"/>
      <c r="AY130" s="451"/>
      <c r="AZ130" s="451"/>
      <c r="BA130" s="451"/>
      <c r="BB130" s="624"/>
      <c r="BC130" s="1162" t="s">
        <v>226</v>
      </c>
      <c r="BD130" s="789"/>
      <c r="BE130" s="789"/>
      <c r="BF130" s="4"/>
      <c r="BG130" s="4"/>
    </row>
    <row r="131" spans="1:59" ht="12.75" customHeight="1" x14ac:dyDescent="0.15">
      <c r="A131" s="66"/>
      <c r="B131" s="70"/>
      <c r="C131" s="71"/>
      <c r="D131" s="71"/>
      <c r="E131" s="71"/>
      <c r="F131" s="71"/>
      <c r="G131" s="71"/>
      <c r="H131" s="71"/>
      <c r="I131" s="71"/>
      <c r="J131" s="72"/>
      <c r="K131" s="178"/>
      <c r="L131" s="179"/>
      <c r="M131" s="179"/>
      <c r="N131" s="179"/>
      <c r="O131" s="179"/>
      <c r="P131" s="180"/>
      <c r="Q131" s="625"/>
      <c r="R131" s="626"/>
      <c r="S131" s="626"/>
      <c r="T131" s="626"/>
      <c r="U131" s="626"/>
      <c r="V131" s="626"/>
      <c r="W131" s="626"/>
      <c r="X131" s="626"/>
      <c r="Y131" s="626"/>
      <c r="Z131" s="627"/>
      <c r="AA131" s="789"/>
      <c r="AB131" s="789"/>
      <c r="AC131" s="789"/>
      <c r="AD131" s="70"/>
      <c r="AE131" s="71"/>
      <c r="AF131" s="71"/>
      <c r="AG131" s="71"/>
      <c r="AH131" s="71"/>
      <c r="AI131" s="71"/>
      <c r="AJ131" s="71"/>
      <c r="AK131" s="71"/>
      <c r="AL131" s="72"/>
      <c r="AM131" s="791"/>
      <c r="AN131" s="792"/>
      <c r="AO131" s="792"/>
      <c r="AP131" s="792"/>
      <c r="AQ131" s="792"/>
      <c r="AR131" s="793"/>
      <c r="AS131" s="625"/>
      <c r="AT131" s="626"/>
      <c r="AU131" s="626"/>
      <c r="AV131" s="626"/>
      <c r="AW131" s="626"/>
      <c r="AX131" s="626"/>
      <c r="AY131" s="626"/>
      <c r="AZ131" s="626"/>
      <c r="BA131" s="626"/>
      <c r="BB131" s="627"/>
      <c r="BC131" s="789"/>
      <c r="BD131" s="789"/>
      <c r="BE131" s="789"/>
      <c r="BF131" s="4"/>
      <c r="BG131" s="4"/>
    </row>
    <row r="132" spans="1:59" ht="12.75" customHeight="1" x14ac:dyDescent="0.15">
      <c r="A132" s="66"/>
      <c r="B132" s="70"/>
      <c r="C132" s="71"/>
      <c r="D132" s="71"/>
      <c r="E132" s="71"/>
      <c r="F132" s="71"/>
      <c r="G132" s="71"/>
      <c r="H132" s="71"/>
      <c r="I132" s="71"/>
      <c r="J132" s="72"/>
      <c r="K132" s="178"/>
      <c r="L132" s="179"/>
      <c r="M132" s="179"/>
      <c r="N132" s="179"/>
      <c r="O132" s="179"/>
      <c r="P132" s="180"/>
      <c r="Q132" s="743" t="s">
        <v>223</v>
      </c>
      <c r="R132" s="744"/>
      <c r="S132" s="744"/>
      <c r="T132" s="744"/>
      <c r="U132" s="744"/>
      <c r="V132" s="744"/>
      <c r="W132" s="744"/>
      <c r="X132" s="744"/>
      <c r="Y132" s="744"/>
      <c r="Z132" s="745"/>
      <c r="AA132" s="789"/>
      <c r="AB132" s="789"/>
      <c r="AC132" s="789"/>
      <c r="AD132" s="70"/>
      <c r="AE132" s="71"/>
      <c r="AF132" s="71"/>
      <c r="AG132" s="71"/>
      <c r="AH132" s="71"/>
      <c r="AI132" s="71"/>
      <c r="AJ132" s="71"/>
      <c r="AK132" s="71"/>
      <c r="AL132" s="72"/>
      <c r="AM132" s="791"/>
      <c r="AN132" s="792"/>
      <c r="AO132" s="792"/>
      <c r="AP132" s="792"/>
      <c r="AQ132" s="792"/>
      <c r="AR132" s="793"/>
      <c r="AS132" s="743" t="s">
        <v>223</v>
      </c>
      <c r="AT132" s="744"/>
      <c r="AU132" s="744"/>
      <c r="AV132" s="744"/>
      <c r="AW132" s="744"/>
      <c r="AX132" s="744"/>
      <c r="AY132" s="744"/>
      <c r="AZ132" s="744"/>
      <c r="BA132" s="744"/>
      <c r="BB132" s="745"/>
      <c r="BC132" s="789"/>
      <c r="BD132" s="789"/>
      <c r="BE132" s="789"/>
      <c r="BF132" s="4"/>
      <c r="BG132" s="4"/>
    </row>
    <row r="133" spans="1:59" ht="12.75" customHeight="1" x14ac:dyDescent="0.15">
      <c r="A133" s="66"/>
      <c r="B133" s="73"/>
      <c r="C133" s="74"/>
      <c r="D133" s="74"/>
      <c r="E133" s="74"/>
      <c r="F133" s="74"/>
      <c r="G133" s="74"/>
      <c r="H133" s="74"/>
      <c r="I133" s="74"/>
      <c r="J133" s="75"/>
      <c r="K133" s="181"/>
      <c r="L133" s="182"/>
      <c r="M133" s="182"/>
      <c r="N133" s="182"/>
      <c r="O133" s="182"/>
      <c r="P133" s="183"/>
      <c r="Q133" s="746" t="s">
        <v>224</v>
      </c>
      <c r="R133" s="747"/>
      <c r="S133" s="747"/>
      <c r="T133" s="747"/>
      <c r="U133" s="747"/>
      <c r="V133" s="747"/>
      <c r="W133" s="747"/>
      <c r="X133" s="747"/>
      <c r="Y133" s="747"/>
      <c r="Z133" s="748"/>
      <c r="AA133" s="789"/>
      <c r="AB133" s="789"/>
      <c r="AC133" s="789"/>
      <c r="AD133" s="73"/>
      <c r="AE133" s="74"/>
      <c r="AF133" s="74"/>
      <c r="AG133" s="74"/>
      <c r="AH133" s="74"/>
      <c r="AI133" s="74"/>
      <c r="AJ133" s="74"/>
      <c r="AK133" s="74"/>
      <c r="AL133" s="75"/>
      <c r="AM133" s="540"/>
      <c r="AN133" s="541"/>
      <c r="AO133" s="541"/>
      <c r="AP133" s="541"/>
      <c r="AQ133" s="541"/>
      <c r="AR133" s="658"/>
      <c r="AS133" s="540" t="s">
        <v>224</v>
      </c>
      <c r="AT133" s="541"/>
      <c r="AU133" s="541"/>
      <c r="AV133" s="541"/>
      <c r="AW133" s="541"/>
      <c r="AX133" s="541"/>
      <c r="AY133" s="541"/>
      <c r="AZ133" s="541"/>
      <c r="BA133" s="541"/>
      <c r="BB133" s="658"/>
      <c r="BC133" s="789"/>
      <c r="BD133" s="789"/>
      <c r="BE133" s="789"/>
      <c r="BF133" s="4"/>
      <c r="BG133" s="4"/>
    </row>
    <row r="134" spans="1:59" ht="12.75" customHeight="1" x14ac:dyDescent="0.15">
      <c r="A134" s="66"/>
      <c r="B134" s="67"/>
      <c r="C134" s="68"/>
      <c r="D134" s="68"/>
      <c r="E134" s="68"/>
      <c r="F134" s="68"/>
      <c r="G134" s="68"/>
      <c r="H134" s="68"/>
      <c r="I134" s="68"/>
      <c r="J134" s="69"/>
      <c r="K134" s="175"/>
      <c r="L134" s="176"/>
      <c r="M134" s="176"/>
      <c r="N134" s="176"/>
      <c r="O134" s="176"/>
      <c r="P134" s="177"/>
      <c r="Q134" s="450" t="s">
        <v>222</v>
      </c>
      <c r="R134" s="451"/>
      <c r="S134" s="451"/>
      <c r="T134" s="451"/>
      <c r="U134" s="451"/>
      <c r="V134" s="451"/>
      <c r="W134" s="451"/>
      <c r="X134" s="451"/>
      <c r="Y134" s="451"/>
      <c r="Z134" s="624"/>
      <c r="AA134" s="1162" t="s">
        <v>226</v>
      </c>
      <c r="AB134" s="789"/>
      <c r="AC134" s="789"/>
      <c r="AD134" s="67"/>
      <c r="AE134" s="68"/>
      <c r="AF134" s="68"/>
      <c r="AG134" s="68"/>
      <c r="AH134" s="68"/>
      <c r="AI134" s="68"/>
      <c r="AJ134" s="68"/>
      <c r="AK134" s="68"/>
      <c r="AL134" s="69"/>
      <c r="AM134" s="175"/>
      <c r="AN134" s="176"/>
      <c r="AO134" s="176"/>
      <c r="AP134" s="176"/>
      <c r="AQ134" s="176"/>
      <c r="AR134" s="177"/>
      <c r="AS134" s="450"/>
      <c r="AT134" s="451"/>
      <c r="AU134" s="451"/>
      <c r="AV134" s="451"/>
      <c r="AW134" s="451"/>
      <c r="AX134" s="451"/>
      <c r="AY134" s="451"/>
      <c r="AZ134" s="451"/>
      <c r="BA134" s="451"/>
      <c r="BB134" s="624"/>
      <c r="BC134" s="779"/>
      <c r="BD134" s="780"/>
      <c r="BE134" s="781"/>
      <c r="BF134" s="4"/>
      <c r="BG134" s="4"/>
    </row>
    <row r="135" spans="1:59" ht="12.75" customHeight="1" x14ac:dyDescent="0.15">
      <c r="A135" s="66"/>
      <c r="B135" s="70"/>
      <c r="C135" s="71"/>
      <c r="D135" s="71"/>
      <c r="E135" s="71"/>
      <c r="F135" s="71"/>
      <c r="G135" s="71"/>
      <c r="H135" s="71"/>
      <c r="I135" s="71"/>
      <c r="J135" s="72"/>
      <c r="K135" s="178"/>
      <c r="L135" s="179"/>
      <c r="M135" s="179"/>
      <c r="N135" s="179"/>
      <c r="O135" s="179"/>
      <c r="P135" s="180"/>
      <c r="Q135" s="625"/>
      <c r="R135" s="626"/>
      <c r="S135" s="626"/>
      <c r="T135" s="626"/>
      <c r="U135" s="626"/>
      <c r="V135" s="626"/>
      <c r="W135" s="626"/>
      <c r="X135" s="626"/>
      <c r="Y135" s="626"/>
      <c r="Z135" s="627"/>
      <c r="AA135" s="789"/>
      <c r="AB135" s="789"/>
      <c r="AC135" s="789"/>
      <c r="AD135" s="70"/>
      <c r="AE135" s="71"/>
      <c r="AF135" s="71"/>
      <c r="AG135" s="71"/>
      <c r="AH135" s="71"/>
      <c r="AI135" s="71"/>
      <c r="AJ135" s="71"/>
      <c r="AK135" s="71"/>
      <c r="AL135" s="72"/>
      <c r="AM135" s="178"/>
      <c r="AN135" s="179"/>
      <c r="AO135" s="179"/>
      <c r="AP135" s="179"/>
      <c r="AQ135" s="179"/>
      <c r="AR135" s="180"/>
      <c r="AS135" s="625"/>
      <c r="AT135" s="626"/>
      <c r="AU135" s="626"/>
      <c r="AV135" s="626"/>
      <c r="AW135" s="626"/>
      <c r="AX135" s="626"/>
      <c r="AY135" s="626"/>
      <c r="AZ135" s="626"/>
      <c r="BA135" s="626"/>
      <c r="BB135" s="627"/>
      <c r="BC135" s="782"/>
      <c r="BD135" s="783"/>
      <c r="BE135" s="784"/>
      <c r="BF135" s="4"/>
      <c r="BG135" s="4"/>
    </row>
    <row r="136" spans="1:59" ht="12.75" customHeight="1" x14ac:dyDescent="0.15">
      <c r="A136" s="66"/>
      <c r="B136" s="70"/>
      <c r="C136" s="71"/>
      <c r="D136" s="71"/>
      <c r="E136" s="71"/>
      <c r="F136" s="71"/>
      <c r="G136" s="71"/>
      <c r="H136" s="71"/>
      <c r="I136" s="71"/>
      <c r="J136" s="72"/>
      <c r="K136" s="178"/>
      <c r="L136" s="179"/>
      <c r="M136" s="179"/>
      <c r="N136" s="179"/>
      <c r="O136" s="179"/>
      <c r="P136" s="180"/>
      <c r="Q136" s="743" t="s">
        <v>223</v>
      </c>
      <c r="R136" s="744"/>
      <c r="S136" s="744"/>
      <c r="T136" s="744"/>
      <c r="U136" s="744"/>
      <c r="V136" s="744"/>
      <c r="W136" s="744"/>
      <c r="X136" s="744"/>
      <c r="Y136" s="744"/>
      <c r="Z136" s="745"/>
      <c r="AA136" s="789"/>
      <c r="AB136" s="789"/>
      <c r="AC136" s="789"/>
      <c r="AD136" s="70"/>
      <c r="AE136" s="71"/>
      <c r="AF136" s="71"/>
      <c r="AG136" s="71"/>
      <c r="AH136" s="71"/>
      <c r="AI136" s="71"/>
      <c r="AJ136" s="71"/>
      <c r="AK136" s="71"/>
      <c r="AL136" s="72"/>
      <c r="AM136" s="178"/>
      <c r="AN136" s="179"/>
      <c r="AO136" s="179"/>
      <c r="AP136" s="179"/>
      <c r="AQ136" s="179"/>
      <c r="AR136" s="180"/>
      <c r="AS136" s="743"/>
      <c r="AT136" s="744"/>
      <c r="AU136" s="744"/>
      <c r="AV136" s="744"/>
      <c r="AW136" s="744"/>
      <c r="AX136" s="744"/>
      <c r="AY136" s="744"/>
      <c r="AZ136" s="744"/>
      <c r="BA136" s="744"/>
      <c r="BB136" s="745"/>
      <c r="BC136" s="782"/>
      <c r="BD136" s="783"/>
      <c r="BE136" s="784"/>
      <c r="BF136" s="4"/>
      <c r="BG136" s="4"/>
    </row>
    <row r="137" spans="1:59" ht="12.75" customHeight="1" x14ac:dyDescent="0.15">
      <c r="A137" s="66"/>
      <c r="B137" s="73"/>
      <c r="C137" s="74"/>
      <c r="D137" s="74"/>
      <c r="E137" s="74"/>
      <c r="F137" s="74"/>
      <c r="G137" s="74"/>
      <c r="H137" s="74"/>
      <c r="I137" s="74"/>
      <c r="J137" s="75"/>
      <c r="K137" s="181"/>
      <c r="L137" s="182"/>
      <c r="M137" s="182"/>
      <c r="N137" s="182"/>
      <c r="O137" s="182"/>
      <c r="P137" s="183"/>
      <c r="Q137" s="746" t="s">
        <v>224</v>
      </c>
      <c r="R137" s="747"/>
      <c r="S137" s="747"/>
      <c r="T137" s="747"/>
      <c r="U137" s="747"/>
      <c r="V137" s="747"/>
      <c r="W137" s="747"/>
      <c r="X137" s="747"/>
      <c r="Y137" s="747"/>
      <c r="Z137" s="748"/>
      <c r="AA137" s="789"/>
      <c r="AB137" s="789"/>
      <c r="AC137" s="789"/>
      <c r="AD137" s="73"/>
      <c r="AE137" s="74"/>
      <c r="AF137" s="74"/>
      <c r="AG137" s="74"/>
      <c r="AH137" s="74"/>
      <c r="AI137" s="74"/>
      <c r="AJ137" s="74"/>
      <c r="AK137" s="74"/>
      <c r="AL137" s="75"/>
      <c r="AM137" s="181"/>
      <c r="AN137" s="182"/>
      <c r="AO137" s="182"/>
      <c r="AP137" s="182"/>
      <c r="AQ137" s="182"/>
      <c r="AR137" s="183"/>
      <c r="AS137" s="746"/>
      <c r="AT137" s="747"/>
      <c r="AU137" s="747"/>
      <c r="AV137" s="747"/>
      <c r="AW137" s="747"/>
      <c r="AX137" s="747"/>
      <c r="AY137" s="747"/>
      <c r="AZ137" s="747"/>
      <c r="BA137" s="747"/>
      <c r="BB137" s="748"/>
      <c r="BC137" s="785"/>
      <c r="BD137" s="786"/>
      <c r="BE137" s="787"/>
      <c r="BF137" s="4"/>
      <c r="BG137" s="4"/>
    </row>
    <row r="138" spans="1:59" ht="12.75" customHeight="1" x14ac:dyDescent="0.15">
      <c r="A138" s="66"/>
      <c r="B138" s="67"/>
      <c r="C138" s="68"/>
      <c r="D138" s="68"/>
      <c r="E138" s="68"/>
      <c r="F138" s="68"/>
      <c r="G138" s="68"/>
      <c r="H138" s="68"/>
      <c r="I138" s="68"/>
      <c r="J138" s="69"/>
      <c r="K138" s="175"/>
      <c r="L138" s="176"/>
      <c r="M138" s="176"/>
      <c r="N138" s="176"/>
      <c r="O138" s="176"/>
      <c r="P138" s="177"/>
      <c r="Q138" s="450" t="s">
        <v>225</v>
      </c>
      <c r="R138" s="451"/>
      <c r="S138" s="451"/>
      <c r="T138" s="451"/>
      <c r="U138" s="451"/>
      <c r="V138" s="451"/>
      <c r="W138" s="451"/>
      <c r="X138" s="451"/>
      <c r="Y138" s="451"/>
      <c r="Z138" s="624"/>
      <c r="AA138" s="1162" t="s">
        <v>226</v>
      </c>
      <c r="AB138" s="789"/>
      <c r="AC138" s="789"/>
      <c r="AD138" s="67"/>
      <c r="AE138" s="68"/>
      <c r="AF138" s="68"/>
      <c r="AG138" s="68"/>
      <c r="AH138" s="68"/>
      <c r="AI138" s="68"/>
      <c r="AJ138" s="68"/>
      <c r="AK138" s="68"/>
      <c r="AL138" s="69"/>
      <c r="AM138" s="175"/>
      <c r="AN138" s="176"/>
      <c r="AO138" s="176"/>
      <c r="AP138" s="176"/>
      <c r="AQ138" s="176"/>
      <c r="AR138" s="177"/>
      <c r="AS138" s="450"/>
      <c r="AT138" s="451"/>
      <c r="AU138" s="451"/>
      <c r="AV138" s="451"/>
      <c r="AW138" s="451"/>
      <c r="AX138" s="451"/>
      <c r="AY138" s="451"/>
      <c r="AZ138" s="451"/>
      <c r="BA138" s="451"/>
      <c r="BB138" s="624"/>
      <c r="BC138" s="779"/>
      <c r="BD138" s="780"/>
      <c r="BE138" s="781"/>
      <c r="BF138" s="4"/>
      <c r="BG138" s="4"/>
    </row>
    <row r="139" spans="1:59" ht="12.75" customHeight="1" x14ac:dyDescent="0.15">
      <c r="A139" s="66"/>
      <c r="B139" s="70"/>
      <c r="C139" s="71"/>
      <c r="D139" s="71"/>
      <c r="E139" s="71"/>
      <c r="F139" s="71"/>
      <c r="G139" s="71"/>
      <c r="H139" s="71"/>
      <c r="I139" s="71"/>
      <c r="J139" s="72"/>
      <c r="K139" s="178"/>
      <c r="L139" s="179"/>
      <c r="M139" s="179"/>
      <c r="N139" s="179"/>
      <c r="O139" s="179"/>
      <c r="P139" s="180"/>
      <c r="Q139" s="625"/>
      <c r="R139" s="626"/>
      <c r="S139" s="626"/>
      <c r="T139" s="626"/>
      <c r="U139" s="626"/>
      <c r="V139" s="626"/>
      <c r="W139" s="626"/>
      <c r="X139" s="626"/>
      <c r="Y139" s="626"/>
      <c r="Z139" s="627"/>
      <c r="AA139" s="789"/>
      <c r="AB139" s="789"/>
      <c r="AC139" s="789"/>
      <c r="AD139" s="70"/>
      <c r="AE139" s="71"/>
      <c r="AF139" s="71"/>
      <c r="AG139" s="71"/>
      <c r="AH139" s="71"/>
      <c r="AI139" s="71"/>
      <c r="AJ139" s="71"/>
      <c r="AK139" s="71"/>
      <c r="AL139" s="72"/>
      <c r="AM139" s="178"/>
      <c r="AN139" s="179"/>
      <c r="AO139" s="179"/>
      <c r="AP139" s="179"/>
      <c r="AQ139" s="179"/>
      <c r="AR139" s="180"/>
      <c r="AS139" s="625"/>
      <c r="AT139" s="626"/>
      <c r="AU139" s="626"/>
      <c r="AV139" s="626"/>
      <c r="AW139" s="626"/>
      <c r="AX139" s="626"/>
      <c r="AY139" s="626"/>
      <c r="AZ139" s="626"/>
      <c r="BA139" s="626"/>
      <c r="BB139" s="627"/>
      <c r="BC139" s="782"/>
      <c r="BD139" s="783"/>
      <c r="BE139" s="784"/>
      <c r="BF139" s="4"/>
      <c r="BG139" s="4"/>
    </row>
    <row r="140" spans="1:59" ht="12.75" customHeight="1" x14ac:dyDescent="0.15">
      <c r="A140" s="66"/>
      <c r="B140" s="70"/>
      <c r="C140" s="71"/>
      <c r="D140" s="71"/>
      <c r="E140" s="71"/>
      <c r="F140" s="71"/>
      <c r="G140" s="71"/>
      <c r="H140" s="71"/>
      <c r="I140" s="71"/>
      <c r="J140" s="72"/>
      <c r="K140" s="178"/>
      <c r="L140" s="179"/>
      <c r="M140" s="179"/>
      <c r="N140" s="179"/>
      <c r="O140" s="179"/>
      <c r="P140" s="180"/>
      <c r="Q140" s="743"/>
      <c r="R140" s="744"/>
      <c r="S140" s="744"/>
      <c r="T140" s="744"/>
      <c r="U140" s="744"/>
      <c r="V140" s="744"/>
      <c r="W140" s="744"/>
      <c r="X140" s="744"/>
      <c r="Y140" s="744"/>
      <c r="Z140" s="745"/>
      <c r="AA140" s="789"/>
      <c r="AB140" s="789"/>
      <c r="AC140" s="789"/>
      <c r="AD140" s="70"/>
      <c r="AE140" s="71"/>
      <c r="AF140" s="71"/>
      <c r="AG140" s="71"/>
      <c r="AH140" s="71"/>
      <c r="AI140" s="71"/>
      <c r="AJ140" s="71"/>
      <c r="AK140" s="71"/>
      <c r="AL140" s="72"/>
      <c r="AM140" s="178"/>
      <c r="AN140" s="179"/>
      <c r="AO140" s="179"/>
      <c r="AP140" s="179"/>
      <c r="AQ140" s="179"/>
      <c r="AR140" s="180"/>
      <c r="AS140" s="743"/>
      <c r="AT140" s="744"/>
      <c r="AU140" s="744"/>
      <c r="AV140" s="744"/>
      <c r="AW140" s="744"/>
      <c r="AX140" s="744"/>
      <c r="AY140" s="744"/>
      <c r="AZ140" s="744"/>
      <c r="BA140" s="744"/>
      <c r="BB140" s="745"/>
      <c r="BC140" s="782"/>
      <c r="BD140" s="783"/>
      <c r="BE140" s="784"/>
      <c r="BF140" s="4"/>
      <c r="BG140" s="4"/>
    </row>
    <row r="141" spans="1:59" ht="12.75" customHeight="1" x14ac:dyDescent="0.15">
      <c r="A141" s="66"/>
      <c r="B141" s="73"/>
      <c r="C141" s="74"/>
      <c r="D141" s="74"/>
      <c r="E141" s="74"/>
      <c r="F141" s="74"/>
      <c r="G141" s="74"/>
      <c r="H141" s="74"/>
      <c r="I141" s="74"/>
      <c r="J141" s="75"/>
      <c r="K141" s="181"/>
      <c r="L141" s="182"/>
      <c r="M141" s="182"/>
      <c r="N141" s="182"/>
      <c r="O141" s="182"/>
      <c r="P141" s="183"/>
      <c r="Q141" s="746" t="s">
        <v>224</v>
      </c>
      <c r="R141" s="747"/>
      <c r="S141" s="747"/>
      <c r="T141" s="747"/>
      <c r="U141" s="747"/>
      <c r="V141" s="747"/>
      <c r="W141" s="747"/>
      <c r="X141" s="747"/>
      <c r="Y141" s="747"/>
      <c r="Z141" s="748"/>
      <c r="AA141" s="789"/>
      <c r="AB141" s="789"/>
      <c r="AC141" s="789"/>
      <c r="AD141" s="73"/>
      <c r="AE141" s="74"/>
      <c r="AF141" s="74"/>
      <c r="AG141" s="74"/>
      <c r="AH141" s="74"/>
      <c r="AI141" s="74"/>
      <c r="AJ141" s="74"/>
      <c r="AK141" s="74"/>
      <c r="AL141" s="75"/>
      <c r="AM141" s="181"/>
      <c r="AN141" s="182"/>
      <c r="AO141" s="182"/>
      <c r="AP141" s="182"/>
      <c r="AQ141" s="182"/>
      <c r="AR141" s="183"/>
      <c r="AS141" s="746"/>
      <c r="AT141" s="747"/>
      <c r="AU141" s="747"/>
      <c r="AV141" s="747"/>
      <c r="AW141" s="747"/>
      <c r="AX141" s="747"/>
      <c r="AY141" s="747"/>
      <c r="AZ141" s="747"/>
      <c r="BA141" s="747"/>
      <c r="BB141" s="748"/>
      <c r="BC141" s="785"/>
      <c r="BD141" s="786"/>
      <c r="BE141" s="787"/>
      <c r="BF141" s="4"/>
      <c r="BG141" s="4"/>
    </row>
    <row r="142" spans="1:59" ht="12.75" customHeight="1" x14ac:dyDescent="0.15">
      <c r="A142" s="66"/>
      <c r="B142" s="67"/>
      <c r="C142" s="68"/>
      <c r="D142" s="68"/>
      <c r="E142" s="68"/>
      <c r="F142" s="68"/>
      <c r="G142" s="68"/>
      <c r="H142" s="68"/>
      <c r="I142" s="68"/>
      <c r="J142" s="69"/>
      <c r="K142" s="175"/>
      <c r="L142" s="176"/>
      <c r="M142" s="176"/>
      <c r="N142" s="176"/>
      <c r="O142" s="176"/>
      <c r="P142" s="177"/>
      <c r="Q142" s="450"/>
      <c r="R142" s="451"/>
      <c r="S142" s="451"/>
      <c r="T142" s="451"/>
      <c r="U142" s="451"/>
      <c r="V142" s="451"/>
      <c r="W142" s="451"/>
      <c r="X142" s="451"/>
      <c r="Y142" s="451"/>
      <c r="Z142" s="624"/>
      <c r="AA142" s="789"/>
      <c r="AB142" s="789"/>
      <c r="AC142" s="789"/>
      <c r="AD142" s="67"/>
      <c r="AE142" s="68"/>
      <c r="AF142" s="68"/>
      <c r="AG142" s="68"/>
      <c r="AH142" s="68"/>
      <c r="AI142" s="68"/>
      <c r="AJ142" s="68"/>
      <c r="AK142" s="68"/>
      <c r="AL142" s="69"/>
      <c r="AM142" s="537"/>
      <c r="AN142" s="538"/>
      <c r="AO142" s="538"/>
      <c r="AP142" s="538"/>
      <c r="AQ142" s="538"/>
      <c r="AR142" s="790"/>
      <c r="AS142" s="450"/>
      <c r="AT142" s="451"/>
      <c r="AU142" s="451"/>
      <c r="AV142" s="451"/>
      <c r="AW142" s="451"/>
      <c r="AX142" s="451"/>
      <c r="AY142" s="451"/>
      <c r="AZ142" s="451"/>
      <c r="BA142" s="451"/>
      <c r="BB142" s="624"/>
      <c r="BC142" s="789"/>
      <c r="BD142" s="789"/>
      <c r="BE142" s="789"/>
      <c r="BF142" s="4"/>
      <c r="BG142" s="4"/>
    </row>
    <row r="143" spans="1:59" ht="12.75" customHeight="1" x14ac:dyDescent="0.15">
      <c r="A143" s="66"/>
      <c r="B143" s="70"/>
      <c r="C143" s="71"/>
      <c r="D143" s="71"/>
      <c r="E143" s="71"/>
      <c r="F143" s="71"/>
      <c r="G143" s="71"/>
      <c r="H143" s="71"/>
      <c r="I143" s="71"/>
      <c r="J143" s="72"/>
      <c r="K143" s="178"/>
      <c r="L143" s="179"/>
      <c r="M143" s="179"/>
      <c r="N143" s="179"/>
      <c r="O143" s="179"/>
      <c r="P143" s="180"/>
      <c r="Q143" s="625"/>
      <c r="R143" s="626"/>
      <c r="S143" s="626"/>
      <c r="T143" s="626"/>
      <c r="U143" s="626"/>
      <c r="V143" s="626"/>
      <c r="W143" s="626"/>
      <c r="X143" s="626"/>
      <c r="Y143" s="626"/>
      <c r="Z143" s="627"/>
      <c r="AA143" s="789"/>
      <c r="AB143" s="789"/>
      <c r="AC143" s="789"/>
      <c r="AD143" s="70"/>
      <c r="AE143" s="71"/>
      <c r="AF143" s="71"/>
      <c r="AG143" s="71"/>
      <c r="AH143" s="71"/>
      <c r="AI143" s="71"/>
      <c r="AJ143" s="71"/>
      <c r="AK143" s="71"/>
      <c r="AL143" s="72"/>
      <c r="AM143" s="791"/>
      <c r="AN143" s="792"/>
      <c r="AO143" s="792"/>
      <c r="AP143" s="792"/>
      <c r="AQ143" s="792"/>
      <c r="AR143" s="793"/>
      <c r="AS143" s="625"/>
      <c r="AT143" s="626"/>
      <c r="AU143" s="626"/>
      <c r="AV143" s="626"/>
      <c r="AW143" s="626"/>
      <c r="AX143" s="626"/>
      <c r="AY143" s="626"/>
      <c r="AZ143" s="626"/>
      <c r="BA143" s="626"/>
      <c r="BB143" s="627"/>
      <c r="BC143" s="789"/>
      <c r="BD143" s="789"/>
      <c r="BE143" s="789"/>
      <c r="BF143" s="4"/>
      <c r="BG143" s="4"/>
    </row>
    <row r="144" spans="1:59" ht="12.75" customHeight="1" x14ac:dyDescent="0.15">
      <c r="A144" s="66"/>
      <c r="B144" s="70"/>
      <c r="C144" s="71"/>
      <c r="D144" s="71"/>
      <c r="E144" s="71"/>
      <c r="F144" s="71"/>
      <c r="G144" s="71"/>
      <c r="H144" s="71"/>
      <c r="I144" s="71"/>
      <c r="J144" s="72"/>
      <c r="K144" s="178"/>
      <c r="L144" s="179"/>
      <c r="M144" s="179"/>
      <c r="N144" s="179"/>
      <c r="O144" s="179"/>
      <c r="P144" s="180"/>
      <c r="Q144" s="743"/>
      <c r="R144" s="744"/>
      <c r="S144" s="744"/>
      <c r="T144" s="744"/>
      <c r="U144" s="744"/>
      <c r="V144" s="744"/>
      <c r="W144" s="744"/>
      <c r="X144" s="744"/>
      <c r="Y144" s="744"/>
      <c r="Z144" s="745"/>
      <c r="AA144" s="789"/>
      <c r="AB144" s="789"/>
      <c r="AC144" s="789"/>
      <c r="AD144" s="70"/>
      <c r="AE144" s="71"/>
      <c r="AF144" s="71"/>
      <c r="AG144" s="71"/>
      <c r="AH144" s="71"/>
      <c r="AI144" s="71"/>
      <c r="AJ144" s="71"/>
      <c r="AK144" s="71"/>
      <c r="AL144" s="72"/>
      <c r="AM144" s="791"/>
      <c r="AN144" s="792"/>
      <c r="AO144" s="792"/>
      <c r="AP144" s="792"/>
      <c r="AQ144" s="792"/>
      <c r="AR144" s="793"/>
      <c r="AS144" s="743"/>
      <c r="AT144" s="744"/>
      <c r="AU144" s="744"/>
      <c r="AV144" s="744"/>
      <c r="AW144" s="744"/>
      <c r="AX144" s="744"/>
      <c r="AY144" s="744"/>
      <c r="AZ144" s="744"/>
      <c r="BA144" s="744"/>
      <c r="BB144" s="745"/>
      <c r="BC144" s="789"/>
      <c r="BD144" s="789"/>
      <c r="BE144" s="789"/>
      <c r="BF144" s="4"/>
      <c r="BG144" s="4"/>
    </row>
    <row r="145" spans="1:66" ht="12.75" customHeight="1" x14ac:dyDescent="0.15">
      <c r="A145" s="66"/>
      <c r="B145" s="73"/>
      <c r="C145" s="74"/>
      <c r="D145" s="74"/>
      <c r="E145" s="74"/>
      <c r="F145" s="74"/>
      <c r="G145" s="74"/>
      <c r="H145" s="74"/>
      <c r="I145" s="74"/>
      <c r="J145" s="75"/>
      <c r="K145" s="181"/>
      <c r="L145" s="182"/>
      <c r="M145" s="182"/>
      <c r="N145" s="182"/>
      <c r="O145" s="182"/>
      <c r="P145" s="183"/>
      <c r="Q145" s="746"/>
      <c r="R145" s="747"/>
      <c r="S145" s="747"/>
      <c r="T145" s="747"/>
      <c r="U145" s="747"/>
      <c r="V145" s="747"/>
      <c r="W145" s="747"/>
      <c r="X145" s="747"/>
      <c r="Y145" s="747"/>
      <c r="Z145" s="748"/>
      <c r="AA145" s="789"/>
      <c r="AB145" s="789"/>
      <c r="AC145" s="789"/>
      <c r="AD145" s="73"/>
      <c r="AE145" s="74"/>
      <c r="AF145" s="74"/>
      <c r="AG145" s="74"/>
      <c r="AH145" s="74"/>
      <c r="AI145" s="74"/>
      <c r="AJ145" s="74"/>
      <c r="AK145" s="74"/>
      <c r="AL145" s="75"/>
      <c r="AM145" s="540"/>
      <c r="AN145" s="541"/>
      <c r="AO145" s="541"/>
      <c r="AP145" s="541"/>
      <c r="AQ145" s="541"/>
      <c r="AR145" s="658"/>
      <c r="AS145" s="540"/>
      <c r="AT145" s="541"/>
      <c r="AU145" s="541"/>
      <c r="AV145" s="541"/>
      <c r="AW145" s="541"/>
      <c r="AX145" s="541"/>
      <c r="AY145" s="541"/>
      <c r="AZ145" s="541"/>
      <c r="BA145" s="541"/>
      <c r="BB145" s="658"/>
      <c r="BC145" s="789"/>
      <c r="BD145" s="789"/>
      <c r="BE145" s="789"/>
      <c r="BF145" s="4"/>
      <c r="BG145" s="4"/>
    </row>
    <row r="146" spans="1:66" ht="12.75" customHeight="1" x14ac:dyDescent="0.15">
      <c r="A146" s="66"/>
      <c r="B146" s="67"/>
      <c r="C146" s="68"/>
      <c r="D146" s="68"/>
      <c r="E146" s="68"/>
      <c r="F146" s="68"/>
      <c r="G146" s="68"/>
      <c r="H146" s="68"/>
      <c r="I146" s="68"/>
      <c r="J146" s="69"/>
      <c r="K146" s="175"/>
      <c r="L146" s="176"/>
      <c r="M146" s="176"/>
      <c r="N146" s="176"/>
      <c r="O146" s="176"/>
      <c r="P146" s="177"/>
      <c r="Q146" s="450"/>
      <c r="R146" s="451"/>
      <c r="S146" s="451"/>
      <c r="T146" s="451"/>
      <c r="U146" s="451"/>
      <c r="V146" s="451"/>
      <c r="W146" s="451"/>
      <c r="X146" s="451"/>
      <c r="Y146" s="451"/>
      <c r="Z146" s="624"/>
      <c r="AA146" s="789"/>
      <c r="AB146" s="789"/>
      <c r="AC146" s="789"/>
      <c r="AD146" s="67"/>
      <c r="AE146" s="68"/>
      <c r="AF146" s="68"/>
      <c r="AG146" s="68"/>
      <c r="AH146" s="68"/>
      <c r="AI146" s="68"/>
      <c r="AJ146" s="68"/>
      <c r="AK146" s="68"/>
      <c r="AL146" s="69"/>
      <c r="AM146" s="175"/>
      <c r="AN146" s="176"/>
      <c r="AO146" s="176"/>
      <c r="AP146" s="176"/>
      <c r="AQ146" s="176"/>
      <c r="AR146" s="177"/>
      <c r="AS146" s="450"/>
      <c r="AT146" s="451"/>
      <c r="AU146" s="451"/>
      <c r="AV146" s="451"/>
      <c r="AW146" s="451"/>
      <c r="AX146" s="451"/>
      <c r="AY146" s="451"/>
      <c r="AZ146" s="451"/>
      <c r="BA146" s="451"/>
      <c r="BB146" s="624"/>
      <c r="BC146" s="779"/>
      <c r="BD146" s="780"/>
      <c r="BE146" s="781"/>
      <c r="BF146" s="4"/>
      <c r="BG146" s="4"/>
    </row>
    <row r="147" spans="1:66" ht="12.75" customHeight="1" x14ac:dyDescent="0.15">
      <c r="A147" s="66"/>
      <c r="B147" s="70"/>
      <c r="C147" s="71"/>
      <c r="D147" s="71"/>
      <c r="E147" s="71"/>
      <c r="F147" s="71"/>
      <c r="G147" s="71"/>
      <c r="H147" s="71"/>
      <c r="I147" s="71"/>
      <c r="J147" s="72"/>
      <c r="K147" s="178"/>
      <c r="L147" s="179"/>
      <c r="M147" s="179"/>
      <c r="N147" s="179"/>
      <c r="O147" s="179"/>
      <c r="P147" s="180"/>
      <c r="Q147" s="625"/>
      <c r="R147" s="626"/>
      <c r="S147" s="626"/>
      <c r="T147" s="626"/>
      <c r="U147" s="626"/>
      <c r="V147" s="626"/>
      <c r="W147" s="626"/>
      <c r="X147" s="626"/>
      <c r="Y147" s="626"/>
      <c r="Z147" s="627"/>
      <c r="AA147" s="789"/>
      <c r="AB147" s="789"/>
      <c r="AC147" s="789"/>
      <c r="AD147" s="70"/>
      <c r="AE147" s="71"/>
      <c r="AF147" s="71"/>
      <c r="AG147" s="71"/>
      <c r="AH147" s="71"/>
      <c r="AI147" s="71"/>
      <c r="AJ147" s="71"/>
      <c r="AK147" s="71"/>
      <c r="AL147" s="72"/>
      <c r="AM147" s="178"/>
      <c r="AN147" s="179"/>
      <c r="AO147" s="179"/>
      <c r="AP147" s="179"/>
      <c r="AQ147" s="179"/>
      <c r="AR147" s="180"/>
      <c r="AS147" s="625"/>
      <c r="AT147" s="626"/>
      <c r="AU147" s="626"/>
      <c r="AV147" s="626"/>
      <c r="AW147" s="626"/>
      <c r="AX147" s="626"/>
      <c r="AY147" s="626"/>
      <c r="AZ147" s="626"/>
      <c r="BA147" s="626"/>
      <c r="BB147" s="627"/>
      <c r="BC147" s="782"/>
      <c r="BD147" s="783"/>
      <c r="BE147" s="784"/>
      <c r="BF147" s="4"/>
      <c r="BG147" s="4"/>
    </row>
    <row r="148" spans="1:66" ht="12.75" customHeight="1" x14ac:dyDescent="0.15">
      <c r="A148" s="66"/>
      <c r="B148" s="70"/>
      <c r="C148" s="71"/>
      <c r="D148" s="71"/>
      <c r="E148" s="71"/>
      <c r="F148" s="71"/>
      <c r="G148" s="71"/>
      <c r="H148" s="71"/>
      <c r="I148" s="71"/>
      <c r="J148" s="72"/>
      <c r="K148" s="178"/>
      <c r="L148" s="179"/>
      <c r="M148" s="179"/>
      <c r="N148" s="179"/>
      <c r="O148" s="179"/>
      <c r="P148" s="180"/>
      <c r="Q148" s="743"/>
      <c r="R148" s="744"/>
      <c r="S148" s="744"/>
      <c r="T148" s="744"/>
      <c r="U148" s="744"/>
      <c r="V148" s="744"/>
      <c r="W148" s="744"/>
      <c r="X148" s="744"/>
      <c r="Y148" s="744"/>
      <c r="Z148" s="745"/>
      <c r="AA148" s="789"/>
      <c r="AB148" s="789"/>
      <c r="AC148" s="789"/>
      <c r="AD148" s="70"/>
      <c r="AE148" s="71"/>
      <c r="AF148" s="71"/>
      <c r="AG148" s="71"/>
      <c r="AH148" s="71"/>
      <c r="AI148" s="71"/>
      <c r="AJ148" s="71"/>
      <c r="AK148" s="71"/>
      <c r="AL148" s="72"/>
      <c r="AM148" s="178"/>
      <c r="AN148" s="179"/>
      <c r="AO148" s="179"/>
      <c r="AP148" s="179"/>
      <c r="AQ148" s="179"/>
      <c r="AR148" s="180"/>
      <c r="AS148" s="743"/>
      <c r="AT148" s="744"/>
      <c r="AU148" s="744"/>
      <c r="AV148" s="744"/>
      <c r="AW148" s="744"/>
      <c r="AX148" s="744"/>
      <c r="AY148" s="744"/>
      <c r="AZ148" s="744"/>
      <c r="BA148" s="744"/>
      <c r="BB148" s="745"/>
      <c r="BC148" s="782"/>
      <c r="BD148" s="783"/>
      <c r="BE148" s="784"/>
      <c r="BF148" s="4"/>
      <c r="BG148" s="4"/>
    </row>
    <row r="149" spans="1:66" ht="12.75" customHeight="1" x14ac:dyDescent="0.15">
      <c r="A149" s="66"/>
      <c r="B149" s="73"/>
      <c r="C149" s="74"/>
      <c r="D149" s="74"/>
      <c r="E149" s="74"/>
      <c r="F149" s="74"/>
      <c r="G149" s="74"/>
      <c r="H149" s="74"/>
      <c r="I149" s="74"/>
      <c r="J149" s="75"/>
      <c r="K149" s="181"/>
      <c r="L149" s="182"/>
      <c r="M149" s="182"/>
      <c r="N149" s="182"/>
      <c r="O149" s="182"/>
      <c r="P149" s="183"/>
      <c r="Q149" s="746"/>
      <c r="R149" s="747"/>
      <c r="S149" s="747"/>
      <c r="T149" s="747"/>
      <c r="U149" s="747"/>
      <c r="V149" s="747"/>
      <c r="W149" s="747"/>
      <c r="X149" s="747"/>
      <c r="Y149" s="747"/>
      <c r="Z149" s="748"/>
      <c r="AA149" s="789"/>
      <c r="AB149" s="789"/>
      <c r="AC149" s="789"/>
      <c r="AD149" s="73"/>
      <c r="AE149" s="74"/>
      <c r="AF149" s="74"/>
      <c r="AG149" s="74"/>
      <c r="AH149" s="74"/>
      <c r="AI149" s="74"/>
      <c r="AJ149" s="74"/>
      <c r="AK149" s="74"/>
      <c r="AL149" s="75"/>
      <c r="AM149" s="181"/>
      <c r="AN149" s="182"/>
      <c r="AO149" s="182"/>
      <c r="AP149" s="182"/>
      <c r="AQ149" s="182"/>
      <c r="AR149" s="183"/>
      <c r="AS149" s="746"/>
      <c r="AT149" s="747"/>
      <c r="AU149" s="747"/>
      <c r="AV149" s="747"/>
      <c r="AW149" s="747"/>
      <c r="AX149" s="747"/>
      <c r="AY149" s="747"/>
      <c r="AZ149" s="747"/>
      <c r="BA149" s="747"/>
      <c r="BB149" s="748"/>
      <c r="BC149" s="785"/>
      <c r="BD149" s="786"/>
      <c r="BE149" s="787"/>
      <c r="BF149" s="4"/>
      <c r="BG149" s="4"/>
    </row>
    <row r="150" spans="1:66" ht="12.75" customHeight="1" x14ac:dyDescent="0.15">
      <c r="A150" s="66"/>
      <c r="B150" s="67"/>
      <c r="C150" s="68"/>
      <c r="D150" s="68"/>
      <c r="E150" s="68"/>
      <c r="F150" s="68"/>
      <c r="G150" s="68"/>
      <c r="H150" s="68"/>
      <c r="I150" s="68"/>
      <c r="J150" s="69"/>
      <c r="K150" s="175"/>
      <c r="L150" s="176"/>
      <c r="M150" s="176"/>
      <c r="N150" s="176"/>
      <c r="O150" s="176"/>
      <c r="P150" s="177"/>
      <c r="Q150" s="450"/>
      <c r="R150" s="451"/>
      <c r="S150" s="451"/>
      <c r="T150" s="451"/>
      <c r="U150" s="451"/>
      <c r="V150" s="451"/>
      <c r="W150" s="451"/>
      <c r="X150" s="451"/>
      <c r="Y150" s="451"/>
      <c r="Z150" s="624"/>
      <c r="AA150" s="789"/>
      <c r="AB150" s="789"/>
      <c r="AC150" s="789"/>
      <c r="AD150" s="67"/>
      <c r="AE150" s="68"/>
      <c r="AF150" s="68"/>
      <c r="AG150" s="68"/>
      <c r="AH150" s="68"/>
      <c r="AI150" s="68"/>
      <c r="AJ150" s="68"/>
      <c r="AK150" s="68"/>
      <c r="AL150" s="69"/>
      <c r="AM150" s="175"/>
      <c r="AN150" s="176"/>
      <c r="AO150" s="176"/>
      <c r="AP150" s="176"/>
      <c r="AQ150" s="176"/>
      <c r="AR150" s="177"/>
      <c r="AS150" s="450"/>
      <c r="AT150" s="451"/>
      <c r="AU150" s="451"/>
      <c r="AV150" s="451"/>
      <c r="AW150" s="451"/>
      <c r="AX150" s="451"/>
      <c r="AY150" s="451"/>
      <c r="AZ150" s="451"/>
      <c r="BA150" s="451"/>
      <c r="BB150" s="624"/>
      <c r="BC150" s="779"/>
      <c r="BD150" s="780"/>
      <c r="BE150" s="781"/>
      <c r="BF150" s="4"/>
      <c r="BG150" s="4"/>
    </row>
    <row r="151" spans="1:66" ht="12.75" customHeight="1" x14ac:dyDescent="0.15">
      <c r="A151" s="66"/>
      <c r="B151" s="70"/>
      <c r="C151" s="71"/>
      <c r="D151" s="71"/>
      <c r="E151" s="71"/>
      <c r="F151" s="71"/>
      <c r="G151" s="71"/>
      <c r="H151" s="71"/>
      <c r="I151" s="71"/>
      <c r="J151" s="72"/>
      <c r="K151" s="178"/>
      <c r="L151" s="179"/>
      <c r="M151" s="179"/>
      <c r="N151" s="179"/>
      <c r="O151" s="179"/>
      <c r="P151" s="180"/>
      <c r="Q151" s="625"/>
      <c r="R151" s="626"/>
      <c r="S151" s="626"/>
      <c r="T151" s="626"/>
      <c r="U151" s="626"/>
      <c r="V151" s="626"/>
      <c r="W151" s="626"/>
      <c r="X151" s="626"/>
      <c r="Y151" s="626"/>
      <c r="Z151" s="627"/>
      <c r="AA151" s="789"/>
      <c r="AB151" s="789"/>
      <c r="AC151" s="789"/>
      <c r="AD151" s="70"/>
      <c r="AE151" s="71"/>
      <c r="AF151" s="71"/>
      <c r="AG151" s="71"/>
      <c r="AH151" s="71"/>
      <c r="AI151" s="71"/>
      <c r="AJ151" s="71"/>
      <c r="AK151" s="71"/>
      <c r="AL151" s="72"/>
      <c r="AM151" s="178"/>
      <c r="AN151" s="179"/>
      <c r="AO151" s="179"/>
      <c r="AP151" s="179"/>
      <c r="AQ151" s="179"/>
      <c r="AR151" s="180"/>
      <c r="AS151" s="625"/>
      <c r="AT151" s="626"/>
      <c r="AU151" s="626"/>
      <c r="AV151" s="626"/>
      <c r="AW151" s="626"/>
      <c r="AX151" s="626"/>
      <c r="AY151" s="626"/>
      <c r="AZ151" s="626"/>
      <c r="BA151" s="626"/>
      <c r="BB151" s="627"/>
      <c r="BC151" s="782"/>
      <c r="BD151" s="783"/>
      <c r="BE151" s="784"/>
      <c r="BF151" s="4"/>
      <c r="BG151" s="4"/>
    </row>
    <row r="152" spans="1:66" ht="12.75" customHeight="1" x14ac:dyDescent="0.15">
      <c r="A152" s="66"/>
      <c r="B152" s="70"/>
      <c r="C152" s="71"/>
      <c r="D152" s="71"/>
      <c r="E152" s="71"/>
      <c r="F152" s="71"/>
      <c r="G152" s="71"/>
      <c r="H152" s="71"/>
      <c r="I152" s="71"/>
      <c r="J152" s="72"/>
      <c r="K152" s="178"/>
      <c r="L152" s="179"/>
      <c r="M152" s="179"/>
      <c r="N152" s="179"/>
      <c r="O152" s="179"/>
      <c r="P152" s="180"/>
      <c r="Q152" s="743"/>
      <c r="R152" s="744"/>
      <c r="S152" s="744"/>
      <c r="T152" s="744"/>
      <c r="U152" s="744"/>
      <c r="V152" s="744"/>
      <c r="W152" s="744"/>
      <c r="X152" s="744"/>
      <c r="Y152" s="744"/>
      <c r="Z152" s="745"/>
      <c r="AA152" s="789"/>
      <c r="AB152" s="789"/>
      <c r="AC152" s="789"/>
      <c r="AD152" s="70"/>
      <c r="AE152" s="71"/>
      <c r="AF152" s="71"/>
      <c r="AG152" s="71"/>
      <c r="AH152" s="71"/>
      <c r="AI152" s="71"/>
      <c r="AJ152" s="71"/>
      <c r="AK152" s="71"/>
      <c r="AL152" s="72"/>
      <c r="AM152" s="178"/>
      <c r="AN152" s="179"/>
      <c r="AO152" s="179"/>
      <c r="AP152" s="179"/>
      <c r="AQ152" s="179"/>
      <c r="AR152" s="180"/>
      <c r="AS152" s="743"/>
      <c r="AT152" s="744"/>
      <c r="AU152" s="744"/>
      <c r="AV152" s="744"/>
      <c r="AW152" s="744"/>
      <c r="AX152" s="744"/>
      <c r="AY152" s="744"/>
      <c r="AZ152" s="744"/>
      <c r="BA152" s="744"/>
      <c r="BB152" s="745"/>
      <c r="BC152" s="782"/>
      <c r="BD152" s="783"/>
      <c r="BE152" s="784"/>
      <c r="BF152" s="4"/>
      <c r="BG152" s="4"/>
    </row>
    <row r="153" spans="1:66" ht="12.75" customHeight="1" x14ac:dyDescent="0.15">
      <c r="A153" s="66"/>
      <c r="B153" s="73"/>
      <c r="C153" s="74"/>
      <c r="D153" s="74"/>
      <c r="E153" s="74"/>
      <c r="F153" s="74"/>
      <c r="G153" s="74"/>
      <c r="H153" s="74"/>
      <c r="I153" s="74"/>
      <c r="J153" s="75"/>
      <c r="K153" s="181"/>
      <c r="L153" s="182"/>
      <c r="M153" s="182"/>
      <c r="N153" s="182"/>
      <c r="O153" s="182"/>
      <c r="P153" s="183"/>
      <c r="Q153" s="746"/>
      <c r="R153" s="747"/>
      <c r="S153" s="747"/>
      <c r="T153" s="747"/>
      <c r="U153" s="747"/>
      <c r="V153" s="747"/>
      <c r="W153" s="747"/>
      <c r="X153" s="747"/>
      <c r="Y153" s="747"/>
      <c r="Z153" s="748"/>
      <c r="AA153" s="789"/>
      <c r="AB153" s="789"/>
      <c r="AC153" s="789"/>
      <c r="AD153" s="73"/>
      <c r="AE153" s="74"/>
      <c r="AF153" s="74"/>
      <c r="AG153" s="74"/>
      <c r="AH153" s="74"/>
      <c r="AI153" s="74"/>
      <c r="AJ153" s="74"/>
      <c r="AK153" s="74"/>
      <c r="AL153" s="75"/>
      <c r="AM153" s="181"/>
      <c r="AN153" s="182"/>
      <c r="AO153" s="182"/>
      <c r="AP153" s="182"/>
      <c r="AQ153" s="182"/>
      <c r="AR153" s="183"/>
      <c r="AS153" s="746"/>
      <c r="AT153" s="747"/>
      <c r="AU153" s="747"/>
      <c r="AV153" s="747"/>
      <c r="AW153" s="747"/>
      <c r="AX153" s="747"/>
      <c r="AY153" s="747"/>
      <c r="AZ153" s="747"/>
      <c r="BA153" s="747"/>
      <c r="BB153" s="748"/>
      <c r="BC153" s="785"/>
      <c r="BD153" s="786"/>
      <c r="BE153" s="787"/>
      <c r="BF153" s="4"/>
      <c r="BG153" s="4"/>
    </row>
    <row r="154" spans="1:66" ht="24" customHeight="1" x14ac:dyDescent="0.15">
      <c r="B154" s="347"/>
      <c r="C154" s="347"/>
      <c r="D154" s="347"/>
      <c r="E154" s="347"/>
      <c r="F154" s="347"/>
      <c r="G154" s="347"/>
      <c r="H154" s="347"/>
      <c r="I154" s="347"/>
      <c r="J154" s="347"/>
      <c r="K154" s="347"/>
      <c r="L154" s="347"/>
      <c r="M154" s="347"/>
      <c r="N154" s="347"/>
      <c r="O154" s="347"/>
      <c r="P154" s="348"/>
      <c r="Q154" s="663" t="s">
        <v>46</v>
      </c>
      <c r="R154" s="663"/>
      <c r="S154" s="663"/>
      <c r="T154" s="663"/>
      <c r="U154" s="663"/>
      <c r="V154" s="663"/>
      <c r="W154" s="833">
        <v>4</v>
      </c>
      <c r="X154" s="834"/>
      <c r="Y154" s="835"/>
      <c r="Z154" s="76" t="s">
        <v>17</v>
      </c>
      <c r="AA154" s="866" t="s">
        <v>19</v>
      </c>
      <c r="AB154" s="867"/>
      <c r="AC154" s="867"/>
      <c r="AD154" s="867"/>
      <c r="AE154" s="867"/>
      <c r="AF154" s="867"/>
      <c r="AG154" s="867"/>
      <c r="AH154" s="867"/>
      <c r="AI154" s="868"/>
      <c r="AJ154" s="833">
        <v>3</v>
      </c>
      <c r="AK154" s="834"/>
      <c r="AL154" s="834"/>
      <c r="AM154" s="834"/>
      <c r="AN154" s="835"/>
      <c r="AO154" s="77" t="s">
        <v>17</v>
      </c>
      <c r="AP154" s="866" t="s">
        <v>98</v>
      </c>
      <c r="AQ154" s="867"/>
      <c r="AR154" s="867"/>
      <c r="AS154" s="867"/>
      <c r="AT154" s="867"/>
      <c r="AU154" s="867"/>
      <c r="AV154" s="867"/>
      <c r="AW154" s="867"/>
      <c r="AX154" s="867"/>
      <c r="AY154" s="867"/>
      <c r="AZ154" s="868"/>
      <c r="BA154" s="833">
        <v>3</v>
      </c>
      <c r="BB154" s="834"/>
      <c r="BC154" s="835"/>
      <c r="BD154" s="462" t="s">
        <v>17</v>
      </c>
      <c r="BE154" s="836"/>
    </row>
    <row r="155" spans="1:66" ht="24" customHeight="1" x14ac:dyDescent="0.15">
      <c r="B155" s="837"/>
      <c r="C155" s="837"/>
      <c r="D155" s="837"/>
      <c r="E155" s="837"/>
      <c r="F155" s="837"/>
      <c r="G155" s="837"/>
      <c r="H155" s="837"/>
      <c r="I155" s="837"/>
      <c r="J155" s="837"/>
      <c r="K155" s="837"/>
      <c r="L155" s="837"/>
      <c r="M155" s="837"/>
      <c r="N155" s="837"/>
      <c r="O155" s="837"/>
      <c r="P155" s="837"/>
      <c r="Q155" s="837"/>
      <c r="R155" s="837"/>
      <c r="S155" s="837"/>
      <c r="T155" s="837"/>
      <c r="U155" s="837"/>
      <c r="V155" s="837"/>
      <c r="W155" s="837"/>
      <c r="X155" s="837"/>
      <c r="Y155" s="837"/>
      <c r="Z155" s="837"/>
      <c r="AA155" s="837"/>
      <c r="AB155" s="837"/>
      <c r="AC155" s="837"/>
      <c r="AD155" s="837"/>
      <c r="AE155" s="837"/>
      <c r="AF155" s="837"/>
      <c r="AG155" s="837"/>
      <c r="AH155" s="837"/>
      <c r="AI155" s="837"/>
      <c r="AJ155" s="837"/>
      <c r="AK155" s="837"/>
      <c r="AL155" s="837"/>
      <c r="AM155" s="837"/>
      <c r="AN155" s="837"/>
      <c r="AO155" s="837"/>
      <c r="AP155" s="837"/>
      <c r="AQ155" s="837"/>
      <c r="AR155" s="837"/>
      <c r="AS155" s="837"/>
      <c r="AT155" s="837"/>
      <c r="AU155" s="837"/>
      <c r="AV155" s="837"/>
      <c r="AW155" s="837"/>
      <c r="AX155" s="837"/>
      <c r="AY155" s="837"/>
      <c r="AZ155" s="837"/>
      <c r="BA155" s="837"/>
      <c r="BB155" s="837"/>
      <c r="BC155" s="837"/>
      <c r="BD155" s="837"/>
      <c r="BE155" s="837"/>
    </row>
    <row r="156" spans="1:66" ht="6.75" customHeight="1" x14ac:dyDescent="0.15">
      <c r="P156" s="12"/>
      <c r="Q156" s="12"/>
      <c r="R156" s="12"/>
      <c r="S156" s="13"/>
      <c r="T156" s="13"/>
      <c r="U156" s="13"/>
      <c r="V156" s="13"/>
      <c r="W156" s="13"/>
      <c r="X156" s="78"/>
      <c r="Y156" s="78"/>
      <c r="Z156" s="78"/>
      <c r="AA156" s="79"/>
      <c r="AB156" s="80"/>
      <c r="AC156" s="80"/>
      <c r="AD156" s="80"/>
      <c r="AE156" s="80"/>
      <c r="AF156" s="80"/>
      <c r="AG156" s="80"/>
      <c r="AH156" s="80"/>
      <c r="AI156" s="80"/>
      <c r="AJ156" s="80"/>
      <c r="AK156" s="78"/>
      <c r="AL156" s="78"/>
      <c r="AM156" s="78"/>
      <c r="AN156" s="78"/>
      <c r="AO156" s="78"/>
      <c r="AP156" s="13"/>
      <c r="AQ156" s="80"/>
      <c r="AR156" s="80"/>
      <c r="AS156" s="80"/>
      <c r="AT156" s="80"/>
      <c r="AU156" s="80"/>
      <c r="AV156" s="80"/>
      <c r="AW156" s="80"/>
      <c r="AX156" s="80"/>
      <c r="AY156" s="80"/>
      <c r="AZ156" s="80"/>
      <c r="BA156" s="80"/>
      <c r="BB156" s="78"/>
      <c r="BC156" s="78"/>
      <c r="BD156" s="78"/>
      <c r="BE156" s="12"/>
      <c r="BF156" s="12"/>
    </row>
    <row r="157" spans="1:66" ht="15" customHeight="1" x14ac:dyDescent="0.15">
      <c r="A157" s="2" t="s">
        <v>101</v>
      </c>
      <c r="B157" s="4"/>
      <c r="BH157" s="2"/>
      <c r="BI157" s="2"/>
      <c r="BJ157" s="2"/>
      <c r="BK157" s="2"/>
    </row>
    <row r="158" spans="1:66" s="82" customFormat="1" ht="1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81"/>
      <c r="BI158" s="81"/>
      <c r="BJ158" s="81"/>
      <c r="BK158" s="81"/>
    </row>
    <row r="159" spans="1:66" s="82" customFormat="1" ht="1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81"/>
      <c r="BI159" s="81"/>
      <c r="BJ159" s="81"/>
      <c r="BK159" s="81"/>
    </row>
    <row r="160" spans="1:66" s="82" customFormat="1" ht="15" customHeight="1" x14ac:dyDescent="0.15">
      <c r="A160" s="138" t="s">
        <v>102</v>
      </c>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c r="BI160" s="84"/>
      <c r="BJ160" s="84"/>
      <c r="BK160" s="84"/>
      <c r="BL160" s="84"/>
      <c r="BM160" s="84"/>
      <c r="BN160" s="84"/>
    </row>
    <row r="161" spans="1:66" s="82" customFormat="1" ht="15" customHeight="1" x14ac:dyDescent="0.15">
      <c r="A161" s="138"/>
      <c r="B161" s="139" t="s">
        <v>188</v>
      </c>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row>
    <row r="162" spans="1:66" s="82" customFormat="1" ht="10.5" customHeight="1" x14ac:dyDescent="0.15">
      <c r="A162" s="138"/>
      <c r="B162" s="139"/>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c r="BM162" s="84"/>
      <c r="BN162" s="84"/>
    </row>
    <row r="163" spans="1:66" s="50" customFormat="1" x14ac:dyDescent="0.15">
      <c r="A163" s="2"/>
      <c r="C163" s="133" t="s">
        <v>103</v>
      </c>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85"/>
      <c r="BI163" s="81"/>
      <c r="BJ163" s="81"/>
      <c r="BK163" s="2"/>
    </row>
    <row r="164" spans="1:66" ht="14.25" customHeight="1" x14ac:dyDescent="0.15">
      <c r="B164" s="7"/>
      <c r="C164" s="51"/>
      <c r="D164" s="337" t="s">
        <v>83</v>
      </c>
      <c r="E164" s="379"/>
      <c r="F164" s="379"/>
      <c r="G164" s="379"/>
      <c r="H164" s="379"/>
      <c r="I164" s="686"/>
      <c r="J164" s="343" t="s">
        <v>84</v>
      </c>
      <c r="K164" s="347"/>
      <c r="L164" s="347"/>
      <c r="M164" s="347"/>
      <c r="N164" s="347"/>
      <c r="O164" s="347"/>
      <c r="P164" s="347"/>
      <c r="Q164" s="347"/>
      <c r="R164" s="347"/>
      <c r="S164" s="347"/>
      <c r="T164" s="347"/>
      <c r="U164" s="347"/>
      <c r="V164" s="347"/>
      <c r="W164" s="347"/>
      <c r="X164" s="347"/>
      <c r="Y164" s="347"/>
      <c r="Z164" s="347"/>
      <c r="AA164" s="347"/>
      <c r="AB164" s="347"/>
      <c r="AC164" s="347"/>
      <c r="AD164" s="347"/>
      <c r="AE164" s="347"/>
      <c r="AF164" s="348"/>
      <c r="AG164" s="841" t="s">
        <v>189</v>
      </c>
      <c r="AH164" s="842"/>
      <c r="AI164" s="842"/>
      <c r="AJ164" s="842"/>
      <c r="AK164" s="842"/>
      <c r="AL164" s="843"/>
      <c r="AM164" s="668" t="s">
        <v>104</v>
      </c>
      <c r="AN164" s="850"/>
      <c r="AO164" s="850"/>
      <c r="AP164" s="850"/>
      <c r="AQ164" s="850"/>
      <c r="AR164" s="851"/>
      <c r="AS164" s="283" t="s">
        <v>94</v>
      </c>
      <c r="AT164" s="858"/>
      <c r="AU164" s="858"/>
      <c r="AV164" s="858"/>
      <c r="AW164" s="858"/>
      <c r="AX164" s="859"/>
      <c r="AY164" s="668" t="s">
        <v>85</v>
      </c>
      <c r="AZ164" s="850"/>
      <c r="BA164" s="850"/>
      <c r="BB164" s="850"/>
      <c r="BC164" s="850"/>
      <c r="BD164" s="851"/>
      <c r="BH164" s="2"/>
      <c r="BI164" s="2"/>
      <c r="BJ164" s="2"/>
      <c r="BK164" s="2"/>
    </row>
    <row r="165" spans="1:66" ht="14.25" customHeight="1" x14ac:dyDescent="0.15">
      <c r="B165" s="7"/>
      <c r="C165" s="51"/>
      <c r="D165" s="683"/>
      <c r="E165" s="369"/>
      <c r="F165" s="369"/>
      <c r="G165" s="369"/>
      <c r="H165" s="369"/>
      <c r="I165" s="370"/>
      <c r="J165" s="349"/>
      <c r="K165" s="350"/>
      <c r="L165" s="350"/>
      <c r="M165" s="350"/>
      <c r="N165" s="350"/>
      <c r="O165" s="350"/>
      <c r="P165" s="350"/>
      <c r="Q165" s="350"/>
      <c r="R165" s="350"/>
      <c r="S165" s="350"/>
      <c r="T165" s="350"/>
      <c r="U165" s="350"/>
      <c r="V165" s="350"/>
      <c r="W165" s="350"/>
      <c r="X165" s="350"/>
      <c r="Y165" s="350"/>
      <c r="Z165" s="350"/>
      <c r="AA165" s="350"/>
      <c r="AB165" s="350"/>
      <c r="AC165" s="350"/>
      <c r="AD165" s="350"/>
      <c r="AE165" s="350"/>
      <c r="AF165" s="351"/>
      <c r="AG165" s="844"/>
      <c r="AH165" s="845"/>
      <c r="AI165" s="845"/>
      <c r="AJ165" s="845"/>
      <c r="AK165" s="845"/>
      <c r="AL165" s="846"/>
      <c r="AM165" s="852"/>
      <c r="AN165" s="853"/>
      <c r="AO165" s="853"/>
      <c r="AP165" s="853"/>
      <c r="AQ165" s="853"/>
      <c r="AR165" s="854"/>
      <c r="AS165" s="860"/>
      <c r="AT165" s="861"/>
      <c r="AU165" s="861"/>
      <c r="AV165" s="861"/>
      <c r="AW165" s="861"/>
      <c r="AX165" s="862"/>
      <c r="AY165" s="852"/>
      <c r="AZ165" s="853"/>
      <c r="BA165" s="853"/>
      <c r="BB165" s="853"/>
      <c r="BC165" s="853"/>
      <c r="BD165" s="854"/>
      <c r="BH165" s="2"/>
      <c r="BI165" s="2"/>
      <c r="BJ165" s="2"/>
      <c r="BK165" s="2"/>
    </row>
    <row r="166" spans="1:66" ht="14.25" customHeight="1" x14ac:dyDescent="0.15">
      <c r="B166" s="7"/>
      <c r="C166" s="51"/>
      <c r="D166" s="684"/>
      <c r="E166" s="685"/>
      <c r="F166" s="685"/>
      <c r="G166" s="685"/>
      <c r="H166" s="685"/>
      <c r="I166" s="788"/>
      <c r="J166" s="838"/>
      <c r="K166" s="839"/>
      <c r="L166" s="839"/>
      <c r="M166" s="839"/>
      <c r="N166" s="839"/>
      <c r="O166" s="839"/>
      <c r="P166" s="839"/>
      <c r="Q166" s="839"/>
      <c r="R166" s="839"/>
      <c r="S166" s="839"/>
      <c r="T166" s="839"/>
      <c r="U166" s="839"/>
      <c r="V166" s="839"/>
      <c r="W166" s="839"/>
      <c r="X166" s="839"/>
      <c r="Y166" s="839"/>
      <c r="Z166" s="839"/>
      <c r="AA166" s="839"/>
      <c r="AB166" s="839"/>
      <c r="AC166" s="839"/>
      <c r="AD166" s="839"/>
      <c r="AE166" s="839"/>
      <c r="AF166" s="840"/>
      <c r="AG166" s="847"/>
      <c r="AH166" s="848"/>
      <c r="AI166" s="848"/>
      <c r="AJ166" s="848"/>
      <c r="AK166" s="848"/>
      <c r="AL166" s="849"/>
      <c r="AM166" s="855"/>
      <c r="AN166" s="856"/>
      <c r="AO166" s="856"/>
      <c r="AP166" s="856"/>
      <c r="AQ166" s="856"/>
      <c r="AR166" s="857"/>
      <c r="AS166" s="863"/>
      <c r="AT166" s="864"/>
      <c r="AU166" s="864"/>
      <c r="AV166" s="864"/>
      <c r="AW166" s="864"/>
      <c r="AX166" s="865"/>
      <c r="AY166" s="855"/>
      <c r="AZ166" s="856"/>
      <c r="BA166" s="856"/>
      <c r="BB166" s="856"/>
      <c r="BC166" s="856"/>
      <c r="BD166" s="857"/>
      <c r="BH166" s="2"/>
      <c r="BI166" s="2"/>
      <c r="BJ166" s="2"/>
      <c r="BK166" s="2"/>
    </row>
    <row r="167" spans="1:66" ht="14.25" customHeight="1" x14ac:dyDescent="0.15">
      <c r="A167" s="4"/>
      <c r="B167" s="66"/>
      <c r="C167" s="86"/>
      <c r="D167" s="869"/>
      <c r="E167" s="870"/>
      <c r="F167" s="870"/>
      <c r="G167" s="870"/>
      <c r="H167" s="870"/>
      <c r="I167" s="871"/>
      <c r="J167" s="878" t="s">
        <v>227</v>
      </c>
      <c r="K167" s="879"/>
      <c r="L167" s="879"/>
      <c r="M167" s="879"/>
      <c r="N167" s="879"/>
      <c r="O167" s="879"/>
      <c r="P167" s="879"/>
      <c r="Q167" s="879"/>
      <c r="R167" s="879"/>
      <c r="S167" s="879"/>
      <c r="T167" s="879"/>
      <c r="U167" s="879"/>
      <c r="V167" s="879"/>
      <c r="W167" s="879"/>
      <c r="X167" s="879"/>
      <c r="Y167" s="879"/>
      <c r="Z167" s="879"/>
      <c r="AA167" s="879"/>
      <c r="AB167" s="879"/>
      <c r="AC167" s="879"/>
      <c r="AD167" s="879"/>
      <c r="AE167" s="879"/>
      <c r="AF167" s="880"/>
      <c r="AG167" s="1161" t="s">
        <v>229</v>
      </c>
      <c r="AH167" s="795"/>
      <c r="AI167" s="795"/>
      <c r="AJ167" s="795"/>
      <c r="AK167" s="795"/>
      <c r="AL167" s="796"/>
      <c r="AM167" s="803">
        <v>6</v>
      </c>
      <c r="AN167" s="804"/>
      <c r="AO167" s="804"/>
      <c r="AP167" s="804"/>
      <c r="AQ167" s="804"/>
      <c r="AR167" s="805"/>
      <c r="AS167" s="812">
        <v>20</v>
      </c>
      <c r="AT167" s="813"/>
      <c r="AU167" s="813"/>
      <c r="AV167" s="813"/>
      <c r="AW167" s="813"/>
      <c r="AX167" s="814"/>
      <c r="AY167" s="821">
        <f>AM167*AS167</f>
        <v>120</v>
      </c>
      <c r="AZ167" s="822"/>
      <c r="BA167" s="822"/>
      <c r="BB167" s="822"/>
      <c r="BC167" s="822"/>
      <c r="BD167" s="823"/>
      <c r="BE167" s="4"/>
      <c r="BF167" s="4"/>
      <c r="BG167" s="4"/>
    </row>
    <row r="168" spans="1:66" ht="14.25" customHeight="1" x14ac:dyDescent="0.15">
      <c r="A168" s="4"/>
      <c r="B168" s="66"/>
      <c r="C168" s="86"/>
      <c r="D168" s="872"/>
      <c r="E168" s="873"/>
      <c r="F168" s="873"/>
      <c r="G168" s="873"/>
      <c r="H168" s="873"/>
      <c r="I168" s="874"/>
      <c r="J168" s="881"/>
      <c r="K168" s="882"/>
      <c r="L168" s="882"/>
      <c r="M168" s="882"/>
      <c r="N168" s="882"/>
      <c r="O168" s="882"/>
      <c r="P168" s="882"/>
      <c r="Q168" s="882"/>
      <c r="R168" s="882"/>
      <c r="S168" s="882"/>
      <c r="T168" s="882"/>
      <c r="U168" s="882"/>
      <c r="V168" s="882"/>
      <c r="W168" s="882"/>
      <c r="X168" s="882"/>
      <c r="Y168" s="882"/>
      <c r="Z168" s="882"/>
      <c r="AA168" s="882"/>
      <c r="AB168" s="882"/>
      <c r="AC168" s="882"/>
      <c r="AD168" s="882"/>
      <c r="AE168" s="882"/>
      <c r="AF168" s="883"/>
      <c r="AG168" s="797"/>
      <c r="AH168" s="798"/>
      <c r="AI168" s="798"/>
      <c r="AJ168" s="798"/>
      <c r="AK168" s="798"/>
      <c r="AL168" s="799"/>
      <c r="AM168" s="806"/>
      <c r="AN168" s="807"/>
      <c r="AO168" s="807"/>
      <c r="AP168" s="807"/>
      <c r="AQ168" s="807"/>
      <c r="AR168" s="808"/>
      <c r="AS168" s="815"/>
      <c r="AT168" s="816"/>
      <c r="AU168" s="816"/>
      <c r="AV168" s="816"/>
      <c r="AW168" s="816"/>
      <c r="AX168" s="817"/>
      <c r="AY168" s="824"/>
      <c r="AZ168" s="825"/>
      <c r="BA168" s="825"/>
      <c r="BB168" s="825"/>
      <c r="BC168" s="825"/>
      <c r="BD168" s="826"/>
      <c r="BE168" s="4"/>
      <c r="BF168" s="4"/>
      <c r="BG168" s="4"/>
    </row>
    <row r="169" spans="1:66" ht="14.25" customHeight="1" x14ac:dyDescent="0.15">
      <c r="A169" s="4"/>
      <c r="B169" s="66"/>
      <c r="C169" s="86"/>
      <c r="D169" s="875"/>
      <c r="E169" s="876"/>
      <c r="F169" s="876"/>
      <c r="G169" s="876"/>
      <c r="H169" s="876"/>
      <c r="I169" s="877"/>
      <c r="J169" s="830" t="s">
        <v>228</v>
      </c>
      <c r="K169" s="831"/>
      <c r="L169" s="831"/>
      <c r="M169" s="831"/>
      <c r="N169" s="831"/>
      <c r="O169" s="831"/>
      <c r="P169" s="831"/>
      <c r="Q169" s="831"/>
      <c r="R169" s="831"/>
      <c r="S169" s="831"/>
      <c r="T169" s="831"/>
      <c r="U169" s="831"/>
      <c r="V169" s="831"/>
      <c r="W169" s="831"/>
      <c r="X169" s="831"/>
      <c r="Y169" s="831"/>
      <c r="Z169" s="831"/>
      <c r="AA169" s="831"/>
      <c r="AB169" s="831"/>
      <c r="AC169" s="831"/>
      <c r="AD169" s="831"/>
      <c r="AE169" s="831"/>
      <c r="AF169" s="832"/>
      <c r="AG169" s="800"/>
      <c r="AH169" s="801"/>
      <c r="AI169" s="801"/>
      <c r="AJ169" s="801"/>
      <c r="AK169" s="801"/>
      <c r="AL169" s="802"/>
      <c r="AM169" s="809"/>
      <c r="AN169" s="810"/>
      <c r="AO169" s="810"/>
      <c r="AP169" s="810"/>
      <c r="AQ169" s="810"/>
      <c r="AR169" s="811"/>
      <c r="AS169" s="818"/>
      <c r="AT169" s="819"/>
      <c r="AU169" s="819"/>
      <c r="AV169" s="819"/>
      <c r="AW169" s="819"/>
      <c r="AX169" s="820"/>
      <c r="AY169" s="827"/>
      <c r="AZ169" s="828"/>
      <c r="BA169" s="828"/>
      <c r="BB169" s="828"/>
      <c r="BC169" s="828"/>
      <c r="BD169" s="829"/>
      <c r="BE169" s="4"/>
      <c r="BF169" s="4"/>
      <c r="BG169" s="4"/>
    </row>
    <row r="170" spans="1:66" ht="14.25" customHeight="1" x14ac:dyDescent="0.15">
      <c r="A170" s="4"/>
      <c r="B170" s="66"/>
      <c r="C170" s="86"/>
      <c r="D170" s="869"/>
      <c r="E170" s="870"/>
      <c r="F170" s="870"/>
      <c r="G170" s="870"/>
      <c r="H170" s="870"/>
      <c r="I170" s="871"/>
      <c r="J170" s="878"/>
      <c r="K170" s="879"/>
      <c r="L170" s="879"/>
      <c r="M170" s="879"/>
      <c r="N170" s="879"/>
      <c r="O170" s="879"/>
      <c r="P170" s="879"/>
      <c r="Q170" s="879"/>
      <c r="R170" s="879"/>
      <c r="S170" s="879"/>
      <c r="T170" s="879"/>
      <c r="U170" s="879"/>
      <c r="V170" s="879"/>
      <c r="W170" s="879"/>
      <c r="X170" s="879"/>
      <c r="Y170" s="879"/>
      <c r="Z170" s="879"/>
      <c r="AA170" s="879"/>
      <c r="AB170" s="879"/>
      <c r="AC170" s="879"/>
      <c r="AD170" s="879"/>
      <c r="AE170" s="879"/>
      <c r="AF170" s="880"/>
      <c r="AG170" s="794"/>
      <c r="AH170" s="795"/>
      <c r="AI170" s="795"/>
      <c r="AJ170" s="795"/>
      <c r="AK170" s="795"/>
      <c r="AL170" s="796"/>
      <c r="AM170" s="803"/>
      <c r="AN170" s="804"/>
      <c r="AO170" s="804"/>
      <c r="AP170" s="804"/>
      <c r="AQ170" s="804"/>
      <c r="AR170" s="805"/>
      <c r="AS170" s="812"/>
      <c r="AT170" s="813"/>
      <c r="AU170" s="813"/>
      <c r="AV170" s="813"/>
      <c r="AW170" s="813"/>
      <c r="AX170" s="814"/>
      <c r="AY170" s="821">
        <f>AM170*AS170</f>
        <v>0</v>
      </c>
      <c r="AZ170" s="822"/>
      <c r="BA170" s="822"/>
      <c r="BB170" s="822"/>
      <c r="BC170" s="822"/>
      <c r="BD170" s="823"/>
      <c r="BE170" s="4"/>
      <c r="BF170" s="4"/>
      <c r="BG170" s="4"/>
    </row>
    <row r="171" spans="1:66" ht="14.25" customHeight="1" x14ac:dyDescent="0.15">
      <c r="A171" s="4"/>
      <c r="B171" s="66"/>
      <c r="C171" s="86"/>
      <c r="D171" s="872"/>
      <c r="E171" s="873"/>
      <c r="F171" s="873"/>
      <c r="G171" s="873"/>
      <c r="H171" s="873"/>
      <c r="I171" s="874"/>
      <c r="J171" s="881"/>
      <c r="K171" s="882"/>
      <c r="L171" s="882"/>
      <c r="M171" s="882"/>
      <c r="N171" s="882"/>
      <c r="O171" s="882"/>
      <c r="P171" s="882"/>
      <c r="Q171" s="882"/>
      <c r="R171" s="882"/>
      <c r="S171" s="882"/>
      <c r="T171" s="882"/>
      <c r="U171" s="882"/>
      <c r="V171" s="882"/>
      <c r="W171" s="882"/>
      <c r="X171" s="882"/>
      <c r="Y171" s="882"/>
      <c r="Z171" s="882"/>
      <c r="AA171" s="882"/>
      <c r="AB171" s="882"/>
      <c r="AC171" s="882"/>
      <c r="AD171" s="882"/>
      <c r="AE171" s="882"/>
      <c r="AF171" s="883"/>
      <c r="AG171" s="797"/>
      <c r="AH171" s="798"/>
      <c r="AI171" s="798"/>
      <c r="AJ171" s="798"/>
      <c r="AK171" s="798"/>
      <c r="AL171" s="799"/>
      <c r="AM171" s="806"/>
      <c r="AN171" s="807"/>
      <c r="AO171" s="807"/>
      <c r="AP171" s="807"/>
      <c r="AQ171" s="807"/>
      <c r="AR171" s="808"/>
      <c r="AS171" s="815"/>
      <c r="AT171" s="816"/>
      <c r="AU171" s="816"/>
      <c r="AV171" s="816"/>
      <c r="AW171" s="816"/>
      <c r="AX171" s="817"/>
      <c r="AY171" s="824"/>
      <c r="AZ171" s="825"/>
      <c r="BA171" s="825"/>
      <c r="BB171" s="825"/>
      <c r="BC171" s="825"/>
      <c r="BD171" s="826"/>
      <c r="BE171" s="4"/>
      <c r="BF171" s="4"/>
      <c r="BG171" s="4"/>
    </row>
    <row r="172" spans="1:66" ht="14.25" customHeight="1" x14ac:dyDescent="0.15">
      <c r="A172" s="4"/>
      <c r="B172" s="66"/>
      <c r="C172" s="86"/>
      <c r="D172" s="875"/>
      <c r="E172" s="876"/>
      <c r="F172" s="876"/>
      <c r="G172" s="876"/>
      <c r="H172" s="876"/>
      <c r="I172" s="877"/>
      <c r="J172" s="830" t="s">
        <v>146</v>
      </c>
      <c r="K172" s="831"/>
      <c r="L172" s="831"/>
      <c r="M172" s="831"/>
      <c r="N172" s="831"/>
      <c r="O172" s="831"/>
      <c r="P172" s="831"/>
      <c r="Q172" s="831"/>
      <c r="R172" s="831"/>
      <c r="S172" s="831"/>
      <c r="T172" s="831"/>
      <c r="U172" s="831"/>
      <c r="V172" s="831"/>
      <c r="W172" s="831"/>
      <c r="X172" s="831"/>
      <c r="Y172" s="831"/>
      <c r="Z172" s="831"/>
      <c r="AA172" s="831"/>
      <c r="AB172" s="831"/>
      <c r="AC172" s="831"/>
      <c r="AD172" s="831"/>
      <c r="AE172" s="831"/>
      <c r="AF172" s="832"/>
      <c r="AG172" s="800"/>
      <c r="AH172" s="801"/>
      <c r="AI172" s="801"/>
      <c r="AJ172" s="801"/>
      <c r="AK172" s="801"/>
      <c r="AL172" s="802"/>
      <c r="AM172" s="809"/>
      <c r="AN172" s="810"/>
      <c r="AO172" s="810"/>
      <c r="AP172" s="810"/>
      <c r="AQ172" s="810"/>
      <c r="AR172" s="811"/>
      <c r="AS172" s="818"/>
      <c r="AT172" s="819"/>
      <c r="AU172" s="819"/>
      <c r="AV172" s="819"/>
      <c r="AW172" s="819"/>
      <c r="AX172" s="820"/>
      <c r="AY172" s="827"/>
      <c r="AZ172" s="828"/>
      <c r="BA172" s="828"/>
      <c r="BB172" s="828"/>
      <c r="BC172" s="828"/>
      <c r="BD172" s="829"/>
      <c r="BE172" s="4"/>
      <c r="BF172" s="4"/>
      <c r="BG172" s="4"/>
    </row>
    <row r="173" spans="1:66" ht="15" customHeight="1" x14ac:dyDescent="0.15">
      <c r="A173" s="4"/>
      <c r="B173" s="4"/>
      <c r="C173" s="4"/>
      <c r="D173" s="869"/>
      <c r="E173" s="870"/>
      <c r="F173" s="870"/>
      <c r="G173" s="870"/>
      <c r="H173" s="870"/>
      <c r="I173" s="871"/>
      <c r="J173" s="878"/>
      <c r="K173" s="879"/>
      <c r="L173" s="879"/>
      <c r="M173" s="879"/>
      <c r="N173" s="879"/>
      <c r="O173" s="879"/>
      <c r="P173" s="879"/>
      <c r="Q173" s="879"/>
      <c r="R173" s="879"/>
      <c r="S173" s="879"/>
      <c r="T173" s="879"/>
      <c r="U173" s="879"/>
      <c r="V173" s="879"/>
      <c r="W173" s="879"/>
      <c r="X173" s="879"/>
      <c r="Y173" s="879"/>
      <c r="Z173" s="879"/>
      <c r="AA173" s="879"/>
      <c r="AB173" s="879"/>
      <c r="AC173" s="879"/>
      <c r="AD173" s="879"/>
      <c r="AE173" s="879"/>
      <c r="AF173" s="880"/>
      <c r="AG173" s="794"/>
      <c r="AH173" s="795"/>
      <c r="AI173" s="795"/>
      <c r="AJ173" s="795"/>
      <c r="AK173" s="795"/>
      <c r="AL173" s="796"/>
      <c r="AM173" s="803"/>
      <c r="AN173" s="804"/>
      <c r="AO173" s="804"/>
      <c r="AP173" s="804"/>
      <c r="AQ173" s="804"/>
      <c r="AR173" s="805"/>
      <c r="AS173" s="812"/>
      <c r="AT173" s="813"/>
      <c r="AU173" s="813"/>
      <c r="AV173" s="813"/>
      <c r="AW173" s="813"/>
      <c r="AX173" s="814"/>
      <c r="AY173" s="821">
        <f>AM173*AS173</f>
        <v>0</v>
      </c>
      <c r="AZ173" s="822"/>
      <c r="BA173" s="822"/>
      <c r="BB173" s="822"/>
      <c r="BC173" s="822"/>
      <c r="BD173" s="823"/>
      <c r="BE173" s="4"/>
      <c r="BF173" s="4"/>
      <c r="BG173" s="4"/>
    </row>
    <row r="174" spans="1:66" ht="15" customHeight="1" x14ac:dyDescent="0.15">
      <c r="A174" s="4"/>
      <c r="B174" s="4"/>
      <c r="C174" s="4"/>
      <c r="D174" s="872"/>
      <c r="E174" s="873"/>
      <c r="F174" s="873"/>
      <c r="G174" s="873"/>
      <c r="H174" s="873"/>
      <c r="I174" s="874"/>
      <c r="J174" s="881"/>
      <c r="K174" s="882"/>
      <c r="L174" s="882"/>
      <c r="M174" s="882"/>
      <c r="N174" s="882"/>
      <c r="O174" s="882"/>
      <c r="P174" s="882"/>
      <c r="Q174" s="882"/>
      <c r="R174" s="882"/>
      <c r="S174" s="882"/>
      <c r="T174" s="882"/>
      <c r="U174" s="882"/>
      <c r="V174" s="882"/>
      <c r="W174" s="882"/>
      <c r="X174" s="882"/>
      <c r="Y174" s="882"/>
      <c r="Z174" s="882"/>
      <c r="AA174" s="882"/>
      <c r="AB174" s="882"/>
      <c r="AC174" s="882"/>
      <c r="AD174" s="882"/>
      <c r="AE174" s="882"/>
      <c r="AF174" s="883"/>
      <c r="AG174" s="797"/>
      <c r="AH174" s="798"/>
      <c r="AI174" s="798"/>
      <c r="AJ174" s="798"/>
      <c r="AK174" s="798"/>
      <c r="AL174" s="799"/>
      <c r="AM174" s="806"/>
      <c r="AN174" s="807"/>
      <c r="AO174" s="807"/>
      <c r="AP174" s="807"/>
      <c r="AQ174" s="807"/>
      <c r="AR174" s="808"/>
      <c r="AS174" s="815"/>
      <c r="AT174" s="816"/>
      <c r="AU174" s="816"/>
      <c r="AV174" s="816"/>
      <c r="AW174" s="816"/>
      <c r="AX174" s="817"/>
      <c r="AY174" s="824"/>
      <c r="AZ174" s="825"/>
      <c r="BA174" s="825"/>
      <c r="BB174" s="825"/>
      <c r="BC174" s="825"/>
      <c r="BD174" s="826"/>
      <c r="BE174" s="4"/>
      <c r="BF174" s="4"/>
      <c r="BG174" s="4"/>
    </row>
    <row r="175" spans="1:66" ht="15" customHeight="1" x14ac:dyDescent="0.15">
      <c r="A175" s="4"/>
      <c r="B175" s="4"/>
      <c r="C175" s="4"/>
      <c r="D175" s="875"/>
      <c r="E175" s="876"/>
      <c r="F175" s="876"/>
      <c r="G175" s="876"/>
      <c r="H175" s="876"/>
      <c r="I175" s="877"/>
      <c r="J175" s="830" t="s">
        <v>146</v>
      </c>
      <c r="K175" s="831"/>
      <c r="L175" s="831"/>
      <c r="M175" s="831"/>
      <c r="N175" s="831"/>
      <c r="O175" s="831"/>
      <c r="P175" s="831"/>
      <c r="Q175" s="831"/>
      <c r="R175" s="831"/>
      <c r="S175" s="831"/>
      <c r="T175" s="831"/>
      <c r="U175" s="831"/>
      <c r="V175" s="831"/>
      <c r="W175" s="831"/>
      <c r="X175" s="831"/>
      <c r="Y175" s="831"/>
      <c r="Z175" s="831"/>
      <c r="AA175" s="831"/>
      <c r="AB175" s="831"/>
      <c r="AC175" s="831"/>
      <c r="AD175" s="831"/>
      <c r="AE175" s="831"/>
      <c r="AF175" s="832"/>
      <c r="AG175" s="800"/>
      <c r="AH175" s="801"/>
      <c r="AI175" s="801"/>
      <c r="AJ175" s="801"/>
      <c r="AK175" s="801"/>
      <c r="AL175" s="802"/>
      <c r="AM175" s="809"/>
      <c r="AN175" s="810"/>
      <c r="AO175" s="810"/>
      <c r="AP175" s="810"/>
      <c r="AQ175" s="810"/>
      <c r="AR175" s="811"/>
      <c r="AS175" s="818"/>
      <c r="AT175" s="819"/>
      <c r="AU175" s="819"/>
      <c r="AV175" s="819"/>
      <c r="AW175" s="819"/>
      <c r="AX175" s="820"/>
      <c r="AY175" s="827"/>
      <c r="AZ175" s="828"/>
      <c r="BA175" s="828"/>
      <c r="BB175" s="828"/>
      <c r="BC175" s="828"/>
      <c r="BD175" s="829"/>
      <c r="BE175" s="4"/>
      <c r="BF175" s="4"/>
      <c r="BG175" s="4"/>
    </row>
    <row r="176" spans="1:66" ht="12" customHeight="1" x14ac:dyDescent="0.15">
      <c r="D176" s="87"/>
      <c r="E176" s="88"/>
      <c r="F176" s="88"/>
      <c r="G176" s="88"/>
      <c r="H176" s="88"/>
      <c r="I176" s="88"/>
      <c r="J176" s="88"/>
      <c r="K176" s="88"/>
      <c r="L176" s="88"/>
      <c r="M176" s="88"/>
      <c r="N176" s="88"/>
      <c r="O176" s="88"/>
      <c r="P176" s="88"/>
      <c r="Q176" s="88"/>
      <c r="R176" s="88"/>
      <c r="S176" s="88"/>
      <c r="T176" s="88"/>
      <c r="U176" s="4"/>
      <c r="V176" s="343" t="s">
        <v>46</v>
      </c>
      <c r="W176" s="347"/>
      <c r="X176" s="347"/>
      <c r="Y176" s="347"/>
      <c r="Z176" s="347"/>
      <c r="AA176" s="348"/>
      <c r="AB176" s="896">
        <v>1</v>
      </c>
      <c r="AC176" s="897"/>
      <c r="AD176" s="897"/>
      <c r="AE176" s="898"/>
      <c r="AF176" s="905" t="s">
        <v>17</v>
      </c>
      <c r="AG176" s="906"/>
      <c r="AH176" s="343" t="s">
        <v>203</v>
      </c>
      <c r="AI176" s="347"/>
      <c r="AJ176" s="347"/>
      <c r="AK176" s="347"/>
      <c r="AL176" s="347"/>
      <c r="AM176" s="347"/>
      <c r="AN176" s="347"/>
      <c r="AO176" s="347"/>
      <c r="AP176" s="347"/>
      <c r="AQ176" s="347"/>
      <c r="AR176" s="347"/>
      <c r="AS176" s="348"/>
      <c r="AT176" s="911">
        <f>SUM(AY167:BD175)</f>
        <v>120</v>
      </c>
      <c r="AU176" s="912"/>
      <c r="AV176" s="912"/>
      <c r="AW176" s="912"/>
      <c r="AX176" s="912"/>
      <c r="AY176" s="912"/>
      <c r="AZ176" s="912"/>
      <c r="BA176" s="912"/>
      <c r="BB176" s="912"/>
      <c r="BC176" s="912"/>
      <c r="BD176" s="913"/>
      <c r="BE176" s="4"/>
      <c r="BF176" s="4"/>
      <c r="BG176" s="4"/>
      <c r="BK176" s="2"/>
    </row>
    <row r="177" spans="1:65" ht="12" customHeight="1" x14ac:dyDescent="0.15">
      <c r="D177" s="89"/>
      <c r="E177" s="89"/>
      <c r="F177" s="89"/>
      <c r="G177" s="89"/>
      <c r="H177" s="89"/>
      <c r="I177" s="89"/>
      <c r="J177" s="89"/>
      <c r="K177" s="89"/>
      <c r="L177" s="89"/>
      <c r="M177" s="89"/>
      <c r="N177" s="89"/>
      <c r="O177" s="89"/>
      <c r="P177" s="89"/>
      <c r="Q177" s="89"/>
      <c r="R177" s="89"/>
      <c r="S177" s="89"/>
      <c r="T177" s="89"/>
      <c r="U177" s="4"/>
      <c r="V177" s="349"/>
      <c r="W177" s="350"/>
      <c r="X177" s="350"/>
      <c r="Y177" s="350"/>
      <c r="Z177" s="350"/>
      <c r="AA177" s="351"/>
      <c r="AB177" s="899"/>
      <c r="AC177" s="900"/>
      <c r="AD177" s="900"/>
      <c r="AE177" s="901"/>
      <c r="AF177" s="907"/>
      <c r="AG177" s="908"/>
      <c r="AH177" s="349"/>
      <c r="AI177" s="350"/>
      <c r="AJ177" s="350"/>
      <c r="AK177" s="350"/>
      <c r="AL177" s="350"/>
      <c r="AM177" s="350"/>
      <c r="AN177" s="350"/>
      <c r="AO177" s="350"/>
      <c r="AP177" s="350"/>
      <c r="AQ177" s="350"/>
      <c r="AR177" s="350"/>
      <c r="AS177" s="351"/>
      <c r="AT177" s="914"/>
      <c r="AU177" s="915"/>
      <c r="AV177" s="915"/>
      <c r="AW177" s="915"/>
      <c r="AX177" s="915"/>
      <c r="AY177" s="915"/>
      <c r="AZ177" s="915"/>
      <c r="BA177" s="915"/>
      <c r="BB177" s="915"/>
      <c r="BC177" s="915"/>
      <c r="BD177" s="916"/>
      <c r="BE177" s="4"/>
      <c r="BF177" s="4"/>
      <c r="BG177" s="4"/>
      <c r="BK177" s="2"/>
    </row>
    <row r="178" spans="1:65" ht="12" customHeight="1" x14ac:dyDescent="0.15">
      <c r="U178" s="4"/>
      <c r="V178" s="838"/>
      <c r="W178" s="839"/>
      <c r="X178" s="839"/>
      <c r="Y178" s="839"/>
      <c r="Z178" s="839"/>
      <c r="AA178" s="840"/>
      <c r="AB178" s="902"/>
      <c r="AC178" s="903"/>
      <c r="AD178" s="903"/>
      <c r="AE178" s="904"/>
      <c r="AF178" s="909"/>
      <c r="AG178" s="910"/>
      <c r="AH178" s="838"/>
      <c r="AI178" s="839"/>
      <c r="AJ178" s="839"/>
      <c r="AK178" s="839"/>
      <c r="AL178" s="839"/>
      <c r="AM178" s="839"/>
      <c r="AN178" s="839"/>
      <c r="AO178" s="839"/>
      <c r="AP178" s="839"/>
      <c r="AQ178" s="839"/>
      <c r="AR178" s="839"/>
      <c r="AS178" s="840"/>
      <c r="AT178" s="917"/>
      <c r="AU178" s="918"/>
      <c r="AV178" s="918"/>
      <c r="AW178" s="918"/>
      <c r="AX178" s="918"/>
      <c r="AY178" s="918"/>
      <c r="AZ178" s="918"/>
      <c r="BA178" s="918"/>
      <c r="BB178" s="918"/>
      <c r="BC178" s="918"/>
      <c r="BD178" s="919"/>
      <c r="BE178" s="4"/>
      <c r="BF178" s="4"/>
      <c r="BG178" s="4"/>
      <c r="BK178" s="2"/>
    </row>
    <row r="179" spans="1:65" ht="6.75" customHeight="1" x14ac:dyDescent="0.15">
      <c r="B179" s="7"/>
      <c r="C179" s="7"/>
      <c r="D179" s="53"/>
      <c r="E179" s="53"/>
      <c r="F179" s="53"/>
      <c r="G179" s="53"/>
      <c r="H179" s="53"/>
      <c r="I179" s="53"/>
      <c r="J179" s="53"/>
      <c r="K179" s="53"/>
      <c r="L179" s="53"/>
      <c r="M179" s="53"/>
      <c r="N179" s="90"/>
      <c r="O179" s="90"/>
      <c r="P179" s="90"/>
      <c r="Q179" s="90"/>
      <c r="R179" s="90"/>
      <c r="S179" s="90"/>
      <c r="T179" s="90"/>
      <c r="U179" s="90"/>
      <c r="V179" s="90"/>
      <c r="W179" s="90"/>
      <c r="X179" s="90"/>
      <c r="Y179" s="90"/>
      <c r="Z179" s="90"/>
      <c r="AA179" s="90"/>
      <c r="AB179" s="90"/>
      <c r="AC179" s="90"/>
      <c r="AD179" s="90"/>
      <c r="AE179" s="90"/>
      <c r="AF179" s="90"/>
      <c r="AG179" s="12"/>
      <c r="AH179" s="12"/>
      <c r="AI179" s="12"/>
      <c r="AJ179" s="12"/>
      <c r="AK179" s="12"/>
      <c r="AL179" s="12"/>
      <c r="AM179" s="12"/>
      <c r="AN179" s="91"/>
      <c r="AO179" s="91"/>
      <c r="AP179" s="91"/>
      <c r="AQ179" s="91"/>
      <c r="AR179" s="91"/>
      <c r="AS179" s="91"/>
      <c r="AT179" s="92"/>
      <c r="AU179" s="92"/>
      <c r="AV179" s="92"/>
      <c r="AW179" s="92"/>
      <c r="AX179" s="92"/>
      <c r="AY179" s="92"/>
      <c r="AZ179" s="93"/>
      <c r="BA179" s="93"/>
      <c r="BB179" s="93"/>
      <c r="BC179" s="93"/>
      <c r="BD179" s="93"/>
      <c r="BE179" s="93"/>
      <c r="BH179" s="2"/>
      <c r="BI179" s="2"/>
      <c r="BJ179" s="2"/>
      <c r="BK179" s="2"/>
    </row>
    <row r="180" spans="1:65" ht="12" customHeight="1" x14ac:dyDescent="0.15">
      <c r="B180" s="4"/>
      <c r="C180" s="133" t="s">
        <v>105</v>
      </c>
      <c r="D180" s="3"/>
      <c r="E180" s="3"/>
      <c r="F180" s="3"/>
      <c r="G180" s="3"/>
      <c r="H180" s="3"/>
      <c r="I180" s="3"/>
      <c r="J180" s="3"/>
      <c r="K180" s="3"/>
      <c r="L180" s="3"/>
      <c r="BH180" s="2"/>
      <c r="BI180" s="2"/>
      <c r="BJ180" s="2"/>
      <c r="BK180" s="2"/>
    </row>
    <row r="181" spans="1:65" ht="14.25" customHeight="1" x14ac:dyDescent="0.15">
      <c r="B181" s="7"/>
      <c r="C181" s="51"/>
      <c r="D181" s="337" t="s">
        <v>83</v>
      </c>
      <c r="E181" s="379"/>
      <c r="F181" s="379"/>
      <c r="G181" s="379"/>
      <c r="H181" s="379"/>
      <c r="I181" s="686"/>
      <c r="J181" s="343" t="s">
        <v>84</v>
      </c>
      <c r="K181" s="347"/>
      <c r="L181" s="347"/>
      <c r="M181" s="347"/>
      <c r="N181" s="347"/>
      <c r="O181" s="347"/>
      <c r="P181" s="347"/>
      <c r="Q181" s="347"/>
      <c r="R181" s="347"/>
      <c r="S181" s="347"/>
      <c r="T181" s="347"/>
      <c r="U181" s="347"/>
      <c r="V181" s="347"/>
      <c r="W181" s="347"/>
      <c r="X181" s="347"/>
      <c r="Y181" s="347"/>
      <c r="Z181" s="347"/>
      <c r="AA181" s="347"/>
      <c r="AB181" s="347"/>
      <c r="AC181" s="347"/>
      <c r="AD181" s="347"/>
      <c r="AE181" s="337" t="s">
        <v>83</v>
      </c>
      <c r="AF181" s="379"/>
      <c r="AG181" s="379"/>
      <c r="AH181" s="379"/>
      <c r="AI181" s="379"/>
      <c r="AJ181" s="686"/>
      <c r="AK181" s="343" t="s">
        <v>84</v>
      </c>
      <c r="AL181" s="347"/>
      <c r="AM181" s="347"/>
      <c r="AN181" s="347"/>
      <c r="AO181" s="347"/>
      <c r="AP181" s="347"/>
      <c r="AQ181" s="347"/>
      <c r="AR181" s="347"/>
      <c r="AS181" s="347"/>
      <c r="AT181" s="347"/>
      <c r="AU181" s="347"/>
      <c r="AV181" s="347"/>
      <c r="AW181" s="347"/>
      <c r="AX181" s="347"/>
      <c r="AY181" s="347"/>
      <c r="AZ181" s="347"/>
      <c r="BA181" s="347"/>
      <c r="BB181" s="347"/>
      <c r="BC181" s="347"/>
      <c r="BD181" s="347"/>
      <c r="BE181" s="348"/>
      <c r="BF181" s="171"/>
      <c r="BG181" s="172"/>
      <c r="BJ181" s="2"/>
      <c r="BK181" s="2"/>
    </row>
    <row r="182" spans="1:65" ht="14.25" customHeight="1" x14ac:dyDescent="0.15">
      <c r="B182" s="7"/>
      <c r="C182" s="51"/>
      <c r="D182" s="683"/>
      <c r="E182" s="369"/>
      <c r="F182" s="369"/>
      <c r="G182" s="369"/>
      <c r="H182" s="369"/>
      <c r="I182" s="370"/>
      <c r="J182" s="349"/>
      <c r="K182" s="350"/>
      <c r="L182" s="350"/>
      <c r="M182" s="350"/>
      <c r="N182" s="350"/>
      <c r="O182" s="350"/>
      <c r="P182" s="350"/>
      <c r="Q182" s="350"/>
      <c r="R182" s="350"/>
      <c r="S182" s="350"/>
      <c r="T182" s="350"/>
      <c r="U182" s="350"/>
      <c r="V182" s="350"/>
      <c r="W182" s="350"/>
      <c r="X182" s="350"/>
      <c r="Y182" s="350"/>
      <c r="Z182" s="350"/>
      <c r="AA182" s="350"/>
      <c r="AB182" s="350"/>
      <c r="AC182" s="350"/>
      <c r="AD182" s="350"/>
      <c r="AE182" s="683"/>
      <c r="AF182" s="369"/>
      <c r="AG182" s="369"/>
      <c r="AH182" s="369"/>
      <c r="AI182" s="369"/>
      <c r="AJ182" s="370"/>
      <c r="AK182" s="349"/>
      <c r="AL182" s="350"/>
      <c r="AM182" s="350"/>
      <c r="AN182" s="350"/>
      <c r="AO182" s="350"/>
      <c r="AP182" s="350"/>
      <c r="AQ182" s="350"/>
      <c r="AR182" s="350"/>
      <c r="AS182" s="350"/>
      <c r="AT182" s="350"/>
      <c r="AU182" s="350"/>
      <c r="AV182" s="350"/>
      <c r="AW182" s="350"/>
      <c r="AX182" s="350"/>
      <c r="AY182" s="350"/>
      <c r="AZ182" s="350"/>
      <c r="BA182" s="350"/>
      <c r="BB182" s="350"/>
      <c r="BC182" s="350"/>
      <c r="BD182" s="350"/>
      <c r="BE182" s="351"/>
      <c r="BF182" s="172"/>
      <c r="BG182" s="172"/>
      <c r="BJ182" s="2"/>
      <c r="BK182" s="2"/>
    </row>
    <row r="183" spans="1:65" ht="14.25" customHeight="1" x14ac:dyDescent="0.15">
      <c r="B183" s="7"/>
      <c r="C183" s="51"/>
      <c r="D183" s="684"/>
      <c r="E183" s="685"/>
      <c r="F183" s="685"/>
      <c r="G183" s="685"/>
      <c r="H183" s="685"/>
      <c r="I183" s="788"/>
      <c r="J183" s="838"/>
      <c r="K183" s="839"/>
      <c r="L183" s="839"/>
      <c r="M183" s="839"/>
      <c r="N183" s="839"/>
      <c r="O183" s="839"/>
      <c r="P183" s="839"/>
      <c r="Q183" s="839"/>
      <c r="R183" s="839"/>
      <c r="S183" s="839"/>
      <c r="T183" s="839"/>
      <c r="U183" s="839"/>
      <c r="V183" s="839"/>
      <c r="W183" s="839"/>
      <c r="X183" s="839"/>
      <c r="Y183" s="839"/>
      <c r="Z183" s="839"/>
      <c r="AA183" s="839"/>
      <c r="AB183" s="839"/>
      <c r="AC183" s="839"/>
      <c r="AD183" s="839"/>
      <c r="AE183" s="684"/>
      <c r="AF183" s="685"/>
      <c r="AG183" s="685"/>
      <c r="AH183" s="685"/>
      <c r="AI183" s="685"/>
      <c r="AJ183" s="788"/>
      <c r="AK183" s="838"/>
      <c r="AL183" s="839"/>
      <c r="AM183" s="839"/>
      <c r="AN183" s="839"/>
      <c r="AO183" s="839"/>
      <c r="AP183" s="839"/>
      <c r="AQ183" s="839"/>
      <c r="AR183" s="839"/>
      <c r="AS183" s="839"/>
      <c r="AT183" s="839"/>
      <c r="AU183" s="839"/>
      <c r="AV183" s="839"/>
      <c r="AW183" s="839"/>
      <c r="AX183" s="839"/>
      <c r="AY183" s="839"/>
      <c r="AZ183" s="839"/>
      <c r="BA183" s="839"/>
      <c r="BB183" s="839"/>
      <c r="BC183" s="839"/>
      <c r="BD183" s="839"/>
      <c r="BE183" s="840"/>
      <c r="BF183" s="171"/>
      <c r="BG183" s="172"/>
      <c r="BJ183" s="2"/>
      <c r="BK183" s="2"/>
    </row>
    <row r="184" spans="1:65" ht="14.25" customHeight="1" x14ac:dyDescent="0.15">
      <c r="A184" s="4"/>
      <c r="B184" s="66"/>
      <c r="C184" s="86"/>
      <c r="D184" s="869"/>
      <c r="E184" s="870"/>
      <c r="F184" s="870"/>
      <c r="G184" s="870"/>
      <c r="H184" s="870"/>
      <c r="I184" s="871"/>
      <c r="J184" s="878"/>
      <c r="K184" s="879"/>
      <c r="L184" s="879"/>
      <c r="M184" s="879"/>
      <c r="N184" s="879"/>
      <c r="O184" s="879"/>
      <c r="P184" s="879"/>
      <c r="Q184" s="879"/>
      <c r="R184" s="879"/>
      <c r="S184" s="879"/>
      <c r="T184" s="879"/>
      <c r="U184" s="879"/>
      <c r="V184" s="879"/>
      <c r="W184" s="879"/>
      <c r="X184" s="879"/>
      <c r="Y184" s="879"/>
      <c r="Z184" s="879"/>
      <c r="AA184" s="879"/>
      <c r="AB184" s="879"/>
      <c r="AC184" s="879"/>
      <c r="AD184" s="879"/>
      <c r="AE184" s="184"/>
      <c r="AF184" s="185"/>
      <c r="AG184" s="185"/>
      <c r="AH184" s="185"/>
      <c r="AI184" s="185"/>
      <c r="AJ184" s="186"/>
      <c r="AK184" s="878"/>
      <c r="AL184" s="879"/>
      <c r="AM184" s="879"/>
      <c r="AN184" s="879"/>
      <c r="AO184" s="879"/>
      <c r="AP184" s="879"/>
      <c r="AQ184" s="879"/>
      <c r="AR184" s="879"/>
      <c r="AS184" s="879"/>
      <c r="AT184" s="879"/>
      <c r="AU184" s="879"/>
      <c r="AV184" s="879"/>
      <c r="AW184" s="879"/>
      <c r="AX184" s="879"/>
      <c r="AY184" s="879"/>
      <c r="AZ184" s="879"/>
      <c r="BA184" s="879"/>
      <c r="BB184" s="879"/>
      <c r="BC184" s="879"/>
      <c r="BD184" s="879"/>
      <c r="BE184" s="880"/>
      <c r="BF184" s="143"/>
      <c r="BG184" s="143"/>
    </row>
    <row r="185" spans="1:65" ht="14.25" customHeight="1" x14ac:dyDescent="0.15">
      <c r="A185" s="4"/>
      <c r="B185" s="66"/>
      <c r="C185" s="86"/>
      <c r="D185" s="872"/>
      <c r="E185" s="873"/>
      <c r="F185" s="873"/>
      <c r="G185" s="873"/>
      <c r="H185" s="873"/>
      <c r="I185" s="874"/>
      <c r="J185" s="881"/>
      <c r="K185" s="882"/>
      <c r="L185" s="882"/>
      <c r="M185" s="882"/>
      <c r="N185" s="882"/>
      <c r="O185" s="882"/>
      <c r="P185" s="882"/>
      <c r="Q185" s="882"/>
      <c r="R185" s="882"/>
      <c r="S185" s="882"/>
      <c r="T185" s="882"/>
      <c r="U185" s="882"/>
      <c r="V185" s="882"/>
      <c r="W185" s="882"/>
      <c r="X185" s="882"/>
      <c r="Y185" s="882"/>
      <c r="Z185" s="882"/>
      <c r="AA185" s="882"/>
      <c r="AB185" s="882"/>
      <c r="AC185" s="882"/>
      <c r="AD185" s="882"/>
      <c r="AE185" s="187"/>
      <c r="AF185" s="188"/>
      <c r="AG185" s="188"/>
      <c r="AH185" s="188"/>
      <c r="AI185" s="188"/>
      <c r="AJ185" s="189"/>
      <c r="AK185" s="881"/>
      <c r="AL185" s="882"/>
      <c r="AM185" s="882"/>
      <c r="AN185" s="882"/>
      <c r="AO185" s="882"/>
      <c r="AP185" s="882"/>
      <c r="AQ185" s="882"/>
      <c r="AR185" s="882"/>
      <c r="AS185" s="882"/>
      <c r="AT185" s="882"/>
      <c r="AU185" s="882"/>
      <c r="AV185" s="882"/>
      <c r="AW185" s="882"/>
      <c r="AX185" s="882"/>
      <c r="AY185" s="882"/>
      <c r="AZ185" s="882"/>
      <c r="BA185" s="882"/>
      <c r="BB185" s="882"/>
      <c r="BC185" s="882"/>
      <c r="BD185" s="882"/>
      <c r="BE185" s="883"/>
      <c r="BF185" s="147"/>
      <c r="BG185" s="143"/>
      <c r="BH185" s="66"/>
    </row>
    <row r="186" spans="1:65" ht="14.25" customHeight="1" x14ac:dyDescent="0.15">
      <c r="A186" s="4"/>
      <c r="B186" s="66"/>
      <c r="C186" s="86"/>
      <c r="D186" s="875"/>
      <c r="E186" s="876"/>
      <c r="F186" s="876"/>
      <c r="G186" s="876"/>
      <c r="H186" s="876"/>
      <c r="I186" s="877"/>
      <c r="J186" s="884" t="s">
        <v>146</v>
      </c>
      <c r="K186" s="885"/>
      <c r="L186" s="885"/>
      <c r="M186" s="885"/>
      <c r="N186" s="885"/>
      <c r="O186" s="885"/>
      <c r="P186" s="885"/>
      <c r="Q186" s="885"/>
      <c r="R186" s="885"/>
      <c r="S186" s="885"/>
      <c r="T186" s="885"/>
      <c r="U186" s="885"/>
      <c r="V186" s="885"/>
      <c r="W186" s="885"/>
      <c r="X186" s="885"/>
      <c r="Y186" s="885"/>
      <c r="Z186" s="885"/>
      <c r="AA186" s="885"/>
      <c r="AB186" s="885"/>
      <c r="AC186" s="885"/>
      <c r="AD186" s="885"/>
      <c r="AE186" s="190"/>
      <c r="AF186" s="191"/>
      <c r="AG186" s="191"/>
      <c r="AH186" s="191"/>
      <c r="AI186" s="191"/>
      <c r="AJ186" s="192"/>
      <c r="AK186" s="884" t="s">
        <v>146</v>
      </c>
      <c r="AL186" s="885"/>
      <c r="AM186" s="885"/>
      <c r="AN186" s="885"/>
      <c r="AO186" s="885"/>
      <c r="AP186" s="885"/>
      <c r="AQ186" s="885"/>
      <c r="AR186" s="885"/>
      <c r="AS186" s="885"/>
      <c r="AT186" s="885"/>
      <c r="AU186" s="885"/>
      <c r="AV186" s="885"/>
      <c r="AW186" s="885"/>
      <c r="AX186" s="885"/>
      <c r="AY186" s="885"/>
      <c r="AZ186" s="885"/>
      <c r="BA186" s="885"/>
      <c r="BB186" s="885"/>
      <c r="BC186" s="885"/>
      <c r="BD186" s="885"/>
      <c r="BE186" s="886"/>
      <c r="BF186" s="151"/>
      <c r="BG186" s="152"/>
      <c r="BH186" s="66"/>
    </row>
    <row r="187" spans="1:65" s="50" customFormat="1" ht="14.25" customHeight="1" x14ac:dyDescent="0.15">
      <c r="B187" s="94"/>
      <c r="C187" s="95"/>
      <c r="D187" s="537"/>
      <c r="E187" s="538"/>
      <c r="F187" s="538"/>
      <c r="G187" s="538"/>
      <c r="H187" s="538"/>
      <c r="I187" s="790"/>
      <c r="J187" s="887"/>
      <c r="K187" s="888"/>
      <c r="L187" s="888"/>
      <c r="M187" s="888"/>
      <c r="N187" s="888"/>
      <c r="O187" s="888"/>
      <c r="P187" s="888"/>
      <c r="Q187" s="888"/>
      <c r="R187" s="888"/>
      <c r="S187" s="888"/>
      <c r="T187" s="888"/>
      <c r="U187" s="888"/>
      <c r="V187" s="888"/>
      <c r="W187" s="888"/>
      <c r="X187" s="888"/>
      <c r="Y187" s="888"/>
      <c r="Z187" s="888"/>
      <c r="AA187" s="888"/>
      <c r="AB187" s="888"/>
      <c r="AC187" s="888"/>
      <c r="AD187" s="888"/>
      <c r="AE187" s="175"/>
      <c r="AF187" s="176"/>
      <c r="AG187" s="176"/>
      <c r="AH187" s="176"/>
      <c r="AI187" s="176"/>
      <c r="AJ187" s="177"/>
      <c r="AK187" s="887"/>
      <c r="AL187" s="888"/>
      <c r="AM187" s="888"/>
      <c r="AN187" s="888"/>
      <c r="AO187" s="888"/>
      <c r="AP187" s="888"/>
      <c r="AQ187" s="888"/>
      <c r="AR187" s="888"/>
      <c r="AS187" s="888"/>
      <c r="AT187" s="888"/>
      <c r="AU187" s="888"/>
      <c r="AV187" s="888"/>
      <c r="AW187" s="888"/>
      <c r="AX187" s="888"/>
      <c r="AY187" s="888"/>
      <c r="AZ187" s="888"/>
      <c r="BA187" s="888"/>
      <c r="BB187" s="888"/>
      <c r="BC187" s="888"/>
      <c r="BD187" s="888"/>
      <c r="BE187" s="891"/>
      <c r="BF187" s="201"/>
      <c r="BG187" s="201"/>
    </row>
    <row r="188" spans="1:65" s="50" customFormat="1" ht="14.25" customHeight="1" x14ac:dyDescent="0.15">
      <c r="B188" s="94"/>
      <c r="C188" s="95"/>
      <c r="D188" s="791"/>
      <c r="E188" s="792"/>
      <c r="F188" s="792"/>
      <c r="G188" s="792"/>
      <c r="H188" s="792"/>
      <c r="I188" s="793"/>
      <c r="J188" s="889"/>
      <c r="K188" s="890"/>
      <c r="L188" s="890"/>
      <c r="M188" s="890"/>
      <c r="N188" s="890"/>
      <c r="O188" s="890"/>
      <c r="P188" s="890"/>
      <c r="Q188" s="890"/>
      <c r="R188" s="890"/>
      <c r="S188" s="890"/>
      <c r="T188" s="890"/>
      <c r="U188" s="890"/>
      <c r="V188" s="890"/>
      <c r="W188" s="890"/>
      <c r="X188" s="890"/>
      <c r="Y188" s="890"/>
      <c r="Z188" s="890"/>
      <c r="AA188" s="890"/>
      <c r="AB188" s="890"/>
      <c r="AC188" s="890"/>
      <c r="AD188" s="890"/>
      <c r="AE188" s="178"/>
      <c r="AF188" s="179"/>
      <c r="AG188" s="179"/>
      <c r="AH188" s="179"/>
      <c r="AI188" s="179"/>
      <c r="AJ188" s="180"/>
      <c r="AK188" s="889"/>
      <c r="AL188" s="890"/>
      <c r="AM188" s="890"/>
      <c r="AN188" s="890"/>
      <c r="AO188" s="890"/>
      <c r="AP188" s="890"/>
      <c r="AQ188" s="890"/>
      <c r="AR188" s="890"/>
      <c r="AS188" s="890"/>
      <c r="AT188" s="890"/>
      <c r="AU188" s="890"/>
      <c r="AV188" s="890"/>
      <c r="AW188" s="890"/>
      <c r="AX188" s="890"/>
      <c r="AY188" s="890"/>
      <c r="AZ188" s="890"/>
      <c r="BA188" s="890"/>
      <c r="BB188" s="890"/>
      <c r="BC188" s="890"/>
      <c r="BD188" s="890"/>
      <c r="BE188" s="892"/>
      <c r="BF188" s="154"/>
      <c r="BG188" s="201"/>
      <c r="BH188" s="94"/>
    </row>
    <row r="189" spans="1:65" s="50" customFormat="1" ht="14.25" customHeight="1" x14ac:dyDescent="0.15">
      <c r="B189" s="94"/>
      <c r="C189" s="95"/>
      <c r="D189" s="540"/>
      <c r="E189" s="541"/>
      <c r="F189" s="541"/>
      <c r="G189" s="541"/>
      <c r="H189" s="541"/>
      <c r="I189" s="658"/>
      <c r="J189" s="893" t="s">
        <v>146</v>
      </c>
      <c r="K189" s="894"/>
      <c r="L189" s="894"/>
      <c r="M189" s="894"/>
      <c r="N189" s="894"/>
      <c r="O189" s="894"/>
      <c r="P189" s="894"/>
      <c r="Q189" s="894"/>
      <c r="R189" s="894"/>
      <c r="S189" s="894"/>
      <c r="T189" s="894"/>
      <c r="U189" s="894"/>
      <c r="V189" s="894"/>
      <c r="W189" s="894"/>
      <c r="X189" s="894"/>
      <c r="Y189" s="894"/>
      <c r="Z189" s="894"/>
      <c r="AA189" s="894"/>
      <c r="AB189" s="894"/>
      <c r="AC189" s="894"/>
      <c r="AD189" s="894"/>
      <c r="AE189" s="181"/>
      <c r="AF189" s="182"/>
      <c r="AG189" s="182"/>
      <c r="AH189" s="182"/>
      <c r="AI189" s="182"/>
      <c r="AJ189" s="183"/>
      <c r="AK189" s="893" t="s">
        <v>146</v>
      </c>
      <c r="AL189" s="894"/>
      <c r="AM189" s="894"/>
      <c r="AN189" s="894"/>
      <c r="AO189" s="894"/>
      <c r="AP189" s="894"/>
      <c r="AQ189" s="894"/>
      <c r="AR189" s="894"/>
      <c r="AS189" s="894"/>
      <c r="AT189" s="894"/>
      <c r="AU189" s="894"/>
      <c r="AV189" s="894"/>
      <c r="AW189" s="894"/>
      <c r="AX189" s="894"/>
      <c r="AY189" s="894"/>
      <c r="AZ189" s="894"/>
      <c r="BA189" s="894"/>
      <c r="BB189" s="894"/>
      <c r="BC189" s="894"/>
      <c r="BD189" s="894"/>
      <c r="BE189" s="895"/>
      <c r="BF189" s="200"/>
      <c r="BG189" s="200"/>
      <c r="BH189" s="94"/>
      <c r="BI189" s="94"/>
    </row>
    <row r="190" spans="1:65" ht="36" customHeight="1" x14ac:dyDescent="0.15">
      <c r="D190" s="156"/>
      <c r="E190" s="156"/>
      <c r="F190" s="156"/>
      <c r="G190" s="156"/>
      <c r="H190" s="156"/>
      <c r="I190" s="156"/>
      <c r="J190" s="24"/>
      <c r="K190" s="24"/>
      <c r="L190" s="24"/>
      <c r="M190" s="24"/>
      <c r="N190" s="157"/>
      <c r="O190" s="157"/>
      <c r="P190" s="157"/>
      <c r="Q190" s="157"/>
      <c r="R190" s="24"/>
      <c r="S190" s="24"/>
      <c r="T190" s="158"/>
      <c r="U190" s="158"/>
      <c r="V190" s="158"/>
      <c r="W190" s="158"/>
      <c r="X190" s="158"/>
      <c r="Y190" s="158"/>
      <c r="Z190" s="158"/>
      <c r="AA190" s="158"/>
      <c r="AB190" s="158"/>
      <c r="AC190" s="158"/>
      <c r="AD190" s="158"/>
      <c r="AE190" s="157"/>
      <c r="AF190" s="157"/>
      <c r="AG190" s="157"/>
      <c r="AH190" s="157"/>
      <c r="AI190" s="24"/>
      <c r="AJ190" s="24"/>
      <c r="AK190" s="4"/>
      <c r="AL190" s="159"/>
      <c r="AM190" s="159"/>
      <c r="AN190" s="159"/>
      <c r="AO190" s="159"/>
      <c r="AP190" s="159"/>
      <c r="AQ190" s="159"/>
      <c r="AR190" s="160"/>
      <c r="AS190" s="931" t="s">
        <v>106</v>
      </c>
      <c r="AT190" s="931"/>
      <c r="AU190" s="931"/>
      <c r="AV190" s="931"/>
      <c r="AW190" s="931"/>
      <c r="AX190" s="931"/>
      <c r="AY190" s="932"/>
      <c r="AZ190" s="933"/>
      <c r="BA190" s="934"/>
      <c r="BB190" s="934"/>
      <c r="BC190" s="935"/>
      <c r="BD190" s="936" t="s">
        <v>17</v>
      </c>
      <c r="BE190" s="937"/>
      <c r="BF190" s="96"/>
      <c r="BG190" s="199"/>
      <c r="BH190" s="66"/>
      <c r="BJ190" s="2"/>
      <c r="BK190" s="2"/>
      <c r="BM190" s="66"/>
    </row>
    <row r="191" spans="1:65" ht="12" customHeight="1" x14ac:dyDescent="0.15">
      <c r="B191" s="4"/>
      <c r="C191" s="133"/>
      <c r="D191" s="3"/>
      <c r="E191" s="3"/>
      <c r="F191" s="3"/>
      <c r="G191" s="3"/>
      <c r="H191" s="3"/>
      <c r="I191" s="3"/>
      <c r="J191" s="3"/>
      <c r="K191" s="3"/>
      <c r="L191" s="3"/>
      <c r="BH191" s="2"/>
      <c r="BI191" s="2"/>
      <c r="BJ191" s="2"/>
      <c r="BK191" s="2"/>
    </row>
    <row r="192" spans="1:65" s="84" customFormat="1" ht="14.25" customHeight="1" x14ac:dyDescent="0.15">
      <c r="A192" s="98" t="s">
        <v>107</v>
      </c>
    </row>
    <row r="193" spans="1:64" s="84" customFormat="1" ht="14.25" customHeight="1" x14ac:dyDescent="0.15">
      <c r="B193" s="84" t="s">
        <v>204</v>
      </c>
    </row>
    <row r="194" spans="1:64" ht="15" customHeight="1" x14ac:dyDescent="0.15">
      <c r="A194" s="4"/>
      <c r="B194" s="4"/>
      <c r="C194" s="938" t="s">
        <v>108</v>
      </c>
      <c r="D194" s="284"/>
      <c r="E194" s="284"/>
      <c r="F194" s="284"/>
      <c r="G194" s="284"/>
      <c r="H194" s="285"/>
      <c r="I194" s="245">
        <f>AZ190</f>
        <v>0</v>
      </c>
      <c r="J194" s="246"/>
      <c r="K194" s="246"/>
      <c r="L194" s="246"/>
      <c r="M194" s="168" t="s">
        <v>191</v>
      </c>
      <c r="N194" s="169"/>
      <c r="O194" s="173"/>
      <c r="P194" s="938" t="s">
        <v>109</v>
      </c>
      <c r="Q194" s="284"/>
      <c r="R194" s="284"/>
      <c r="S194" s="284"/>
      <c r="T194" s="284"/>
      <c r="U194" s="285"/>
      <c r="V194" s="939">
        <f>AB176</f>
        <v>1</v>
      </c>
      <c r="W194" s="940"/>
      <c r="X194" s="940"/>
      <c r="Y194" s="940"/>
      <c r="Z194" s="168"/>
      <c r="AA194" s="169"/>
      <c r="AB194" s="938" t="s">
        <v>110</v>
      </c>
      <c r="AC194" s="284"/>
      <c r="AD194" s="284"/>
      <c r="AE194" s="284"/>
      <c r="AF194" s="284"/>
      <c r="AG194" s="285"/>
      <c r="AH194" s="945">
        <f>AT176</f>
        <v>120</v>
      </c>
      <c r="AI194" s="946"/>
      <c r="AJ194" s="946"/>
      <c r="AK194" s="946"/>
      <c r="AL194" s="168" t="s">
        <v>192</v>
      </c>
      <c r="AM194" s="169"/>
      <c r="AN194" s="938" t="s">
        <v>111</v>
      </c>
      <c r="AO194" s="284"/>
      <c r="AP194" s="284"/>
      <c r="AQ194" s="284"/>
      <c r="AR194" s="284"/>
      <c r="AS194" s="285"/>
      <c r="AT194" s="274" t="s">
        <v>205</v>
      </c>
      <c r="AU194" s="251"/>
      <c r="AV194" s="251"/>
      <c r="AW194" s="251"/>
      <c r="AX194" s="251"/>
      <c r="AY194" s="251"/>
      <c r="AZ194" s="168" t="s">
        <v>193</v>
      </c>
      <c r="BA194" s="169"/>
      <c r="BB194" s="11" t="s">
        <v>112</v>
      </c>
      <c r="BC194" s="11"/>
      <c r="BH194" s="81"/>
      <c r="BI194" s="81"/>
      <c r="BJ194" s="2"/>
      <c r="BK194" s="2"/>
    </row>
    <row r="195" spans="1:64" ht="15" customHeight="1" x14ac:dyDescent="0.15">
      <c r="A195" s="4"/>
      <c r="B195" s="4"/>
      <c r="C195" s="691"/>
      <c r="D195" s="692"/>
      <c r="E195" s="692"/>
      <c r="F195" s="692"/>
      <c r="G195" s="692"/>
      <c r="H195" s="693"/>
      <c r="I195" s="247"/>
      <c r="J195" s="930"/>
      <c r="K195" s="930"/>
      <c r="L195" s="930"/>
      <c r="M195" s="193"/>
      <c r="N195" s="173"/>
      <c r="O195" s="173"/>
      <c r="P195" s="691"/>
      <c r="Q195" s="692"/>
      <c r="R195" s="692"/>
      <c r="S195" s="692"/>
      <c r="T195" s="692"/>
      <c r="U195" s="693"/>
      <c r="V195" s="941"/>
      <c r="W195" s="942"/>
      <c r="X195" s="942"/>
      <c r="Y195" s="942"/>
      <c r="Z195" s="195"/>
      <c r="AA195" s="173"/>
      <c r="AB195" s="691"/>
      <c r="AC195" s="692"/>
      <c r="AD195" s="692"/>
      <c r="AE195" s="692"/>
      <c r="AF195" s="692"/>
      <c r="AG195" s="693"/>
      <c r="AH195" s="947"/>
      <c r="AI195" s="948"/>
      <c r="AJ195" s="948"/>
      <c r="AK195" s="948"/>
      <c r="AL195" s="195"/>
      <c r="AM195" s="173"/>
      <c r="AN195" s="691"/>
      <c r="AO195" s="692"/>
      <c r="AP195" s="692"/>
      <c r="AQ195" s="692"/>
      <c r="AR195" s="692"/>
      <c r="AS195" s="693"/>
      <c r="AT195" s="920">
        <f>ROUNDDOWN(AH194/160,1)</f>
        <v>0.7</v>
      </c>
      <c r="AU195" s="921"/>
      <c r="AV195" s="921"/>
      <c r="AW195" s="921"/>
      <c r="AX195" s="921"/>
      <c r="AY195" s="921"/>
      <c r="AZ195" s="195"/>
      <c r="BA195" s="173"/>
      <c r="BB195" s="11"/>
      <c r="BC195" s="11" t="s">
        <v>113</v>
      </c>
      <c r="BH195" s="81"/>
      <c r="BI195" s="81"/>
      <c r="BJ195" s="2"/>
      <c r="BK195" s="2"/>
    </row>
    <row r="196" spans="1:64" ht="15" customHeight="1" x14ac:dyDescent="0.15">
      <c r="A196" s="4"/>
      <c r="B196" s="4"/>
      <c r="C196" s="286"/>
      <c r="D196" s="287"/>
      <c r="E196" s="287"/>
      <c r="F196" s="287"/>
      <c r="G196" s="287"/>
      <c r="H196" s="288"/>
      <c r="I196" s="249"/>
      <c r="J196" s="250"/>
      <c r="K196" s="250"/>
      <c r="L196" s="250"/>
      <c r="M196" s="167" t="s">
        <v>17</v>
      </c>
      <c r="N196" s="170"/>
      <c r="O196" s="173"/>
      <c r="P196" s="286"/>
      <c r="Q196" s="287"/>
      <c r="R196" s="287"/>
      <c r="S196" s="287"/>
      <c r="T196" s="287"/>
      <c r="U196" s="288"/>
      <c r="V196" s="943"/>
      <c r="W196" s="944"/>
      <c r="X196" s="944"/>
      <c r="Y196" s="944"/>
      <c r="Z196" s="167" t="s">
        <v>17</v>
      </c>
      <c r="AA196" s="170"/>
      <c r="AB196" s="286"/>
      <c r="AC196" s="287"/>
      <c r="AD196" s="287"/>
      <c r="AE196" s="287"/>
      <c r="AF196" s="287"/>
      <c r="AG196" s="288"/>
      <c r="AH196" s="949"/>
      <c r="AI196" s="950"/>
      <c r="AJ196" s="950"/>
      <c r="AK196" s="950"/>
      <c r="AL196" s="281" t="s">
        <v>18</v>
      </c>
      <c r="AM196" s="282"/>
      <c r="AN196" s="286"/>
      <c r="AO196" s="287"/>
      <c r="AP196" s="287"/>
      <c r="AQ196" s="287"/>
      <c r="AR196" s="287"/>
      <c r="AS196" s="288"/>
      <c r="AT196" s="922"/>
      <c r="AU196" s="923"/>
      <c r="AV196" s="923"/>
      <c r="AW196" s="923"/>
      <c r="AX196" s="923"/>
      <c r="AY196" s="923"/>
      <c r="AZ196" s="167" t="s">
        <v>17</v>
      </c>
      <c r="BA196" s="170"/>
      <c r="BH196" s="81"/>
      <c r="BI196" s="81"/>
      <c r="BJ196" s="2"/>
      <c r="BK196" s="2"/>
    </row>
    <row r="197" spans="1:64" ht="24" customHeight="1" thickBot="1" x14ac:dyDescent="0.2">
      <c r="A197" s="4"/>
      <c r="B197" s="4"/>
      <c r="C197" s="323" t="s">
        <v>114</v>
      </c>
      <c r="D197" s="323"/>
      <c r="E197" s="323"/>
      <c r="F197" s="323"/>
      <c r="G197" s="323"/>
      <c r="H197" s="323"/>
      <c r="I197" s="323"/>
      <c r="J197" s="323"/>
      <c r="K197" s="323"/>
      <c r="L197" s="323"/>
      <c r="M197" s="323"/>
      <c r="N197" s="323"/>
      <c r="O197" s="13"/>
      <c r="P197" s="323" t="s">
        <v>115</v>
      </c>
      <c r="Q197" s="323"/>
      <c r="R197" s="323"/>
      <c r="S197" s="323"/>
      <c r="T197" s="323"/>
      <c r="U197" s="323"/>
      <c r="V197" s="323"/>
      <c r="W197" s="323"/>
      <c r="X197" s="323"/>
      <c r="Y197" s="323"/>
      <c r="Z197" s="323"/>
      <c r="AA197" s="323"/>
      <c r="AB197" s="323"/>
      <c r="AC197" s="323"/>
      <c r="AD197" s="323"/>
      <c r="AE197" s="323"/>
      <c r="AF197" s="323"/>
      <c r="AG197" s="323"/>
      <c r="AH197" s="323"/>
      <c r="AI197" s="323"/>
      <c r="AJ197" s="323"/>
      <c r="AK197" s="323"/>
      <c r="AL197" s="323"/>
      <c r="AM197" s="323"/>
      <c r="AN197" s="158"/>
      <c r="AO197" s="158"/>
      <c r="AP197" s="158"/>
      <c r="AQ197" s="158"/>
      <c r="AR197" s="158"/>
      <c r="AS197" s="162"/>
      <c r="AT197" s="163"/>
      <c r="AU197" s="163"/>
      <c r="AV197" s="163"/>
      <c r="AW197" s="13"/>
      <c r="AX197" s="13"/>
      <c r="AY197" s="13"/>
      <c r="AZ197" s="13"/>
      <c r="BA197" s="13"/>
      <c r="BH197" s="81"/>
      <c r="BI197" s="81"/>
      <c r="BJ197" s="2"/>
      <c r="BK197" s="2"/>
    </row>
    <row r="198" spans="1:64" ht="11.25" customHeight="1" thickTop="1" x14ac:dyDescent="0.15">
      <c r="A198" s="4"/>
      <c r="B198" s="4"/>
      <c r="C198" s="164"/>
      <c r="D198" s="164"/>
      <c r="E198" s="164"/>
      <c r="F198" s="164"/>
      <c r="G198" s="164"/>
      <c r="H198" s="164"/>
      <c r="I198" s="164"/>
      <c r="J198" s="164"/>
      <c r="K198" s="164"/>
      <c r="L198" s="164"/>
      <c r="M198" s="164"/>
      <c r="N198" s="164"/>
      <c r="O198" s="13"/>
      <c r="P198" s="164"/>
      <c r="Q198" s="164"/>
      <c r="R198" s="164"/>
      <c r="S198" s="164"/>
      <c r="T198" s="164"/>
      <c r="U198" s="164"/>
      <c r="V198" s="164"/>
      <c r="W198" s="164"/>
      <c r="X198" s="164"/>
      <c r="Y198" s="164"/>
      <c r="Z198" s="164"/>
      <c r="AA198" s="164"/>
      <c r="AB198" s="164"/>
      <c r="AC198" s="164"/>
      <c r="AD198" s="164"/>
      <c r="AE198" s="164"/>
      <c r="AF198" s="164"/>
      <c r="AG198" s="164"/>
      <c r="AH198" s="164"/>
      <c r="AI198" s="164"/>
      <c r="AJ198" s="164"/>
      <c r="AK198" s="164"/>
      <c r="AL198" s="164"/>
      <c r="AM198" s="164"/>
      <c r="AN198" s="14"/>
      <c r="AO198" s="924" t="s">
        <v>206</v>
      </c>
      <c r="AP198" s="925"/>
      <c r="AQ198" s="925"/>
      <c r="AR198" s="925"/>
      <c r="AS198" s="925"/>
      <c r="AT198" s="925"/>
      <c r="AU198" s="925"/>
      <c r="AV198" s="925"/>
      <c r="AW198" s="926"/>
      <c r="AX198" s="929">
        <f>I194+AT195</f>
        <v>0.7</v>
      </c>
      <c r="AY198" s="315"/>
      <c r="AZ198" s="315"/>
      <c r="BA198" s="315"/>
      <c r="BB198" s="315"/>
      <c r="BC198" s="315"/>
      <c r="BD198" s="315"/>
      <c r="BE198" s="318" t="s">
        <v>194</v>
      </c>
      <c r="BF198" s="318"/>
      <c r="BG198" s="319"/>
    </row>
    <row r="199" spans="1:64" ht="8.25" customHeight="1" x14ac:dyDescent="0.15">
      <c r="A199" s="4"/>
      <c r="B199" s="4"/>
      <c r="C199" s="164"/>
      <c r="D199" s="164"/>
      <c r="E199" s="164"/>
      <c r="F199" s="164"/>
      <c r="G199" s="164"/>
      <c r="H199" s="164"/>
      <c r="I199" s="164"/>
      <c r="J199" s="164"/>
      <c r="K199" s="164"/>
      <c r="L199" s="164"/>
      <c r="M199" s="164"/>
      <c r="N199" s="164"/>
      <c r="O199" s="13"/>
      <c r="P199" s="164"/>
      <c r="Q199" s="164"/>
      <c r="R199" s="164"/>
      <c r="S199" s="164"/>
      <c r="T199" s="164"/>
      <c r="U199" s="164"/>
      <c r="V199" s="164"/>
      <c r="W199" s="164"/>
      <c r="X199" s="164"/>
      <c r="Y199" s="164"/>
      <c r="Z199" s="164"/>
      <c r="AA199" s="164"/>
      <c r="AB199" s="164"/>
      <c r="AC199" s="164"/>
      <c r="AD199" s="164"/>
      <c r="AE199" s="164"/>
      <c r="AF199" s="164"/>
      <c r="AG199" s="164"/>
      <c r="AH199" s="164"/>
      <c r="AI199" s="164"/>
      <c r="AJ199" s="164"/>
      <c r="AK199" s="164"/>
      <c r="AL199" s="164"/>
      <c r="AM199" s="164"/>
      <c r="AN199" s="14"/>
      <c r="AO199" s="927"/>
      <c r="AP199" s="369"/>
      <c r="AQ199" s="369"/>
      <c r="AR199" s="369"/>
      <c r="AS199" s="369"/>
      <c r="AT199" s="369"/>
      <c r="AU199" s="369"/>
      <c r="AV199" s="369"/>
      <c r="AW199" s="370"/>
      <c r="AX199" s="247"/>
      <c r="AY199" s="930"/>
      <c r="AZ199" s="930"/>
      <c r="BA199" s="930"/>
      <c r="BB199" s="930"/>
      <c r="BC199" s="930"/>
      <c r="BD199" s="930"/>
      <c r="BE199" s="990"/>
      <c r="BF199" s="990"/>
      <c r="BG199" s="991"/>
    </row>
    <row r="200" spans="1:64" ht="30" customHeight="1" thickBot="1" x14ac:dyDescent="0.2">
      <c r="A200" s="4"/>
      <c r="B200" s="4"/>
      <c r="C200" s="164"/>
      <c r="D200" s="164"/>
      <c r="E200" s="164"/>
      <c r="F200" s="164"/>
      <c r="G200" s="164"/>
      <c r="H200" s="164"/>
      <c r="I200" s="164"/>
      <c r="J200" s="164"/>
      <c r="K200" s="164"/>
      <c r="L200" s="164"/>
      <c r="M200" s="164"/>
      <c r="N200" s="164"/>
      <c r="O200" s="13"/>
      <c r="P200" s="164"/>
      <c r="Q200" s="164"/>
      <c r="R200" s="164"/>
      <c r="S200" s="164"/>
      <c r="T200" s="164"/>
      <c r="U200" s="164"/>
      <c r="V200" s="164"/>
      <c r="W200" s="164"/>
      <c r="X200" s="164"/>
      <c r="Y200" s="164"/>
      <c r="Z200" s="164"/>
      <c r="AA200" s="164"/>
      <c r="AB200" s="164"/>
      <c r="AC200" s="164"/>
      <c r="AD200" s="164"/>
      <c r="AE200" s="164"/>
      <c r="AF200" s="164"/>
      <c r="AG200" s="164"/>
      <c r="AH200" s="164"/>
      <c r="AI200" s="164"/>
      <c r="AJ200" s="164"/>
      <c r="AK200" s="164"/>
      <c r="AL200" s="164"/>
      <c r="AM200" s="164"/>
      <c r="AN200" s="14"/>
      <c r="AO200" s="928"/>
      <c r="AP200" s="372"/>
      <c r="AQ200" s="372"/>
      <c r="AR200" s="372"/>
      <c r="AS200" s="372"/>
      <c r="AT200" s="372"/>
      <c r="AU200" s="372"/>
      <c r="AV200" s="372"/>
      <c r="AW200" s="373"/>
      <c r="AX200" s="316"/>
      <c r="AY200" s="317"/>
      <c r="AZ200" s="317"/>
      <c r="BA200" s="317"/>
      <c r="BB200" s="317"/>
      <c r="BC200" s="317"/>
      <c r="BD200" s="317"/>
      <c r="BE200" s="335" t="s">
        <v>17</v>
      </c>
      <c r="BF200" s="335"/>
      <c r="BG200" s="336"/>
      <c r="BL200" s="66"/>
    </row>
    <row r="201" spans="1:64" s="84" customFormat="1" ht="5.25" customHeight="1" thickTop="1" x14ac:dyDescent="0.15">
      <c r="A201" s="98"/>
    </row>
    <row r="202" spans="1:64" s="84" customFormat="1" ht="15" customHeight="1" x14ac:dyDescent="0.15">
      <c r="B202" s="84" t="s">
        <v>116</v>
      </c>
    </row>
    <row r="203" spans="1:64" s="84" customFormat="1" ht="15" customHeight="1" x14ac:dyDescent="0.15">
      <c r="C203" s="139" t="s">
        <v>117</v>
      </c>
    </row>
    <row r="204" spans="1:64" s="84" customFormat="1" ht="15" customHeight="1" x14ac:dyDescent="0.15">
      <c r="C204" s="139"/>
      <c r="AS204" s="174"/>
      <c r="AT204" s="174"/>
      <c r="AU204" s="174"/>
      <c r="AV204" s="174"/>
      <c r="AW204" s="174"/>
      <c r="AX204" s="174"/>
      <c r="AY204" s="174"/>
      <c r="AZ204" s="174"/>
      <c r="BA204" s="197"/>
      <c r="BB204" s="196"/>
      <c r="BC204" s="196"/>
      <c r="BD204" s="196"/>
      <c r="BE204" s="196"/>
      <c r="BF204" s="196"/>
      <c r="BG204" s="196"/>
      <c r="BH204" s="100"/>
      <c r="BI204" s="97"/>
      <c r="BJ204" s="97"/>
      <c r="BK204" s="97"/>
      <c r="BL204" s="99"/>
    </row>
    <row r="205" spans="1:64" s="84" customFormat="1" ht="15" customHeight="1" x14ac:dyDescent="0.15">
      <c r="B205" s="2" t="s">
        <v>207</v>
      </c>
      <c r="C205" s="2"/>
      <c r="BF205" s="99"/>
    </row>
    <row r="206" spans="1:64" s="84" customFormat="1" ht="14.25" customHeight="1" x14ac:dyDescent="0.15">
      <c r="D206" s="992" t="s">
        <v>83</v>
      </c>
      <c r="E206" s="993"/>
      <c r="F206" s="993"/>
      <c r="G206" s="993"/>
      <c r="H206" s="993"/>
      <c r="I206" s="994"/>
      <c r="J206" s="992" t="s">
        <v>84</v>
      </c>
      <c r="K206" s="993"/>
      <c r="L206" s="993"/>
      <c r="M206" s="993"/>
      <c r="N206" s="993"/>
      <c r="O206" s="993"/>
      <c r="P206" s="993"/>
      <c r="Q206" s="993"/>
      <c r="R206" s="993"/>
      <c r="S206" s="993"/>
      <c r="T206" s="993"/>
      <c r="U206" s="993"/>
      <c r="V206" s="993"/>
      <c r="W206" s="993"/>
      <c r="X206" s="993"/>
      <c r="Y206" s="993"/>
      <c r="Z206" s="993"/>
      <c r="AA206" s="993"/>
      <c r="AB206" s="993"/>
      <c r="AC206" s="993"/>
      <c r="AD206" s="993"/>
      <c r="AE206" s="993"/>
      <c r="AF206" s="994"/>
      <c r="AG206" s="992" t="s">
        <v>189</v>
      </c>
      <c r="AH206" s="993"/>
      <c r="AI206" s="993"/>
      <c r="AJ206" s="993"/>
      <c r="AK206" s="993"/>
      <c r="AL206" s="994"/>
      <c r="AM206" s="992" t="s">
        <v>104</v>
      </c>
      <c r="AN206" s="993"/>
      <c r="AO206" s="993"/>
      <c r="AP206" s="993"/>
      <c r="AQ206" s="993"/>
      <c r="AR206" s="994"/>
      <c r="AS206" s="1001" t="s">
        <v>94</v>
      </c>
      <c r="AT206" s="1002"/>
      <c r="AU206" s="1002"/>
      <c r="AV206" s="1002"/>
      <c r="AW206" s="1002"/>
      <c r="AX206" s="1003"/>
      <c r="AY206" s="992" t="s">
        <v>85</v>
      </c>
      <c r="AZ206" s="993"/>
      <c r="BA206" s="993"/>
      <c r="BB206" s="993"/>
      <c r="BC206" s="993"/>
      <c r="BD206" s="994"/>
      <c r="BE206" s="101"/>
      <c r="BF206" s="101"/>
      <c r="BG206" s="101"/>
      <c r="BH206" s="101"/>
      <c r="BI206" s="101"/>
      <c r="BJ206" s="101"/>
    </row>
    <row r="207" spans="1:64" s="84" customFormat="1" ht="14.25" customHeight="1" x14ac:dyDescent="0.15">
      <c r="D207" s="995"/>
      <c r="E207" s="996"/>
      <c r="F207" s="996"/>
      <c r="G207" s="996"/>
      <c r="H207" s="996"/>
      <c r="I207" s="997"/>
      <c r="J207" s="995"/>
      <c r="K207" s="996"/>
      <c r="L207" s="996"/>
      <c r="M207" s="996"/>
      <c r="N207" s="996"/>
      <c r="O207" s="996"/>
      <c r="P207" s="996"/>
      <c r="Q207" s="996"/>
      <c r="R207" s="996"/>
      <c r="S207" s="996"/>
      <c r="T207" s="996"/>
      <c r="U207" s="996"/>
      <c r="V207" s="996"/>
      <c r="W207" s="996"/>
      <c r="X207" s="996"/>
      <c r="Y207" s="996"/>
      <c r="Z207" s="996"/>
      <c r="AA207" s="996"/>
      <c r="AB207" s="996"/>
      <c r="AC207" s="996"/>
      <c r="AD207" s="996"/>
      <c r="AE207" s="996"/>
      <c r="AF207" s="997"/>
      <c r="AG207" s="995"/>
      <c r="AH207" s="996"/>
      <c r="AI207" s="996"/>
      <c r="AJ207" s="996"/>
      <c r="AK207" s="996"/>
      <c r="AL207" s="997"/>
      <c r="AM207" s="995"/>
      <c r="AN207" s="996"/>
      <c r="AO207" s="996"/>
      <c r="AP207" s="996"/>
      <c r="AQ207" s="996"/>
      <c r="AR207" s="997"/>
      <c r="AS207" s="1004"/>
      <c r="AT207" s="1005"/>
      <c r="AU207" s="1005"/>
      <c r="AV207" s="1005"/>
      <c r="AW207" s="1005"/>
      <c r="AX207" s="1006"/>
      <c r="AY207" s="995"/>
      <c r="AZ207" s="996"/>
      <c r="BA207" s="996"/>
      <c r="BB207" s="996"/>
      <c r="BC207" s="996"/>
      <c r="BD207" s="997"/>
      <c r="BE207" s="101"/>
      <c r="BF207" s="101"/>
      <c r="BG207" s="101"/>
      <c r="BH207" s="101"/>
      <c r="BI207" s="101"/>
      <c r="BJ207" s="101"/>
    </row>
    <row r="208" spans="1:64" s="84" customFormat="1" ht="14.25" customHeight="1" x14ac:dyDescent="0.15">
      <c r="D208" s="998"/>
      <c r="E208" s="999"/>
      <c r="F208" s="999"/>
      <c r="G208" s="999"/>
      <c r="H208" s="999"/>
      <c r="I208" s="1000"/>
      <c r="J208" s="998"/>
      <c r="K208" s="999"/>
      <c r="L208" s="999"/>
      <c r="M208" s="999"/>
      <c r="N208" s="999"/>
      <c r="O208" s="999"/>
      <c r="P208" s="999"/>
      <c r="Q208" s="999"/>
      <c r="R208" s="999"/>
      <c r="S208" s="999"/>
      <c r="T208" s="999"/>
      <c r="U208" s="999"/>
      <c r="V208" s="999"/>
      <c r="W208" s="999"/>
      <c r="X208" s="999"/>
      <c r="Y208" s="999"/>
      <c r="Z208" s="999"/>
      <c r="AA208" s="999"/>
      <c r="AB208" s="999"/>
      <c r="AC208" s="999"/>
      <c r="AD208" s="999"/>
      <c r="AE208" s="999"/>
      <c r="AF208" s="1000"/>
      <c r="AG208" s="998"/>
      <c r="AH208" s="999"/>
      <c r="AI208" s="999"/>
      <c r="AJ208" s="999"/>
      <c r="AK208" s="999"/>
      <c r="AL208" s="1000"/>
      <c r="AM208" s="998"/>
      <c r="AN208" s="999"/>
      <c r="AO208" s="999"/>
      <c r="AP208" s="999"/>
      <c r="AQ208" s="999"/>
      <c r="AR208" s="1000"/>
      <c r="AS208" s="1007"/>
      <c r="AT208" s="1008"/>
      <c r="AU208" s="1008"/>
      <c r="AV208" s="1008"/>
      <c r="AW208" s="1008"/>
      <c r="AX208" s="1009"/>
      <c r="AY208" s="998"/>
      <c r="AZ208" s="999"/>
      <c r="BA208" s="999"/>
      <c r="BB208" s="999"/>
      <c r="BC208" s="999"/>
      <c r="BD208" s="1000"/>
      <c r="BE208" s="101"/>
      <c r="BF208" s="101"/>
      <c r="BG208" s="101"/>
      <c r="BH208" s="101"/>
      <c r="BI208" s="101"/>
      <c r="BJ208" s="101"/>
    </row>
    <row r="209" spans="1:66" s="102" customFormat="1" ht="14.25" customHeight="1" x14ac:dyDescent="0.15">
      <c r="D209" s="1010"/>
      <c r="E209" s="1011"/>
      <c r="F209" s="1011"/>
      <c r="G209" s="1011"/>
      <c r="H209" s="1011"/>
      <c r="I209" s="1012"/>
      <c r="J209" s="1019" t="s">
        <v>230</v>
      </c>
      <c r="K209" s="1020"/>
      <c r="L209" s="1020"/>
      <c r="M209" s="1020"/>
      <c r="N209" s="1020"/>
      <c r="O209" s="1020"/>
      <c r="P209" s="1020"/>
      <c r="Q209" s="1020"/>
      <c r="R209" s="1020"/>
      <c r="S209" s="1020"/>
      <c r="T209" s="1020"/>
      <c r="U209" s="1020"/>
      <c r="V209" s="1020"/>
      <c r="W209" s="1020"/>
      <c r="X209" s="1020"/>
      <c r="Y209" s="1020"/>
      <c r="Z209" s="1020"/>
      <c r="AA209" s="1020"/>
      <c r="AB209" s="1020"/>
      <c r="AC209" s="1020"/>
      <c r="AD209" s="1020"/>
      <c r="AE209" s="1020"/>
      <c r="AF209" s="1021"/>
      <c r="AG209" s="1192" t="s">
        <v>229</v>
      </c>
      <c r="AH209" s="952"/>
      <c r="AI209" s="952"/>
      <c r="AJ209" s="952"/>
      <c r="AK209" s="952"/>
      <c r="AL209" s="953"/>
      <c r="AM209" s="960">
        <v>8</v>
      </c>
      <c r="AN209" s="961"/>
      <c r="AO209" s="961"/>
      <c r="AP209" s="961"/>
      <c r="AQ209" s="961"/>
      <c r="AR209" s="962"/>
      <c r="AS209" s="969">
        <v>20</v>
      </c>
      <c r="AT209" s="970"/>
      <c r="AU209" s="970"/>
      <c r="AV209" s="970"/>
      <c r="AW209" s="970"/>
      <c r="AX209" s="971"/>
      <c r="AY209" s="978">
        <f>AM209*AS209</f>
        <v>160</v>
      </c>
      <c r="AZ209" s="979"/>
      <c r="BA209" s="979"/>
      <c r="BB209" s="979"/>
      <c r="BC209" s="979"/>
      <c r="BD209" s="980"/>
      <c r="BE209" s="103"/>
      <c r="BF209" s="103"/>
      <c r="BG209" s="103"/>
      <c r="BH209" s="103"/>
      <c r="BI209" s="198"/>
      <c r="BJ209" s="198"/>
    </row>
    <row r="210" spans="1:66" s="102" customFormat="1" ht="14.25" customHeight="1" x14ac:dyDescent="0.15">
      <c r="D210" s="1013"/>
      <c r="E210" s="1014"/>
      <c r="F210" s="1014"/>
      <c r="G210" s="1014"/>
      <c r="H210" s="1014"/>
      <c r="I210" s="1015"/>
      <c r="J210" s="1022"/>
      <c r="K210" s="1023"/>
      <c r="L210" s="1023"/>
      <c r="M210" s="1023"/>
      <c r="N210" s="1023"/>
      <c r="O210" s="1023"/>
      <c r="P210" s="1023"/>
      <c r="Q210" s="1023"/>
      <c r="R210" s="1023"/>
      <c r="S210" s="1023"/>
      <c r="T210" s="1023"/>
      <c r="U210" s="1023"/>
      <c r="V210" s="1023"/>
      <c r="W210" s="1023"/>
      <c r="X210" s="1023"/>
      <c r="Y210" s="1023"/>
      <c r="Z210" s="1023"/>
      <c r="AA210" s="1023"/>
      <c r="AB210" s="1023"/>
      <c r="AC210" s="1023"/>
      <c r="AD210" s="1023"/>
      <c r="AE210" s="1023"/>
      <c r="AF210" s="1024"/>
      <c r="AG210" s="954"/>
      <c r="AH210" s="955"/>
      <c r="AI210" s="955"/>
      <c r="AJ210" s="955"/>
      <c r="AK210" s="955"/>
      <c r="AL210" s="956"/>
      <c r="AM210" s="963"/>
      <c r="AN210" s="964"/>
      <c r="AO210" s="964"/>
      <c r="AP210" s="964"/>
      <c r="AQ210" s="964"/>
      <c r="AR210" s="965"/>
      <c r="AS210" s="972"/>
      <c r="AT210" s="973"/>
      <c r="AU210" s="973"/>
      <c r="AV210" s="973"/>
      <c r="AW210" s="973"/>
      <c r="AX210" s="974"/>
      <c r="AY210" s="981"/>
      <c r="AZ210" s="982"/>
      <c r="BA210" s="982"/>
      <c r="BB210" s="982"/>
      <c r="BC210" s="982"/>
      <c r="BD210" s="983"/>
      <c r="BE210" s="103"/>
      <c r="BF210" s="103"/>
      <c r="BG210" s="103"/>
      <c r="BH210" s="103"/>
      <c r="BI210" s="198"/>
      <c r="BJ210" s="198"/>
    </row>
    <row r="211" spans="1:66" s="102" customFormat="1" ht="14.25" customHeight="1" x14ac:dyDescent="0.15">
      <c r="D211" s="1016"/>
      <c r="E211" s="1017"/>
      <c r="F211" s="1017"/>
      <c r="G211" s="1017"/>
      <c r="H211" s="1017"/>
      <c r="I211" s="1018"/>
      <c r="J211" s="987" t="s">
        <v>146</v>
      </c>
      <c r="K211" s="988"/>
      <c r="L211" s="988"/>
      <c r="M211" s="988"/>
      <c r="N211" s="988"/>
      <c r="O211" s="988"/>
      <c r="P211" s="988"/>
      <c r="Q211" s="988"/>
      <c r="R211" s="988"/>
      <c r="S211" s="988"/>
      <c r="T211" s="988"/>
      <c r="U211" s="988"/>
      <c r="V211" s="988"/>
      <c r="W211" s="988"/>
      <c r="X211" s="988"/>
      <c r="Y211" s="988"/>
      <c r="Z211" s="988"/>
      <c r="AA211" s="988"/>
      <c r="AB211" s="988"/>
      <c r="AC211" s="988"/>
      <c r="AD211" s="988"/>
      <c r="AE211" s="988"/>
      <c r="AF211" s="989"/>
      <c r="AG211" s="957"/>
      <c r="AH211" s="958"/>
      <c r="AI211" s="958"/>
      <c r="AJ211" s="958"/>
      <c r="AK211" s="958"/>
      <c r="AL211" s="959"/>
      <c r="AM211" s="966"/>
      <c r="AN211" s="967"/>
      <c r="AO211" s="967"/>
      <c r="AP211" s="967"/>
      <c r="AQ211" s="967"/>
      <c r="AR211" s="968"/>
      <c r="AS211" s="975"/>
      <c r="AT211" s="976"/>
      <c r="AU211" s="976"/>
      <c r="AV211" s="976"/>
      <c r="AW211" s="976"/>
      <c r="AX211" s="977"/>
      <c r="AY211" s="984"/>
      <c r="AZ211" s="985"/>
      <c r="BA211" s="985"/>
      <c r="BB211" s="985"/>
      <c r="BC211" s="985"/>
      <c r="BD211" s="986"/>
      <c r="BE211" s="103"/>
      <c r="BF211" s="103"/>
      <c r="BG211" s="103"/>
      <c r="BH211" s="103"/>
      <c r="BI211" s="198"/>
      <c r="BJ211" s="198"/>
      <c r="BK211" s="105"/>
    </row>
    <row r="212" spans="1:66" s="84" customFormat="1" ht="10.5" customHeight="1" x14ac:dyDescent="0.15"/>
    <row r="213" spans="1:66" s="84" customFormat="1" ht="15" customHeight="1" x14ac:dyDescent="0.15">
      <c r="B213" s="9" t="s">
        <v>118</v>
      </c>
      <c r="BH213" s="83"/>
      <c r="BI213" s="83"/>
      <c r="BJ213" s="83"/>
      <c r="BK213" s="83"/>
      <c r="BL213" s="83"/>
      <c r="BM213" s="83"/>
      <c r="BN213" s="83"/>
    </row>
    <row r="214" spans="1:66" s="84" customFormat="1" ht="14.25" customHeight="1" x14ac:dyDescent="0.15">
      <c r="D214" s="992" t="s">
        <v>83</v>
      </c>
      <c r="E214" s="993"/>
      <c r="F214" s="993"/>
      <c r="G214" s="993"/>
      <c r="H214" s="993"/>
      <c r="I214" s="994"/>
      <c r="J214" s="992" t="s">
        <v>84</v>
      </c>
      <c r="K214" s="993"/>
      <c r="L214" s="993"/>
      <c r="M214" s="993"/>
      <c r="N214" s="993"/>
      <c r="O214" s="993"/>
      <c r="P214" s="993"/>
      <c r="Q214" s="993"/>
      <c r="R214" s="993"/>
      <c r="S214" s="993"/>
      <c r="T214" s="993"/>
      <c r="U214" s="993"/>
      <c r="V214" s="993"/>
      <c r="W214" s="993"/>
      <c r="X214" s="993"/>
      <c r="Y214" s="993"/>
      <c r="Z214" s="993"/>
      <c r="AA214" s="993"/>
      <c r="AB214" s="993"/>
      <c r="AC214" s="993"/>
      <c r="AD214" s="993"/>
      <c r="AE214" s="993"/>
      <c r="AF214" s="994"/>
      <c r="AG214" s="992" t="s">
        <v>189</v>
      </c>
      <c r="AH214" s="993"/>
      <c r="AI214" s="993"/>
      <c r="AJ214" s="993"/>
      <c r="AK214" s="993"/>
      <c r="AL214" s="994"/>
      <c r="AM214" s="992" t="s">
        <v>104</v>
      </c>
      <c r="AN214" s="993"/>
      <c r="AO214" s="993"/>
      <c r="AP214" s="993"/>
      <c r="AQ214" s="993"/>
      <c r="AR214" s="994"/>
      <c r="AS214" s="1001" t="s">
        <v>94</v>
      </c>
      <c r="AT214" s="1002"/>
      <c r="AU214" s="1002"/>
      <c r="AV214" s="1002"/>
      <c r="AW214" s="1002"/>
      <c r="AX214" s="1003"/>
      <c r="AY214" s="992" t="s">
        <v>85</v>
      </c>
      <c r="AZ214" s="993"/>
      <c r="BA214" s="993"/>
      <c r="BB214" s="993"/>
      <c r="BC214" s="993"/>
      <c r="BD214" s="994"/>
      <c r="BE214" s="101"/>
      <c r="BF214" s="101"/>
      <c r="BG214" s="101"/>
      <c r="BH214" s="106"/>
      <c r="BI214" s="106"/>
      <c r="BJ214" s="106"/>
      <c r="BK214" s="83"/>
      <c r="BL214" s="83"/>
      <c r="BM214" s="83"/>
      <c r="BN214" s="83"/>
    </row>
    <row r="215" spans="1:66" s="84" customFormat="1" ht="14.25" customHeight="1" x14ac:dyDescent="0.15">
      <c r="D215" s="995"/>
      <c r="E215" s="996"/>
      <c r="F215" s="996"/>
      <c r="G215" s="996"/>
      <c r="H215" s="996"/>
      <c r="I215" s="997"/>
      <c r="J215" s="995"/>
      <c r="K215" s="996"/>
      <c r="L215" s="996"/>
      <c r="M215" s="996"/>
      <c r="N215" s="996"/>
      <c r="O215" s="996"/>
      <c r="P215" s="996"/>
      <c r="Q215" s="996"/>
      <c r="R215" s="996"/>
      <c r="S215" s="996"/>
      <c r="T215" s="996"/>
      <c r="U215" s="996"/>
      <c r="V215" s="996"/>
      <c r="W215" s="996"/>
      <c r="X215" s="996"/>
      <c r="Y215" s="996"/>
      <c r="Z215" s="996"/>
      <c r="AA215" s="996"/>
      <c r="AB215" s="996"/>
      <c r="AC215" s="996"/>
      <c r="AD215" s="996"/>
      <c r="AE215" s="996"/>
      <c r="AF215" s="997"/>
      <c r="AG215" s="995"/>
      <c r="AH215" s="996"/>
      <c r="AI215" s="996"/>
      <c r="AJ215" s="996"/>
      <c r="AK215" s="996"/>
      <c r="AL215" s="997"/>
      <c r="AM215" s="995"/>
      <c r="AN215" s="996"/>
      <c r="AO215" s="996"/>
      <c r="AP215" s="996"/>
      <c r="AQ215" s="996"/>
      <c r="AR215" s="997"/>
      <c r="AS215" s="1004"/>
      <c r="AT215" s="1005"/>
      <c r="AU215" s="1005"/>
      <c r="AV215" s="1005"/>
      <c r="AW215" s="1005"/>
      <c r="AX215" s="1006"/>
      <c r="AY215" s="995"/>
      <c r="AZ215" s="996"/>
      <c r="BA215" s="996"/>
      <c r="BB215" s="996"/>
      <c r="BC215" s="996"/>
      <c r="BD215" s="997"/>
      <c r="BE215" s="101"/>
      <c r="BF215" s="101"/>
      <c r="BG215" s="101"/>
      <c r="BH215" s="106"/>
      <c r="BI215" s="106"/>
      <c r="BJ215" s="106"/>
      <c r="BK215" s="83"/>
      <c r="BL215" s="83"/>
      <c r="BM215" s="83"/>
      <c r="BN215" s="83"/>
    </row>
    <row r="216" spans="1:66" s="84" customFormat="1" ht="14.25" customHeight="1" x14ac:dyDescent="0.15">
      <c r="D216" s="998"/>
      <c r="E216" s="999"/>
      <c r="F216" s="999"/>
      <c r="G216" s="999"/>
      <c r="H216" s="999"/>
      <c r="I216" s="1000"/>
      <c r="J216" s="998"/>
      <c r="K216" s="999"/>
      <c r="L216" s="999"/>
      <c r="M216" s="999"/>
      <c r="N216" s="999"/>
      <c r="O216" s="999"/>
      <c r="P216" s="999"/>
      <c r="Q216" s="999"/>
      <c r="R216" s="999"/>
      <c r="S216" s="999"/>
      <c r="T216" s="999"/>
      <c r="U216" s="999"/>
      <c r="V216" s="999"/>
      <c r="W216" s="999"/>
      <c r="X216" s="999"/>
      <c r="Y216" s="999"/>
      <c r="Z216" s="999"/>
      <c r="AA216" s="999"/>
      <c r="AB216" s="999"/>
      <c r="AC216" s="999"/>
      <c r="AD216" s="999"/>
      <c r="AE216" s="999"/>
      <c r="AF216" s="1000"/>
      <c r="AG216" s="998"/>
      <c r="AH216" s="999"/>
      <c r="AI216" s="999"/>
      <c r="AJ216" s="999"/>
      <c r="AK216" s="999"/>
      <c r="AL216" s="1000"/>
      <c r="AM216" s="998"/>
      <c r="AN216" s="999"/>
      <c r="AO216" s="999"/>
      <c r="AP216" s="999"/>
      <c r="AQ216" s="999"/>
      <c r="AR216" s="1000"/>
      <c r="AS216" s="1007"/>
      <c r="AT216" s="1008"/>
      <c r="AU216" s="1008"/>
      <c r="AV216" s="1008"/>
      <c r="AW216" s="1008"/>
      <c r="AX216" s="1009"/>
      <c r="AY216" s="998"/>
      <c r="AZ216" s="999"/>
      <c r="BA216" s="999"/>
      <c r="BB216" s="999"/>
      <c r="BC216" s="999"/>
      <c r="BD216" s="1000"/>
      <c r="BE216" s="101"/>
      <c r="BF216" s="101"/>
      <c r="BG216" s="101"/>
      <c r="BH216" s="106"/>
      <c r="BI216" s="106"/>
      <c r="BJ216" s="106"/>
      <c r="BK216" s="83"/>
      <c r="BL216" s="83"/>
      <c r="BM216" s="83"/>
      <c r="BN216" s="83"/>
    </row>
    <row r="217" spans="1:66" s="102" customFormat="1" ht="14.25" customHeight="1" x14ac:dyDescent="0.15">
      <c r="D217" s="1010"/>
      <c r="E217" s="1011"/>
      <c r="F217" s="1011"/>
      <c r="G217" s="1011"/>
      <c r="H217" s="1011"/>
      <c r="I217" s="1012"/>
      <c r="J217" s="1019"/>
      <c r="K217" s="1020"/>
      <c r="L217" s="1020"/>
      <c r="M217" s="1020"/>
      <c r="N217" s="1020"/>
      <c r="O217" s="1020"/>
      <c r="P217" s="1020"/>
      <c r="Q217" s="1020"/>
      <c r="R217" s="1020"/>
      <c r="S217" s="1020"/>
      <c r="T217" s="1020"/>
      <c r="U217" s="1020"/>
      <c r="V217" s="1020"/>
      <c r="W217" s="1020"/>
      <c r="X217" s="1020"/>
      <c r="Y217" s="1020"/>
      <c r="Z217" s="1020"/>
      <c r="AA217" s="1020"/>
      <c r="AB217" s="1020"/>
      <c r="AC217" s="1020"/>
      <c r="AD217" s="1020"/>
      <c r="AE217" s="1020"/>
      <c r="AF217" s="1021"/>
      <c r="AG217" s="951"/>
      <c r="AH217" s="952"/>
      <c r="AI217" s="952"/>
      <c r="AJ217" s="952"/>
      <c r="AK217" s="952"/>
      <c r="AL217" s="953"/>
      <c r="AM217" s="960"/>
      <c r="AN217" s="961"/>
      <c r="AO217" s="961"/>
      <c r="AP217" s="961"/>
      <c r="AQ217" s="961"/>
      <c r="AR217" s="962"/>
      <c r="AS217" s="969"/>
      <c r="AT217" s="970"/>
      <c r="AU217" s="970"/>
      <c r="AV217" s="970"/>
      <c r="AW217" s="970"/>
      <c r="AX217" s="971"/>
      <c r="AY217" s="978">
        <f>AM217*AS217</f>
        <v>0</v>
      </c>
      <c r="AZ217" s="979"/>
      <c r="BA217" s="979"/>
      <c r="BB217" s="979"/>
      <c r="BC217" s="979"/>
      <c r="BD217" s="980"/>
      <c r="BE217" s="103"/>
      <c r="BF217" s="103"/>
      <c r="BG217" s="103"/>
      <c r="BH217" s="108"/>
      <c r="BI217" s="109"/>
      <c r="BJ217" s="109"/>
      <c r="BK217" s="107"/>
      <c r="BL217" s="107"/>
      <c r="BM217" s="107"/>
      <c r="BN217" s="107"/>
    </row>
    <row r="218" spans="1:66" s="102" customFormat="1" ht="14.25" customHeight="1" x14ac:dyDescent="0.15">
      <c r="D218" s="1013"/>
      <c r="E218" s="1014"/>
      <c r="F218" s="1014"/>
      <c r="G218" s="1014"/>
      <c r="H218" s="1014"/>
      <c r="I218" s="1015"/>
      <c r="J218" s="1022"/>
      <c r="K218" s="1023"/>
      <c r="L218" s="1023"/>
      <c r="M218" s="1023"/>
      <c r="N218" s="1023"/>
      <c r="O218" s="1023"/>
      <c r="P218" s="1023"/>
      <c r="Q218" s="1023"/>
      <c r="R218" s="1023"/>
      <c r="S218" s="1023"/>
      <c r="T218" s="1023"/>
      <c r="U218" s="1023"/>
      <c r="V218" s="1023"/>
      <c r="W218" s="1023"/>
      <c r="X218" s="1023"/>
      <c r="Y218" s="1023"/>
      <c r="Z218" s="1023"/>
      <c r="AA218" s="1023"/>
      <c r="AB218" s="1023"/>
      <c r="AC218" s="1023"/>
      <c r="AD218" s="1023"/>
      <c r="AE218" s="1023"/>
      <c r="AF218" s="1024"/>
      <c r="AG218" s="954"/>
      <c r="AH218" s="955"/>
      <c r="AI218" s="955"/>
      <c r="AJ218" s="955"/>
      <c r="AK218" s="955"/>
      <c r="AL218" s="956"/>
      <c r="AM218" s="963"/>
      <c r="AN218" s="964"/>
      <c r="AO218" s="964"/>
      <c r="AP218" s="964"/>
      <c r="AQ218" s="964"/>
      <c r="AR218" s="965"/>
      <c r="AS218" s="972"/>
      <c r="AT218" s="973"/>
      <c r="AU218" s="973"/>
      <c r="AV218" s="973"/>
      <c r="AW218" s="973"/>
      <c r="AX218" s="974"/>
      <c r="AY218" s="981"/>
      <c r="AZ218" s="982"/>
      <c r="BA218" s="982"/>
      <c r="BB218" s="982"/>
      <c r="BC218" s="982"/>
      <c r="BD218" s="983"/>
      <c r="BE218" s="103"/>
      <c r="BF218" s="103"/>
      <c r="BG218" s="103"/>
      <c r="BH218" s="108"/>
      <c r="BI218" s="109"/>
      <c r="BJ218" s="109"/>
      <c r="BK218" s="107"/>
      <c r="BL218" s="107"/>
      <c r="BM218" s="107"/>
      <c r="BN218" s="107"/>
    </row>
    <row r="219" spans="1:66" s="102" customFormat="1" ht="14.25" customHeight="1" x14ac:dyDescent="0.15">
      <c r="D219" s="1016"/>
      <c r="E219" s="1017"/>
      <c r="F219" s="1017"/>
      <c r="G219" s="1017"/>
      <c r="H219" s="1017"/>
      <c r="I219" s="1018"/>
      <c r="J219" s="987" t="s">
        <v>146</v>
      </c>
      <c r="K219" s="988"/>
      <c r="L219" s="988"/>
      <c r="M219" s="988"/>
      <c r="N219" s="988"/>
      <c r="O219" s="988"/>
      <c r="P219" s="988"/>
      <c r="Q219" s="988"/>
      <c r="R219" s="988"/>
      <c r="S219" s="988"/>
      <c r="T219" s="988"/>
      <c r="U219" s="988"/>
      <c r="V219" s="988"/>
      <c r="W219" s="988"/>
      <c r="X219" s="988"/>
      <c r="Y219" s="988"/>
      <c r="Z219" s="988"/>
      <c r="AA219" s="988"/>
      <c r="AB219" s="988"/>
      <c r="AC219" s="988"/>
      <c r="AD219" s="988"/>
      <c r="AE219" s="988"/>
      <c r="AF219" s="989"/>
      <c r="AG219" s="957"/>
      <c r="AH219" s="958"/>
      <c r="AI219" s="958"/>
      <c r="AJ219" s="958"/>
      <c r="AK219" s="958"/>
      <c r="AL219" s="959"/>
      <c r="AM219" s="966"/>
      <c r="AN219" s="967"/>
      <c r="AO219" s="967"/>
      <c r="AP219" s="967"/>
      <c r="AQ219" s="967"/>
      <c r="AR219" s="968"/>
      <c r="AS219" s="975"/>
      <c r="AT219" s="976"/>
      <c r="AU219" s="976"/>
      <c r="AV219" s="976"/>
      <c r="AW219" s="976"/>
      <c r="AX219" s="977"/>
      <c r="AY219" s="984"/>
      <c r="AZ219" s="985"/>
      <c r="BA219" s="985"/>
      <c r="BB219" s="985"/>
      <c r="BC219" s="985"/>
      <c r="BD219" s="986"/>
      <c r="BE219" s="103"/>
      <c r="BF219" s="103"/>
      <c r="BG219" s="103"/>
      <c r="BH219" s="108"/>
      <c r="BI219" s="109"/>
      <c r="BJ219" s="109"/>
      <c r="BK219" s="110"/>
      <c r="BL219" s="107"/>
      <c r="BM219" s="107"/>
      <c r="BN219" s="107"/>
    </row>
    <row r="220" spans="1:66" ht="12" customHeight="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82"/>
      <c r="BI220" s="82"/>
      <c r="BJ220" s="82"/>
      <c r="BK220" s="82"/>
      <c r="BL220" s="82"/>
      <c r="BM220" s="82"/>
      <c r="BN220" s="82"/>
    </row>
    <row r="221" spans="1:66" s="84" customFormat="1" ht="15" customHeight="1" x14ac:dyDescent="0.15">
      <c r="B221" s="2" t="s">
        <v>195</v>
      </c>
      <c r="C221" s="2"/>
      <c r="BH221" s="83"/>
      <c r="BI221" s="83"/>
      <c r="BJ221" s="83"/>
      <c r="BK221" s="83"/>
      <c r="BL221" s="83"/>
      <c r="BM221" s="83"/>
      <c r="BN221" s="83"/>
    </row>
    <row r="222" spans="1:66" s="84" customFormat="1" ht="14.25" customHeight="1" x14ac:dyDescent="0.15">
      <c r="D222" s="992" t="s">
        <v>83</v>
      </c>
      <c r="E222" s="993"/>
      <c r="F222" s="993"/>
      <c r="G222" s="993"/>
      <c r="H222" s="993"/>
      <c r="I222" s="994"/>
      <c r="J222" s="992" t="s">
        <v>84</v>
      </c>
      <c r="K222" s="993"/>
      <c r="L222" s="993"/>
      <c r="M222" s="993"/>
      <c r="N222" s="993"/>
      <c r="O222" s="993"/>
      <c r="P222" s="993"/>
      <c r="Q222" s="993"/>
      <c r="R222" s="993"/>
      <c r="S222" s="993"/>
      <c r="T222" s="993"/>
      <c r="U222" s="993"/>
      <c r="V222" s="993"/>
      <c r="W222" s="993"/>
      <c r="X222" s="993"/>
      <c r="Y222" s="993"/>
      <c r="Z222" s="993"/>
      <c r="AA222" s="993"/>
      <c r="AB222" s="993"/>
      <c r="AC222" s="993"/>
      <c r="AD222" s="993"/>
      <c r="AE222" s="993"/>
      <c r="AF222" s="994"/>
      <c r="AG222" s="992" t="s">
        <v>189</v>
      </c>
      <c r="AH222" s="993"/>
      <c r="AI222" s="993"/>
      <c r="AJ222" s="993"/>
      <c r="AK222" s="993"/>
      <c r="AL222" s="994"/>
      <c r="AM222" s="992" t="s">
        <v>104</v>
      </c>
      <c r="AN222" s="993"/>
      <c r="AO222" s="993"/>
      <c r="AP222" s="993"/>
      <c r="AQ222" s="993"/>
      <c r="AR222" s="994"/>
      <c r="AS222" s="1001" t="s">
        <v>94</v>
      </c>
      <c r="AT222" s="1002"/>
      <c r="AU222" s="1002"/>
      <c r="AV222" s="1002"/>
      <c r="AW222" s="1002"/>
      <c r="AX222" s="1003"/>
      <c r="AY222" s="992" t="s">
        <v>85</v>
      </c>
      <c r="AZ222" s="993"/>
      <c r="BA222" s="993"/>
      <c r="BB222" s="993"/>
      <c r="BC222" s="993"/>
      <c r="BD222" s="994"/>
      <c r="BE222" s="101"/>
      <c r="BF222" s="101"/>
      <c r="BG222" s="101"/>
      <c r="BH222" s="106"/>
      <c r="BI222" s="106"/>
      <c r="BJ222" s="106"/>
      <c r="BK222" s="83"/>
      <c r="BL222" s="83"/>
      <c r="BM222" s="83"/>
      <c r="BN222" s="83"/>
    </row>
    <row r="223" spans="1:66" s="84" customFormat="1" ht="14.25" customHeight="1" x14ac:dyDescent="0.15">
      <c r="D223" s="995"/>
      <c r="E223" s="996"/>
      <c r="F223" s="996"/>
      <c r="G223" s="996"/>
      <c r="H223" s="996"/>
      <c r="I223" s="997"/>
      <c r="J223" s="995"/>
      <c r="K223" s="996"/>
      <c r="L223" s="996"/>
      <c r="M223" s="996"/>
      <c r="N223" s="996"/>
      <c r="O223" s="996"/>
      <c r="P223" s="996"/>
      <c r="Q223" s="996"/>
      <c r="R223" s="996"/>
      <c r="S223" s="996"/>
      <c r="T223" s="996"/>
      <c r="U223" s="996"/>
      <c r="V223" s="996"/>
      <c r="W223" s="996"/>
      <c r="X223" s="996"/>
      <c r="Y223" s="996"/>
      <c r="Z223" s="996"/>
      <c r="AA223" s="996"/>
      <c r="AB223" s="996"/>
      <c r="AC223" s="996"/>
      <c r="AD223" s="996"/>
      <c r="AE223" s="996"/>
      <c r="AF223" s="997"/>
      <c r="AG223" s="995"/>
      <c r="AH223" s="996"/>
      <c r="AI223" s="996"/>
      <c r="AJ223" s="996"/>
      <c r="AK223" s="996"/>
      <c r="AL223" s="997"/>
      <c r="AM223" s="995"/>
      <c r="AN223" s="996"/>
      <c r="AO223" s="996"/>
      <c r="AP223" s="996"/>
      <c r="AQ223" s="996"/>
      <c r="AR223" s="997"/>
      <c r="AS223" s="1004"/>
      <c r="AT223" s="1005"/>
      <c r="AU223" s="1005"/>
      <c r="AV223" s="1005"/>
      <c r="AW223" s="1005"/>
      <c r="AX223" s="1006"/>
      <c r="AY223" s="995"/>
      <c r="AZ223" s="996"/>
      <c r="BA223" s="996"/>
      <c r="BB223" s="996"/>
      <c r="BC223" s="996"/>
      <c r="BD223" s="997"/>
      <c r="BE223" s="101"/>
      <c r="BF223" s="101"/>
      <c r="BG223" s="101"/>
      <c r="BH223" s="106"/>
      <c r="BI223" s="106"/>
      <c r="BJ223" s="106"/>
      <c r="BK223" s="83"/>
      <c r="BL223" s="83"/>
      <c r="BM223" s="83"/>
      <c r="BN223" s="83"/>
    </row>
    <row r="224" spans="1:66" s="84" customFormat="1" ht="14.25" customHeight="1" x14ac:dyDescent="0.15">
      <c r="D224" s="998"/>
      <c r="E224" s="999"/>
      <c r="F224" s="999"/>
      <c r="G224" s="999"/>
      <c r="H224" s="999"/>
      <c r="I224" s="1000"/>
      <c r="J224" s="998"/>
      <c r="K224" s="999"/>
      <c r="L224" s="999"/>
      <c r="M224" s="999"/>
      <c r="N224" s="999"/>
      <c r="O224" s="999"/>
      <c r="P224" s="999"/>
      <c r="Q224" s="999"/>
      <c r="R224" s="999"/>
      <c r="S224" s="999"/>
      <c r="T224" s="999"/>
      <c r="U224" s="999"/>
      <c r="V224" s="999"/>
      <c r="W224" s="999"/>
      <c r="X224" s="999"/>
      <c r="Y224" s="999"/>
      <c r="Z224" s="999"/>
      <c r="AA224" s="999"/>
      <c r="AB224" s="999"/>
      <c r="AC224" s="999"/>
      <c r="AD224" s="999"/>
      <c r="AE224" s="999"/>
      <c r="AF224" s="1000"/>
      <c r="AG224" s="998"/>
      <c r="AH224" s="999"/>
      <c r="AI224" s="999"/>
      <c r="AJ224" s="999"/>
      <c r="AK224" s="999"/>
      <c r="AL224" s="1000"/>
      <c r="AM224" s="998"/>
      <c r="AN224" s="999"/>
      <c r="AO224" s="999"/>
      <c r="AP224" s="999"/>
      <c r="AQ224" s="999"/>
      <c r="AR224" s="1000"/>
      <c r="AS224" s="1007"/>
      <c r="AT224" s="1008"/>
      <c r="AU224" s="1008"/>
      <c r="AV224" s="1008"/>
      <c r="AW224" s="1008"/>
      <c r="AX224" s="1009"/>
      <c r="AY224" s="998"/>
      <c r="AZ224" s="999"/>
      <c r="BA224" s="999"/>
      <c r="BB224" s="999"/>
      <c r="BC224" s="999"/>
      <c r="BD224" s="1000"/>
      <c r="BE224" s="101"/>
      <c r="BF224" s="101"/>
      <c r="BG224" s="101"/>
      <c r="BH224" s="106"/>
      <c r="BI224" s="106"/>
      <c r="BJ224" s="106"/>
      <c r="BK224" s="83"/>
      <c r="BL224" s="83"/>
      <c r="BM224" s="83"/>
      <c r="BN224" s="83"/>
    </row>
    <row r="225" spans="1:66" s="102" customFormat="1" ht="14.25" customHeight="1" x14ac:dyDescent="0.15">
      <c r="D225" s="1010"/>
      <c r="E225" s="1011"/>
      <c r="F225" s="1011"/>
      <c r="G225" s="1011"/>
      <c r="H225" s="1011"/>
      <c r="I225" s="1012"/>
      <c r="J225" s="1019"/>
      <c r="K225" s="1020"/>
      <c r="L225" s="1020"/>
      <c r="M225" s="1020"/>
      <c r="N225" s="1020"/>
      <c r="O225" s="1020"/>
      <c r="P225" s="1020"/>
      <c r="Q225" s="1020"/>
      <c r="R225" s="1020"/>
      <c r="S225" s="1020"/>
      <c r="T225" s="1020"/>
      <c r="U225" s="1020"/>
      <c r="V225" s="1020"/>
      <c r="W225" s="1020"/>
      <c r="X225" s="1020"/>
      <c r="Y225" s="1020"/>
      <c r="Z225" s="1020"/>
      <c r="AA225" s="1020"/>
      <c r="AB225" s="1020"/>
      <c r="AC225" s="1020"/>
      <c r="AD225" s="1020"/>
      <c r="AE225" s="1020"/>
      <c r="AF225" s="1021"/>
      <c r="AG225" s="951"/>
      <c r="AH225" s="952"/>
      <c r="AI225" s="952"/>
      <c r="AJ225" s="952"/>
      <c r="AK225" s="952"/>
      <c r="AL225" s="953"/>
      <c r="AM225" s="960"/>
      <c r="AN225" s="961"/>
      <c r="AO225" s="961"/>
      <c r="AP225" s="961"/>
      <c r="AQ225" s="961"/>
      <c r="AR225" s="962"/>
      <c r="AS225" s="969"/>
      <c r="AT225" s="970"/>
      <c r="AU225" s="970"/>
      <c r="AV225" s="970"/>
      <c r="AW225" s="970"/>
      <c r="AX225" s="971"/>
      <c r="AY225" s="978">
        <f>AM225*AS225</f>
        <v>0</v>
      </c>
      <c r="AZ225" s="979"/>
      <c r="BA225" s="979"/>
      <c r="BB225" s="979"/>
      <c r="BC225" s="979"/>
      <c r="BD225" s="980"/>
      <c r="BE225" s="103"/>
      <c r="BF225" s="103"/>
      <c r="BG225" s="103"/>
      <c r="BH225" s="108"/>
      <c r="BI225" s="109"/>
      <c r="BJ225" s="109"/>
      <c r="BK225" s="107"/>
      <c r="BL225" s="107"/>
      <c r="BM225" s="107"/>
      <c r="BN225" s="107"/>
    </row>
    <row r="226" spans="1:66" s="102" customFormat="1" ht="14.25" customHeight="1" x14ac:dyDescent="0.15">
      <c r="D226" s="1013"/>
      <c r="E226" s="1014"/>
      <c r="F226" s="1014"/>
      <c r="G226" s="1014"/>
      <c r="H226" s="1014"/>
      <c r="I226" s="1015"/>
      <c r="J226" s="1022"/>
      <c r="K226" s="1023"/>
      <c r="L226" s="1023"/>
      <c r="M226" s="1023"/>
      <c r="N226" s="1023"/>
      <c r="O226" s="1023"/>
      <c r="P226" s="1023"/>
      <c r="Q226" s="1023"/>
      <c r="R226" s="1023"/>
      <c r="S226" s="1023"/>
      <c r="T226" s="1023"/>
      <c r="U226" s="1023"/>
      <c r="V226" s="1023"/>
      <c r="W226" s="1023"/>
      <c r="X226" s="1023"/>
      <c r="Y226" s="1023"/>
      <c r="Z226" s="1023"/>
      <c r="AA226" s="1023"/>
      <c r="AB226" s="1023"/>
      <c r="AC226" s="1023"/>
      <c r="AD226" s="1023"/>
      <c r="AE226" s="1023"/>
      <c r="AF226" s="1024"/>
      <c r="AG226" s="954"/>
      <c r="AH226" s="955"/>
      <c r="AI226" s="955"/>
      <c r="AJ226" s="955"/>
      <c r="AK226" s="955"/>
      <c r="AL226" s="956"/>
      <c r="AM226" s="963"/>
      <c r="AN226" s="964"/>
      <c r="AO226" s="964"/>
      <c r="AP226" s="964"/>
      <c r="AQ226" s="964"/>
      <c r="AR226" s="965"/>
      <c r="AS226" s="972"/>
      <c r="AT226" s="973"/>
      <c r="AU226" s="973"/>
      <c r="AV226" s="973"/>
      <c r="AW226" s="973"/>
      <c r="AX226" s="974"/>
      <c r="AY226" s="981"/>
      <c r="AZ226" s="982"/>
      <c r="BA226" s="982"/>
      <c r="BB226" s="982"/>
      <c r="BC226" s="982"/>
      <c r="BD226" s="983"/>
      <c r="BE226" s="103"/>
      <c r="BF226" s="103"/>
      <c r="BG226" s="103"/>
      <c r="BH226" s="108"/>
      <c r="BI226" s="109"/>
      <c r="BJ226" s="109"/>
      <c r="BK226" s="107"/>
      <c r="BL226" s="107"/>
      <c r="BM226" s="107"/>
      <c r="BN226" s="107"/>
    </row>
    <row r="227" spans="1:66" s="102" customFormat="1" ht="14.25" customHeight="1" x14ac:dyDescent="0.15">
      <c r="D227" s="1016"/>
      <c r="E227" s="1017"/>
      <c r="F227" s="1017"/>
      <c r="G227" s="1017"/>
      <c r="H227" s="1017"/>
      <c r="I227" s="1018"/>
      <c r="J227" s="987" t="s">
        <v>146</v>
      </c>
      <c r="K227" s="988"/>
      <c r="L227" s="988"/>
      <c r="M227" s="988"/>
      <c r="N227" s="988"/>
      <c r="O227" s="988"/>
      <c r="P227" s="988"/>
      <c r="Q227" s="988"/>
      <c r="R227" s="988"/>
      <c r="S227" s="988"/>
      <c r="T227" s="988"/>
      <c r="U227" s="988"/>
      <c r="V227" s="988"/>
      <c r="W227" s="988"/>
      <c r="X227" s="988"/>
      <c r="Y227" s="988"/>
      <c r="Z227" s="988"/>
      <c r="AA227" s="988"/>
      <c r="AB227" s="988"/>
      <c r="AC227" s="988"/>
      <c r="AD227" s="988"/>
      <c r="AE227" s="988"/>
      <c r="AF227" s="989"/>
      <c r="AG227" s="957"/>
      <c r="AH227" s="958"/>
      <c r="AI227" s="958"/>
      <c r="AJ227" s="958"/>
      <c r="AK227" s="958"/>
      <c r="AL227" s="959"/>
      <c r="AM227" s="966"/>
      <c r="AN227" s="967"/>
      <c r="AO227" s="967"/>
      <c r="AP227" s="967"/>
      <c r="AQ227" s="967"/>
      <c r="AR227" s="968"/>
      <c r="AS227" s="975"/>
      <c r="AT227" s="976"/>
      <c r="AU227" s="976"/>
      <c r="AV227" s="976"/>
      <c r="AW227" s="976"/>
      <c r="AX227" s="977"/>
      <c r="AY227" s="984"/>
      <c r="AZ227" s="985"/>
      <c r="BA227" s="985"/>
      <c r="BB227" s="985"/>
      <c r="BC227" s="985"/>
      <c r="BD227" s="986"/>
      <c r="BE227" s="103"/>
      <c r="BF227" s="103"/>
      <c r="BG227" s="103"/>
      <c r="BH227" s="108"/>
      <c r="BI227" s="109"/>
      <c r="BJ227" s="109"/>
      <c r="BK227" s="110"/>
      <c r="BL227" s="107"/>
      <c r="BM227" s="107"/>
      <c r="BN227" s="107"/>
    </row>
    <row r="228" spans="1:66" s="102" customFormat="1" ht="14.25" customHeight="1" x14ac:dyDescent="0.15">
      <c r="D228" s="1062"/>
      <c r="E228" s="1062"/>
      <c r="F228" s="1062"/>
      <c r="G228" s="1062"/>
      <c r="H228" s="1062"/>
      <c r="I228" s="1062"/>
      <c r="J228" s="1062"/>
      <c r="K228" s="1062"/>
      <c r="L228" s="1062"/>
      <c r="M228" s="1062"/>
      <c r="N228" s="1062"/>
      <c r="O228" s="1062"/>
      <c r="P228" s="1062"/>
      <c r="Q228" s="1062"/>
      <c r="R228" s="1062"/>
      <c r="S228" s="1062"/>
      <c r="T228" s="1062"/>
      <c r="U228" s="1062"/>
      <c r="V228" s="1062"/>
      <c r="W228" s="1062"/>
      <c r="X228" s="1062"/>
      <c r="Y228" s="1062"/>
      <c r="Z228" s="1062"/>
      <c r="AA228" s="1062"/>
      <c r="AB228" s="1062"/>
      <c r="AC228" s="1062"/>
      <c r="AD228" s="1062"/>
      <c r="AE228" s="1062"/>
      <c r="AF228" s="1062"/>
      <c r="AG228" s="1062"/>
      <c r="AH228" s="1062"/>
      <c r="AI228" s="1062"/>
      <c r="AJ228" s="1062"/>
      <c r="AK228" s="1062"/>
      <c r="AL228" s="1062"/>
      <c r="AM228" s="1062"/>
      <c r="AN228" s="1062"/>
      <c r="AO228" s="1062"/>
      <c r="AP228" s="1062"/>
      <c r="AQ228" s="1062"/>
      <c r="AR228" s="1062"/>
      <c r="AS228" s="1062"/>
      <c r="AT228" s="1062"/>
      <c r="AU228" s="1062"/>
      <c r="AV228" s="1062"/>
      <c r="AW228" s="1062"/>
      <c r="AX228" s="1062"/>
      <c r="AY228" s="1062"/>
      <c r="AZ228" s="1062"/>
      <c r="BA228" s="1062"/>
      <c r="BB228" s="1062"/>
      <c r="BC228" s="1062"/>
      <c r="BD228" s="1062"/>
      <c r="BE228" s="103"/>
      <c r="BF228" s="103"/>
      <c r="BG228" s="103"/>
      <c r="BH228" s="108"/>
      <c r="BI228" s="109"/>
      <c r="BJ228" s="109"/>
      <c r="BK228" s="110"/>
      <c r="BL228" s="107"/>
      <c r="BM228" s="107"/>
      <c r="BN228" s="107"/>
    </row>
    <row r="229" spans="1:66" ht="15" customHeight="1" x14ac:dyDescent="0.15">
      <c r="A229" s="2" t="s">
        <v>208</v>
      </c>
    </row>
    <row r="230" spans="1:66" ht="15" customHeight="1" x14ac:dyDescent="0.15">
      <c r="B230" s="2" t="s">
        <v>119</v>
      </c>
    </row>
    <row r="231" spans="1:66" ht="15" customHeight="1" x14ac:dyDescent="0.15">
      <c r="C231" s="2" t="s">
        <v>120</v>
      </c>
    </row>
    <row r="232" spans="1:66" ht="15" customHeight="1" x14ac:dyDescent="0.15">
      <c r="C232" s="2" t="s">
        <v>121</v>
      </c>
    </row>
    <row r="233" spans="1:66" ht="15" customHeight="1" x14ac:dyDescent="0.15">
      <c r="C233" s="2" t="s">
        <v>122</v>
      </c>
      <c r="BK233" s="111"/>
    </row>
    <row r="234" spans="1:66" ht="15" customHeight="1" x14ac:dyDescent="0.15">
      <c r="C234" s="37" t="s">
        <v>196</v>
      </c>
    </row>
    <row r="235" spans="1:66" ht="15" customHeight="1" x14ac:dyDescent="0.15">
      <c r="B235" s="133" t="s">
        <v>123</v>
      </c>
    </row>
    <row r="236" spans="1:66" ht="15" customHeight="1" x14ac:dyDescent="0.15">
      <c r="D236" s="337"/>
      <c r="E236" s="379"/>
      <c r="F236" s="686"/>
      <c r="G236" s="663" t="s">
        <v>36</v>
      </c>
      <c r="H236" s="663"/>
      <c r="I236" s="663"/>
      <c r="J236" s="663"/>
      <c r="K236" s="663"/>
      <c r="L236" s="663"/>
      <c r="M236" s="337" t="s">
        <v>124</v>
      </c>
      <c r="N236" s="347"/>
      <c r="O236" s="347"/>
      <c r="P236" s="347"/>
      <c r="Q236" s="347"/>
      <c r="R236" s="347"/>
      <c r="S236" s="347"/>
      <c r="T236" s="337" t="s">
        <v>125</v>
      </c>
      <c r="U236" s="379"/>
      <c r="V236" s="379"/>
      <c r="W236" s="379"/>
      <c r="X236" s="379"/>
      <c r="Y236" s="379"/>
      <c r="Z236" s="379"/>
      <c r="AA236" s="379"/>
      <c r="AB236" s="379"/>
      <c r="AC236" s="379"/>
      <c r="AD236" s="379"/>
      <c r="AE236" s="379"/>
      <c r="AF236" s="686"/>
      <c r="AG236" s="1035" t="s">
        <v>126</v>
      </c>
      <c r="AH236" s="1036"/>
      <c r="AI236" s="1036"/>
      <c r="AJ236" s="1036"/>
      <c r="AK236" s="1036"/>
      <c r="AL236" s="1037" t="s">
        <v>127</v>
      </c>
      <c r="AM236" s="1038"/>
      <c r="AN236" s="1038"/>
      <c r="AO236" s="1038"/>
      <c r="AP236" s="1038"/>
      <c r="AQ236" s="1043" t="s">
        <v>128</v>
      </c>
      <c r="AR236" s="1043"/>
      <c r="AS236" s="1043"/>
      <c r="AT236" s="1043"/>
      <c r="AU236" s="1043"/>
      <c r="AV236" s="1043"/>
      <c r="AW236" s="1043"/>
      <c r="AX236" s="1043"/>
      <c r="AY236" s="1043" t="s">
        <v>129</v>
      </c>
      <c r="AZ236" s="1043"/>
      <c r="BA236" s="1043"/>
      <c r="BB236" s="1043"/>
      <c r="BC236" s="1043"/>
      <c r="BD236" s="1043"/>
      <c r="BE236" s="1043"/>
      <c r="BF236" s="1043"/>
    </row>
    <row r="237" spans="1:66" ht="15" customHeight="1" x14ac:dyDescent="0.15">
      <c r="D237" s="683"/>
      <c r="E237" s="369"/>
      <c r="F237" s="370"/>
      <c r="G237" s="663"/>
      <c r="H237" s="663"/>
      <c r="I237" s="663"/>
      <c r="J237" s="663"/>
      <c r="K237" s="663"/>
      <c r="L237" s="663"/>
      <c r="M237" s="683"/>
      <c r="N237" s="350"/>
      <c r="O237" s="350"/>
      <c r="P237" s="350"/>
      <c r="Q237" s="350"/>
      <c r="R237" s="350"/>
      <c r="S237" s="350"/>
      <c r="T237" s="683"/>
      <c r="U237" s="369"/>
      <c r="V237" s="369"/>
      <c r="W237" s="369"/>
      <c r="X237" s="369"/>
      <c r="Y237" s="369"/>
      <c r="Z237" s="369"/>
      <c r="AA237" s="369"/>
      <c r="AB237" s="369"/>
      <c r="AC237" s="369"/>
      <c r="AD237" s="369"/>
      <c r="AE237" s="369"/>
      <c r="AF237" s="370"/>
      <c r="AG237" s="1035"/>
      <c r="AH237" s="1036"/>
      <c r="AI237" s="1036"/>
      <c r="AJ237" s="1036"/>
      <c r="AK237" s="1036"/>
      <c r="AL237" s="1039"/>
      <c r="AM237" s="1040"/>
      <c r="AN237" s="1040"/>
      <c r="AO237" s="1040"/>
      <c r="AP237" s="1040"/>
      <c r="AQ237" s="1043"/>
      <c r="AR237" s="1043"/>
      <c r="AS237" s="1043"/>
      <c r="AT237" s="1043"/>
      <c r="AU237" s="1043"/>
      <c r="AV237" s="1043"/>
      <c r="AW237" s="1043"/>
      <c r="AX237" s="1043"/>
      <c r="AY237" s="1043"/>
      <c r="AZ237" s="1043"/>
      <c r="BA237" s="1043"/>
      <c r="BB237" s="1043"/>
      <c r="BC237" s="1043"/>
      <c r="BD237" s="1043"/>
      <c r="BE237" s="1043"/>
      <c r="BF237" s="1043"/>
    </row>
    <row r="238" spans="1:66" ht="15" customHeight="1" x14ac:dyDescent="0.15">
      <c r="D238" s="684"/>
      <c r="E238" s="685"/>
      <c r="F238" s="788"/>
      <c r="G238" s="663"/>
      <c r="H238" s="663"/>
      <c r="I238" s="663"/>
      <c r="J238" s="663"/>
      <c r="K238" s="663"/>
      <c r="L238" s="663"/>
      <c r="M238" s="838"/>
      <c r="N238" s="839"/>
      <c r="O238" s="839"/>
      <c r="P238" s="839"/>
      <c r="Q238" s="839"/>
      <c r="R238" s="839"/>
      <c r="S238" s="839"/>
      <c r="T238" s="684"/>
      <c r="U238" s="685"/>
      <c r="V238" s="685"/>
      <c r="W238" s="685"/>
      <c r="X238" s="685"/>
      <c r="Y238" s="685"/>
      <c r="Z238" s="685"/>
      <c r="AA238" s="685"/>
      <c r="AB238" s="685"/>
      <c r="AC238" s="685"/>
      <c r="AD238" s="685"/>
      <c r="AE238" s="685"/>
      <c r="AF238" s="788"/>
      <c r="AG238" s="1036"/>
      <c r="AH238" s="1036"/>
      <c r="AI238" s="1036"/>
      <c r="AJ238" s="1036"/>
      <c r="AK238" s="1036"/>
      <c r="AL238" s="1041"/>
      <c r="AM238" s="1042"/>
      <c r="AN238" s="1042"/>
      <c r="AO238" s="1042"/>
      <c r="AP238" s="1042"/>
      <c r="AQ238" s="1043"/>
      <c r="AR238" s="1043"/>
      <c r="AS238" s="1043"/>
      <c r="AT238" s="1043"/>
      <c r="AU238" s="1043"/>
      <c r="AV238" s="1043"/>
      <c r="AW238" s="1043"/>
      <c r="AX238" s="1043"/>
      <c r="AY238" s="1043"/>
      <c r="AZ238" s="1043"/>
      <c r="BA238" s="1043"/>
      <c r="BB238" s="1043"/>
      <c r="BC238" s="1043"/>
      <c r="BD238" s="1043"/>
      <c r="BE238" s="1043"/>
      <c r="BF238" s="1043"/>
    </row>
    <row r="239" spans="1:66" ht="15" customHeight="1" x14ac:dyDescent="0.15">
      <c r="D239" s="1045" t="s">
        <v>130</v>
      </c>
      <c r="E239" s="1046"/>
      <c r="F239" s="1046"/>
      <c r="G239" s="1094" t="s">
        <v>55</v>
      </c>
      <c r="H239" s="1031"/>
      <c r="I239" s="1031"/>
      <c r="J239" s="1031"/>
      <c r="K239" s="1031"/>
      <c r="L239" s="1032"/>
      <c r="M239" s="491">
        <f>J28</f>
        <v>3</v>
      </c>
      <c r="N239" s="492"/>
      <c r="O239" s="492"/>
      <c r="P239" s="492"/>
      <c r="Q239" s="492"/>
      <c r="R239" s="492"/>
      <c r="S239" s="252" t="s">
        <v>17</v>
      </c>
      <c r="T239" s="337" t="s">
        <v>197</v>
      </c>
      <c r="U239" s="347"/>
      <c r="V239" s="347"/>
      <c r="W239" s="347"/>
      <c r="X239" s="347"/>
      <c r="Y239" s="347"/>
      <c r="Z239" s="347"/>
      <c r="AA239" s="347"/>
      <c r="AB239" s="347"/>
      <c r="AC239" s="347"/>
      <c r="AD239" s="347"/>
      <c r="AE239" s="347"/>
      <c r="AF239" s="348"/>
      <c r="AG239" s="1025">
        <f>P28+T28+X28+AA28</f>
        <v>1</v>
      </c>
      <c r="AH239" s="1026"/>
      <c r="AI239" s="1026"/>
      <c r="AJ239" s="1026"/>
      <c r="AK239" s="462" t="s">
        <v>17</v>
      </c>
      <c r="AL239" s="1025">
        <f>M239-AG239</f>
        <v>2</v>
      </c>
      <c r="AM239" s="1026"/>
      <c r="AN239" s="1026"/>
      <c r="AO239" s="1026"/>
      <c r="AP239" s="519" t="s">
        <v>17</v>
      </c>
      <c r="AQ239" s="1044"/>
      <c r="AR239" s="1044"/>
      <c r="AS239" s="1044"/>
      <c r="AT239" s="1044"/>
      <c r="AU239" s="1044"/>
      <c r="AV239" s="1044"/>
      <c r="AW239" s="1044"/>
      <c r="AX239" s="1044"/>
      <c r="AY239" s="1044"/>
      <c r="AZ239" s="1044"/>
      <c r="BA239" s="1044"/>
      <c r="BB239" s="1044"/>
      <c r="BC239" s="1044"/>
      <c r="BD239" s="1044"/>
      <c r="BE239" s="1044"/>
      <c r="BF239" s="1044"/>
    </row>
    <row r="240" spans="1:66" ht="15" customHeight="1" x14ac:dyDescent="0.15">
      <c r="D240" s="418"/>
      <c r="E240" s="1047"/>
      <c r="F240" s="1047"/>
      <c r="G240" s="425"/>
      <c r="H240" s="426"/>
      <c r="I240" s="426"/>
      <c r="J240" s="426"/>
      <c r="K240" s="426"/>
      <c r="L240" s="427"/>
      <c r="M240" s="1095"/>
      <c r="N240" s="536"/>
      <c r="O240" s="536"/>
      <c r="P240" s="536"/>
      <c r="Q240" s="536"/>
      <c r="R240" s="536"/>
      <c r="S240" s="280"/>
      <c r="T240" s="349"/>
      <c r="U240" s="350"/>
      <c r="V240" s="350"/>
      <c r="W240" s="350"/>
      <c r="X240" s="350"/>
      <c r="Y240" s="350"/>
      <c r="Z240" s="350"/>
      <c r="AA240" s="350"/>
      <c r="AB240" s="350"/>
      <c r="AC240" s="350"/>
      <c r="AD240" s="350"/>
      <c r="AE240" s="350"/>
      <c r="AF240" s="351"/>
      <c r="AG240" s="1025"/>
      <c r="AH240" s="1026"/>
      <c r="AI240" s="1026"/>
      <c r="AJ240" s="1026"/>
      <c r="AK240" s="462"/>
      <c r="AL240" s="1025"/>
      <c r="AM240" s="1026"/>
      <c r="AN240" s="1026"/>
      <c r="AO240" s="1026"/>
      <c r="AP240" s="519"/>
      <c r="AQ240" s="1044"/>
      <c r="AR240" s="1044"/>
      <c r="AS240" s="1044"/>
      <c r="AT240" s="1044"/>
      <c r="AU240" s="1044"/>
      <c r="AV240" s="1044"/>
      <c r="AW240" s="1044"/>
      <c r="AX240" s="1044"/>
      <c r="AY240" s="1044"/>
      <c r="AZ240" s="1044"/>
      <c r="BA240" s="1044"/>
      <c r="BB240" s="1044"/>
      <c r="BC240" s="1044"/>
      <c r="BD240" s="1044"/>
      <c r="BE240" s="1044"/>
      <c r="BF240" s="1044"/>
    </row>
    <row r="241" spans="2:79" ht="15" customHeight="1" x14ac:dyDescent="0.15">
      <c r="D241" s="418"/>
      <c r="E241" s="1047"/>
      <c r="F241" s="1047"/>
      <c r="G241" s="447" t="s">
        <v>61</v>
      </c>
      <c r="H241" s="448"/>
      <c r="I241" s="448"/>
      <c r="J241" s="448"/>
      <c r="K241" s="448"/>
      <c r="L241" s="449"/>
      <c r="M241" s="491">
        <f>J30</f>
        <v>7</v>
      </c>
      <c r="N241" s="492"/>
      <c r="O241" s="492"/>
      <c r="P241" s="492"/>
      <c r="Q241" s="492"/>
      <c r="R241" s="492"/>
      <c r="S241" s="252" t="s">
        <v>17</v>
      </c>
      <c r="T241" s="349"/>
      <c r="U241" s="350"/>
      <c r="V241" s="350"/>
      <c r="W241" s="350"/>
      <c r="X241" s="350"/>
      <c r="Y241" s="350"/>
      <c r="Z241" s="350"/>
      <c r="AA241" s="350"/>
      <c r="AB241" s="350"/>
      <c r="AC241" s="350"/>
      <c r="AD241" s="350"/>
      <c r="AE241" s="350"/>
      <c r="AF241" s="351"/>
      <c r="AG241" s="1025">
        <f>P30+T30+X30+AA30</f>
        <v>6</v>
      </c>
      <c r="AH241" s="1026"/>
      <c r="AI241" s="1026"/>
      <c r="AJ241" s="1026"/>
      <c r="AK241" s="462" t="s">
        <v>17</v>
      </c>
      <c r="AL241" s="1025">
        <f>M241-AG241</f>
        <v>1</v>
      </c>
      <c r="AM241" s="1026"/>
      <c r="AN241" s="1026"/>
      <c r="AO241" s="1026"/>
      <c r="AP241" s="519" t="s">
        <v>17</v>
      </c>
      <c r="AQ241" s="1063"/>
      <c r="AR241" s="1063"/>
      <c r="AS241" s="1063"/>
      <c r="AT241" s="1063"/>
      <c r="AU241" s="1063"/>
      <c r="AV241" s="1063"/>
      <c r="AW241" s="1063"/>
      <c r="AX241" s="1063"/>
      <c r="AY241" s="1044"/>
      <c r="AZ241" s="1044"/>
      <c r="BA241" s="1044"/>
      <c r="BB241" s="1044"/>
      <c r="BC241" s="1044"/>
      <c r="BD241" s="1044"/>
      <c r="BE241" s="1044"/>
      <c r="BF241" s="1044"/>
    </row>
    <row r="242" spans="2:79" ht="15" customHeight="1" thickBot="1" x14ac:dyDescent="0.2">
      <c r="D242" s="418"/>
      <c r="E242" s="1047"/>
      <c r="F242" s="1047"/>
      <c r="G242" s="1030"/>
      <c r="H242" s="1031"/>
      <c r="I242" s="1031"/>
      <c r="J242" s="1031"/>
      <c r="K242" s="1031"/>
      <c r="L242" s="1032"/>
      <c r="M242" s="1033"/>
      <c r="N242" s="1034"/>
      <c r="O242" s="1034"/>
      <c r="P242" s="1034"/>
      <c r="Q242" s="1034"/>
      <c r="R242" s="1034"/>
      <c r="S242" s="254"/>
      <c r="T242" s="349"/>
      <c r="U242" s="350"/>
      <c r="V242" s="350"/>
      <c r="W242" s="350"/>
      <c r="X242" s="350"/>
      <c r="Y242" s="350"/>
      <c r="Z242" s="350"/>
      <c r="AA242" s="350"/>
      <c r="AB242" s="350"/>
      <c r="AC242" s="350"/>
      <c r="AD242" s="350"/>
      <c r="AE242" s="350"/>
      <c r="AF242" s="351"/>
      <c r="AG242" s="1025"/>
      <c r="AH242" s="1026"/>
      <c r="AI242" s="1026"/>
      <c r="AJ242" s="1026"/>
      <c r="AK242" s="462"/>
      <c r="AL242" s="1025"/>
      <c r="AM242" s="1026"/>
      <c r="AN242" s="1026"/>
      <c r="AO242" s="1026"/>
      <c r="AP242" s="519"/>
      <c r="AQ242" s="1063"/>
      <c r="AR242" s="1063"/>
      <c r="AS242" s="1063"/>
      <c r="AT242" s="1063"/>
      <c r="AU242" s="1063"/>
      <c r="AV242" s="1063"/>
      <c r="AW242" s="1063"/>
      <c r="AX242" s="1063"/>
      <c r="AY242" s="1044"/>
      <c r="AZ242" s="1044"/>
      <c r="BA242" s="1044"/>
      <c r="BB242" s="1044"/>
      <c r="BC242" s="1044"/>
      <c r="BD242" s="1044"/>
      <c r="BE242" s="1044"/>
      <c r="BF242" s="1044"/>
    </row>
    <row r="243" spans="2:79" ht="15" customHeight="1" x14ac:dyDescent="0.15">
      <c r="D243" s="418"/>
      <c r="E243" s="1047"/>
      <c r="F243" s="1047"/>
      <c r="G243" s="1064" t="s">
        <v>43</v>
      </c>
      <c r="H243" s="1065"/>
      <c r="I243" s="1065"/>
      <c r="J243" s="1065"/>
      <c r="K243" s="1065"/>
      <c r="L243" s="1066"/>
      <c r="M243" s="1068">
        <f>J32</f>
        <v>10</v>
      </c>
      <c r="N243" s="553"/>
      <c r="O243" s="553"/>
      <c r="P243" s="553"/>
      <c r="Q243" s="553"/>
      <c r="R243" s="553"/>
      <c r="S243" s="1069" t="s">
        <v>17</v>
      </c>
      <c r="T243" s="1070"/>
      <c r="U243" s="1071"/>
      <c r="V243" s="1071"/>
      <c r="W243" s="1071"/>
      <c r="X243" s="1071"/>
      <c r="Y243" s="1071"/>
      <c r="Z243" s="588"/>
      <c r="AA243" s="588"/>
      <c r="AB243" s="588"/>
      <c r="AC243" s="588"/>
      <c r="AD243" s="580" t="s">
        <v>17</v>
      </c>
      <c r="AE243" s="580"/>
      <c r="AF243" s="581" t="s">
        <v>198</v>
      </c>
      <c r="AG243" s="1026">
        <f>AG239+AG241</f>
        <v>7</v>
      </c>
      <c r="AH243" s="1026"/>
      <c r="AI243" s="1026"/>
      <c r="AJ243" s="1026"/>
      <c r="AK243" s="462" t="s">
        <v>17</v>
      </c>
      <c r="AL243" s="1025">
        <f>M243-AG243</f>
        <v>3</v>
      </c>
      <c r="AM243" s="1026"/>
      <c r="AN243" s="1026"/>
      <c r="AO243" s="1026"/>
      <c r="AP243" s="519" t="s">
        <v>17</v>
      </c>
      <c r="AQ243" s="1027">
        <v>198330</v>
      </c>
      <c r="AR243" s="1027"/>
      <c r="AS243" s="1027"/>
      <c r="AT243" s="1027"/>
      <c r="AU243" s="1027"/>
      <c r="AV243" s="1027"/>
      <c r="AW243" s="1027"/>
      <c r="AX243" s="1027"/>
      <c r="AY243" s="1028">
        <f>AL243*AQ243*1/2</f>
        <v>297495</v>
      </c>
      <c r="AZ243" s="1029"/>
      <c r="BA243" s="1029"/>
      <c r="BB243" s="1029"/>
      <c r="BC243" s="1029"/>
      <c r="BD243" s="1029"/>
      <c r="BE243" s="1029"/>
      <c r="BF243" s="1029"/>
    </row>
    <row r="244" spans="2:79" ht="15" customHeight="1" thickBot="1" x14ac:dyDescent="0.2">
      <c r="D244" s="418"/>
      <c r="E244" s="1047"/>
      <c r="F244" s="1047"/>
      <c r="G244" s="1067"/>
      <c r="H244" s="510"/>
      <c r="I244" s="510"/>
      <c r="J244" s="510"/>
      <c r="K244" s="510"/>
      <c r="L244" s="511"/>
      <c r="M244" s="493"/>
      <c r="N244" s="494"/>
      <c r="O244" s="494"/>
      <c r="P244" s="494"/>
      <c r="Q244" s="494"/>
      <c r="R244" s="494"/>
      <c r="S244" s="471"/>
      <c r="T244" s="1072"/>
      <c r="U244" s="1073"/>
      <c r="V244" s="1073"/>
      <c r="W244" s="1073"/>
      <c r="X244" s="1073"/>
      <c r="Y244" s="1073"/>
      <c r="Z244" s="508"/>
      <c r="AA244" s="508"/>
      <c r="AB244" s="508"/>
      <c r="AC244" s="508"/>
      <c r="AD244" s="470"/>
      <c r="AE244" s="470"/>
      <c r="AF244" s="582"/>
      <c r="AG244" s="1026"/>
      <c r="AH244" s="1026"/>
      <c r="AI244" s="1026"/>
      <c r="AJ244" s="1026"/>
      <c r="AK244" s="462"/>
      <c r="AL244" s="1025"/>
      <c r="AM244" s="1026"/>
      <c r="AN244" s="1026"/>
      <c r="AO244" s="1026"/>
      <c r="AP244" s="519"/>
      <c r="AQ244" s="1027"/>
      <c r="AR244" s="1027"/>
      <c r="AS244" s="1027"/>
      <c r="AT244" s="1027"/>
      <c r="AU244" s="1027"/>
      <c r="AV244" s="1027"/>
      <c r="AW244" s="1027"/>
      <c r="AX244" s="1027"/>
      <c r="AY244" s="1029"/>
      <c r="AZ244" s="1029"/>
      <c r="BA244" s="1029"/>
      <c r="BB244" s="1029"/>
      <c r="BC244" s="1029"/>
      <c r="BD244" s="1029"/>
      <c r="BE244" s="1029"/>
      <c r="BF244" s="1029"/>
    </row>
    <row r="245" spans="2:79" ht="15" customHeight="1" x14ac:dyDescent="0.15">
      <c r="D245" s="418"/>
      <c r="E245" s="1047"/>
      <c r="F245" s="1047"/>
      <c r="G245" s="1074" t="s">
        <v>131</v>
      </c>
      <c r="H245" s="1075"/>
      <c r="I245" s="1075"/>
      <c r="J245" s="1075"/>
      <c r="K245" s="1075"/>
      <c r="L245" s="1075"/>
      <c r="M245" s="1075"/>
      <c r="N245" s="1075"/>
      <c r="O245" s="1075"/>
      <c r="P245" s="1075"/>
      <c r="Q245" s="1075"/>
      <c r="R245" s="1075"/>
      <c r="S245" s="1075"/>
      <c r="T245" s="1075"/>
      <c r="U245" s="1075"/>
      <c r="V245" s="1075"/>
      <c r="W245" s="1075"/>
      <c r="X245" s="1075"/>
      <c r="Y245" s="1075"/>
      <c r="Z245" s="588"/>
      <c r="AA245" s="588"/>
      <c r="AB245" s="588"/>
      <c r="AC245" s="588"/>
      <c r="AD245" s="1055" t="s">
        <v>17</v>
      </c>
      <c r="AE245" s="1055"/>
      <c r="AF245" s="1060" t="s">
        <v>199</v>
      </c>
      <c r="AG245" s="7"/>
      <c r="AY245" s="7"/>
    </row>
    <row r="246" spans="2:79" ht="18" customHeight="1" thickBot="1" x14ac:dyDescent="0.2">
      <c r="B246" s="7"/>
      <c r="C246" s="194"/>
      <c r="D246" s="418"/>
      <c r="E246" s="1047"/>
      <c r="F246" s="1047"/>
      <c r="G246" s="1076"/>
      <c r="H246" s="1077"/>
      <c r="I246" s="1077"/>
      <c r="J246" s="1077"/>
      <c r="K246" s="1077"/>
      <c r="L246" s="1077"/>
      <c r="M246" s="1077"/>
      <c r="N246" s="1077"/>
      <c r="O246" s="1077"/>
      <c r="P246" s="1077"/>
      <c r="Q246" s="1077"/>
      <c r="R246" s="1077"/>
      <c r="S246" s="1077"/>
      <c r="T246" s="1077"/>
      <c r="U246" s="1077"/>
      <c r="V246" s="1077"/>
      <c r="W246" s="1077"/>
      <c r="X246" s="1077"/>
      <c r="Y246" s="1077"/>
      <c r="Z246" s="508"/>
      <c r="AA246" s="508"/>
      <c r="AB246" s="508"/>
      <c r="AC246" s="508"/>
      <c r="AD246" s="561"/>
      <c r="AE246" s="561"/>
      <c r="AF246" s="1061"/>
      <c r="AG246" s="7"/>
      <c r="AY246" s="79"/>
      <c r="AZ246" s="11"/>
      <c r="BN246" s="66"/>
    </row>
    <row r="247" spans="2:79" ht="18" customHeight="1" x14ac:dyDescent="0.15">
      <c r="B247" s="7"/>
      <c r="C247" s="194"/>
      <c r="D247" s="418"/>
      <c r="E247" s="1047"/>
      <c r="F247" s="1047"/>
      <c r="G247" s="1050" t="s">
        <v>132</v>
      </c>
      <c r="H247" s="1051"/>
      <c r="I247" s="1051"/>
      <c r="J247" s="1051"/>
      <c r="K247" s="1051"/>
      <c r="L247" s="1051"/>
      <c r="M247" s="1051"/>
      <c r="N247" s="1051"/>
      <c r="O247" s="1051"/>
      <c r="P247" s="1051"/>
      <c r="Q247" s="1051"/>
      <c r="R247" s="1051"/>
      <c r="S247" s="1051"/>
      <c r="T247" s="1051"/>
      <c r="U247" s="1051"/>
      <c r="V247" s="1051"/>
      <c r="W247" s="1051"/>
      <c r="X247" s="1051"/>
      <c r="Y247" s="1051"/>
      <c r="Z247" s="518">
        <f>AR38</f>
        <v>0.5</v>
      </c>
      <c r="AA247" s="518"/>
      <c r="AB247" s="518"/>
      <c r="AC247" s="518"/>
      <c r="AD247" s="1055" t="s">
        <v>17</v>
      </c>
      <c r="AE247" s="1055"/>
      <c r="AF247" s="1056" t="s">
        <v>200</v>
      </c>
      <c r="AG247" s="7"/>
      <c r="AY247" s="79"/>
      <c r="AZ247" s="11"/>
      <c r="BN247" s="66"/>
    </row>
    <row r="248" spans="2:79" ht="18" customHeight="1" thickBot="1" x14ac:dyDescent="0.2">
      <c r="B248" s="7"/>
      <c r="C248" s="194"/>
      <c r="D248" s="418"/>
      <c r="E248" s="1047"/>
      <c r="F248" s="1047"/>
      <c r="G248" s="1052"/>
      <c r="H248" s="1053"/>
      <c r="I248" s="1053"/>
      <c r="J248" s="1053"/>
      <c r="K248" s="1053"/>
      <c r="L248" s="1053"/>
      <c r="M248" s="1053"/>
      <c r="N248" s="1053"/>
      <c r="O248" s="1053"/>
      <c r="P248" s="1053"/>
      <c r="Q248" s="1053"/>
      <c r="R248" s="1053"/>
      <c r="S248" s="1053"/>
      <c r="T248" s="1053"/>
      <c r="U248" s="1053"/>
      <c r="V248" s="1053"/>
      <c r="W248" s="1053"/>
      <c r="X248" s="1053"/>
      <c r="Y248" s="1053"/>
      <c r="Z248" s="1054"/>
      <c r="AA248" s="1054"/>
      <c r="AB248" s="1054"/>
      <c r="AC248" s="1054"/>
      <c r="AD248" s="251"/>
      <c r="AE248" s="251"/>
      <c r="AF248" s="252"/>
      <c r="AG248" s="7"/>
      <c r="AY248" s="79"/>
      <c r="AZ248" s="11"/>
      <c r="BN248" s="66"/>
    </row>
    <row r="249" spans="2:79" ht="18" customHeight="1" x14ac:dyDescent="0.15">
      <c r="B249" s="7"/>
      <c r="C249" s="194"/>
      <c r="D249" s="418"/>
      <c r="E249" s="1047"/>
      <c r="F249" s="1047"/>
      <c r="G249" s="583" t="s">
        <v>133</v>
      </c>
      <c r="H249" s="1057"/>
      <c r="I249" s="1057"/>
      <c r="J249" s="1057"/>
      <c r="K249" s="1057"/>
      <c r="L249" s="1057"/>
      <c r="M249" s="1057"/>
      <c r="N249" s="1057"/>
      <c r="O249" s="1057"/>
      <c r="P249" s="1057"/>
      <c r="Q249" s="1057"/>
      <c r="R249" s="1057"/>
      <c r="S249" s="1057"/>
      <c r="T249" s="1057"/>
      <c r="U249" s="1057"/>
      <c r="V249" s="1057"/>
      <c r="W249" s="1057"/>
      <c r="X249" s="1057"/>
      <c r="Y249" s="1057"/>
      <c r="Z249" s="517">
        <f>Z243+Z247</f>
        <v>0.5</v>
      </c>
      <c r="AA249" s="517"/>
      <c r="AB249" s="517"/>
      <c r="AC249" s="517"/>
      <c r="AD249" s="1055" t="s">
        <v>17</v>
      </c>
      <c r="AE249" s="1055"/>
      <c r="AF249" s="1060" t="s">
        <v>201</v>
      </c>
      <c r="AG249" s="7"/>
      <c r="AY249" s="79"/>
      <c r="AZ249" s="11"/>
      <c r="BN249" s="66"/>
    </row>
    <row r="250" spans="2:79" ht="18" customHeight="1" thickBot="1" x14ac:dyDescent="0.2">
      <c r="B250" s="7"/>
      <c r="C250" s="194"/>
      <c r="D250" s="1048"/>
      <c r="E250" s="1049"/>
      <c r="F250" s="1049"/>
      <c r="G250" s="1058"/>
      <c r="H250" s="1059"/>
      <c r="I250" s="1059"/>
      <c r="J250" s="1059"/>
      <c r="K250" s="1059"/>
      <c r="L250" s="1059"/>
      <c r="M250" s="1059"/>
      <c r="N250" s="1059"/>
      <c r="O250" s="1059"/>
      <c r="P250" s="1059"/>
      <c r="Q250" s="1059"/>
      <c r="R250" s="1059"/>
      <c r="S250" s="1059"/>
      <c r="T250" s="1059"/>
      <c r="U250" s="1059"/>
      <c r="V250" s="1059"/>
      <c r="W250" s="1059"/>
      <c r="X250" s="1059"/>
      <c r="Y250" s="1059"/>
      <c r="Z250" s="560"/>
      <c r="AA250" s="560"/>
      <c r="AB250" s="560"/>
      <c r="AC250" s="560"/>
      <c r="AD250" s="561"/>
      <c r="AE250" s="561"/>
      <c r="AF250" s="1061"/>
      <c r="AG250" s="7"/>
      <c r="AY250" s="79"/>
      <c r="AZ250" s="11"/>
      <c r="BN250" s="66"/>
    </row>
    <row r="251" spans="2:79" ht="15" customHeight="1" x14ac:dyDescent="0.15">
      <c r="B251" s="7"/>
      <c r="C251" s="194"/>
      <c r="D251" s="1083" t="s">
        <v>134</v>
      </c>
      <c r="E251" s="1083"/>
      <c r="F251" s="1083"/>
      <c r="G251" s="1085" t="s">
        <v>135</v>
      </c>
      <c r="H251" s="1086"/>
      <c r="I251" s="1086"/>
      <c r="J251" s="1086"/>
      <c r="K251" s="1086"/>
      <c r="L251" s="1086"/>
      <c r="M251" s="1086"/>
      <c r="N251" s="1086"/>
      <c r="O251" s="1086"/>
      <c r="P251" s="1086"/>
      <c r="Q251" s="1086"/>
      <c r="R251" s="1086"/>
      <c r="S251" s="1086"/>
      <c r="T251" s="1086"/>
      <c r="U251" s="1086"/>
      <c r="V251" s="1086"/>
      <c r="W251" s="1086"/>
      <c r="X251" s="1086"/>
      <c r="Y251" s="1087"/>
      <c r="Z251" s="536">
        <f>AR42</f>
        <v>0.5</v>
      </c>
      <c r="AA251" s="536"/>
      <c r="AB251" s="536"/>
      <c r="AC251" s="536"/>
      <c r="AD251" s="279" t="s">
        <v>17</v>
      </c>
      <c r="AE251" s="279"/>
      <c r="AF251" s="1056" t="s">
        <v>169</v>
      </c>
      <c r="AG251" s="7"/>
      <c r="AH251" s="7"/>
      <c r="AI251" s="7"/>
      <c r="AJ251" s="7"/>
      <c r="AK251" s="7"/>
      <c r="AL251" s="194"/>
      <c r="AM251" s="194"/>
      <c r="AN251" s="194"/>
      <c r="AO251" s="194"/>
      <c r="AP251" s="194"/>
      <c r="AQ251" s="194"/>
      <c r="AR251" s="112"/>
      <c r="AS251" s="112"/>
      <c r="AT251" s="112"/>
      <c r="AU251" s="112"/>
      <c r="AV251" s="79"/>
      <c r="AW251" s="79"/>
      <c r="AX251" s="79"/>
      <c r="AY251" s="79"/>
      <c r="AZ251" s="11"/>
      <c r="BN251" s="66"/>
      <c r="CA251" s="66"/>
    </row>
    <row r="252" spans="2:79" ht="15" customHeight="1" x14ac:dyDescent="0.15">
      <c r="B252" s="7"/>
      <c r="C252" s="194"/>
      <c r="D252" s="1083"/>
      <c r="E252" s="1083"/>
      <c r="F252" s="1083"/>
      <c r="G252" s="1088"/>
      <c r="H252" s="1089"/>
      <c r="I252" s="1089"/>
      <c r="J252" s="1089"/>
      <c r="K252" s="1089"/>
      <c r="L252" s="1089"/>
      <c r="M252" s="1089"/>
      <c r="N252" s="1089"/>
      <c r="O252" s="1089"/>
      <c r="P252" s="1089"/>
      <c r="Q252" s="1089"/>
      <c r="R252" s="1089"/>
      <c r="S252" s="1089"/>
      <c r="T252" s="1089"/>
      <c r="U252" s="1089"/>
      <c r="V252" s="1089"/>
      <c r="W252" s="1089"/>
      <c r="X252" s="1089"/>
      <c r="Y252" s="1090"/>
      <c r="Z252" s="499"/>
      <c r="AA252" s="499"/>
      <c r="AB252" s="499"/>
      <c r="AC252" s="499"/>
      <c r="AD252" s="519"/>
      <c r="AE252" s="519"/>
      <c r="AF252" s="462"/>
      <c r="AG252" s="7"/>
      <c r="AH252" s="7"/>
      <c r="AI252" s="7"/>
      <c r="AJ252" s="7"/>
      <c r="AK252" s="7"/>
      <c r="AL252" s="194"/>
      <c r="AM252" s="194"/>
      <c r="AN252" s="194"/>
      <c r="AO252" s="194"/>
      <c r="AP252" s="194"/>
      <c r="AQ252" s="194"/>
      <c r="AR252" s="112"/>
      <c r="AS252" s="112"/>
      <c r="AT252" s="112"/>
      <c r="AU252" s="112"/>
      <c r="AV252" s="79"/>
      <c r="AW252" s="79"/>
      <c r="AX252" s="79"/>
      <c r="AY252" s="79"/>
      <c r="AZ252" s="11"/>
      <c r="CA252" s="113"/>
    </row>
    <row r="253" spans="2:79" ht="15" customHeight="1" x14ac:dyDescent="0.15">
      <c r="B253" s="7"/>
      <c r="C253" s="194"/>
      <c r="D253" s="1083"/>
      <c r="E253" s="1083"/>
      <c r="F253" s="1083"/>
      <c r="G253" s="1091" t="s">
        <v>136</v>
      </c>
      <c r="H253" s="1092"/>
      <c r="I253" s="1092"/>
      <c r="J253" s="1092"/>
      <c r="K253" s="1092"/>
      <c r="L253" s="1092"/>
      <c r="M253" s="1092"/>
      <c r="N253" s="1092"/>
      <c r="O253" s="1092"/>
      <c r="P253" s="1092"/>
      <c r="Q253" s="1092"/>
      <c r="R253" s="1092"/>
      <c r="S253" s="1092"/>
      <c r="T253" s="1092"/>
      <c r="U253" s="1092"/>
      <c r="V253" s="1092"/>
      <c r="W253" s="1092"/>
      <c r="X253" s="1092"/>
      <c r="Y253" s="1092"/>
      <c r="Z253" s="499">
        <f>AR44</f>
        <v>1</v>
      </c>
      <c r="AA253" s="499"/>
      <c r="AB253" s="499"/>
      <c r="AC253" s="499"/>
      <c r="AD253" s="519" t="s">
        <v>17</v>
      </c>
      <c r="AE253" s="519"/>
      <c r="AF253" s="462" t="s">
        <v>141</v>
      </c>
      <c r="AG253" s="7"/>
      <c r="AH253" s="7"/>
      <c r="AI253" s="7"/>
      <c r="AJ253" s="7"/>
      <c r="AK253" s="7"/>
      <c r="AL253" s="194"/>
      <c r="AM253" s="194"/>
      <c r="AN253" s="194"/>
      <c r="AO253" s="194"/>
      <c r="AP253" s="194"/>
      <c r="AQ253" s="194"/>
      <c r="AR253" s="112"/>
      <c r="AS253" s="112"/>
      <c r="AT253" s="112"/>
      <c r="AU253" s="112"/>
      <c r="AV253" s="79"/>
      <c r="AW253" s="79"/>
      <c r="AX253" s="79"/>
      <c r="AY253" s="79"/>
      <c r="AZ253" s="11"/>
    </row>
    <row r="254" spans="2:79" ht="15" customHeight="1" thickBot="1" x14ac:dyDescent="0.2">
      <c r="B254" s="7"/>
      <c r="C254" s="194"/>
      <c r="D254" s="1084"/>
      <c r="E254" s="1084"/>
      <c r="F254" s="1084"/>
      <c r="G254" s="1093"/>
      <c r="H254" s="1093"/>
      <c r="I254" s="1093"/>
      <c r="J254" s="1093"/>
      <c r="K254" s="1093"/>
      <c r="L254" s="1093"/>
      <c r="M254" s="1093"/>
      <c r="N254" s="1093"/>
      <c r="O254" s="1093"/>
      <c r="P254" s="1093"/>
      <c r="Q254" s="1093"/>
      <c r="R254" s="1093"/>
      <c r="S254" s="1093"/>
      <c r="T254" s="1093"/>
      <c r="U254" s="1093"/>
      <c r="V254" s="1093"/>
      <c r="W254" s="1093"/>
      <c r="X254" s="1093"/>
      <c r="Y254" s="1093"/>
      <c r="Z254" s="492"/>
      <c r="AA254" s="492"/>
      <c r="AB254" s="492"/>
      <c r="AC254" s="492"/>
      <c r="AD254" s="251"/>
      <c r="AE254" s="251"/>
      <c r="AF254" s="463"/>
      <c r="AG254" s="7"/>
      <c r="AH254" s="7"/>
      <c r="AI254" s="7"/>
      <c r="AJ254" s="7"/>
      <c r="AK254" s="7"/>
      <c r="AL254" s="194"/>
      <c r="AM254" s="194"/>
      <c r="AN254" s="194"/>
      <c r="AO254" s="194"/>
      <c r="AP254" s="194"/>
      <c r="AQ254" s="194"/>
      <c r="AR254" s="112"/>
      <c r="AS254" s="112"/>
      <c r="AT254" s="112"/>
      <c r="AU254" s="112"/>
      <c r="AV254" s="79"/>
      <c r="AW254" s="79"/>
      <c r="AX254" s="79"/>
      <c r="AY254" s="79"/>
      <c r="AZ254" s="11"/>
      <c r="BO254" s="66"/>
      <c r="BP254" s="66"/>
      <c r="BQ254" s="66"/>
      <c r="BR254" s="66"/>
      <c r="BS254" s="66"/>
      <c r="BT254" s="66"/>
      <c r="BU254" s="66"/>
      <c r="BV254" s="66"/>
      <c r="BW254" s="66"/>
      <c r="BX254" s="66"/>
      <c r="BY254" s="66"/>
      <c r="BZ254" s="66"/>
    </row>
    <row r="255" spans="2:79" ht="15" customHeight="1" x14ac:dyDescent="0.15">
      <c r="B255" s="7"/>
      <c r="C255" s="194"/>
      <c r="D255" s="1078" t="s">
        <v>137</v>
      </c>
      <c r="E255" s="1079"/>
      <c r="F255" s="1079"/>
      <c r="G255" s="1079"/>
      <c r="H255" s="1079"/>
      <c r="I255" s="1079"/>
      <c r="J255" s="1079"/>
      <c r="K255" s="1079"/>
      <c r="L255" s="1079"/>
      <c r="M255" s="1079"/>
      <c r="N255" s="1079"/>
      <c r="O255" s="1079"/>
      <c r="P255" s="1079"/>
      <c r="Q255" s="1079"/>
      <c r="R255" s="1079"/>
      <c r="S255" s="1079"/>
      <c r="T255" s="1079"/>
      <c r="U255" s="1079"/>
      <c r="V255" s="1079"/>
      <c r="W255" s="1079"/>
      <c r="X255" s="1079"/>
      <c r="Y255" s="1079"/>
      <c r="Z255" s="1082">
        <f>Z249+Z251+Z253</f>
        <v>2</v>
      </c>
      <c r="AA255" s="1082"/>
      <c r="AB255" s="1082"/>
      <c r="AC255" s="1082"/>
      <c r="AD255" s="1055" t="s">
        <v>17</v>
      </c>
      <c r="AE255" s="1055"/>
      <c r="AF255" s="1060" t="s">
        <v>202</v>
      </c>
      <c r="AG255" s="7"/>
      <c r="AH255" s="7"/>
      <c r="AI255" s="7"/>
      <c r="AJ255" s="7"/>
      <c r="AK255" s="7"/>
      <c r="AL255" s="194"/>
      <c r="AM255" s="194"/>
      <c r="AN255" s="194"/>
      <c r="AO255" s="194"/>
      <c r="AP255" s="194"/>
      <c r="AQ255" s="194"/>
      <c r="AR255" s="112"/>
      <c r="AS255" s="112"/>
      <c r="AT255" s="112"/>
      <c r="AU255" s="112"/>
      <c r="AV255" s="79"/>
      <c r="AW255" s="79"/>
      <c r="AX255" s="79"/>
      <c r="AY255" s="79"/>
      <c r="AZ255" s="11"/>
      <c r="BO255" s="52"/>
      <c r="BP255" s="52"/>
      <c r="BQ255" s="52"/>
      <c r="BR255" s="52"/>
      <c r="BS255" s="52"/>
      <c r="BT255" s="52"/>
      <c r="BU255" s="52"/>
      <c r="BV255" s="114"/>
      <c r="BW255" s="113"/>
      <c r="BX255" s="113"/>
      <c r="BY255" s="113"/>
      <c r="BZ255" s="113"/>
    </row>
    <row r="256" spans="2:79" ht="15" customHeight="1" thickBot="1" x14ac:dyDescent="0.2">
      <c r="B256" s="7"/>
      <c r="C256" s="194"/>
      <c r="D256" s="1080"/>
      <c r="E256" s="1081"/>
      <c r="F256" s="1081"/>
      <c r="G256" s="1081"/>
      <c r="H256" s="1081"/>
      <c r="I256" s="1081"/>
      <c r="J256" s="1081"/>
      <c r="K256" s="1081"/>
      <c r="L256" s="1081"/>
      <c r="M256" s="1081"/>
      <c r="N256" s="1081"/>
      <c r="O256" s="1081"/>
      <c r="P256" s="1081"/>
      <c r="Q256" s="1081"/>
      <c r="R256" s="1081"/>
      <c r="S256" s="1081"/>
      <c r="T256" s="1081"/>
      <c r="U256" s="1081"/>
      <c r="V256" s="1081"/>
      <c r="W256" s="1081"/>
      <c r="X256" s="1081"/>
      <c r="Y256" s="1081"/>
      <c r="Z256" s="502"/>
      <c r="AA256" s="502"/>
      <c r="AB256" s="502"/>
      <c r="AC256" s="502"/>
      <c r="AD256" s="561"/>
      <c r="AE256" s="561"/>
      <c r="AF256" s="1061"/>
      <c r="AG256" s="7"/>
      <c r="AH256" s="7"/>
      <c r="AI256" s="7"/>
      <c r="AJ256" s="7"/>
      <c r="AK256" s="7"/>
      <c r="AL256" s="194"/>
      <c r="AM256" s="194"/>
      <c r="AN256" s="194"/>
      <c r="AO256" s="194"/>
      <c r="AP256" s="194"/>
      <c r="AQ256" s="194"/>
      <c r="AR256" s="112"/>
      <c r="AS256" s="112"/>
      <c r="AT256" s="112"/>
      <c r="AU256" s="112"/>
      <c r="AV256" s="79"/>
      <c r="AW256" s="79"/>
      <c r="AX256" s="79"/>
      <c r="AY256" s="79"/>
      <c r="AZ256" s="11"/>
    </row>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sheetData>
  <sheetProtection formatCells="0" formatRows="0" insertRows="0"/>
  <mergeCells count="652">
    <mergeCell ref="M243:R244"/>
    <mergeCell ref="D255:Y256"/>
    <mergeCell ref="Z255:AC256"/>
    <mergeCell ref="AD255:AE256"/>
    <mergeCell ref="AF255:AF256"/>
    <mergeCell ref="AY239:BF240"/>
    <mergeCell ref="G241:L242"/>
    <mergeCell ref="M241:R242"/>
    <mergeCell ref="S241:S242"/>
    <mergeCell ref="AG241:AJ242"/>
    <mergeCell ref="AK241:AK242"/>
    <mergeCell ref="AL241:AO242"/>
    <mergeCell ref="AP241:AP242"/>
    <mergeCell ref="AQ241:AX242"/>
    <mergeCell ref="AY241:BF242"/>
    <mergeCell ref="G239:L240"/>
    <mergeCell ref="M239:R240"/>
    <mergeCell ref="S239:S240"/>
    <mergeCell ref="T239:AF242"/>
    <mergeCell ref="AG239:AJ240"/>
    <mergeCell ref="AK239:AK240"/>
    <mergeCell ref="AL239:AO240"/>
    <mergeCell ref="AY243:BF244"/>
    <mergeCell ref="G245:Y246"/>
    <mergeCell ref="Z245:AC246"/>
    <mergeCell ref="AP239:AP240"/>
    <mergeCell ref="AQ239:AX240"/>
    <mergeCell ref="S243:S244"/>
    <mergeCell ref="J217:AF218"/>
    <mergeCell ref="AG217:AL219"/>
    <mergeCell ref="AM217:AR219"/>
    <mergeCell ref="AS217:AX219"/>
    <mergeCell ref="AY217:BD219"/>
    <mergeCell ref="J219:AF219"/>
    <mergeCell ref="AQ243:AX244"/>
    <mergeCell ref="AG243:AJ244"/>
    <mergeCell ref="AK243:AK244"/>
    <mergeCell ref="AL243:AO244"/>
    <mergeCell ref="AP243:AP244"/>
    <mergeCell ref="D228:BD228"/>
    <mergeCell ref="D236:F238"/>
    <mergeCell ref="G236:L238"/>
    <mergeCell ref="M236:S238"/>
    <mergeCell ref="T236:AF238"/>
    <mergeCell ref="AG236:AK238"/>
    <mergeCell ref="AL236:AP238"/>
    <mergeCell ref="AQ236:AX238"/>
    <mergeCell ref="AY236:BF238"/>
    <mergeCell ref="T243:Y244"/>
    <mergeCell ref="C197:N197"/>
    <mergeCell ref="P197:AM197"/>
    <mergeCell ref="AO198:AW200"/>
    <mergeCell ref="AX198:BD200"/>
    <mergeCell ref="BE198:BG199"/>
    <mergeCell ref="D222:I224"/>
    <mergeCell ref="J222:AF224"/>
    <mergeCell ref="AG222:AL224"/>
    <mergeCell ref="AM222:AR224"/>
    <mergeCell ref="AS222:AX224"/>
    <mergeCell ref="AY222:BD224"/>
    <mergeCell ref="BE200:BG200"/>
    <mergeCell ref="D206:I208"/>
    <mergeCell ref="D209:I211"/>
    <mergeCell ref="J206:AF208"/>
    <mergeCell ref="AG206:AL208"/>
    <mergeCell ref="AM206:AR208"/>
    <mergeCell ref="AS206:AX208"/>
    <mergeCell ref="AY206:BD208"/>
    <mergeCell ref="J209:AF210"/>
    <mergeCell ref="AG209:AL211"/>
    <mergeCell ref="AM209:AR211"/>
    <mergeCell ref="AS209:AX211"/>
    <mergeCell ref="AY209:BD211"/>
    <mergeCell ref="D187:I189"/>
    <mergeCell ref="J187:AD188"/>
    <mergeCell ref="AK187:BE188"/>
    <mergeCell ref="J189:AD189"/>
    <mergeCell ref="AK189:BE189"/>
    <mergeCell ref="AS190:AY190"/>
    <mergeCell ref="AZ190:BC190"/>
    <mergeCell ref="BD190:BE190"/>
    <mergeCell ref="C194:H196"/>
    <mergeCell ref="I194:L196"/>
    <mergeCell ref="P194:U196"/>
    <mergeCell ref="V194:Y196"/>
    <mergeCell ref="AB194:AG196"/>
    <mergeCell ref="AH194:AK196"/>
    <mergeCell ref="AN194:AS196"/>
    <mergeCell ref="AT194:AY194"/>
    <mergeCell ref="AT195:AY196"/>
    <mergeCell ref="AL196:AM196"/>
    <mergeCell ref="J211:AF211"/>
    <mergeCell ref="D181:I183"/>
    <mergeCell ref="J181:AD183"/>
    <mergeCell ref="AE181:AJ183"/>
    <mergeCell ref="AK181:BE183"/>
    <mergeCell ref="D184:I186"/>
    <mergeCell ref="J184:AD185"/>
    <mergeCell ref="AK184:BE185"/>
    <mergeCell ref="J186:AD186"/>
    <mergeCell ref="AK186:BE186"/>
    <mergeCell ref="D173:I175"/>
    <mergeCell ref="J173:AF174"/>
    <mergeCell ref="AG173:AL175"/>
    <mergeCell ref="AM173:AR175"/>
    <mergeCell ref="AS173:AX175"/>
    <mergeCell ref="AY173:BD175"/>
    <mergeCell ref="J175:AF175"/>
    <mergeCell ref="AB176:AE178"/>
    <mergeCell ref="AF176:AG178"/>
    <mergeCell ref="AH176:AS178"/>
    <mergeCell ref="AT176:BD178"/>
    <mergeCell ref="V176:AA178"/>
    <mergeCell ref="B126:J129"/>
    <mergeCell ref="AD126:AL129"/>
    <mergeCell ref="AM126:AR129"/>
    <mergeCell ref="AS126:BB127"/>
    <mergeCell ref="BC126:BE129"/>
    <mergeCell ref="AS128:BB128"/>
    <mergeCell ref="AS129:BB129"/>
    <mergeCell ref="AM130:AR133"/>
    <mergeCell ref="AS130:BB131"/>
    <mergeCell ref="BC130:BE133"/>
    <mergeCell ref="AS132:BB132"/>
    <mergeCell ref="AS133:BB133"/>
    <mergeCell ref="Q130:Z131"/>
    <mergeCell ref="AA130:AC133"/>
    <mergeCell ref="Q132:Z132"/>
    <mergeCell ref="Q133:Z133"/>
    <mergeCell ref="K89:P92"/>
    <mergeCell ref="Q89:Z90"/>
    <mergeCell ref="AA89:AC92"/>
    <mergeCell ref="AD89:AH92"/>
    <mergeCell ref="AI89:AM92"/>
    <mergeCell ref="AN89:AS92"/>
    <mergeCell ref="AT89:AV92"/>
    <mergeCell ref="AW89:BE92"/>
    <mergeCell ref="Q91:Z91"/>
    <mergeCell ref="Q92:Z92"/>
    <mergeCell ref="Q80:Z80"/>
    <mergeCell ref="K81:P84"/>
    <mergeCell ref="Q81:Z82"/>
    <mergeCell ref="AA81:AC84"/>
    <mergeCell ref="AD81:AH84"/>
    <mergeCell ref="AI81:AM84"/>
    <mergeCell ref="AN81:AS84"/>
    <mergeCell ref="AT81:AV84"/>
    <mergeCell ref="AW81:BE84"/>
    <mergeCell ref="Q83:Z83"/>
    <mergeCell ref="Q84:Z84"/>
    <mergeCell ref="K77:P80"/>
    <mergeCell ref="Q77:Z78"/>
    <mergeCell ref="AA77:AC80"/>
    <mergeCell ref="AD77:AH80"/>
    <mergeCell ref="AI77:AM80"/>
    <mergeCell ref="AN77:AS80"/>
    <mergeCell ref="AT77:AV80"/>
    <mergeCell ref="AW77:BE80"/>
    <mergeCell ref="Q79:Z79"/>
    <mergeCell ref="AV38:AW39"/>
    <mergeCell ref="AX38:AX39"/>
    <mergeCell ref="D40:AF41"/>
    <mergeCell ref="AR40:AU41"/>
    <mergeCell ref="AV40:AW41"/>
    <mergeCell ref="AX40:AX41"/>
    <mergeCell ref="B42:C45"/>
    <mergeCell ref="D42:AF43"/>
    <mergeCell ref="AR42:AU43"/>
    <mergeCell ref="AV42:AW43"/>
    <mergeCell ref="AX42:AX43"/>
    <mergeCell ref="D44:D45"/>
    <mergeCell ref="E44:AD45"/>
    <mergeCell ref="AE44:AF45"/>
    <mergeCell ref="AR44:AU45"/>
    <mergeCell ref="AV44:AW45"/>
    <mergeCell ref="AX44:AX45"/>
    <mergeCell ref="D38:AF39"/>
    <mergeCell ref="AR38:AU39"/>
    <mergeCell ref="AK34:AQ35"/>
    <mergeCell ref="AR34:AU35"/>
    <mergeCell ref="AV34:AW35"/>
    <mergeCell ref="AX34:AX35"/>
    <mergeCell ref="D36:O37"/>
    <mergeCell ref="P36:V37"/>
    <mergeCell ref="W36:W37"/>
    <mergeCell ref="X36:AB37"/>
    <mergeCell ref="AC36:AC37"/>
    <mergeCell ref="AD36:AJ37"/>
    <mergeCell ref="AK36:AQ37"/>
    <mergeCell ref="AR36:AU37"/>
    <mergeCell ref="AV36:AW37"/>
    <mergeCell ref="AX36:AX37"/>
    <mergeCell ref="D34:L35"/>
    <mergeCell ref="M34:O35"/>
    <mergeCell ref="P34:S35"/>
    <mergeCell ref="T34:V35"/>
    <mergeCell ref="W34:W35"/>
    <mergeCell ref="X34:Z35"/>
    <mergeCell ref="AA34:AB35"/>
    <mergeCell ref="AC34:AC35"/>
    <mergeCell ref="AD34:AJ35"/>
    <mergeCell ref="D32:I33"/>
    <mergeCell ref="J32:N33"/>
    <mergeCell ref="O32:O33"/>
    <mergeCell ref="P32:S33"/>
    <mergeCell ref="T32:V33"/>
    <mergeCell ref="W32:W33"/>
    <mergeCell ref="X32:Z33"/>
    <mergeCell ref="AA32:AB33"/>
    <mergeCell ref="AC32:AC33"/>
    <mergeCell ref="CK28:CN28"/>
    <mergeCell ref="CO28:CR28"/>
    <mergeCell ref="CS28:CU28"/>
    <mergeCell ref="BV29:BY29"/>
    <mergeCell ref="BZ29:CC29"/>
    <mergeCell ref="CD29:CF29"/>
    <mergeCell ref="CG29:CJ30"/>
    <mergeCell ref="CK29:CN29"/>
    <mergeCell ref="CO29:CR29"/>
    <mergeCell ref="CS29:CU29"/>
    <mergeCell ref="CD30:CF30"/>
    <mergeCell ref="CK30:CN30"/>
    <mergeCell ref="CO30:CR30"/>
    <mergeCell ref="CS30:CU30"/>
    <mergeCell ref="BV30:BY30"/>
    <mergeCell ref="BZ30:CC30"/>
    <mergeCell ref="BR27:BU27"/>
    <mergeCell ref="BV27:BY27"/>
    <mergeCell ref="BZ27:CC27"/>
    <mergeCell ref="CD27:CF27"/>
    <mergeCell ref="CG27:CJ28"/>
    <mergeCell ref="CK27:CN27"/>
    <mergeCell ref="CO27:CR27"/>
    <mergeCell ref="CS27:CU27"/>
    <mergeCell ref="B28:C41"/>
    <mergeCell ref="D28:I29"/>
    <mergeCell ref="J28:N29"/>
    <mergeCell ref="O28:O29"/>
    <mergeCell ref="P28:S29"/>
    <mergeCell ref="T28:V29"/>
    <mergeCell ref="W28:W29"/>
    <mergeCell ref="X28:Z29"/>
    <mergeCell ref="AA28:AB29"/>
    <mergeCell ref="AC28:AC29"/>
    <mergeCell ref="AD28:AJ29"/>
    <mergeCell ref="AK28:AX31"/>
    <mergeCell ref="BR28:BU29"/>
    <mergeCell ref="BV28:BY28"/>
    <mergeCell ref="BZ28:CC28"/>
    <mergeCell ref="CD28:CF28"/>
    <mergeCell ref="BR24:CU24"/>
    <mergeCell ref="BR25:BU26"/>
    <mergeCell ref="BV25:BY26"/>
    <mergeCell ref="BZ25:CC26"/>
    <mergeCell ref="CD25:CF26"/>
    <mergeCell ref="CG25:CJ26"/>
    <mergeCell ref="CK25:CN26"/>
    <mergeCell ref="CO25:CR26"/>
    <mergeCell ref="CS25:CU26"/>
    <mergeCell ref="AS17:AW18"/>
    <mergeCell ref="AX17:BD18"/>
    <mergeCell ref="BE17:BG17"/>
    <mergeCell ref="BL17:DJ18"/>
    <mergeCell ref="BE18:BG18"/>
    <mergeCell ref="AS19:AW20"/>
    <mergeCell ref="AX19:BD20"/>
    <mergeCell ref="BE19:BG19"/>
    <mergeCell ref="A20:AR20"/>
    <mergeCell ref="BE20:BG20"/>
    <mergeCell ref="AR12:AW12"/>
    <mergeCell ref="AX12:AY12"/>
    <mergeCell ref="K13:L13"/>
    <mergeCell ref="X13:Y13"/>
    <mergeCell ref="AJ13:AK13"/>
    <mergeCell ref="AR13:AW13"/>
    <mergeCell ref="AX13:AY13"/>
    <mergeCell ref="A9:F11"/>
    <mergeCell ref="G9:J11"/>
    <mergeCell ref="K9:L10"/>
    <mergeCell ref="N9:S11"/>
    <mergeCell ref="T9:W11"/>
    <mergeCell ref="A12:F13"/>
    <mergeCell ref="G12:J13"/>
    <mergeCell ref="K12:L12"/>
    <mergeCell ref="N12:S13"/>
    <mergeCell ref="T12:W13"/>
    <mergeCell ref="Z12:AE13"/>
    <mergeCell ref="AF12:AI13"/>
    <mergeCell ref="AJ12:AK12"/>
    <mergeCell ref="AL12:AQ13"/>
    <mergeCell ref="X9:Y10"/>
    <mergeCell ref="Z9:AE11"/>
    <mergeCell ref="AF9:AI11"/>
    <mergeCell ref="AX3:BG3"/>
    <mergeCell ref="F4:M6"/>
    <mergeCell ref="R4:V6"/>
    <mergeCell ref="AX4:BG4"/>
    <mergeCell ref="N5:Q6"/>
    <mergeCell ref="W5:AT6"/>
    <mergeCell ref="Y1:AC1"/>
    <mergeCell ref="AD1:AQ1"/>
    <mergeCell ref="AR1:AW1"/>
    <mergeCell ref="AX1:BD1"/>
    <mergeCell ref="BE1:BG1"/>
    <mergeCell ref="Y2:AC3"/>
    <mergeCell ref="AD2:AQ3"/>
    <mergeCell ref="AR2:AW2"/>
    <mergeCell ref="AX2:BG2"/>
    <mergeCell ref="AR3:AW3"/>
    <mergeCell ref="AJ9:AK10"/>
    <mergeCell ref="AL9:AQ11"/>
    <mergeCell ref="AR9:AW9"/>
    <mergeCell ref="AX9:AY10"/>
    <mergeCell ref="AR10:AW11"/>
    <mergeCell ref="K11:L11"/>
    <mergeCell ref="X11:Y11"/>
    <mergeCell ref="AJ11:AK11"/>
    <mergeCell ref="AX11:AY11"/>
    <mergeCell ref="AR14:AW14"/>
    <mergeCell ref="AX14:AY14"/>
    <mergeCell ref="AR15:AW15"/>
    <mergeCell ref="AX15:AY15"/>
    <mergeCell ref="A21:AR21"/>
    <mergeCell ref="AS21:AW22"/>
    <mergeCell ref="AX21:BD22"/>
    <mergeCell ref="BE21:BG21"/>
    <mergeCell ref="BE22:BG22"/>
    <mergeCell ref="A14:F15"/>
    <mergeCell ref="G14:J15"/>
    <mergeCell ref="K14:L14"/>
    <mergeCell ref="N14:S15"/>
    <mergeCell ref="T14:W15"/>
    <mergeCell ref="Z14:AE15"/>
    <mergeCell ref="AF14:AI15"/>
    <mergeCell ref="AJ14:AK14"/>
    <mergeCell ref="AL14:AQ15"/>
    <mergeCell ref="K15:L15"/>
    <mergeCell ref="X15:Y15"/>
    <mergeCell ref="AJ15:AK15"/>
    <mergeCell ref="A16:L16"/>
    <mergeCell ref="N16:AK16"/>
    <mergeCell ref="A17:AR17"/>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D30:I31"/>
    <mergeCell ref="J30:N31"/>
    <mergeCell ref="O30:O31"/>
    <mergeCell ref="P30:S31"/>
    <mergeCell ref="CD31:CF31"/>
    <mergeCell ref="CG31:CU32"/>
    <mergeCell ref="BV32:BY32"/>
    <mergeCell ref="BZ32:CC32"/>
    <mergeCell ref="CD32:CF32"/>
    <mergeCell ref="T30:V31"/>
    <mergeCell ref="W30:W31"/>
    <mergeCell ref="X30:Z31"/>
    <mergeCell ref="AA30:AB31"/>
    <mergeCell ref="AC30:AC31"/>
    <mergeCell ref="AD30:AJ31"/>
    <mergeCell ref="BR30:BU30"/>
    <mergeCell ref="BR31:BU32"/>
    <mergeCell ref="BV31:BY31"/>
    <mergeCell ref="BZ31:CC31"/>
    <mergeCell ref="AD32:AJ33"/>
    <mergeCell ref="AK32:AQ33"/>
    <mergeCell ref="AR32:AU33"/>
    <mergeCell ref="AV32:AW33"/>
    <mergeCell ref="AX32:AX33"/>
    <mergeCell ref="AR49:AU50"/>
    <mergeCell ref="AV49:AW50"/>
    <mergeCell ref="AX49:AX50"/>
    <mergeCell ref="B46:AF47"/>
    <mergeCell ref="AR46:AU47"/>
    <mergeCell ref="AV46:AW47"/>
    <mergeCell ref="AX46:AX47"/>
    <mergeCell ref="B49:AF50"/>
    <mergeCell ref="AK49:AQ50"/>
    <mergeCell ref="B51:AF52"/>
    <mergeCell ref="B54:AF55"/>
    <mergeCell ref="AV54:AW55"/>
    <mergeCell ref="AX54:AX55"/>
    <mergeCell ref="AG51:AJ52"/>
    <mergeCell ref="AK51:AO52"/>
    <mergeCell ref="AP51:AS52"/>
    <mergeCell ref="AT51:AX52"/>
    <mergeCell ref="AG54:AH55"/>
    <mergeCell ref="AI54:AL55"/>
    <mergeCell ref="AM54:AN55"/>
    <mergeCell ref="AO54:AS55"/>
    <mergeCell ref="AT54:AU55"/>
    <mergeCell ref="D59:L61"/>
    <mergeCell ref="M59:AF60"/>
    <mergeCell ref="AG59:AN61"/>
    <mergeCell ref="AO59:AU61"/>
    <mergeCell ref="AV59:BE61"/>
    <mergeCell ref="M61:AF61"/>
    <mergeCell ref="D62:L62"/>
    <mergeCell ref="M62:AF63"/>
    <mergeCell ref="AG62:AN64"/>
    <mergeCell ref="AO62:AU64"/>
    <mergeCell ref="AV62:BE64"/>
    <mergeCell ref="D63:L63"/>
    <mergeCell ref="D64:L64"/>
    <mergeCell ref="M64:AF64"/>
    <mergeCell ref="D65:X65"/>
    <mergeCell ref="Y65:AI65"/>
    <mergeCell ref="AJ65:BE65"/>
    <mergeCell ref="D66:X66"/>
    <mergeCell ref="Y66:AI66"/>
    <mergeCell ref="AJ66:BE66"/>
    <mergeCell ref="B69:J72"/>
    <mergeCell ref="K69:P72"/>
    <mergeCell ref="Q69:Z70"/>
    <mergeCell ref="AA69:AC72"/>
    <mergeCell ref="AD69:AH72"/>
    <mergeCell ref="AI69:AM72"/>
    <mergeCell ref="AN69:AS72"/>
    <mergeCell ref="AT69:BE71"/>
    <mergeCell ref="Q71:Z71"/>
    <mergeCell ref="Q72:Z72"/>
    <mergeCell ref="AT72:AV72"/>
    <mergeCell ref="AW72:BE72"/>
    <mergeCell ref="K73:P76"/>
    <mergeCell ref="Q73:Z74"/>
    <mergeCell ref="AA73:AC76"/>
    <mergeCell ref="AD73:AH76"/>
    <mergeCell ref="AI73:AM76"/>
    <mergeCell ref="AN73:AS76"/>
    <mergeCell ref="AT73:AV76"/>
    <mergeCell ref="AW73:BE76"/>
    <mergeCell ref="Q75:Z75"/>
    <mergeCell ref="Q76:Z76"/>
    <mergeCell ref="K85:P88"/>
    <mergeCell ref="Q85:Z86"/>
    <mergeCell ref="AA85:AC88"/>
    <mergeCell ref="AD85:AH88"/>
    <mergeCell ref="AI85:AM88"/>
    <mergeCell ref="AN85:AS88"/>
    <mergeCell ref="AT85:AV88"/>
    <mergeCell ref="AW85:BE88"/>
    <mergeCell ref="Q87:Z87"/>
    <mergeCell ref="Q88:Z88"/>
    <mergeCell ref="Q96:Z96"/>
    <mergeCell ref="K93:P96"/>
    <mergeCell ref="Q93:Z94"/>
    <mergeCell ref="AA93:AC96"/>
    <mergeCell ref="AD93:AH96"/>
    <mergeCell ref="AI93:AM96"/>
    <mergeCell ref="AN93:AS96"/>
    <mergeCell ref="AT93:AV96"/>
    <mergeCell ref="AW93:BE96"/>
    <mergeCell ref="Q95:Z95"/>
    <mergeCell ref="K97:P100"/>
    <mergeCell ref="Q97:Z98"/>
    <mergeCell ref="AA97:AC100"/>
    <mergeCell ref="AD97:AH100"/>
    <mergeCell ref="AI97:AM100"/>
    <mergeCell ref="Q100:Z100"/>
    <mergeCell ref="AN97:AS100"/>
    <mergeCell ref="AT97:AV100"/>
    <mergeCell ref="AW97:BE100"/>
    <mergeCell ref="Q99:Z99"/>
    <mergeCell ref="K101:P104"/>
    <mergeCell ref="Q101:Z102"/>
    <mergeCell ref="AA101:AC104"/>
    <mergeCell ref="AD101:AH104"/>
    <mergeCell ref="AI101:AM104"/>
    <mergeCell ref="AN101:AS104"/>
    <mergeCell ref="AT101:AV104"/>
    <mergeCell ref="AW101:BE104"/>
    <mergeCell ref="Q103:Z103"/>
    <mergeCell ref="Q104:Z104"/>
    <mergeCell ref="K105:P108"/>
    <mergeCell ref="Q105:Z106"/>
    <mergeCell ref="AA105:AC108"/>
    <mergeCell ref="AD105:AH108"/>
    <mergeCell ref="AI105:AM108"/>
    <mergeCell ref="AN105:AS108"/>
    <mergeCell ref="AT105:AV108"/>
    <mergeCell ref="AW105:BE108"/>
    <mergeCell ref="Q107:Z107"/>
    <mergeCell ref="Q108:Z108"/>
    <mergeCell ref="K109:P112"/>
    <mergeCell ref="Q109:Z110"/>
    <mergeCell ref="AA109:AC112"/>
    <mergeCell ref="AD109:AH112"/>
    <mergeCell ref="AI109:AM112"/>
    <mergeCell ref="AN109:AS112"/>
    <mergeCell ref="AT109:AV112"/>
    <mergeCell ref="AW109:BE112"/>
    <mergeCell ref="Q111:Z111"/>
    <mergeCell ref="Q112:Z112"/>
    <mergeCell ref="K113:P116"/>
    <mergeCell ref="Q113:Z114"/>
    <mergeCell ref="AA113:AC116"/>
    <mergeCell ref="AD113:AH116"/>
    <mergeCell ref="AI113:AM116"/>
    <mergeCell ref="AN113:AS116"/>
    <mergeCell ref="AT113:AV116"/>
    <mergeCell ref="AW113:BE116"/>
    <mergeCell ref="Q115:Z115"/>
    <mergeCell ref="Q116:Z116"/>
    <mergeCell ref="K117:P120"/>
    <mergeCell ref="Q117:Z118"/>
    <mergeCell ref="AA117:AC120"/>
    <mergeCell ref="AD117:AH120"/>
    <mergeCell ref="AI117:AM120"/>
    <mergeCell ref="AN117:AS120"/>
    <mergeCell ref="AT117:AV120"/>
    <mergeCell ref="AW117:BE120"/>
    <mergeCell ref="Q119:Z119"/>
    <mergeCell ref="Q120:Z120"/>
    <mergeCell ref="Q121:Z121"/>
    <mergeCell ref="AA121:AE121"/>
    <mergeCell ref="AF121:AH121"/>
    <mergeCell ref="AI121:AS121"/>
    <mergeCell ref="AT121:BE121"/>
    <mergeCell ref="Q122:Z122"/>
    <mergeCell ref="AA122:AE122"/>
    <mergeCell ref="AF122:AH122"/>
    <mergeCell ref="AI122:AS122"/>
    <mergeCell ref="AT122:BE122"/>
    <mergeCell ref="Q123:Z123"/>
    <mergeCell ref="AA123:AE123"/>
    <mergeCell ref="AF123:AH123"/>
    <mergeCell ref="AI123:AS123"/>
    <mergeCell ref="AT123:BE123"/>
    <mergeCell ref="K126:P129"/>
    <mergeCell ref="Q126:Z127"/>
    <mergeCell ref="AA126:AC129"/>
    <mergeCell ref="Q128:Z128"/>
    <mergeCell ref="Q129:Z129"/>
    <mergeCell ref="Q134:Z135"/>
    <mergeCell ref="AA134:AC137"/>
    <mergeCell ref="Q136:Z136"/>
    <mergeCell ref="Q137:Z137"/>
    <mergeCell ref="AS134:BB135"/>
    <mergeCell ref="BC134:BE137"/>
    <mergeCell ref="AS136:BB136"/>
    <mergeCell ref="AS137:BB137"/>
    <mergeCell ref="Q138:Z139"/>
    <mergeCell ref="AA138:AC141"/>
    <mergeCell ref="Q140:Z140"/>
    <mergeCell ref="Q141:Z141"/>
    <mergeCell ref="AS138:BB139"/>
    <mergeCell ref="BC138:BE141"/>
    <mergeCell ref="AS140:BB140"/>
    <mergeCell ref="AS141:BB141"/>
    <mergeCell ref="Q142:Z143"/>
    <mergeCell ref="AA142:AC145"/>
    <mergeCell ref="AM142:AR145"/>
    <mergeCell ref="AS142:BB143"/>
    <mergeCell ref="BC142:BE145"/>
    <mergeCell ref="AS144:BB144"/>
    <mergeCell ref="Q145:Z145"/>
    <mergeCell ref="AS145:BB145"/>
    <mergeCell ref="Q144:Z144"/>
    <mergeCell ref="Q153:Z153"/>
    <mergeCell ref="AS153:BB153"/>
    <mergeCell ref="BA154:BC154"/>
    <mergeCell ref="Q149:Z149"/>
    <mergeCell ref="AS149:BB149"/>
    <mergeCell ref="Q146:Z147"/>
    <mergeCell ref="AA146:AC149"/>
    <mergeCell ref="AS146:BB147"/>
    <mergeCell ref="BC146:BE149"/>
    <mergeCell ref="Q148:Z148"/>
    <mergeCell ref="AS148:BB148"/>
    <mergeCell ref="Q150:Z151"/>
    <mergeCell ref="AA150:AC153"/>
    <mergeCell ref="AS150:BB151"/>
    <mergeCell ref="BC150:BE153"/>
    <mergeCell ref="Q152:Z152"/>
    <mergeCell ref="AS152:BB152"/>
    <mergeCell ref="BD154:BE154"/>
    <mergeCell ref="B154:P154"/>
    <mergeCell ref="Q154:V154"/>
    <mergeCell ref="W154:Y154"/>
    <mergeCell ref="AA154:AI154"/>
    <mergeCell ref="AJ154:AN154"/>
    <mergeCell ref="AP154:AZ154"/>
    <mergeCell ref="B155:BE155"/>
    <mergeCell ref="D164:I166"/>
    <mergeCell ref="J164:AF166"/>
    <mergeCell ref="AG164:AL166"/>
    <mergeCell ref="AM164:AR166"/>
    <mergeCell ref="AS164:AX166"/>
    <mergeCell ref="AY164:BD166"/>
    <mergeCell ref="D167:I169"/>
    <mergeCell ref="J167:AF168"/>
    <mergeCell ref="AG167:AL169"/>
    <mergeCell ref="AM167:AR169"/>
    <mergeCell ref="AS167:AX169"/>
    <mergeCell ref="AY167:BD169"/>
    <mergeCell ref="J169:AF169"/>
    <mergeCell ref="D170:I172"/>
    <mergeCell ref="J170:AF171"/>
    <mergeCell ref="AG170:AL172"/>
    <mergeCell ref="AM170:AR172"/>
    <mergeCell ref="AS170:AX172"/>
    <mergeCell ref="AY170:BD172"/>
    <mergeCell ref="J172:AF172"/>
    <mergeCell ref="D214:I216"/>
    <mergeCell ref="J214:AF216"/>
    <mergeCell ref="AG214:AL216"/>
    <mergeCell ref="AM214:AR216"/>
    <mergeCell ref="AS214:AX216"/>
    <mergeCell ref="AY214:BD216"/>
    <mergeCell ref="D217:I219"/>
    <mergeCell ref="D225:I227"/>
    <mergeCell ref="J225:AF226"/>
    <mergeCell ref="AG225:AL227"/>
    <mergeCell ref="AM225:AR227"/>
    <mergeCell ref="AS225:AX227"/>
    <mergeCell ref="AY225:BD227"/>
    <mergeCell ref="J227:AF227"/>
    <mergeCell ref="G249:Y250"/>
    <mergeCell ref="Z249:AC250"/>
    <mergeCell ref="AD249:AE250"/>
    <mergeCell ref="AF249:AF250"/>
    <mergeCell ref="D251:F254"/>
    <mergeCell ref="G251:Y252"/>
    <mergeCell ref="Z251:AC252"/>
    <mergeCell ref="AD251:AE252"/>
    <mergeCell ref="AF251:AF252"/>
    <mergeCell ref="G253:Y254"/>
    <mergeCell ref="Z253:AC254"/>
    <mergeCell ref="AD253:AE254"/>
    <mergeCell ref="AF253:AF254"/>
    <mergeCell ref="D239:F250"/>
    <mergeCell ref="AD245:AE246"/>
    <mergeCell ref="AF245:AF246"/>
    <mergeCell ref="G247:Y248"/>
    <mergeCell ref="Z247:AC248"/>
    <mergeCell ref="AD247:AE248"/>
    <mergeCell ref="AF247:AF248"/>
    <mergeCell ref="Z243:AC244"/>
    <mergeCell ref="AD243:AE244"/>
    <mergeCell ref="AF243:AF244"/>
    <mergeCell ref="G243:L244"/>
  </mergeCells>
  <phoneticPr fontId="5"/>
  <conditionalFormatting sqref="BI204 A192:XFD192 A201:XFD201">
    <cfRule type="expression" dxfId="47" priority="48" stopIfTrue="1">
      <formula>"sum"</formula>
    </cfRule>
  </conditionalFormatting>
  <conditionalFormatting sqref="J209:AL211">
    <cfRule type="expression" dxfId="46" priority="44" stopIfTrue="1">
      <formula>"sum"</formula>
    </cfRule>
  </conditionalFormatting>
  <conditionalFormatting sqref="A206:C211 BK206:IV211">
    <cfRule type="expression" dxfId="45" priority="47" stopIfTrue="1">
      <formula>"sum"</formula>
    </cfRule>
  </conditionalFormatting>
  <conditionalFormatting sqref="D209:I211 J206:AL208 AS206:BD208">
    <cfRule type="expression" dxfId="44" priority="46" stopIfTrue="1">
      <formula>"sum"</formula>
    </cfRule>
  </conditionalFormatting>
  <conditionalFormatting sqref="AY209:BD211">
    <cfRule type="expression" dxfId="43" priority="45" stopIfTrue="1">
      <formula>"sum"</formula>
    </cfRule>
  </conditionalFormatting>
  <conditionalFormatting sqref="BE206:BJ208">
    <cfRule type="expression" dxfId="42" priority="43" stopIfTrue="1">
      <formula>"sum"</formula>
    </cfRule>
  </conditionalFormatting>
  <conditionalFormatting sqref="BE209">
    <cfRule type="expression" dxfId="41" priority="42" stopIfTrue="1">
      <formula>"sum"</formula>
    </cfRule>
  </conditionalFormatting>
  <conditionalFormatting sqref="AM209:AX211">
    <cfRule type="expression" dxfId="40" priority="41" stopIfTrue="1">
      <formula>"sum"</formula>
    </cfRule>
  </conditionalFormatting>
  <conditionalFormatting sqref="A214:C219 BK214:IV219">
    <cfRule type="expression" dxfId="39" priority="40" stopIfTrue="1">
      <formula>"sum"</formula>
    </cfRule>
  </conditionalFormatting>
  <conditionalFormatting sqref="AM225:AX227">
    <cfRule type="expression" dxfId="38" priority="27" stopIfTrue="1">
      <formula>"sum"</formula>
    </cfRule>
  </conditionalFormatting>
  <conditionalFormatting sqref="J217:AL219">
    <cfRule type="expression" dxfId="37" priority="37" stopIfTrue="1">
      <formula>"sum"</formula>
    </cfRule>
  </conditionalFormatting>
  <conditionalFormatting sqref="D217:I219 J214:AL216 AS214:BD216">
    <cfRule type="expression" dxfId="36" priority="39" stopIfTrue="1">
      <formula>"sum"</formula>
    </cfRule>
  </conditionalFormatting>
  <conditionalFormatting sqref="AY217:BD219">
    <cfRule type="expression" dxfId="35" priority="38" stopIfTrue="1">
      <formula>"sum"</formula>
    </cfRule>
  </conditionalFormatting>
  <conditionalFormatting sqref="BE214:BJ216">
    <cfRule type="expression" dxfId="34" priority="36" stopIfTrue="1">
      <formula>"sum"</formula>
    </cfRule>
  </conditionalFormatting>
  <conditionalFormatting sqref="BE217">
    <cfRule type="expression" dxfId="33" priority="35" stopIfTrue="1">
      <formula>"sum"</formula>
    </cfRule>
  </conditionalFormatting>
  <conditionalFormatting sqref="AM217:AX219">
    <cfRule type="expression" dxfId="32" priority="34" stopIfTrue="1">
      <formula>"sum"</formula>
    </cfRule>
  </conditionalFormatting>
  <conditionalFormatting sqref="J225:AL227">
    <cfRule type="expression" dxfId="31" priority="30" stopIfTrue="1">
      <formula>"sum"</formula>
    </cfRule>
  </conditionalFormatting>
  <conditionalFormatting sqref="A222:C228 BK222:IV228">
    <cfRule type="expression" dxfId="30" priority="33" stopIfTrue="1">
      <formula>"sum"</formula>
    </cfRule>
  </conditionalFormatting>
  <conditionalFormatting sqref="D225:I227 J222:AL224 AS222:BD224 D228">
    <cfRule type="expression" dxfId="29" priority="32" stopIfTrue="1">
      <formula>"sum"</formula>
    </cfRule>
  </conditionalFormatting>
  <conditionalFormatting sqref="AY225:BD227">
    <cfRule type="expression" dxfId="28" priority="31" stopIfTrue="1">
      <formula>"sum"</formula>
    </cfRule>
  </conditionalFormatting>
  <conditionalFormatting sqref="BE222:BJ224">
    <cfRule type="expression" dxfId="27" priority="29" stopIfTrue="1">
      <formula>"sum"</formula>
    </cfRule>
  </conditionalFormatting>
  <conditionalFormatting sqref="BE225">
    <cfRule type="expression" dxfId="26" priority="28" stopIfTrue="1">
      <formula>"sum"</formula>
    </cfRule>
  </conditionalFormatting>
  <conditionalFormatting sqref="A193:XFD193">
    <cfRule type="expression" dxfId="25" priority="26" stopIfTrue="1">
      <formula>"sum"</formula>
    </cfRule>
  </conditionalFormatting>
  <conditionalFormatting sqref="AO198 AX198 BE200 BE198">
    <cfRule type="expression" dxfId="24" priority="25" stopIfTrue="1">
      <formula>"sum"</formula>
    </cfRule>
  </conditionalFormatting>
  <conditionalFormatting sqref="AT195">
    <cfRule type="expression" dxfId="23" priority="23" stopIfTrue="1">
      <formula>"sum"</formula>
    </cfRule>
  </conditionalFormatting>
  <conditionalFormatting sqref="C197:C200 C194 BG194:IV197 M194:P194 M195:O196 Z194:AB194 Z195:AA196 AL194:AN194 AL195:AM195 I194 V194 AH194 AL196 AT194 AZ194:BF196 O197:P200 AN197:BF197 AN198:AN200 BL198:IV200">
    <cfRule type="expression" dxfId="22" priority="24" stopIfTrue="1">
      <formula>"sum"</formula>
    </cfRule>
  </conditionalFormatting>
  <conditionalFormatting sqref="C163 C157:IV157 A157 A163 A161:IV162">
    <cfRule type="expression" dxfId="21" priority="22" stopIfTrue="1">
      <formula>"sum"</formula>
    </cfRule>
  </conditionalFormatting>
  <conditionalFormatting sqref="D163:IV163">
    <cfRule type="expression" dxfId="20" priority="21" stopIfTrue="1">
      <formula>"sum"</formula>
    </cfRule>
  </conditionalFormatting>
  <conditionalFormatting sqref="E167:I169 D167:D170 D173 J164:AL166 AS164:IV166 BE167:IV175 A164:C175">
    <cfRule type="expression" dxfId="19" priority="20" stopIfTrue="1">
      <formula>"sum"</formula>
    </cfRule>
  </conditionalFormatting>
  <conditionalFormatting sqref="AY167:BD175">
    <cfRule type="expression" dxfId="18" priority="19" stopIfTrue="1">
      <formula>"sum"</formula>
    </cfRule>
  </conditionalFormatting>
  <conditionalFormatting sqref="J167:AX175">
    <cfRule type="expression" dxfId="17" priority="18" stopIfTrue="1">
      <formula>"sum"</formula>
    </cfRule>
  </conditionalFormatting>
  <conditionalFormatting sqref="A176:C177 D176 A178:T178 BK176:IV178 AF176 V176 AB176 AH176 AT176">
    <cfRule type="expression" dxfId="16" priority="17" stopIfTrue="1">
      <formula>"sum"</formula>
    </cfRule>
  </conditionalFormatting>
  <conditionalFormatting sqref="A179:IV179">
    <cfRule type="expression" dxfId="15" priority="16" stopIfTrue="1">
      <formula>"sum"</formula>
    </cfRule>
  </conditionalFormatting>
  <conditionalFormatting sqref="A180 C180">
    <cfRule type="expression" dxfId="14" priority="15" stopIfTrue="1">
      <formula>"sum"</formula>
    </cfRule>
  </conditionalFormatting>
  <conditionalFormatting sqref="D180:IV180">
    <cfRule type="expression" dxfId="13" priority="14" stopIfTrue="1">
      <formula>"sum"</formula>
    </cfRule>
  </conditionalFormatting>
  <conditionalFormatting sqref="A158:IV159 BO160:IV160">
    <cfRule type="expression" dxfId="12" priority="13" stopIfTrue="1">
      <formula>"sum"</formula>
    </cfRule>
  </conditionalFormatting>
  <conditionalFormatting sqref="A160:BN160">
    <cfRule type="expression" dxfId="11" priority="12" stopIfTrue="1">
      <formula>"sum"</formula>
    </cfRule>
  </conditionalFormatting>
  <conditionalFormatting sqref="A191 C191">
    <cfRule type="expression" dxfId="10" priority="11" stopIfTrue="1">
      <formula>"sum"</formula>
    </cfRule>
  </conditionalFormatting>
  <conditionalFormatting sqref="D191:IV191">
    <cfRule type="expression" dxfId="9" priority="10" stopIfTrue="1">
      <formula>"sum"</formula>
    </cfRule>
  </conditionalFormatting>
  <conditionalFormatting sqref="A181:C190 BJ181:IV190 BG190 BD190">
    <cfRule type="expression" dxfId="8" priority="9" stopIfTrue="1">
      <formula>"sum"</formula>
    </cfRule>
  </conditionalFormatting>
  <conditionalFormatting sqref="E184:I186 D184:D187 J190 T190 AE190:AJ190 J181">
    <cfRule type="expression" dxfId="7" priority="8" stopIfTrue="1">
      <formula>"sum"</formula>
    </cfRule>
  </conditionalFormatting>
  <conditionalFormatting sqref="N190:S190">
    <cfRule type="expression" dxfId="6" priority="6" stopIfTrue="1">
      <formula>"sum"</formula>
    </cfRule>
  </conditionalFormatting>
  <conditionalFormatting sqref="J189 J184 J186:J187">
    <cfRule type="expression" dxfId="5" priority="7" stopIfTrue="1">
      <formula>"sum"</formula>
    </cfRule>
  </conditionalFormatting>
  <conditionalFormatting sqref="AS190">
    <cfRule type="expression" dxfId="4" priority="5" stopIfTrue="1">
      <formula>"sum"</formula>
    </cfRule>
  </conditionalFormatting>
  <conditionalFormatting sqref="AZ190">
    <cfRule type="expression" dxfId="3" priority="4" stopIfTrue="1">
      <formula>"sum"</formula>
    </cfRule>
  </conditionalFormatting>
  <conditionalFormatting sqref="AF184:AJ186 AE184:AE187 AK181 BF181:BG183">
    <cfRule type="expression" dxfId="2" priority="3" stopIfTrue="1">
      <formula>"sum"</formula>
    </cfRule>
  </conditionalFormatting>
  <conditionalFormatting sqref="AK189 AK184 AK186:AK187 BF184:BG189">
    <cfRule type="expression" dxfId="1" priority="2" stopIfTrue="1">
      <formula>"sum"</formula>
    </cfRule>
  </conditionalFormatting>
  <conditionalFormatting sqref="AG62:AM64">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0" orientation="portrait" r:id="rId1"/>
  <headerFooter alignWithMargins="0"/>
  <rowBreaks count="6" manualBreakCount="6">
    <brk id="67" max="58" man="1"/>
    <brk id="124" max="58" man="1"/>
    <brk id="191" max="58" man="1"/>
    <brk id="228" max="58" man="1"/>
    <brk id="260" max="58" man="1"/>
    <brk id="30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338" r:id="rId4" name="Check Box 242">
              <controlPr defaultSize="0" autoFill="0" autoLine="0" autoPict="0">
                <anchor moveWithCells="1">
                  <from>
                    <xdr:col>3</xdr:col>
                    <xdr:colOff>0</xdr:colOff>
                    <xdr:row>33</xdr:row>
                    <xdr:rowOff>0</xdr:rowOff>
                  </from>
                  <to>
                    <xdr:col>5</xdr:col>
                    <xdr:colOff>47625</xdr:colOff>
                    <xdr:row>34</xdr:row>
                    <xdr:rowOff>47625</xdr:rowOff>
                  </to>
                </anchor>
              </controlPr>
            </control>
          </mc:Choice>
        </mc:AlternateContent>
        <mc:AlternateContent xmlns:mc="http://schemas.openxmlformats.org/markup-compatibility/2006">
          <mc:Choice Requires="x14">
            <control shapeId="4339" r:id="rId5" name="Check Box 243">
              <controlPr defaultSize="0" autoFill="0" autoLine="0" autoPict="0">
                <anchor moveWithCells="1">
                  <from>
                    <xdr:col>33</xdr:col>
                    <xdr:colOff>85725</xdr:colOff>
                    <xdr:row>50</xdr:row>
                    <xdr:rowOff>38100</xdr:rowOff>
                  </from>
                  <to>
                    <xdr:col>36</xdr:col>
                    <xdr:colOff>0</xdr:colOff>
                    <xdr:row>51</xdr:row>
                    <xdr:rowOff>133350</xdr:rowOff>
                  </to>
                </anchor>
              </controlPr>
            </control>
          </mc:Choice>
        </mc:AlternateContent>
        <mc:AlternateContent xmlns:mc="http://schemas.openxmlformats.org/markup-compatibility/2006">
          <mc:Choice Requires="x14">
            <control shapeId="4340" r:id="rId6" name="Check Box 244">
              <controlPr defaultSize="0" autoFill="0" autoLine="0" autoPict="0">
                <anchor moveWithCells="1">
                  <from>
                    <xdr:col>43</xdr:col>
                    <xdr:colOff>0</xdr:colOff>
                    <xdr:row>50</xdr:row>
                    <xdr:rowOff>38100</xdr:rowOff>
                  </from>
                  <to>
                    <xdr:col>45</xdr:col>
                    <xdr:colOff>47625</xdr:colOff>
                    <xdr:row>51</xdr:row>
                    <xdr:rowOff>133350</xdr:rowOff>
                  </to>
                </anchor>
              </controlPr>
            </control>
          </mc:Choice>
        </mc:AlternateContent>
        <mc:AlternateContent xmlns:mc="http://schemas.openxmlformats.org/markup-compatibility/2006">
          <mc:Choice Requires="x14">
            <control shapeId="4341" r:id="rId7" name="Check Box 245">
              <controlPr defaultSize="0" autoFill="0" autoLine="0" autoPict="0">
                <anchor moveWithCells="1">
                  <from>
                    <xdr:col>32</xdr:col>
                    <xdr:colOff>57150</xdr:colOff>
                    <xdr:row>53</xdr:row>
                    <xdr:rowOff>57150</xdr:rowOff>
                  </from>
                  <to>
                    <xdr:col>34</xdr:col>
                    <xdr:colOff>95250</xdr:colOff>
                    <xdr:row>54</xdr:row>
                    <xdr:rowOff>104775</xdr:rowOff>
                  </to>
                </anchor>
              </controlPr>
            </control>
          </mc:Choice>
        </mc:AlternateContent>
        <mc:AlternateContent xmlns:mc="http://schemas.openxmlformats.org/markup-compatibility/2006">
          <mc:Choice Requires="x14">
            <control shapeId="4342" r:id="rId8" name="Check Box 246">
              <controlPr defaultSize="0" autoFill="0" autoLine="0" autoPict="0">
                <anchor moveWithCells="1">
                  <from>
                    <xdr:col>38</xdr:col>
                    <xdr:colOff>57150</xdr:colOff>
                    <xdr:row>53</xdr:row>
                    <xdr:rowOff>57150</xdr:rowOff>
                  </from>
                  <to>
                    <xdr:col>40</xdr:col>
                    <xdr:colOff>57150</xdr:colOff>
                    <xdr:row>54</xdr:row>
                    <xdr:rowOff>104775</xdr:rowOff>
                  </to>
                </anchor>
              </controlPr>
            </control>
          </mc:Choice>
        </mc:AlternateContent>
        <mc:AlternateContent xmlns:mc="http://schemas.openxmlformats.org/markup-compatibility/2006">
          <mc:Choice Requires="x14">
            <control shapeId="4343" r:id="rId9" name="Check Box 247">
              <controlPr defaultSize="0" autoFill="0" autoLine="0" autoPict="0">
                <anchor moveWithCells="1">
                  <from>
                    <xdr:col>45</xdr:col>
                    <xdr:colOff>57150</xdr:colOff>
                    <xdr:row>53</xdr:row>
                    <xdr:rowOff>57150</xdr:rowOff>
                  </from>
                  <to>
                    <xdr:col>47</xdr:col>
                    <xdr:colOff>19050</xdr:colOff>
                    <xdr:row>54</xdr:row>
                    <xdr:rowOff>104775</xdr:rowOff>
                  </to>
                </anchor>
              </controlPr>
            </control>
          </mc:Choice>
        </mc:AlternateContent>
        <mc:AlternateContent xmlns:mc="http://schemas.openxmlformats.org/markup-compatibility/2006">
          <mc:Choice Requires="x14">
            <control shapeId="4344" r:id="rId10" name="Check Box 248">
              <controlPr defaultSize="0" autoFill="0" autoLine="0" autoPict="0">
                <anchor moveWithCells="1">
                  <from>
                    <xdr:col>1</xdr:col>
                    <xdr:colOff>66675</xdr:colOff>
                    <xdr:row>229</xdr:row>
                    <xdr:rowOff>180975</xdr:rowOff>
                  </from>
                  <to>
                    <xdr:col>3</xdr:col>
                    <xdr:colOff>57150</xdr:colOff>
                    <xdr:row>231</xdr:row>
                    <xdr:rowOff>28575</xdr:rowOff>
                  </to>
                </anchor>
              </controlPr>
            </control>
          </mc:Choice>
        </mc:AlternateContent>
        <mc:AlternateContent xmlns:mc="http://schemas.openxmlformats.org/markup-compatibility/2006">
          <mc:Choice Requires="x14">
            <control shapeId="4345" r:id="rId11" name="Check Box 249">
              <controlPr defaultSize="0" autoFill="0" autoLine="0" autoPict="0">
                <anchor moveWithCells="1">
                  <from>
                    <xdr:col>1</xdr:col>
                    <xdr:colOff>66675</xdr:colOff>
                    <xdr:row>231</xdr:row>
                    <xdr:rowOff>0</xdr:rowOff>
                  </from>
                  <to>
                    <xdr:col>3</xdr:col>
                    <xdr:colOff>57150</xdr:colOff>
                    <xdr:row>232</xdr:row>
                    <xdr:rowOff>38100</xdr:rowOff>
                  </to>
                </anchor>
              </controlPr>
            </control>
          </mc:Choice>
        </mc:AlternateContent>
        <mc:AlternateContent xmlns:mc="http://schemas.openxmlformats.org/markup-compatibility/2006">
          <mc:Choice Requires="x14">
            <control shapeId="4346" r:id="rId12" name="Check Box 250">
              <controlPr defaultSize="0" autoFill="0" autoLine="0" autoPict="0">
                <anchor moveWithCells="1">
                  <from>
                    <xdr:col>1</xdr:col>
                    <xdr:colOff>66675</xdr:colOff>
                    <xdr:row>231</xdr:row>
                    <xdr:rowOff>180975</xdr:rowOff>
                  </from>
                  <to>
                    <xdr:col>3</xdr:col>
                    <xdr:colOff>57150</xdr:colOff>
                    <xdr:row>233</xdr:row>
                    <xdr:rowOff>28575</xdr:rowOff>
                  </to>
                </anchor>
              </controlPr>
            </control>
          </mc:Choice>
        </mc:AlternateContent>
        <mc:AlternateContent xmlns:mc="http://schemas.openxmlformats.org/markup-compatibility/2006">
          <mc:Choice Requires="x14">
            <control shapeId="4347" r:id="rId13" name="Check Box 251">
              <controlPr defaultSize="0" autoFill="0" autoLine="0" autoPict="0">
                <anchor moveWithCells="1">
                  <from>
                    <xdr:col>1</xdr:col>
                    <xdr:colOff>28575</xdr:colOff>
                    <xdr:row>96</xdr:row>
                    <xdr:rowOff>28575</xdr:rowOff>
                  </from>
                  <to>
                    <xdr:col>9</xdr:col>
                    <xdr:colOff>85725</xdr:colOff>
                    <xdr:row>97</xdr:row>
                    <xdr:rowOff>76200</xdr:rowOff>
                  </to>
                </anchor>
              </controlPr>
            </control>
          </mc:Choice>
        </mc:AlternateContent>
        <mc:AlternateContent xmlns:mc="http://schemas.openxmlformats.org/markup-compatibility/2006">
          <mc:Choice Requires="x14">
            <control shapeId="4348" r:id="rId14" name="Check Box 252">
              <controlPr defaultSize="0" autoFill="0" autoLine="0" autoPict="0">
                <anchor moveWithCells="1">
                  <from>
                    <xdr:col>1</xdr:col>
                    <xdr:colOff>19050</xdr:colOff>
                    <xdr:row>98</xdr:row>
                    <xdr:rowOff>76200</xdr:rowOff>
                  </from>
                  <to>
                    <xdr:col>9</xdr:col>
                    <xdr:colOff>85725</xdr:colOff>
                    <xdr:row>99</xdr:row>
                    <xdr:rowOff>123825</xdr:rowOff>
                  </to>
                </anchor>
              </controlPr>
            </control>
          </mc:Choice>
        </mc:AlternateContent>
        <mc:AlternateContent xmlns:mc="http://schemas.openxmlformats.org/markup-compatibility/2006">
          <mc:Choice Requires="x14">
            <control shapeId="4349" r:id="rId15" name="Check Box 253">
              <controlPr defaultSize="0" autoFill="0" autoLine="0" autoPict="0">
                <anchor moveWithCells="1">
                  <from>
                    <xdr:col>1</xdr:col>
                    <xdr:colOff>28575</xdr:colOff>
                    <xdr:row>100</xdr:row>
                    <xdr:rowOff>28575</xdr:rowOff>
                  </from>
                  <to>
                    <xdr:col>9</xdr:col>
                    <xdr:colOff>85725</xdr:colOff>
                    <xdr:row>101</xdr:row>
                    <xdr:rowOff>76200</xdr:rowOff>
                  </to>
                </anchor>
              </controlPr>
            </control>
          </mc:Choice>
        </mc:AlternateContent>
        <mc:AlternateContent xmlns:mc="http://schemas.openxmlformats.org/markup-compatibility/2006">
          <mc:Choice Requires="x14">
            <control shapeId="4350" r:id="rId16" name="Check Box 254">
              <controlPr defaultSize="0" autoFill="0" autoLine="0" autoPict="0">
                <anchor moveWithCells="1">
                  <from>
                    <xdr:col>1</xdr:col>
                    <xdr:colOff>19050</xdr:colOff>
                    <xdr:row>102</xdr:row>
                    <xdr:rowOff>76200</xdr:rowOff>
                  </from>
                  <to>
                    <xdr:col>9</xdr:col>
                    <xdr:colOff>85725</xdr:colOff>
                    <xdr:row>103</xdr:row>
                    <xdr:rowOff>123825</xdr:rowOff>
                  </to>
                </anchor>
              </controlPr>
            </control>
          </mc:Choice>
        </mc:AlternateContent>
        <mc:AlternateContent xmlns:mc="http://schemas.openxmlformats.org/markup-compatibility/2006">
          <mc:Choice Requires="x14">
            <control shapeId="4351" r:id="rId17" name="Check Box 255">
              <controlPr defaultSize="0" autoFill="0" autoLine="0" autoPict="0">
                <anchor moveWithCells="1">
                  <from>
                    <xdr:col>1</xdr:col>
                    <xdr:colOff>28575</xdr:colOff>
                    <xdr:row>104</xdr:row>
                    <xdr:rowOff>28575</xdr:rowOff>
                  </from>
                  <to>
                    <xdr:col>9</xdr:col>
                    <xdr:colOff>85725</xdr:colOff>
                    <xdr:row>105</xdr:row>
                    <xdr:rowOff>76200</xdr:rowOff>
                  </to>
                </anchor>
              </controlPr>
            </control>
          </mc:Choice>
        </mc:AlternateContent>
        <mc:AlternateContent xmlns:mc="http://schemas.openxmlformats.org/markup-compatibility/2006">
          <mc:Choice Requires="x14">
            <control shapeId="4352" r:id="rId18" name="Check Box 256">
              <controlPr defaultSize="0" autoFill="0" autoLine="0" autoPict="0">
                <anchor moveWithCells="1">
                  <from>
                    <xdr:col>1</xdr:col>
                    <xdr:colOff>19050</xdr:colOff>
                    <xdr:row>106</xdr:row>
                    <xdr:rowOff>76200</xdr:rowOff>
                  </from>
                  <to>
                    <xdr:col>9</xdr:col>
                    <xdr:colOff>85725</xdr:colOff>
                    <xdr:row>107</xdr:row>
                    <xdr:rowOff>123825</xdr:rowOff>
                  </to>
                </anchor>
              </controlPr>
            </control>
          </mc:Choice>
        </mc:AlternateContent>
        <mc:AlternateContent xmlns:mc="http://schemas.openxmlformats.org/markup-compatibility/2006">
          <mc:Choice Requires="x14">
            <control shapeId="4353" r:id="rId19" name="Check Box 257">
              <controlPr defaultSize="0" autoFill="0" autoLine="0" autoPict="0">
                <anchor moveWithCells="1">
                  <from>
                    <xdr:col>1</xdr:col>
                    <xdr:colOff>28575</xdr:colOff>
                    <xdr:row>108</xdr:row>
                    <xdr:rowOff>28575</xdr:rowOff>
                  </from>
                  <to>
                    <xdr:col>9</xdr:col>
                    <xdr:colOff>85725</xdr:colOff>
                    <xdr:row>109</xdr:row>
                    <xdr:rowOff>76200</xdr:rowOff>
                  </to>
                </anchor>
              </controlPr>
            </control>
          </mc:Choice>
        </mc:AlternateContent>
        <mc:AlternateContent xmlns:mc="http://schemas.openxmlformats.org/markup-compatibility/2006">
          <mc:Choice Requires="x14">
            <control shapeId="4354" r:id="rId20" name="Check Box 258">
              <controlPr defaultSize="0" autoFill="0" autoLine="0" autoPict="0">
                <anchor moveWithCells="1">
                  <from>
                    <xdr:col>1</xdr:col>
                    <xdr:colOff>19050</xdr:colOff>
                    <xdr:row>110</xdr:row>
                    <xdr:rowOff>76200</xdr:rowOff>
                  </from>
                  <to>
                    <xdr:col>9</xdr:col>
                    <xdr:colOff>85725</xdr:colOff>
                    <xdr:row>111</xdr:row>
                    <xdr:rowOff>123825</xdr:rowOff>
                  </to>
                </anchor>
              </controlPr>
            </control>
          </mc:Choice>
        </mc:AlternateContent>
        <mc:AlternateContent xmlns:mc="http://schemas.openxmlformats.org/markup-compatibility/2006">
          <mc:Choice Requires="x14">
            <control shapeId="4355" r:id="rId21" name="Check Box 259">
              <controlPr defaultSize="0" autoFill="0" autoLine="0" autoPict="0">
                <anchor moveWithCells="1">
                  <from>
                    <xdr:col>1</xdr:col>
                    <xdr:colOff>28575</xdr:colOff>
                    <xdr:row>112</xdr:row>
                    <xdr:rowOff>28575</xdr:rowOff>
                  </from>
                  <to>
                    <xdr:col>9</xdr:col>
                    <xdr:colOff>85725</xdr:colOff>
                    <xdr:row>113</xdr:row>
                    <xdr:rowOff>76200</xdr:rowOff>
                  </to>
                </anchor>
              </controlPr>
            </control>
          </mc:Choice>
        </mc:AlternateContent>
        <mc:AlternateContent xmlns:mc="http://schemas.openxmlformats.org/markup-compatibility/2006">
          <mc:Choice Requires="x14">
            <control shapeId="4356" r:id="rId22" name="Check Box 260">
              <controlPr defaultSize="0" autoFill="0" autoLine="0" autoPict="0">
                <anchor moveWithCells="1">
                  <from>
                    <xdr:col>1</xdr:col>
                    <xdr:colOff>9525</xdr:colOff>
                    <xdr:row>114</xdr:row>
                    <xdr:rowOff>47625</xdr:rowOff>
                  </from>
                  <to>
                    <xdr:col>9</xdr:col>
                    <xdr:colOff>76200</xdr:colOff>
                    <xdr:row>115</xdr:row>
                    <xdr:rowOff>95250</xdr:rowOff>
                  </to>
                </anchor>
              </controlPr>
            </control>
          </mc:Choice>
        </mc:AlternateContent>
        <mc:AlternateContent xmlns:mc="http://schemas.openxmlformats.org/markup-compatibility/2006">
          <mc:Choice Requires="x14">
            <control shapeId="4357" r:id="rId23" name="Check Box 261">
              <controlPr defaultSize="0" autoFill="0" autoLine="0" autoPict="0">
                <anchor moveWithCells="1">
                  <from>
                    <xdr:col>1</xdr:col>
                    <xdr:colOff>19050</xdr:colOff>
                    <xdr:row>116</xdr:row>
                    <xdr:rowOff>0</xdr:rowOff>
                  </from>
                  <to>
                    <xdr:col>9</xdr:col>
                    <xdr:colOff>76200</xdr:colOff>
                    <xdr:row>117</xdr:row>
                    <xdr:rowOff>47625</xdr:rowOff>
                  </to>
                </anchor>
              </controlPr>
            </control>
          </mc:Choice>
        </mc:AlternateContent>
        <mc:AlternateContent xmlns:mc="http://schemas.openxmlformats.org/markup-compatibility/2006">
          <mc:Choice Requires="x14">
            <control shapeId="4358" r:id="rId24" name="Check Box 262">
              <controlPr defaultSize="0" autoFill="0" autoLine="0" autoPict="0">
                <anchor moveWithCells="1">
                  <from>
                    <xdr:col>1</xdr:col>
                    <xdr:colOff>9525</xdr:colOff>
                    <xdr:row>118</xdr:row>
                    <xdr:rowOff>47625</xdr:rowOff>
                  </from>
                  <to>
                    <xdr:col>9</xdr:col>
                    <xdr:colOff>76200</xdr:colOff>
                    <xdr:row>119</xdr:row>
                    <xdr:rowOff>95250</xdr:rowOff>
                  </to>
                </anchor>
              </controlPr>
            </control>
          </mc:Choice>
        </mc:AlternateContent>
        <mc:AlternateContent xmlns:mc="http://schemas.openxmlformats.org/markup-compatibility/2006">
          <mc:Choice Requires="x14">
            <control shapeId="4359" r:id="rId25" name="Check Box 263">
              <controlPr defaultSize="0" autoFill="0" autoLine="0" autoPict="0">
                <anchor moveWithCells="1" sizeWithCells="1">
                  <from>
                    <xdr:col>10</xdr:col>
                    <xdr:colOff>19050</xdr:colOff>
                    <xdr:row>149</xdr:row>
                    <xdr:rowOff>142875</xdr:rowOff>
                  </from>
                  <to>
                    <xdr:col>17</xdr:col>
                    <xdr:colOff>0</xdr:colOff>
                    <xdr:row>151</xdr:row>
                    <xdr:rowOff>19050</xdr:rowOff>
                  </to>
                </anchor>
              </controlPr>
            </control>
          </mc:Choice>
        </mc:AlternateContent>
        <mc:AlternateContent xmlns:mc="http://schemas.openxmlformats.org/markup-compatibility/2006">
          <mc:Choice Requires="x14">
            <control shapeId="4360" r:id="rId26" name="Check Box 264">
              <controlPr defaultSize="0" autoFill="0" autoLine="0" autoPict="0">
                <anchor moveWithCells="1" sizeWithCells="1">
                  <from>
                    <xdr:col>10</xdr:col>
                    <xdr:colOff>19050</xdr:colOff>
                    <xdr:row>150</xdr:row>
                    <xdr:rowOff>142875</xdr:rowOff>
                  </from>
                  <to>
                    <xdr:col>15</xdr:col>
                    <xdr:colOff>57150</xdr:colOff>
                    <xdr:row>152</xdr:row>
                    <xdr:rowOff>19050</xdr:rowOff>
                  </to>
                </anchor>
              </controlPr>
            </control>
          </mc:Choice>
        </mc:AlternateContent>
        <mc:AlternateContent xmlns:mc="http://schemas.openxmlformats.org/markup-compatibility/2006">
          <mc:Choice Requires="x14">
            <control shapeId="4361" r:id="rId27" name="Check Box 265">
              <controlPr defaultSize="0" autoFill="0" autoLine="0" autoPict="0">
                <anchor moveWithCells="1" sizeWithCells="1">
                  <from>
                    <xdr:col>10</xdr:col>
                    <xdr:colOff>19050</xdr:colOff>
                    <xdr:row>151</xdr:row>
                    <xdr:rowOff>123825</xdr:rowOff>
                  </from>
                  <to>
                    <xdr:col>16</xdr:col>
                    <xdr:colOff>0</xdr:colOff>
                    <xdr:row>153</xdr:row>
                    <xdr:rowOff>0</xdr:rowOff>
                  </to>
                </anchor>
              </controlPr>
            </control>
          </mc:Choice>
        </mc:AlternateContent>
        <mc:AlternateContent xmlns:mc="http://schemas.openxmlformats.org/markup-compatibility/2006">
          <mc:Choice Requires="x14">
            <control shapeId="4362" r:id="rId28" name="Check Box 266">
              <controlPr defaultSize="0" autoFill="0" autoLine="0" autoPict="0">
                <anchor moveWithCells="1" sizeWithCells="1">
                  <from>
                    <xdr:col>10</xdr:col>
                    <xdr:colOff>19050</xdr:colOff>
                    <xdr:row>149</xdr:row>
                    <xdr:rowOff>0</xdr:rowOff>
                  </from>
                  <to>
                    <xdr:col>16</xdr:col>
                    <xdr:colOff>114300</xdr:colOff>
                    <xdr:row>150</xdr:row>
                    <xdr:rowOff>38100</xdr:rowOff>
                  </to>
                </anchor>
              </controlPr>
            </control>
          </mc:Choice>
        </mc:AlternateContent>
        <mc:AlternateContent xmlns:mc="http://schemas.openxmlformats.org/markup-compatibility/2006">
          <mc:Choice Requires="x14">
            <control shapeId="4363" r:id="rId29" name="Check Box 267">
              <controlPr defaultSize="0" autoFill="0" autoLine="0" autoPict="0">
                <anchor moveWithCells="1" sizeWithCells="1">
                  <from>
                    <xdr:col>1</xdr:col>
                    <xdr:colOff>9525</xdr:colOff>
                    <xdr:row>149</xdr:row>
                    <xdr:rowOff>28575</xdr:rowOff>
                  </from>
                  <to>
                    <xdr:col>10</xdr:col>
                    <xdr:colOff>66675</xdr:colOff>
                    <xdr:row>150</xdr:row>
                    <xdr:rowOff>76200</xdr:rowOff>
                  </to>
                </anchor>
              </controlPr>
            </control>
          </mc:Choice>
        </mc:AlternateContent>
        <mc:AlternateContent xmlns:mc="http://schemas.openxmlformats.org/markup-compatibility/2006">
          <mc:Choice Requires="x14">
            <control shapeId="4364" r:id="rId30" name="Check Box 268">
              <controlPr defaultSize="0" autoFill="0" autoLine="0" autoPict="0">
                <anchor moveWithCells="1" sizeWithCells="1">
                  <from>
                    <xdr:col>1</xdr:col>
                    <xdr:colOff>0</xdr:colOff>
                    <xdr:row>151</xdr:row>
                    <xdr:rowOff>76200</xdr:rowOff>
                  </from>
                  <to>
                    <xdr:col>10</xdr:col>
                    <xdr:colOff>66675</xdr:colOff>
                    <xdr:row>152</xdr:row>
                    <xdr:rowOff>123825</xdr:rowOff>
                  </to>
                </anchor>
              </controlPr>
            </control>
          </mc:Choice>
        </mc:AlternateContent>
        <mc:AlternateContent xmlns:mc="http://schemas.openxmlformats.org/markup-compatibility/2006">
          <mc:Choice Requires="x14">
            <control shapeId="4365" r:id="rId31" name="Check Box 269">
              <controlPr defaultSize="0" autoFill="0" autoLine="0" autoPict="0">
                <anchor moveWithCells="1" sizeWithCells="1">
                  <from>
                    <xdr:col>38</xdr:col>
                    <xdr:colOff>19050</xdr:colOff>
                    <xdr:row>149</xdr:row>
                    <xdr:rowOff>142875</xdr:rowOff>
                  </from>
                  <to>
                    <xdr:col>45</xdr:col>
                    <xdr:colOff>0</xdr:colOff>
                    <xdr:row>151</xdr:row>
                    <xdr:rowOff>19050</xdr:rowOff>
                  </to>
                </anchor>
              </controlPr>
            </control>
          </mc:Choice>
        </mc:AlternateContent>
        <mc:AlternateContent xmlns:mc="http://schemas.openxmlformats.org/markup-compatibility/2006">
          <mc:Choice Requires="x14">
            <control shapeId="4366" r:id="rId32" name="Check Box 270">
              <controlPr defaultSize="0" autoFill="0" autoLine="0" autoPict="0">
                <anchor moveWithCells="1" sizeWithCells="1">
                  <from>
                    <xdr:col>38</xdr:col>
                    <xdr:colOff>19050</xdr:colOff>
                    <xdr:row>150</xdr:row>
                    <xdr:rowOff>142875</xdr:rowOff>
                  </from>
                  <to>
                    <xdr:col>43</xdr:col>
                    <xdr:colOff>28575</xdr:colOff>
                    <xdr:row>152</xdr:row>
                    <xdr:rowOff>19050</xdr:rowOff>
                  </to>
                </anchor>
              </controlPr>
            </control>
          </mc:Choice>
        </mc:AlternateContent>
        <mc:AlternateContent xmlns:mc="http://schemas.openxmlformats.org/markup-compatibility/2006">
          <mc:Choice Requires="x14">
            <control shapeId="4367" r:id="rId33" name="Check Box 271">
              <controlPr defaultSize="0" autoFill="0" autoLine="0" autoPict="0">
                <anchor moveWithCells="1" sizeWithCells="1">
                  <from>
                    <xdr:col>38</xdr:col>
                    <xdr:colOff>19050</xdr:colOff>
                    <xdr:row>151</xdr:row>
                    <xdr:rowOff>123825</xdr:rowOff>
                  </from>
                  <to>
                    <xdr:col>43</xdr:col>
                    <xdr:colOff>114300</xdr:colOff>
                    <xdr:row>153</xdr:row>
                    <xdr:rowOff>0</xdr:rowOff>
                  </to>
                </anchor>
              </controlPr>
            </control>
          </mc:Choice>
        </mc:AlternateContent>
        <mc:AlternateContent xmlns:mc="http://schemas.openxmlformats.org/markup-compatibility/2006">
          <mc:Choice Requires="x14">
            <control shapeId="4368" r:id="rId34" name="Check Box 272">
              <controlPr defaultSize="0" autoFill="0" autoLine="0" autoPict="0">
                <anchor moveWithCells="1" sizeWithCells="1">
                  <from>
                    <xdr:col>38</xdr:col>
                    <xdr:colOff>19050</xdr:colOff>
                    <xdr:row>149</xdr:row>
                    <xdr:rowOff>0</xdr:rowOff>
                  </from>
                  <to>
                    <xdr:col>44</xdr:col>
                    <xdr:colOff>114300</xdr:colOff>
                    <xdr:row>150</xdr:row>
                    <xdr:rowOff>38100</xdr:rowOff>
                  </to>
                </anchor>
              </controlPr>
            </control>
          </mc:Choice>
        </mc:AlternateContent>
        <mc:AlternateContent xmlns:mc="http://schemas.openxmlformats.org/markup-compatibility/2006">
          <mc:Choice Requires="x14">
            <control shapeId="4369" r:id="rId35" name="Check Box 273">
              <controlPr defaultSize="0" autoFill="0" autoLine="0" autoPict="0">
                <anchor moveWithCells="1" sizeWithCells="1">
                  <from>
                    <xdr:col>29</xdr:col>
                    <xdr:colOff>28575</xdr:colOff>
                    <xdr:row>149</xdr:row>
                    <xdr:rowOff>28575</xdr:rowOff>
                  </from>
                  <to>
                    <xdr:col>38</xdr:col>
                    <xdr:colOff>123825</xdr:colOff>
                    <xdr:row>150</xdr:row>
                    <xdr:rowOff>76200</xdr:rowOff>
                  </to>
                </anchor>
              </controlPr>
            </control>
          </mc:Choice>
        </mc:AlternateContent>
        <mc:AlternateContent xmlns:mc="http://schemas.openxmlformats.org/markup-compatibility/2006">
          <mc:Choice Requires="x14">
            <control shapeId="4370" r:id="rId36" name="Check Box 274">
              <controlPr defaultSize="0" autoFill="0" autoLine="0" autoPict="0">
                <anchor moveWithCells="1" sizeWithCells="1">
                  <from>
                    <xdr:col>29</xdr:col>
                    <xdr:colOff>19050</xdr:colOff>
                    <xdr:row>151</xdr:row>
                    <xdr:rowOff>76200</xdr:rowOff>
                  </from>
                  <to>
                    <xdr:col>38</xdr:col>
                    <xdr:colOff>123825</xdr:colOff>
                    <xdr:row>152</xdr:row>
                    <xdr:rowOff>123825</xdr:rowOff>
                  </to>
                </anchor>
              </controlPr>
            </control>
          </mc:Choice>
        </mc:AlternateContent>
        <mc:AlternateContent xmlns:mc="http://schemas.openxmlformats.org/markup-compatibility/2006">
          <mc:Choice Requires="x14">
            <control shapeId="4371" r:id="rId37" name="Check Box 275">
              <controlPr defaultSize="0" autoFill="0" autoLine="0" autoPict="0">
                <anchor moveWithCells="1" sizeWithCells="1">
                  <from>
                    <xdr:col>1</xdr:col>
                    <xdr:colOff>9525</xdr:colOff>
                    <xdr:row>141</xdr:row>
                    <xdr:rowOff>28575</xdr:rowOff>
                  </from>
                  <to>
                    <xdr:col>10</xdr:col>
                    <xdr:colOff>66675</xdr:colOff>
                    <xdr:row>142</xdr:row>
                    <xdr:rowOff>76200</xdr:rowOff>
                  </to>
                </anchor>
              </controlPr>
            </control>
          </mc:Choice>
        </mc:AlternateContent>
        <mc:AlternateContent xmlns:mc="http://schemas.openxmlformats.org/markup-compatibility/2006">
          <mc:Choice Requires="x14">
            <control shapeId="4372" r:id="rId38" name="Check Box 276">
              <controlPr defaultSize="0" autoFill="0" autoLine="0" autoPict="0">
                <anchor moveWithCells="1" sizeWithCells="1">
                  <from>
                    <xdr:col>1</xdr:col>
                    <xdr:colOff>0</xdr:colOff>
                    <xdr:row>143</xdr:row>
                    <xdr:rowOff>76200</xdr:rowOff>
                  </from>
                  <to>
                    <xdr:col>10</xdr:col>
                    <xdr:colOff>66675</xdr:colOff>
                    <xdr:row>144</xdr:row>
                    <xdr:rowOff>123825</xdr:rowOff>
                  </to>
                </anchor>
              </controlPr>
            </control>
          </mc:Choice>
        </mc:AlternateContent>
        <mc:AlternateContent xmlns:mc="http://schemas.openxmlformats.org/markup-compatibility/2006">
          <mc:Choice Requires="x14">
            <control shapeId="4373" r:id="rId39" name="Check Box 277">
              <controlPr defaultSize="0" autoFill="0" autoLine="0" autoPict="0">
                <anchor moveWithCells="1" sizeWithCells="1">
                  <from>
                    <xdr:col>29</xdr:col>
                    <xdr:colOff>9525</xdr:colOff>
                    <xdr:row>141</xdr:row>
                    <xdr:rowOff>85725</xdr:rowOff>
                  </from>
                  <to>
                    <xdr:col>38</xdr:col>
                    <xdr:colOff>104775</xdr:colOff>
                    <xdr:row>142</xdr:row>
                    <xdr:rowOff>133350</xdr:rowOff>
                  </to>
                </anchor>
              </controlPr>
            </control>
          </mc:Choice>
        </mc:AlternateContent>
        <mc:AlternateContent xmlns:mc="http://schemas.openxmlformats.org/markup-compatibility/2006">
          <mc:Choice Requires="x14">
            <control shapeId="4374" r:id="rId40" name="Check Box 278">
              <controlPr defaultSize="0" autoFill="0" autoLine="0" autoPict="0">
                <anchor moveWithCells="1" sizeWithCells="1">
                  <from>
                    <xdr:col>29</xdr:col>
                    <xdr:colOff>19050</xdr:colOff>
                    <xdr:row>143</xdr:row>
                    <xdr:rowOff>76200</xdr:rowOff>
                  </from>
                  <to>
                    <xdr:col>38</xdr:col>
                    <xdr:colOff>123825</xdr:colOff>
                    <xdr:row>144</xdr:row>
                    <xdr:rowOff>123825</xdr:rowOff>
                  </to>
                </anchor>
              </controlPr>
            </control>
          </mc:Choice>
        </mc:AlternateContent>
        <mc:AlternateContent xmlns:mc="http://schemas.openxmlformats.org/markup-compatibility/2006">
          <mc:Choice Requires="x14">
            <control shapeId="4375" r:id="rId41" name="Check Box 279">
              <controlPr defaultSize="0" autoFill="0" autoLine="0" autoPict="0">
                <anchor moveWithCells="1" sizeWithCells="1">
                  <from>
                    <xdr:col>10</xdr:col>
                    <xdr:colOff>19050</xdr:colOff>
                    <xdr:row>145</xdr:row>
                    <xdr:rowOff>142875</xdr:rowOff>
                  </from>
                  <to>
                    <xdr:col>17</xdr:col>
                    <xdr:colOff>0</xdr:colOff>
                    <xdr:row>147</xdr:row>
                    <xdr:rowOff>19050</xdr:rowOff>
                  </to>
                </anchor>
              </controlPr>
            </control>
          </mc:Choice>
        </mc:AlternateContent>
        <mc:AlternateContent xmlns:mc="http://schemas.openxmlformats.org/markup-compatibility/2006">
          <mc:Choice Requires="x14">
            <control shapeId="4376" r:id="rId42" name="Check Box 280">
              <controlPr defaultSize="0" autoFill="0" autoLine="0" autoPict="0">
                <anchor moveWithCells="1" sizeWithCells="1">
                  <from>
                    <xdr:col>10</xdr:col>
                    <xdr:colOff>19050</xdr:colOff>
                    <xdr:row>146</xdr:row>
                    <xdr:rowOff>142875</xdr:rowOff>
                  </from>
                  <to>
                    <xdr:col>15</xdr:col>
                    <xdr:colOff>57150</xdr:colOff>
                    <xdr:row>148</xdr:row>
                    <xdr:rowOff>19050</xdr:rowOff>
                  </to>
                </anchor>
              </controlPr>
            </control>
          </mc:Choice>
        </mc:AlternateContent>
        <mc:AlternateContent xmlns:mc="http://schemas.openxmlformats.org/markup-compatibility/2006">
          <mc:Choice Requires="x14">
            <control shapeId="4377" r:id="rId43" name="Check Box 281">
              <controlPr defaultSize="0" autoFill="0" autoLine="0" autoPict="0">
                <anchor moveWithCells="1" sizeWithCells="1">
                  <from>
                    <xdr:col>10</xdr:col>
                    <xdr:colOff>19050</xdr:colOff>
                    <xdr:row>147</xdr:row>
                    <xdr:rowOff>123825</xdr:rowOff>
                  </from>
                  <to>
                    <xdr:col>16</xdr:col>
                    <xdr:colOff>0</xdr:colOff>
                    <xdr:row>149</xdr:row>
                    <xdr:rowOff>0</xdr:rowOff>
                  </to>
                </anchor>
              </controlPr>
            </control>
          </mc:Choice>
        </mc:AlternateContent>
        <mc:AlternateContent xmlns:mc="http://schemas.openxmlformats.org/markup-compatibility/2006">
          <mc:Choice Requires="x14">
            <control shapeId="4378" r:id="rId44" name="Check Box 282">
              <controlPr defaultSize="0" autoFill="0" autoLine="0" autoPict="0">
                <anchor moveWithCells="1" sizeWithCells="1">
                  <from>
                    <xdr:col>10</xdr:col>
                    <xdr:colOff>19050</xdr:colOff>
                    <xdr:row>145</xdr:row>
                    <xdr:rowOff>0</xdr:rowOff>
                  </from>
                  <to>
                    <xdr:col>16</xdr:col>
                    <xdr:colOff>114300</xdr:colOff>
                    <xdr:row>146</xdr:row>
                    <xdr:rowOff>38100</xdr:rowOff>
                  </to>
                </anchor>
              </controlPr>
            </control>
          </mc:Choice>
        </mc:AlternateContent>
        <mc:AlternateContent xmlns:mc="http://schemas.openxmlformats.org/markup-compatibility/2006">
          <mc:Choice Requires="x14">
            <control shapeId="4379" r:id="rId45" name="Check Box 283">
              <controlPr defaultSize="0" autoFill="0" autoLine="0" autoPict="0">
                <anchor moveWithCells="1" sizeWithCells="1">
                  <from>
                    <xdr:col>1</xdr:col>
                    <xdr:colOff>9525</xdr:colOff>
                    <xdr:row>145</xdr:row>
                    <xdr:rowOff>28575</xdr:rowOff>
                  </from>
                  <to>
                    <xdr:col>10</xdr:col>
                    <xdr:colOff>66675</xdr:colOff>
                    <xdr:row>146</xdr:row>
                    <xdr:rowOff>76200</xdr:rowOff>
                  </to>
                </anchor>
              </controlPr>
            </control>
          </mc:Choice>
        </mc:AlternateContent>
        <mc:AlternateContent xmlns:mc="http://schemas.openxmlformats.org/markup-compatibility/2006">
          <mc:Choice Requires="x14">
            <control shapeId="4380" r:id="rId46" name="Check Box 284">
              <controlPr defaultSize="0" autoFill="0" autoLine="0" autoPict="0">
                <anchor moveWithCells="1" sizeWithCells="1">
                  <from>
                    <xdr:col>1</xdr:col>
                    <xdr:colOff>0</xdr:colOff>
                    <xdr:row>147</xdr:row>
                    <xdr:rowOff>76200</xdr:rowOff>
                  </from>
                  <to>
                    <xdr:col>10</xdr:col>
                    <xdr:colOff>66675</xdr:colOff>
                    <xdr:row>148</xdr:row>
                    <xdr:rowOff>123825</xdr:rowOff>
                  </to>
                </anchor>
              </controlPr>
            </control>
          </mc:Choice>
        </mc:AlternateContent>
        <mc:AlternateContent xmlns:mc="http://schemas.openxmlformats.org/markup-compatibility/2006">
          <mc:Choice Requires="x14">
            <control shapeId="4381" r:id="rId47" name="Check Box 285">
              <controlPr defaultSize="0" autoFill="0" autoLine="0" autoPict="0">
                <anchor moveWithCells="1" sizeWithCells="1">
                  <from>
                    <xdr:col>38</xdr:col>
                    <xdr:colOff>19050</xdr:colOff>
                    <xdr:row>145</xdr:row>
                    <xdr:rowOff>142875</xdr:rowOff>
                  </from>
                  <to>
                    <xdr:col>45</xdr:col>
                    <xdr:colOff>0</xdr:colOff>
                    <xdr:row>147</xdr:row>
                    <xdr:rowOff>19050</xdr:rowOff>
                  </to>
                </anchor>
              </controlPr>
            </control>
          </mc:Choice>
        </mc:AlternateContent>
        <mc:AlternateContent xmlns:mc="http://schemas.openxmlformats.org/markup-compatibility/2006">
          <mc:Choice Requires="x14">
            <control shapeId="4382" r:id="rId48" name="Check Box 286">
              <controlPr defaultSize="0" autoFill="0" autoLine="0" autoPict="0">
                <anchor moveWithCells="1" sizeWithCells="1">
                  <from>
                    <xdr:col>38</xdr:col>
                    <xdr:colOff>19050</xdr:colOff>
                    <xdr:row>146</xdr:row>
                    <xdr:rowOff>142875</xdr:rowOff>
                  </from>
                  <to>
                    <xdr:col>43</xdr:col>
                    <xdr:colOff>28575</xdr:colOff>
                    <xdr:row>148</xdr:row>
                    <xdr:rowOff>19050</xdr:rowOff>
                  </to>
                </anchor>
              </controlPr>
            </control>
          </mc:Choice>
        </mc:AlternateContent>
        <mc:AlternateContent xmlns:mc="http://schemas.openxmlformats.org/markup-compatibility/2006">
          <mc:Choice Requires="x14">
            <control shapeId="4383" r:id="rId49" name="Check Box 287">
              <controlPr defaultSize="0" autoFill="0" autoLine="0" autoPict="0">
                <anchor moveWithCells="1" sizeWithCells="1">
                  <from>
                    <xdr:col>38</xdr:col>
                    <xdr:colOff>19050</xdr:colOff>
                    <xdr:row>147</xdr:row>
                    <xdr:rowOff>123825</xdr:rowOff>
                  </from>
                  <to>
                    <xdr:col>43</xdr:col>
                    <xdr:colOff>114300</xdr:colOff>
                    <xdr:row>149</xdr:row>
                    <xdr:rowOff>0</xdr:rowOff>
                  </to>
                </anchor>
              </controlPr>
            </control>
          </mc:Choice>
        </mc:AlternateContent>
        <mc:AlternateContent xmlns:mc="http://schemas.openxmlformats.org/markup-compatibility/2006">
          <mc:Choice Requires="x14">
            <control shapeId="4384" r:id="rId50" name="Check Box 288">
              <controlPr defaultSize="0" autoFill="0" autoLine="0" autoPict="0">
                <anchor moveWithCells="1" sizeWithCells="1">
                  <from>
                    <xdr:col>38</xdr:col>
                    <xdr:colOff>19050</xdr:colOff>
                    <xdr:row>145</xdr:row>
                    <xdr:rowOff>0</xdr:rowOff>
                  </from>
                  <to>
                    <xdr:col>44</xdr:col>
                    <xdr:colOff>114300</xdr:colOff>
                    <xdr:row>146</xdr:row>
                    <xdr:rowOff>38100</xdr:rowOff>
                  </to>
                </anchor>
              </controlPr>
            </control>
          </mc:Choice>
        </mc:AlternateContent>
        <mc:AlternateContent xmlns:mc="http://schemas.openxmlformats.org/markup-compatibility/2006">
          <mc:Choice Requires="x14">
            <control shapeId="4385" r:id="rId51" name="Check Box 289">
              <controlPr defaultSize="0" autoFill="0" autoLine="0" autoPict="0">
                <anchor moveWithCells="1" sizeWithCells="1">
                  <from>
                    <xdr:col>29</xdr:col>
                    <xdr:colOff>28575</xdr:colOff>
                    <xdr:row>145</xdr:row>
                    <xdr:rowOff>28575</xdr:rowOff>
                  </from>
                  <to>
                    <xdr:col>38</xdr:col>
                    <xdr:colOff>123825</xdr:colOff>
                    <xdr:row>146</xdr:row>
                    <xdr:rowOff>76200</xdr:rowOff>
                  </to>
                </anchor>
              </controlPr>
            </control>
          </mc:Choice>
        </mc:AlternateContent>
        <mc:AlternateContent xmlns:mc="http://schemas.openxmlformats.org/markup-compatibility/2006">
          <mc:Choice Requires="x14">
            <control shapeId="4386" r:id="rId52" name="Check Box 290">
              <controlPr defaultSize="0" autoFill="0" autoLine="0" autoPict="0">
                <anchor moveWithCells="1" sizeWithCells="1">
                  <from>
                    <xdr:col>29</xdr:col>
                    <xdr:colOff>19050</xdr:colOff>
                    <xdr:row>147</xdr:row>
                    <xdr:rowOff>76200</xdr:rowOff>
                  </from>
                  <to>
                    <xdr:col>38</xdr:col>
                    <xdr:colOff>123825</xdr:colOff>
                    <xdr:row>148</xdr:row>
                    <xdr:rowOff>123825</xdr:rowOff>
                  </to>
                </anchor>
              </controlPr>
            </control>
          </mc:Choice>
        </mc:AlternateContent>
        <mc:AlternateContent xmlns:mc="http://schemas.openxmlformats.org/markup-compatibility/2006">
          <mc:Choice Requires="x14">
            <control shapeId="4387" r:id="rId53" name="Check Box 291">
              <controlPr defaultSize="0" autoFill="0" autoLine="0" autoPict="0">
                <anchor moveWithCells="1">
                  <from>
                    <xdr:col>1</xdr:col>
                    <xdr:colOff>66675</xdr:colOff>
                    <xdr:row>232</xdr:row>
                    <xdr:rowOff>180975</xdr:rowOff>
                  </from>
                  <to>
                    <xdr:col>3</xdr:col>
                    <xdr:colOff>57150</xdr:colOff>
                    <xdr:row>234</xdr:row>
                    <xdr:rowOff>28575</xdr:rowOff>
                  </to>
                </anchor>
              </controlPr>
            </control>
          </mc:Choice>
        </mc:AlternateContent>
        <mc:AlternateContent xmlns:mc="http://schemas.openxmlformats.org/markup-compatibility/2006">
          <mc:Choice Requires="x14">
            <control shapeId="4388" r:id="rId54" name="Check Box 292">
              <controlPr defaultSize="0" autoFill="0" autoLine="0" autoPict="0">
                <anchor moveWithCells="1" sizeWithCells="1">
                  <from>
                    <xdr:col>4</xdr:col>
                    <xdr:colOff>19050</xdr:colOff>
                    <xdr:row>60</xdr:row>
                    <xdr:rowOff>152400</xdr:rowOff>
                  </from>
                  <to>
                    <xdr:col>11</xdr:col>
                    <xdr:colOff>76200</xdr:colOff>
                    <xdr:row>62</xdr:row>
                    <xdr:rowOff>19050</xdr:rowOff>
                  </to>
                </anchor>
              </controlPr>
            </control>
          </mc:Choice>
        </mc:AlternateContent>
        <mc:AlternateContent xmlns:mc="http://schemas.openxmlformats.org/markup-compatibility/2006">
          <mc:Choice Requires="x14">
            <control shapeId="4389" r:id="rId55" name="Check Box 293">
              <controlPr defaultSize="0" autoFill="0" autoLine="0" autoPict="0">
                <anchor moveWithCells="1" sizeWithCells="1">
                  <from>
                    <xdr:col>4</xdr:col>
                    <xdr:colOff>19050</xdr:colOff>
                    <xdr:row>61</xdr:row>
                    <xdr:rowOff>142875</xdr:rowOff>
                  </from>
                  <to>
                    <xdr:col>10</xdr:col>
                    <xdr:colOff>85725</xdr:colOff>
                    <xdr:row>63</xdr:row>
                    <xdr:rowOff>28575</xdr:rowOff>
                  </to>
                </anchor>
              </controlPr>
            </control>
          </mc:Choice>
        </mc:AlternateContent>
        <mc:AlternateContent xmlns:mc="http://schemas.openxmlformats.org/markup-compatibility/2006">
          <mc:Choice Requires="x14">
            <control shapeId="4390" r:id="rId56" name="Check Box 294">
              <controlPr defaultSize="0" autoFill="0" autoLine="0" autoPict="0">
                <anchor moveWithCells="1" sizeWithCells="1">
                  <from>
                    <xdr:col>10</xdr:col>
                    <xdr:colOff>0</xdr:colOff>
                    <xdr:row>64</xdr:row>
                    <xdr:rowOff>152400</xdr:rowOff>
                  </from>
                  <to>
                    <xdr:col>13</xdr:col>
                    <xdr:colOff>104775</xdr:colOff>
                    <xdr:row>66</xdr:row>
                    <xdr:rowOff>0</xdr:rowOff>
                  </to>
                </anchor>
              </controlPr>
            </control>
          </mc:Choice>
        </mc:AlternateContent>
        <mc:AlternateContent xmlns:mc="http://schemas.openxmlformats.org/markup-compatibility/2006">
          <mc:Choice Requires="x14">
            <control shapeId="4391" r:id="rId57" name="Check Box 295">
              <controlPr defaultSize="0" autoFill="0" autoLine="0" autoPict="0">
                <anchor moveWithCells="1" sizeWithCells="1">
                  <from>
                    <xdr:col>13</xdr:col>
                    <xdr:colOff>123825</xdr:colOff>
                    <xdr:row>65</xdr:row>
                    <xdr:rowOff>9525</xdr:rowOff>
                  </from>
                  <to>
                    <xdr:col>18</xdr:col>
                    <xdr:colOff>104775</xdr:colOff>
                    <xdr:row>65</xdr:row>
                    <xdr:rowOff>323850</xdr:rowOff>
                  </to>
                </anchor>
              </controlPr>
            </control>
          </mc:Choice>
        </mc:AlternateContent>
        <mc:AlternateContent xmlns:mc="http://schemas.openxmlformats.org/markup-compatibility/2006">
          <mc:Choice Requires="x14">
            <control shapeId="4392" r:id="rId58" name="Check Box 296">
              <controlPr defaultSize="0" autoFill="0" autoLine="0" autoPict="0">
                <anchor moveWithCells="1" sizeWithCells="1">
                  <from>
                    <xdr:col>10</xdr:col>
                    <xdr:colOff>0</xdr:colOff>
                    <xdr:row>100</xdr:row>
                    <xdr:rowOff>133350</xdr:rowOff>
                  </from>
                  <to>
                    <xdr:col>16</xdr:col>
                    <xdr:colOff>9525</xdr:colOff>
                    <xdr:row>102</xdr:row>
                    <xdr:rowOff>19050</xdr:rowOff>
                  </to>
                </anchor>
              </controlPr>
            </control>
          </mc:Choice>
        </mc:AlternateContent>
        <mc:AlternateContent xmlns:mc="http://schemas.openxmlformats.org/markup-compatibility/2006">
          <mc:Choice Requires="x14">
            <control shapeId="4393" r:id="rId59" name="Check Box 297">
              <controlPr defaultSize="0" autoFill="0" autoLine="0" autoPict="0">
                <anchor moveWithCells="1" sizeWithCells="1">
                  <from>
                    <xdr:col>10</xdr:col>
                    <xdr:colOff>0</xdr:colOff>
                    <xdr:row>101</xdr:row>
                    <xdr:rowOff>133350</xdr:rowOff>
                  </from>
                  <to>
                    <xdr:col>14</xdr:col>
                    <xdr:colOff>95250</xdr:colOff>
                    <xdr:row>103</xdr:row>
                    <xdr:rowOff>19050</xdr:rowOff>
                  </to>
                </anchor>
              </controlPr>
            </control>
          </mc:Choice>
        </mc:AlternateContent>
        <mc:AlternateContent xmlns:mc="http://schemas.openxmlformats.org/markup-compatibility/2006">
          <mc:Choice Requires="x14">
            <control shapeId="4394" r:id="rId60" name="Check Box 298">
              <controlPr defaultSize="0" autoFill="0" autoLine="0" autoPict="0">
                <anchor moveWithCells="1" sizeWithCells="1">
                  <from>
                    <xdr:col>10</xdr:col>
                    <xdr:colOff>0</xdr:colOff>
                    <xdr:row>102</xdr:row>
                    <xdr:rowOff>123825</xdr:rowOff>
                  </from>
                  <to>
                    <xdr:col>15</xdr:col>
                    <xdr:colOff>28575</xdr:colOff>
                    <xdr:row>104</xdr:row>
                    <xdr:rowOff>9525</xdr:rowOff>
                  </to>
                </anchor>
              </controlPr>
            </control>
          </mc:Choice>
        </mc:AlternateContent>
        <mc:AlternateContent xmlns:mc="http://schemas.openxmlformats.org/markup-compatibility/2006">
          <mc:Choice Requires="x14">
            <control shapeId="4395" r:id="rId61" name="Check Box 299">
              <controlPr defaultSize="0" autoFill="0" autoLine="0" autoPict="0">
                <anchor moveWithCells="1" sizeWithCells="1">
                  <from>
                    <xdr:col>10</xdr:col>
                    <xdr:colOff>0</xdr:colOff>
                    <xdr:row>99</xdr:row>
                    <xdr:rowOff>142875</xdr:rowOff>
                  </from>
                  <to>
                    <xdr:col>15</xdr:col>
                    <xdr:colOff>133350</xdr:colOff>
                    <xdr:row>101</xdr:row>
                    <xdr:rowOff>28575</xdr:rowOff>
                  </to>
                </anchor>
              </controlPr>
            </control>
          </mc:Choice>
        </mc:AlternateContent>
        <mc:AlternateContent xmlns:mc="http://schemas.openxmlformats.org/markup-compatibility/2006">
          <mc:Choice Requires="x14">
            <control shapeId="4396" r:id="rId62" name="Check Box 300">
              <controlPr defaultSize="0" autoFill="0" autoLine="0" autoPict="0">
                <anchor moveWithCells="1" sizeWithCells="1">
                  <from>
                    <xdr:col>10</xdr:col>
                    <xdr:colOff>0</xdr:colOff>
                    <xdr:row>104</xdr:row>
                    <xdr:rowOff>133350</xdr:rowOff>
                  </from>
                  <to>
                    <xdr:col>16</xdr:col>
                    <xdr:colOff>9525</xdr:colOff>
                    <xdr:row>106</xdr:row>
                    <xdr:rowOff>19050</xdr:rowOff>
                  </to>
                </anchor>
              </controlPr>
            </control>
          </mc:Choice>
        </mc:AlternateContent>
        <mc:AlternateContent xmlns:mc="http://schemas.openxmlformats.org/markup-compatibility/2006">
          <mc:Choice Requires="x14">
            <control shapeId="4397" r:id="rId63" name="Check Box 301">
              <controlPr defaultSize="0" autoFill="0" autoLine="0" autoPict="0">
                <anchor moveWithCells="1" sizeWithCells="1">
                  <from>
                    <xdr:col>10</xdr:col>
                    <xdr:colOff>0</xdr:colOff>
                    <xdr:row>105</xdr:row>
                    <xdr:rowOff>133350</xdr:rowOff>
                  </from>
                  <to>
                    <xdr:col>14</xdr:col>
                    <xdr:colOff>95250</xdr:colOff>
                    <xdr:row>107</xdr:row>
                    <xdr:rowOff>19050</xdr:rowOff>
                  </to>
                </anchor>
              </controlPr>
            </control>
          </mc:Choice>
        </mc:AlternateContent>
        <mc:AlternateContent xmlns:mc="http://schemas.openxmlformats.org/markup-compatibility/2006">
          <mc:Choice Requires="x14">
            <control shapeId="4398" r:id="rId64" name="Check Box 302">
              <controlPr defaultSize="0" autoFill="0" autoLine="0" autoPict="0">
                <anchor moveWithCells="1" sizeWithCells="1">
                  <from>
                    <xdr:col>10</xdr:col>
                    <xdr:colOff>0</xdr:colOff>
                    <xdr:row>106</xdr:row>
                    <xdr:rowOff>123825</xdr:rowOff>
                  </from>
                  <to>
                    <xdr:col>15</xdr:col>
                    <xdr:colOff>28575</xdr:colOff>
                    <xdr:row>108</xdr:row>
                    <xdr:rowOff>9525</xdr:rowOff>
                  </to>
                </anchor>
              </controlPr>
            </control>
          </mc:Choice>
        </mc:AlternateContent>
        <mc:AlternateContent xmlns:mc="http://schemas.openxmlformats.org/markup-compatibility/2006">
          <mc:Choice Requires="x14">
            <control shapeId="4399" r:id="rId65" name="Check Box 303">
              <controlPr defaultSize="0" autoFill="0" autoLine="0" autoPict="0">
                <anchor moveWithCells="1" sizeWithCells="1">
                  <from>
                    <xdr:col>10</xdr:col>
                    <xdr:colOff>0</xdr:colOff>
                    <xdr:row>103</xdr:row>
                    <xdr:rowOff>142875</xdr:rowOff>
                  </from>
                  <to>
                    <xdr:col>15</xdr:col>
                    <xdr:colOff>133350</xdr:colOff>
                    <xdr:row>105</xdr:row>
                    <xdr:rowOff>28575</xdr:rowOff>
                  </to>
                </anchor>
              </controlPr>
            </control>
          </mc:Choice>
        </mc:AlternateContent>
        <mc:AlternateContent xmlns:mc="http://schemas.openxmlformats.org/markup-compatibility/2006">
          <mc:Choice Requires="x14">
            <control shapeId="4400" r:id="rId66" name="Check Box 304">
              <controlPr defaultSize="0" autoFill="0" autoLine="0" autoPict="0">
                <anchor moveWithCells="1" sizeWithCells="1">
                  <from>
                    <xdr:col>10</xdr:col>
                    <xdr:colOff>0</xdr:colOff>
                    <xdr:row>108</xdr:row>
                    <xdr:rowOff>133350</xdr:rowOff>
                  </from>
                  <to>
                    <xdr:col>16</xdr:col>
                    <xdr:colOff>9525</xdr:colOff>
                    <xdr:row>110</xdr:row>
                    <xdr:rowOff>19050</xdr:rowOff>
                  </to>
                </anchor>
              </controlPr>
            </control>
          </mc:Choice>
        </mc:AlternateContent>
        <mc:AlternateContent xmlns:mc="http://schemas.openxmlformats.org/markup-compatibility/2006">
          <mc:Choice Requires="x14">
            <control shapeId="4401" r:id="rId67" name="Check Box 305">
              <controlPr defaultSize="0" autoFill="0" autoLine="0" autoPict="0">
                <anchor moveWithCells="1" sizeWithCells="1">
                  <from>
                    <xdr:col>10</xdr:col>
                    <xdr:colOff>0</xdr:colOff>
                    <xdr:row>109</xdr:row>
                    <xdr:rowOff>133350</xdr:rowOff>
                  </from>
                  <to>
                    <xdr:col>14</xdr:col>
                    <xdr:colOff>95250</xdr:colOff>
                    <xdr:row>111</xdr:row>
                    <xdr:rowOff>19050</xdr:rowOff>
                  </to>
                </anchor>
              </controlPr>
            </control>
          </mc:Choice>
        </mc:AlternateContent>
        <mc:AlternateContent xmlns:mc="http://schemas.openxmlformats.org/markup-compatibility/2006">
          <mc:Choice Requires="x14">
            <control shapeId="4402" r:id="rId68" name="Check Box 306">
              <controlPr defaultSize="0" autoFill="0" autoLine="0" autoPict="0">
                <anchor moveWithCells="1" sizeWithCells="1">
                  <from>
                    <xdr:col>10</xdr:col>
                    <xdr:colOff>0</xdr:colOff>
                    <xdr:row>110</xdr:row>
                    <xdr:rowOff>123825</xdr:rowOff>
                  </from>
                  <to>
                    <xdr:col>15</xdr:col>
                    <xdr:colOff>28575</xdr:colOff>
                    <xdr:row>112</xdr:row>
                    <xdr:rowOff>9525</xdr:rowOff>
                  </to>
                </anchor>
              </controlPr>
            </control>
          </mc:Choice>
        </mc:AlternateContent>
        <mc:AlternateContent xmlns:mc="http://schemas.openxmlformats.org/markup-compatibility/2006">
          <mc:Choice Requires="x14">
            <control shapeId="4403" r:id="rId69" name="Check Box 307">
              <controlPr defaultSize="0" autoFill="0" autoLine="0" autoPict="0">
                <anchor moveWithCells="1" sizeWithCells="1">
                  <from>
                    <xdr:col>10</xdr:col>
                    <xdr:colOff>0</xdr:colOff>
                    <xdr:row>107</xdr:row>
                    <xdr:rowOff>142875</xdr:rowOff>
                  </from>
                  <to>
                    <xdr:col>15</xdr:col>
                    <xdr:colOff>133350</xdr:colOff>
                    <xdr:row>109</xdr:row>
                    <xdr:rowOff>28575</xdr:rowOff>
                  </to>
                </anchor>
              </controlPr>
            </control>
          </mc:Choice>
        </mc:AlternateContent>
        <mc:AlternateContent xmlns:mc="http://schemas.openxmlformats.org/markup-compatibility/2006">
          <mc:Choice Requires="x14">
            <control shapeId="4404" r:id="rId70" name="Check Box 308">
              <controlPr defaultSize="0" autoFill="0" autoLine="0" autoPict="0">
                <anchor moveWithCells="1" sizeWithCells="1">
                  <from>
                    <xdr:col>10</xdr:col>
                    <xdr:colOff>0</xdr:colOff>
                    <xdr:row>112</xdr:row>
                    <xdr:rowOff>133350</xdr:rowOff>
                  </from>
                  <to>
                    <xdr:col>16</xdr:col>
                    <xdr:colOff>9525</xdr:colOff>
                    <xdr:row>114</xdr:row>
                    <xdr:rowOff>19050</xdr:rowOff>
                  </to>
                </anchor>
              </controlPr>
            </control>
          </mc:Choice>
        </mc:AlternateContent>
        <mc:AlternateContent xmlns:mc="http://schemas.openxmlformats.org/markup-compatibility/2006">
          <mc:Choice Requires="x14">
            <control shapeId="4405" r:id="rId71" name="Check Box 309">
              <controlPr defaultSize="0" autoFill="0" autoLine="0" autoPict="0">
                <anchor moveWithCells="1" sizeWithCells="1">
                  <from>
                    <xdr:col>10</xdr:col>
                    <xdr:colOff>0</xdr:colOff>
                    <xdr:row>113</xdr:row>
                    <xdr:rowOff>133350</xdr:rowOff>
                  </from>
                  <to>
                    <xdr:col>14</xdr:col>
                    <xdr:colOff>95250</xdr:colOff>
                    <xdr:row>115</xdr:row>
                    <xdr:rowOff>19050</xdr:rowOff>
                  </to>
                </anchor>
              </controlPr>
            </control>
          </mc:Choice>
        </mc:AlternateContent>
        <mc:AlternateContent xmlns:mc="http://schemas.openxmlformats.org/markup-compatibility/2006">
          <mc:Choice Requires="x14">
            <control shapeId="4406" r:id="rId72" name="Check Box 310">
              <controlPr defaultSize="0" autoFill="0" autoLine="0" autoPict="0">
                <anchor moveWithCells="1" sizeWithCells="1">
                  <from>
                    <xdr:col>10</xdr:col>
                    <xdr:colOff>0</xdr:colOff>
                    <xdr:row>114</xdr:row>
                    <xdr:rowOff>123825</xdr:rowOff>
                  </from>
                  <to>
                    <xdr:col>15</xdr:col>
                    <xdr:colOff>28575</xdr:colOff>
                    <xdr:row>116</xdr:row>
                    <xdr:rowOff>9525</xdr:rowOff>
                  </to>
                </anchor>
              </controlPr>
            </control>
          </mc:Choice>
        </mc:AlternateContent>
        <mc:AlternateContent xmlns:mc="http://schemas.openxmlformats.org/markup-compatibility/2006">
          <mc:Choice Requires="x14">
            <control shapeId="4407" r:id="rId73" name="Check Box 311">
              <controlPr defaultSize="0" autoFill="0" autoLine="0" autoPict="0">
                <anchor moveWithCells="1" sizeWithCells="1">
                  <from>
                    <xdr:col>10</xdr:col>
                    <xdr:colOff>0</xdr:colOff>
                    <xdr:row>111</xdr:row>
                    <xdr:rowOff>142875</xdr:rowOff>
                  </from>
                  <to>
                    <xdr:col>15</xdr:col>
                    <xdr:colOff>133350</xdr:colOff>
                    <xdr:row>113</xdr:row>
                    <xdr:rowOff>28575</xdr:rowOff>
                  </to>
                </anchor>
              </controlPr>
            </control>
          </mc:Choice>
        </mc:AlternateContent>
        <mc:AlternateContent xmlns:mc="http://schemas.openxmlformats.org/markup-compatibility/2006">
          <mc:Choice Requires="x14">
            <control shapeId="4408" r:id="rId74" name="Check Box 312">
              <controlPr defaultSize="0" autoFill="0" autoLine="0" autoPict="0">
                <anchor moveWithCells="1" sizeWithCells="1">
                  <from>
                    <xdr:col>10</xdr:col>
                    <xdr:colOff>0</xdr:colOff>
                    <xdr:row>116</xdr:row>
                    <xdr:rowOff>133350</xdr:rowOff>
                  </from>
                  <to>
                    <xdr:col>16</xdr:col>
                    <xdr:colOff>9525</xdr:colOff>
                    <xdr:row>118</xdr:row>
                    <xdr:rowOff>19050</xdr:rowOff>
                  </to>
                </anchor>
              </controlPr>
            </control>
          </mc:Choice>
        </mc:AlternateContent>
        <mc:AlternateContent xmlns:mc="http://schemas.openxmlformats.org/markup-compatibility/2006">
          <mc:Choice Requires="x14">
            <control shapeId="4409" r:id="rId75" name="Check Box 313">
              <controlPr defaultSize="0" autoFill="0" autoLine="0" autoPict="0">
                <anchor moveWithCells="1" sizeWithCells="1">
                  <from>
                    <xdr:col>10</xdr:col>
                    <xdr:colOff>0</xdr:colOff>
                    <xdr:row>117</xdr:row>
                    <xdr:rowOff>133350</xdr:rowOff>
                  </from>
                  <to>
                    <xdr:col>14</xdr:col>
                    <xdr:colOff>95250</xdr:colOff>
                    <xdr:row>119</xdr:row>
                    <xdr:rowOff>19050</xdr:rowOff>
                  </to>
                </anchor>
              </controlPr>
            </control>
          </mc:Choice>
        </mc:AlternateContent>
        <mc:AlternateContent xmlns:mc="http://schemas.openxmlformats.org/markup-compatibility/2006">
          <mc:Choice Requires="x14">
            <control shapeId="4410" r:id="rId76" name="Check Box 314">
              <controlPr defaultSize="0" autoFill="0" autoLine="0" autoPict="0">
                <anchor moveWithCells="1" sizeWithCells="1">
                  <from>
                    <xdr:col>10</xdr:col>
                    <xdr:colOff>0</xdr:colOff>
                    <xdr:row>118</xdr:row>
                    <xdr:rowOff>123825</xdr:rowOff>
                  </from>
                  <to>
                    <xdr:col>15</xdr:col>
                    <xdr:colOff>28575</xdr:colOff>
                    <xdr:row>120</xdr:row>
                    <xdr:rowOff>9525</xdr:rowOff>
                  </to>
                </anchor>
              </controlPr>
            </control>
          </mc:Choice>
        </mc:AlternateContent>
        <mc:AlternateContent xmlns:mc="http://schemas.openxmlformats.org/markup-compatibility/2006">
          <mc:Choice Requires="x14">
            <control shapeId="4411" r:id="rId77" name="Check Box 315">
              <controlPr defaultSize="0" autoFill="0" autoLine="0" autoPict="0">
                <anchor moveWithCells="1" sizeWithCells="1">
                  <from>
                    <xdr:col>10</xdr:col>
                    <xdr:colOff>0</xdr:colOff>
                    <xdr:row>115</xdr:row>
                    <xdr:rowOff>142875</xdr:rowOff>
                  </from>
                  <to>
                    <xdr:col>15</xdr:col>
                    <xdr:colOff>133350</xdr:colOff>
                    <xdr:row>117</xdr:row>
                    <xdr:rowOff>28575</xdr:rowOff>
                  </to>
                </anchor>
              </controlPr>
            </control>
          </mc:Choice>
        </mc:AlternateContent>
        <mc:AlternateContent xmlns:mc="http://schemas.openxmlformats.org/markup-compatibility/2006">
          <mc:Choice Requires="x14">
            <control shapeId="4412" r:id="rId78" name="Check Box 316">
              <controlPr defaultSize="0" autoFill="0" autoLine="0" autoPict="0">
                <anchor moveWithCells="1" sizeWithCells="1">
                  <from>
                    <xdr:col>45</xdr:col>
                    <xdr:colOff>28575</xdr:colOff>
                    <xdr:row>96</xdr:row>
                    <xdr:rowOff>85725</xdr:rowOff>
                  </from>
                  <to>
                    <xdr:col>48</xdr:col>
                    <xdr:colOff>76200</xdr:colOff>
                    <xdr:row>98</xdr:row>
                    <xdr:rowOff>0</xdr:rowOff>
                  </to>
                </anchor>
              </controlPr>
            </control>
          </mc:Choice>
        </mc:AlternateContent>
        <mc:AlternateContent xmlns:mc="http://schemas.openxmlformats.org/markup-compatibility/2006">
          <mc:Choice Requires="x14">
            <control shapeId="4413" r:id="rId79" name="Check Box 317">
              <controlPr defaultSize="0" autoFill="0" autoLine="0" autoPict="0">
                <anchor moveWithCells="1" sizeWithCells="1">
                  <from>
                    <xdr:col>45</xdr:col>
                    <xdr:colOff>28575</xdr:colOff>
                    <xdr:row>97</xdr:row>
                    <xdr:rowOff>123825</xdr:rowOff>
                  </from>
                  <to>
                    <xdr:col>49</xdr:col>
                    <xdr:colOff>95250</xdr:colOff>
                    <xdr:row>99</xdr:row>
                    <xdr:rowOff>123825</xdr:rowOff>
                  </to>
                </anchor>
              </controlPr>
            </control>
          </mc:Choice>
        </mc:AlternateContent>
        <mc:AlternateContent xmlns:mc="http://schemas.openxmlformats.org/markup-compatibility/2006">
          <mc:Choice Requires="x14">
            <control shapeId="4414" r:id="rId80" name="Check Box 318">
              <controlPr defaultSize="0" autoFill="0" autoLine="0" autoPict="0">
                <anchor moveWithCells="1" sizeWithCells="1">
                  <from>
                    <xdr:col>45</xdr:col>
                    <xdr:colOff>28575</xdr:colOff>
                    <xdr:row>100</xdr:row>
                    <xdr:rowOff>85725</xdr:rowOff>
                  </from>
                  <to>
                    <xdr:col>48</xdr:col>
                    <xdr:colOff>76200</xdr:colOff>
                    <xdr:row>102</xdr:row>
                    <xdr:rowOff>0</xdr:rowOff>
                  </to>
                </anchor>
              </controlPr>
            </control>
          </mc:Choice>
        </mc:AlternateContent>
        <mc:AlternateContent xmlns:mc="http://schemas.openxmlformats.org/markup-compatibility/2006">
          <mc:Choice Requires="x14">
            <control shapeId="4415" r:id="rId81" name="Check Box 319">
              <controlPr defaultSize="0" autoFill="0" autoLine="0" autoPict="0">
                <anchor moveWithCells="1" sizeWithCells="1">
                  <from>
                    <xdr:col>45</xdr:col>
                    <xdr:colOff>28575</xdr:colOff>
                    <xdr:row>101</xdr:row>
                    <xdr:rowOff>123825</xdr:rowOff>
                  </from>
                  <to>
                    <xdr:col>49</xdr:col>
                    <xdr:colOff>95250</xdr:colOff>
                    <xdr:row>103</xdr:row>
                    <xdr:rowOff>123825</xdr:rowOff>
                  </to>
                </anchor>
              </controlPr>
            </control>
          </mc:Choice>
        </mc:AlternateContent>
        <mc:AlternateContent xmlns:mc="http://schemas.openxmlformats.org/markup-compatibility/2006">
          <mc:Choice Requires="x14">
            <control shapeId="4416" r:id="rId82" name="Check Box 320">
              <controlPr defaultSize="0" autoFill="0" autoLine="0" autoPict="0">
                <anchor moveWithCells="1" sizeWithCells="1">
                  <from>
                    <xdr:col>45</xdr:col>
                    <xdr:colOff>28575</xdr:colOff>
                    <xdr:row>104</xdr:row>
                    <xdr:rowOff>85725</xdr:rowOff>
                  </from>
                  <to>
                    <xdr:col>48</xdr:col>
                    <xdr:colOff>76200</xdr:colOff>
                    <xdr:row>106</xdr:row>
                    <xdr:rowOff>0</xdr:rowOff>
                  </to>
                </anchor>
              </controlPr>
            </control>
          </mc:Choice>
        </mc:AlternateContent>
        <mc:AlternateContent xmlns:mc="http://schemas.openxmlformats.org/markup-compatibility/2006">
          <mc:Choice Requires="x14">
            <control shapeId="4417" r:id="rId83" name="Check Box 321">
              <controlPr defaultSize="0" autoFill="0" autoLine="0" autoPict="0">
                <anchor moveWithCells="1" sizeWithCells="1">
                  <from>
                    <xdr:col>45</xdr:col>
                    <xdr:colOff>28575</xdr:colOff>
                    <xdr:row>105</xdr:row>
                    <xdr:rowOff>123825</xdr:rowOff>
                  </from>
                  <to>
                    <xdr:col>49</xdr:col>
                    <xdr:colOff>95250</xdr:colOff>
                    <xdr:row>107</xdr:row>
                    <xdr:rowOff>123825</xdr:rowOff>
                  </to>
                </anchor>
              </controlPr>
            </control>
          </mc:Choice>
        </mc:AlternateContent>
        <mc:AlternateContent xmlns:mc="http://schemas.openxmlformats.org/markup-compatibility/2006">
          <mc:Choice Requires="x14">
            <control shapeId="4418" r:id="rId84" name="Check Box 322">
              <controlPr defaultSize="0" autoFill="0" autoLine="0" autoPict="0">
                <anchor moveWithCells="1" sizeWithCells="1">
                  <from>
                    <xdr:col>45</xdr:col>
                    <xdr:colOff>28575</xdr:colOff>
                    <xdr:row>108</xdr:row>
                    <xdr:rowOff>85725</xdr:rowOff>
                  </from>
                  <to>
                    <xdr:col>48</xdr:col>
                    <xdr:colOff>76200</xdr:colOff>
                    <xdr:row>110</xdr:row>
                    <xdr:rowOff>0</xdr:rowOff>
                  </to>
                </anchor>
              </controlPr>
            </control>
          </mc:Choice>
        </mc:AlternateContent>
        <mc:AlternateContent xmlns:mc="http://schemas.openxmlformats.org/markup-compatibility/2006">
          <mc:Choice Requires="x14">
            <control shapeId="4419" r:id="rId85" name="Check Box 323">
              <controlPr defaultSize="0" autoFill="0" autoLine="0" autoPict="0">
                <anchor moveWithCells="1" sizeWithCells="1">
                  <from>
                    <xdr:col>45</xdr:col>
                    <xdr:colOff>28575</xdr:colOff>
                    <xdr:row>109</xdr:row>
                    <xdr:rowOff>123825</xdr:rowOff>
                  </from>
                  <to>
                    <xdr:col>49</xdr:col>
                    <xdr:colOff>95250</xdr:colOff>
                    <xdr:row>111</xdr:row>
                    <xdr:rowOff>123825</xdr:rowOff>
                  </to>
                </anchor>
              </controlPr>
            </control>
          </mc:Choice>
        </mc:AlternateContent>
        <mc:AlternateContent xmlns:mc="http://schemas.openxmlformats.org/markup-compatibility/2006">
          <mc:Choice Requires="x14">
            <control shapeId="4420" r:id="rId86" name="Check Box 324">
              <controlPr defaultSize="0" autoFill="0" autoLine="0" autoPict="0">
                <anchor moveWithCells="1" sizeWithCells="1">
                  <from>
                    <xdr:col>45</xdr:col>
                    <xdr:colOff>28575</xdr:colOff>
                    <xdr:row>112</xdr:row>
                    <xdr:rowOff>85725</xdr:rowOff>
                  </from>
                  <to>
                    <xdr:col>48</xdr:col>
                    <xdr:colOff>76200</xdr:colOff>
                    <xdr:row>114</xdr:row>
                    <xdr:rowOff>0</xdr:rowOff>
                  </to>
                </anchor>
              </controlPr>
            </control>
          </mc:Choice>
        </mc:AlternateContent>
        <mc:AlternateContent xmlns:mc="http://schemas.openxmlformats.org/markup-compatibility/2006">
          <mc:Choice Requires="x14">
            <control shapeId="4421" r:id="rId87" name="Check Box 325">
              <controlPr defaultSize="0" autoFill="0" autoLine="0" autoPict="0">
                <anchor moveWithCells="1" sizeWithCells="1">
                  <from>
                    <xdr:col>45</xdr:col>
                    <xdr:colOff>28575</xdr:colOff>
                    <xdr:row>113</xdr:row>
                    <xdr:rowOff>123825</xdr:rowOff>
                  </from>
                  <to>
                    <xdr:col>49</xdr:col>
                    <xdr:colOff>95250</xdr:colOff>
                    <xdr:row>115</xdr:row>
                    <xdr:rowOff>123825</xdr:rowOff>
                  </to>
                </anchor>
              </controlPr>
            </control>
          </mc:Choice>
        </mc:AlternateContent>
        <mc:AlternateContent xmlns:mc="http://schemas.openxmlformats.org/markup-compatibility/2006">
          <mc:Choice Requires="x14">
            <control shapeId="4422" r:id="rId88" name="Check Box 326">
              <controlPr defaultSize="0" autoFill="0" autoLine="0" autoPict="0">
                <anchor moveWithCells="1" sizeWithCells="1">
                  <from>
                    <xdr:col>45</xdr:col>
                    <xdr:colOff>28575</xdr:colOff>
                    <xdr:row>116</xdr:row>
                    <xdr:rowOff>85725</xdr:rowOff>
                  </from>
                  <to>
                    <xdr:col>48</xdr:col>
                    <xdr:colOff>76200</xdr:colOff>
                    <xdr:row>118</xdr:row>
                    <xdr:rowOff>0</xdr:rowOff>
                  </to>
                </anchor>
              </controlPr>
            </control>
          </mc:Choice>
        </mc:AlternateContent>
        <mc:AlternateContent xmlns:mc="http://schemas.openxmlformats.org/markup-compatibility/2006">
          <mc:Choice Requires="x14">
            <control shapeId="4423" r:id="rId89" name="Check Box 327">
              <controlPr defaultSize="0" autoFill="0" autoLine="0" autoPict="0">
                <anchor moveWithCells="1" sizeWithCells="1">
                  <from>
                    <xdr:col>45</xdr:col>
                    <xdr:colOff>28575</xdr:colOff>
                    <xdr:row>117</xdr:row>
                    <xdr:rowOff>123825</xdr:rowOff>
                  </from>
                  <to>
                    <xdr:col>49</xdr:col>
                    <xdr:colOff>95250</xdr:colOff>
                    <xdr:row>119</xdr:row>
                    <xdr:rowOff>123825</xdr:rowOff>
                  </to>
                </anchor>
              </controlPr>
            </control>
          </mc:Choice>
        </mc:AlternateContent>
        <mc:AlternateContent xmlns:mc="http://schemas.openxmlformats.org/markup-compatibility/2006">
          <mc:Choice Requires="x14">
            <control shapeId="4424" r:id="rId90" name="Check Box 328">
              <controlPr defaultSize="0" autoFill="0" autoLine="0" autoPict="0">
                <anchor moveWithCells="1">
                  <from>
                    <xdr:col>1</xdr:col>
                    <xdr:colOff>28575</xdr:colOff>
                    <xdr:row>72</xdr:row>
                    <xdr:rowOff>28575</xdr:rowOff>
                  </from>
                  <to>
                    <xdr:col>9</xdr:col>
                    <xdr:colOff>85725</xdr:colOff>
                    <xdr:row>73</xdr:row>
                    <xdr:rowOff>76200</xdr:rowOff>
                  </to>
                </anchor>
              </controlPr>
            </control>
          </mc:Choice>
        </mc:AlternateContent>
        <mc:AlternateContent xmlns:mc="http://schemas.openxmlformats.org/markup-compatibility/2006">
          <mc:Choice Requires="x14">
            <control shapeId="4425" r:id="rId91" name="Check Box 329">
              <controlPr defaultSize="0" autoFill="0" autoLine="0" autoPict="0">
                <anchor moveWithCells="1">
                  <from>
                    <xdr:col>1</xdr:col>
                    <xdr:colOff>19050</xdr:colOff>
                    <xdr:row>74</xdr:row>
                    <xdr:rowOff>76200</xdr:rowOff>
                  </from>
                  <to>
                    <xdr:col>9</xdr:col>
                    <xdr:colOff>85725</xdr:colOff>
                    <xdr:row>75</xdr:row>
                    <xdr:rowOff>123825</xdr:rowOff>
                  </to>
                </anchor>
              </controlPr>
            </control>
          </mc:Choice>
        </mc:AlternateContent>
        <mc:AlternateContent xmlns:mc="http://schemas.openxmlformats.org/markup-compatibility/2006">
          <mc:Choice Requires="x14">
            <control shapeId="4426" r:id="rId92" name="Check Box 330">
              <controlPr defaultSize="0" autoFill="0" autoLine="0" autoPict="0">
                <anchor moveWithCells="1">
                  <from>
                    <xdr:col>1</xdr:col>
                    <xdr:colOff>28575</xdr:colOff>
                    <xdr:row>76</xdr:row>
                    <xdr:rowOff>28575</xdr:rowOff>
                  </from>
                  <to>
                    <xdr:col>9</xdr:col>
                    <xdr:colOff>85725</xdr:colOff>
                    <xdr:row>77</xdr:row>
                    <xdr:rowOff>47625</xdr:rowOff>
                  </to>
                </anchor>
              </controlPr>
            </control>
          </mc:Choice>
        </mc:AlternateContent>
        <mc:AlternateContent xmlns:mc="http://schemas.openxmlformats.org/markup-compatibility/2006">
          <mc:Choice Requires="x14">
            <control shapeId="4427" r:id="rId93" name="Check Box 331">
              <controlPr defaultSize="0" autoFill="0" autoLine="0" autoPict="0">
                <anchor moveWithCells="1">
                  <from>
                    <xdr:col>1</xdr:col>
                    <xdr:colOff>19050</xdr:colOff>
                    <xdr:row>78</xdr:row>
                    <xdr:rowOff>76200</xdr:rowOff>
                  </from>
                  <to>
                    <xdr:col>9</xdr:col>
                    <xdr:colOff>85725</xdr:colOff>
                    <xdr:row>79</xdr:row>
                    <xdr:rowOff>142875</xdr:rowOff>
                  </to>
                </anchor>
              </controlPr>
            </control>
          </mc:Choice>
        </mc:AlternateContent>
        <mc:AlternateContent xmlns:mc="http://schemas.openxmlformats.org/markup-compatibility/2006">
          <mc:Choice Requires="x14">
            <control shapeId="4428" r:id="rId94" name="Check Box 332">
              <controlPr defaultSize="0" autoFill="0" autoLine="0" autoPict="0">
                <anchor moveWithCells="1">
                  <from>
                    <xdr:col>1</xdr:col>
                    <xdr:colOff>28575</xdr:colOff>
                    <xdr:row>80</xdr:row>
                    <xdr:rowOff>28575</xdr:rowOff>
                  </from>
                  <to>
                    <xdr:col>9</xdr:col>
                    <xdr:colOff>85725</xdr:colOff>
                    <xdr:row>81</xdr:row>
                    <xdr:rowOff>47625</xdr:rowOff>
                  </to>
                </anchor>
              </controlPr>
            </control>
          </mc:Choice>
        </mc:AlternateContent>
        <mc:AlternateContent xmlns:mc="http://schemas.openxmlformats.org/markup-compatibility/2006">
          <mc:Choice Requires="x14">
            <control shapeId="4429" r:id="rId95" name="Check Box 333">
              <controlPr defaultSize="0" autoFill="0" autoLine="0" autoPict="0">
                <anchor moveWithCells="1">
                  <from>
                    <xdr:col>1</xdr:col>
                    <xdr:colOff>19050</xdr:colOff>
                    <xdr:row>82</xdr:row>
                    <xdr:rowOff>76200</xdr:rowOff>
                  </from>
                  <to>
                    <xdr:col>9</xdr:col>
                    <xdr:colOff>85725</xdr:colOff>
                    <xdr:row>83</xdr:row>
                    <xdr:rowOff>95250</xdr:rowOff>
                  </to>
                </anchor>
              </controlPr>
            </control>
          </mc:Choice>
        </mc:AlternateContent>
        <mc:AlternateContent xmlns:mc="http://schemas.openxmlformats.org/markup-compatibility/2006">
          <mc:Choice Requires="x14">
            <control shapeId="4430" r:id="rId96" name="Check Box 334">
              <controlPr defaultSize="0" autoFill="0" autoLine="0" autoPict="0">
                <anchor moveWithCells="1">
                  <from>
                    <xdr:col>1</xdr:col>
                    <xdr:colOff>28575</xdr:colOff>
                    <xdr:row>84</xdr:row>
                    <xdr:rowOff>28575</xdr:rowOff>
                  </from>
                  <to>
                    <xdr:col>9</xdr:col>
                    <xdr:colOff>85725</xdr:colOff>
                    <xdr:row>85</xdr:row>
                    <xdr:rowOff>0</xdr:rowOff>
                  </to>
                </anchor>
              </controlPr>
            </control>
          </mc:Choice>
        </mc:AlternateContent>
        <mc:AlternateContent xmlns:mc="http://schemas.openxmlformats.org/markup-compatibility/2006">
          <mc:Choice Requires="x14">
            <control shapeId="4431" r:id="rId97" name="Check Box 335">
              <controlPr defaultSize="0" autoFill="0" autoLine="0" autoPict="0">
                <anchor moveWithCells="1">
                  <from>
                    <xdr:col>1</xdr:col>
                    <xdr:colOff>19050</xdr:colOff>
                    <xdr:row>86</xdr:row>
                    <xdr:rowOff>76200</xdr:rowOff>
                  </from>
                  <to>
                    <xdr:col>9</xdr:col>
                    <xdr:colOff>85725</xdr:colOff>
                    <xdr:row>88</xdr:row>
                    <xdr:rowOff>0</xdr:rowOff>
                  </to>
                </anchor>
              </controlPr>
            </control>
          </mc:Choice>
        </mc:AlternateContent>
        <mc:AlternateContent xmlns:mc="http://schemas.openxmlformats.org/markup-compatibility/2006">
          <mc:Choice Requires="x14">
            <control shapeId="4432" r:id="rId98" name="Check Box 336">
              <controlPr defaultSize="0" autoFill="0" autoLine="0" autoPict="0">
                <anchor moveWithCells="1">
                  <from>
                    <xdr:col>1</xdr:col>
                    <xdr:colOff>28575</xdr:colOff>
                    <xdr:row>88</xdr:row>
                    <xdr:rowOff>28575</xdr:rowOff>
                  </from>
                  <to>
                    <xdr:col>9</xdr:col>
                    <xdr:colOff>85725</xdr:colOff>
                    <xdr:row>89</xdr:row>
                    <xdr:rowOff>0</xdr:rowOff>
                  </to>
                </anchor>
              </controlPr>
            </control>
          </mc:Choice>
        </mc:AlternateContent>
        <mc:AlternateContent xmlns:mc="http://schemas.openxmlformats.org/markup-compatibility/2006">
          <mc:Choice Requires="x14">
            <control shapeId="4433" r:id="rId99" name="Check Box 337">
              <controlPr defaultSize="0" autoFill="0" autoLine="0" autoPict="0">
                <anchor moveWithCells="1">
                  <from>
                    <xdr:col>1</xdr:col>
                    <xdr:colOff>9525</xdr:colOff>
                    <xdr:row>90</xdr:row>
                    <xdr:rowOff>47625</xdr:rowOff>
                  </from>
                  <to>
                    <xdr:col>9</xdr:col>
                    <xdr:colOff>76200</xdr:colOff>
                    <xdr:row>91</xdr:row>
                    <xdr:rowOff>95250</xdr:rowOff>
                  </to>
                </anchor>
              </controlPr>
            </control>
          </mc:Choice>
        </mc:AlternateContent>
        <mc:AlternateContent xmlns:mc="http://schemas.openxmlformats.org/markup-compatibility/2006">
          <mc:Choice Requires="x14">
            <control shapeId="4434" r:id="rId100" name="Check Box 338">
              <controlPr defaultSize="0" autoFill="0" autoLine="0" autoPict="0">
                <anchor moveWithCells="1">
                  <from>
                    <xdr:col>1</xdr:col>
                    <xdr:colOff>19050</xdr:colOff>
                    <xdr:row>92</xdr:row>
                    <xdr:rowOff>0</xdr:rowOff>
                  </from>
                  <to>
                    <xdr:col>9</xdr:col>
                    <xdr:colOff>76200</xdr:colOff>
                    <xdr:row>93</xdr:row>
                    <xdr:rowOff>47625</xdr:rowOff>
                  </to>
                </anchor>
              </controlPr>
            </control>
          </mc:Choice>
        </mc:AlternateContent>
        <mc:AlternateContent xmlns:mc="http://schemas.openxmlformats.org/markup-compatibility/2006">
          <mc:Choice Requires="x14">
            <control shapeId="4435" r:id="rId101" name="Check Box 339">
              <controlPr defaultSize="0" autoFill="0" autoLine="0" autoPict="0">
                <anchor moveWithCells="1">
                  <from>
                    <xdr:col>1</xdr:col>
                    <xdr:colOff>9525</xdr:colOff>
                    <xdr:row>94</xdr:row>
                    <xdr:rowOff>47625</xdr:rowOff>
                  </from>
                  <to>
                    <xdr:col>9</xdr:col>
                    <xdr:colOff>76200</xdr:colOff>
                    <xdr:row>95</xdr:row>
                    <xdr:rowOff>95250</xdr:rowOff>
                  </to>
                </anchor>
              </controlPr>
            </control>
          </mc:Choice>
        </mc:AlternateContent>
        <mc:AlternateContent xmlns:mc="http://schemas.openxmlformats.org/markup-compatibility/2006">
          <mc:Choice Requires="x14">
            <control shapeId="4436" r:id="rId102" name="Check Box 340">
              <controlPr defaultSize="0" autoFill="0" autoLine="0" autoPict="0">
                <anchor moveWithCells="1" sizeWithCells="1">
                  <from>
                    <xdr:col>10</xdr:col>
                    <xdr:colOff>0</xdr:colOff>
                    <xdr:row>76</xdr:row>
                    <xdr:rowOff>133350</xdr:rowOff>
                  </from>
                  <to>
                    <xdr:col>16</xdr:col>
                    <xdr:colOff>9525</xdr:colOff>
                    <xdr:row>78</xdr:row>
                    <xdr:rowOff>19050</xdr:rowOff>
                  </to>
                </anchor>
              </controlPr>
            </control>
          </mc:Choice>
        </mc:AlternateContent>
        <mc:AlternateContent xmlns:mc="http://schemas.openxmlformats.org/markup-compatibility/2006">
          <mc:Choice Requires="x14">
            <control shapeId="4437" r:id="rId103" name="Check Box 341">
              <controlPr defaultSize="0" autoFill="0" autoLine="0" autoPict="0">
                <anchor moveWithCells="1" sizeWithCells="1">
                  <from>
                    <xdr:col>10</xdr:col>
                    <xdr:colOff>0</xdr:colOff>
                    <xdr:row>77</xdr:row>
                    <xdr:rowOff>133350</xdr:rowOff>
                  </from>
                  <to>
                    <xdr:col>14</xdr:col>
                    <xdr:colOff>95250</xdr:colOff>
                    <xdr:row>79</xdr:row>
                    <xdr:rowOff>19050</xdr:rowOff>
                  </to>
                </anchor>
              </controlPr>
            </control>
          </mc:Choice>
        </mc:AlternateContent>
        <mc:AlternateContent xmlns:mc="http://schemas.openxmlformats.org/markup-compatibility/2006">
          <mc:Choice Requires="x14">
            <control shapeId="4438" r:id="rId104" name="Check Box 342">
              <controlPr defaultSize="0" autoFill="0" autoLine="0" autoPict="0">
                <anchor moveWithCells="1" sizeWithCells="1">
                  <from>
                    <xdr:col>10</xdr:col>
                    <xdr:colOff>0</xdr:colOff>
                    <xdr:row>78</xdr:row>
                    <xdr:rowOff>123825</xdr:rowOff>
                  </from>
                  <to>
                    <xdr:col>15</xdr:col>
                    <xdr:colOff>28575</xdr:colOff>
                    <xdr:row>80</xdr:row>
                    <xdr:rowOff>9525</xdr:rowOff>
                  </to>
                </anchor>
              </controlPr>
            </control>
          </mc:Choice>
        </mc:AlternateContent>
        <mc:AlternateContent xmlns:mc="http://schemas.openxmlformats.org/markup-compatibility/2006">
          <mc:Choice Requires="x14">
            <control shapeId="4439" r:id="rId105" name="Check Box 343">
              <controlPr defaultSize="0" autoFill="0" autoLine="0" autoPict="0">
                <anchor moveWithCells="1" sizeWithCells="1">
                  <from>
                    <xdr:col>10</xdr:col>
                    <xdr:colOff>0</xdr:colOff>
                    <xdr:row>75</xdr:row>
                    <xdr:rowOff>142875</xdr:rowOff>
                  </from>
                  <to>
                    <xdr:col>15</xdr:col>
                    <xdr:colOff>133350</xdr:colOff>
                    <xdr:row>77</xdr:row>
                    <xdr:rowOff>28575</xdr:rowOff>
                  </to>
                </anchor>
              </controlPr>
            </control>
          </mc:Choice>
        </mc:AlternateContent>
        <mc:AlternateContent xmlns:mc="http://schemas.openxmlformats.org/markup-compatibility/2006">
          <mc:Choice Requires="x14">
            <control shapeId="4440" r:id="rId106" name="Check Box 344">
              <controlPr defaultSize="0" autoFill="0" autoLine="0" autoPict="0">
                <anchor moveWithCells="1" sizeWithCells="1">
                  <from>
                    <xdr:col>10</xdr:col>
                    <xdr:colOff>0</xdr:colOff>
                    <xdr:row>80</xdr:row>
                    <xdr:rowOff>133350</xdr:rowOff>
                  </from>
                  <to>
                    <xdr:col>16</xdr:col>
                    <xdr:colOff>9525</xdr:colOff>
                    <xdr:row>82</xdr:row>
                    <xdr:rowOff>19050</xdr:rowOff>
                  </to>
                </anchor>
              </controlPr>
            </control>
          </mc:Choice>
        </mc:AlternateContent>
        <mc:AlternateContent xmlns:mc="http://schemas.openxmlformats.org/markup-compatibility/2006">
          <mc:Choice Requires="x14">
            <control shapeId="4441" r:id="rId107" name="Check Box 345">
              <controlPr defaultSize="0" autoFill="0" autoLine="0" autoPict="0">
                <anchor moveWithCells="1" sizeWithCells="1">
                  <from>
                    <xdr:col>10</xdr:col>
                    <xdr:colOff>0</xdr:colOff>
                    <xdr:row>81</xdr:row>
                    <xdr:rowOff>133350</xdr:rowOff>
                  </from>
                  <to>
                    <xdr:col>14</xdr:col>
                    <xdr:colOff>95250</xdr:colOff>
                    <xdr:row>83</xdr:row>
                    <xdr:rowOff>19050</xdr:rowOff>
                  </to>
                </anchor>
              </controlPr>
            </control>
          </mc:Choice>
        </mc:AlternateContent>
        <mc:AlternateContent xmlns:mc="http://schemas.openxmlformats.org/markup-compatibility/2006">
          <mc:Choice Requires="x14">
            <control shapeId="4442" r:id="rId108" name="Check Box 346">
              <controlPr defaultSize="0" autoFill="0" autoLine="0" autoPict="0">
                <anchor moveWithCells="1" sizeWithCells="1">
                  <from>
                    <xdr:col>10</xdr:col>
                    <xdr:colOff>0</xdr:colOff>
                    <xdr:row>82</xdr:row>
                    <xdr:rowOff>123825</xdr:rowOff>
                  </from>
                  <to>
                    <xdr:col>15</xdr:col>
                    <xdr:colOff>28575</xdr:colOff>
                    <xdr:row>84</xdr:row>
                    <xdr:rowOff>9525</xdr:rowOff>
                  </to>
                </anchor>
              </controlPr>
            </control>
          </mc:Choice>
        </mc:AlternateContent>
        <mc:AlternateContent xmlns:mc="http://schemas.openxmlformats.org/markup-compatibility/2006">
          <mc:Choice Requires="x14">
            <control shapeId="4443" r:id="rId109" name="Check Box 347">
              <controlPr defaultSize="0" autoFill="0" autoLine="0" autoPict="0">
                <anchor moveWithCells="1" sizeWithCells="1">
                  <from>
                    <xdr:col>10</xdr:col>
                    <xdr:colOff>0</xdr:colOff>
                    <xdr:row>79</xdr:row>
                    <xdr:rowOff>142875</xdr:rowOff>
                  </from>
                  <to>
                    <xdr:col>15</xdr:col>
                    <xdr:colOff>133350</xdr:colOff>
                    <xdr:row>81</xdr:row>
                    <xdr:rowOff>28575</xdr:rowOff>
                  </to>
                </anchor>
              </controlPr>
            </control>
          </mc:Choice>
        </mc:AlternateContent>
        <mc:AlternateContent xmlns:mc="http://schemas.openxmlformats.org/markup-compatibility/2006">
          <mc:Choice Requires="x14">
            <control shapeId="4444" r:id="rId110" name="Check Box 348">
              <controlPr defaultSize="0" autoFill="0" autoLine="0" autoPict="0">
                <anchor moveWithCells="1" sizeWithCells="1">
                  <from>
                    <xdr:col>10</xdr:col>
                    <xdr:colOff>0</xdr:colOff>
                    <xdr:row>84</xdr:row>
                    <xdr:rowOff>133350</xdr:rowOff>
                  </from>
                  <to>
                    <xdr:col>16</xdr:col>
                    <xdr:colOff>9525</xdr:colOff>
                    <xdr:row>86</xdr:row>
                    <xdr:rowOff>19050</xdr:rowOff>
                  </to>
                </anchor>
              </controlPr>
            </control>
          </mc:Choice>
        </mc:AlternateContent>
        <mc:AlternateContent xmlns:mc="http://schemas.openxmlformats.org/markup-compatibility/2006">
          <mc:Choice Requires="x14">
            <control shapeId="4445" r:id="rId111" name="Check Box 349">
              <controlPr defaultSize="0" autoFill="0" autoLine="0" autoPict="0">
                <anchor moveWithCells="1" sizeWithCells="1">
                  <from>
                    <xdr:col>10</xdr:col>
                    <xdr:colOff>0</xdr:colOff>
                    <xdr:row>85</xdr:row>
                    <xdr:rowOff>133350</xdr:rowOff>
                  </from>
                  <to>
                    <xdr:col>14</xdr:col>
                    <xdr:colOff>95250</xdr:colOff>
                    <xdr:row>87</xdr:row>
                    <xdr:rowOff>19050</xdr:rowOff>
                  </to>
                </anchor>
              </controlPr>
            </control>
          </mc:Choice>
        </mc:AlternateContent>
        <mc:AlternateContent xmlns:mc="http://schemas.openxmlformats.org/markup-compatibility/2006">
          <mc:Choice Requires="x14">
            <control shapeId="4446" r:id="rId112" name="Check Box 350">
              <controlPr defaultSize="0" autoFill="0" autoLine="0" autoPict="0">
                <anchor moveWithCells="1" sizeWithCells="1">
                  <from>
                    <xdr:col>10</xdr:col>
                    <xdr:colOff>0</xdr:colOff>
                    <xdr:row>86</xdr:row>
                    <xdr:rowOff>123825</xdr:rowOff>
                  </from>
                  <to>
                    <xdr:col>15</xdr:col>
                    <xdr:colOff>28575</xdr:colOff>
                    <xdr:row>88</xdr:row>
                    <xdr:rowOff>9525</xdr:rowOff>
                  </to>
                </anchor>
              </controlPr>
            </control>
          </mc:Choice>
        </mc:AlternateContent>
        <mc:AlternateContent xmlns:mc="http://schemas.openxmlformats.org/markup-compatibility/2006">
          <mc:Choice Requires="x14">
            <control shapeId="4447" r:id="rId113" name="Check Box 351">
              <controlPr defaultSize="0" autoFill="0" autoLine="0" autoPict="0">
                <anchor moveWithCells="1" sizeWithCells="1">
                  <from>
                    <xdr:col>10</xdr:col>
                    <xdr:colOff>0</xdr:colOff>
                    <xdr:row>83</xdr:row>
                    <xdr:rowOff>142875</xdr:rowOff>
                  </from>
                  <to>
                    <xdr:col>15</xdr:col>
                    <xdr:colOff>133350</xdr:colOff>
                    <xdr:row>85</xdr:row>
                    <xdr:rowOff>28575</xdr:rowOff>
                  </to>
                </anchor>
              </controlPr>
            </control>
          </mc:Choice>
        </mc:AlternateContent>
        <mc:AlternateContent xmlns:mc="http://schemas.openxmlformats.org/markup-compatibility/2006">
          <mc:Choice Requires="x14">
            <control shapeId="4448" r:id="rId114" name="Check Box 352">
              <controlPr defaultSize="0" autoFill="0" autoLine="0" autoPict="0">
                <anchor moveWithCells="1" sizeWithCells="1">
                  <from>
                    <xdr:col>10</xdr:col>
                    <xdr:colOff>0</xdr:colOff>
                    <xdr:row>88</xdr:row>
                    <xdr:rowOff>133350</xdr:rowOff>
                  </from>
                  <to>
                    <xdr:col>16</xdr:col>
                    <xdr:colOff>9525</xdr:colOff>
                    <xdr:row>90</xdr:row>
                    <xdr:rowOff>19050</xdr:rowOff>
                  </to>
                </anchor>
              </controlPr>
            </control>
          </mc:Choice>
        </mc:AlternateContent>
        <mc:AlternateContent xmlns:mc="http://schemas.openxmlformats.org/markup-compatibility/2006">
          <mc:Choice Requires="x14">
            <control shapeId="4449" r:id="rId115" name="Check Box 353">
              <controlPr defaultSize="0" autoFill="0" autoLine="0" autoPict="0">
                <anchor moveWithCells="1" sizeWithCells="1">
                  <from>
                    <xdr:col>10</xdr:col>
                    <xdr:colOff>0</xdr:colOff>
                    <xdr:row>89</xdr:row>
                    <xdr:rowOff>133350</xdr:rowOff>
                  </from>
                  <to>
                    <xdr:col>14</xdr:col>
                    <xdr:colOff>95250</xdr:colOff>
                    <xdr:row>91</xdr:row>
                    <xdr:rowOff>19050</xdr:rowOff>
                  </to>
                </anchor>
              </controlPr>
            </control>
          </mc:Choice>
        </mc:AlternateContent>
        <mc:AlternateContent xmlns:mc="http://schemas.openxmlformats.org/markup-compatibility/2006">
          <mc:Choice Requires="x14">
            <control shapeId="4450" r:id="rId116" name="Check Box 354">
              <controlPr defaultSize="0" autoFill="0" autoLine="0" autoPict="0">
                <anchor moveWithCells="1" sizeWithCells="1">
                  <from>
                    <xdr:col>10</xdr:col>
                    <xdr:colOff>0</xdr:colOff>
                    <xdr:row>90</xdr:row>
                    <xdr:rowOff>123825</xdr:rowOff>
                  </from>
                  <to>
                    <xdr:col>15</xdr:col>
                    <xdr:colOff>28575</xdr:colOff>
                    <xdr:row>92</xdr:row>
                    <xdr:rowOff>9525</xdr:rowOff>
                  </to>
                </anchor>
              </controlPr>
            </control>
          </mc:Choice>
        </mc:AlternateContent>
        <mc:AlternateContent xmlns:mc="http://schemas.openxmlformats.org/markup-compatibility/2006">
          <mc:Choice Requires="x14">
            <control shapeId="4451" r:id="rId117" name="Check Box 355">
              <controlPr defaultSize="0" autoFill="0" autoLine="0" autoPict="0">
                <anchor moveWithCells="1" sizeWithCells="1">
                  <from>
                    <xdr:col>10</xdr:col>
                    <xdr:colOff>0</xdr:colOff>
                    <xdr:row>87</xdr:row>
                    <xdr:rowOff>142875</xdr:rowOff>
                  </from>
                  <to>
                    <xdr:col>15</xdr:col>
                    <xdr:colOff>133350</xdr:colOff>
                    <xdr:row>89</xdr:row>
                    <xdr:rowOff>28575</xdr:rowOff>
                  </to>
                </anchor>
              </controlPr>
            </control>
          </mc:Choice>
        </mc:AlternateContent>
        <mc:AlternateContent xmlns:mc="http://schemas.openxmlformats.org/markup-compatibility/2006">
          <mc:Choice Requires="x14">
            <control shapeId="4452" r:id="rId118" name="Check Box 356">
              <controlPr defaultSize="0" autoFill="0" autoLine="0" autoPict="0">
                <anchor moveWithCells="1" sizeWithCells="1">
                  <from>
                    <xdr:col>10</xdr:col>
                    <xdr:colOff>0</xdr:colOff>
                    <xdr:row>92</xdr:row>
                    <xdr:rowOff>133350</xdr:rowOff>
                  </from>
                  <to>
                    <xdr:col>16</xdr:col>
                    <xdr:colOff>9525</xdr:colOff>
                    <xdr:row>94</xdr:row>
                    <xdr:rowOff>19050</xdr:rowOff>
                  </to>
                </anchor>
              </controlPr>
            </control>
          </mc:Choice>
        </mc:AlternateContent>
        <mc:AlternateContent xmlns:mc="http://schemas.openxmlformats.org/markup-compatibility/2006">
          <mc:Choice Requires="x14">
            <control shapeId="4453" r:id="rId119" name="Check Box 357">
              <controlPr defaultSize="0" autoFill="0" autoLine="0" autoPict="0">
                <anchor moveWithCells="1" sizeWithCells="1">
                  <from>
                    <xdr:col>10</xdr:col>
                    <xdr:colOff>0</xdr:colOff>
                    <xdr:row>93</xdr:row>
                    <xdr:rowOff>133350</xdr:rowOff>
                  </from>
                  <to>
                    <xdr:col>14</xdr:col>
                    <xdr:colOff>95250</xdr:colOff>
                    <xdr:row>95</xdr:row>
                    <xdr:rowOff>19050</xdr:rowOff>
                  </to>
                </anchor>
              </controlPr>
            </control>
          </mc:Choice>
        </mc:AlternateContent>
        <mc:AlternateContent xmlns:mc="http://schemas.openxmlformats.org/markup-compatibility/2006">
          <mc:Choice Requires="x14">
            <control shapeId="4454" r:id="rId120" name="Check Box 358">
              <controlPr defaultSize="0" autoFill="0" autoLine="0" autoPict="0">
                <anchor moveWithCells="1" sizeWithCells="1">
                  <from>
                    <xdr:col>10</xdr:col>
                    <xdr:colOff>0</xdr:colOff>
                    <xdr:row>94</xdr:row>
                    <xdr:rowOff>123825</xdr:rowOff>
                  </from>
                  <to>
                    <xdr:col>15</xdr:col>
                    <xdr:colOff>28575</xdr:colOff>
                    <xdr:row>96</xdr:row>
                    <xdr:rowOff>9525</xdr:rowOff>
                  </to>
                </anchor>
              </controlPr>
            </control>
          </mc:Choice>
        </mc:AlternateContent>
        <mc:AlternateContent xmlns:mc="http://schemas.openxmlformats.org/markup-compatibility/2006">
          <mc:Choice Requires="x14">
            <control shapeId="4455" r:id="rId121" name="Check Box 359">
              <controlPr defaultSize="0" autoFill="0" autoLine="0" autoPict="0">
                <anchor moveWithCells="1" sizeWithCells="1">
                  <from>
                    <xdr:col>10</xdr:col>
                    <xdr:colOff>0</xdr:colOff>
                    <xdr:row>91</xdr:row>
                    <xdr:rowOff>142875</xdr:rowOff>
                  </from>
                  <to>
                    <xdr:col>15</xdr:col>
                    <xdr:colOff>133350</xdr:colOff>
                    <xdr:row>93</xdr:row>
                    <xdr:rowOff>28575</xdr:rowOff>
                  </to>
                </anchor>
              </controlPr>
            </control>
          </mc:Choice>
        </mc:AlternateContent>
        <mc:AlternateContent xmlns:mc="http://schemas.openxmlformats.org/markup-compatibility/2006">
          <mc:Choice Requires="x14">
            <control shapeId="4456" r:id="rId122" name="Check Box 360">
              <controlPr defaultSize="0" autoFill="0" autoLine="0" autoPict="0">
                <anchor moveWithCells="1" sizeWithCells="1">
                  <from>
                    <xdr:col>45</xdr:col>
                    <xdr:colOff>28575</xdr:colOff>
                    <xdr:row>72</xdr:row>
                    <xdr:rowOff>85725</xdr:rowOff>
                  </from>
                  <to>
                    <xdr:col>48</xdr:col>
                    <xdr:colOff>76200</xdr:colOff>
                    <xdr:row>74</xdr:row>
                    <xdr:rowOff>0</xdr:rowOff>
                  </to>
                </anchor>
              </controlPr>
            </control>
          </mc:Choice>
        </mc:AlternateContent>
        <mc:AlternateContent xmlns:mc="http://schemas.openxmlformats.org/markup-compatibility/2006">
          <mc:Choice Requires="x14">
            <control shapeId="4457" r:id="rId123" name="Check Box 361">
              <controlPr defaultSize="0" autoFill="0" autoLine="0" autoPict="0">
                <anchor moveWithCells="1" sizeWithCells="1">
                  <from>
                    <xdr:col>45</xdr:col>
                    <xdr:colOff>28575</xdr:colOff>
                    <xdr:row>73</xdr:row>
                    <xdr:rowOff>123825</xdr:rowOff>
                  </from>
                  <to>
                    <xdr:col>49</xdr:col>
                    <xdr:colOff>95250</xdr:colOff>
                    <xdr:row>75</xdr:row>
                    <xdr:rowOff>123825</xdr:rowOff>
                  </to>
                </anchor>
              </controlPr>
            </control>
          </mc:Choice>
        </mc:AlternateContent>
        <mc:AlternateContent xmlns:mc="http://schemas.openxmlformats.org/markup-compatibility/2006">
          <mc:Choice Requires="x14">
            <control shapeId="4458" r:id="rId124" name="Check Box 362">
              <controlPr defaultSize="0" autoFill="0" autoLine="0" autoPict="0">
                <anchor moveWithCells="1" sizeWithCells="1">
                  <from>
                    <xdr:col>45</xdr:col>
                    <xdr:colOff>28575</xdr:colOff>
                    <xdr:row>76</xdr:row>
                    <xdr:rowOff>85725</xdr:rowOff>
                  </from>
                  <to>
                    <xdr:col>48</xdr:col>
                    <xdr:colOff>76200</xdr:colOff>
                    <xdr:row>78</xdr:row>
                    <xdr:rowOff>0</xdr:rowOff>
                  </to>
                </anchor>
              </controlPr>
            </control>
          </mc:Choice>
        </mc:AlternateContent>
        <mc:AlternateContent xmlns:mc="http://schemas.openxmlformats.org/markup-compatibility/2006">
          <mc:Choice Requires="x14">
            <control shapeId="4459" r:id="rId125" name="Check Box 363">
              <controlPr defaultSize="0" autoFill="0" autoLine="0" autoPict="0">
                <anchor moveWithCells="1" sizeWithCells="1">
                  <from>
                    <xdr:col>45</xdr:col>
                    <xdr:colOff>28575</xdr:colOff>
                    <xdr:row>77</xdr:row>
                    <xdr:rowOff>123825</xdr:rowOff>
                  </from>
                  <to>
                    <xdr:col>49</xdr:col>
                    <xdr:colOff>95250</xdr:colOff>
                    <xdr:row>79</xdr:row>
                    <xdr:rowOff>123825</xdr:rowOff>
                  </to>
                </anchor>
              </controlPr>
            </control>
          </mc:Choice>
        </mc:AlternateContent>
        <mc:AlternateContent xmlns:mc="http://schemas.openxmlformats.org/markup-compatibility/2006">
          <mc:Choice Requires="x14">
            <control shapeId="4460" r:id="rId126" name="Check Box 364">
              <controlPr defaultSize="0" autoFill="0" autoLine="0" autoPict="0">
                <anchor moveWithCells="1" sizeWithCells="1">
                  <from>
                    <xdr:col>45</xdr:col>
                    <xdr:colOff>28575</xdr:colOff>
                    <xdr:row>80</xdr:row>
                    <xdr:rowOff>85725</xdr:rowOff>
                  </from>
                  <to>
                    <xdr:col>48</xdr:col>
                    <xdr:colOff>76200</xdr:colOff>
                    <xdr:row>82</xdr:row>
                    <xdr:rowOff>0</xdr:rowOff>
                  </to>
                </anchor>
              </controlPr>
            </control>
          </mc:Choice>
        </mc:AlternateContent>
        <mc:AlternateContent xmlns:mc="http://schemas.openxmlformats.org/markup-compatibility/2006">
          <mc:Choice Requires="x14">
            <control shapeId="4461" r:id="rId127" name="Check Box 365">
              <controlPr defaultSize="0" autoFill="0" autoLine="0" autoPict="0">
                <anchor moveWithCells="1" sizeWithCells="1">
                  <from>
                    <xdr:col>45</xdr:col>
                    <xdr:colOff>28575</xdr:colOff>
                    <xdr:row>81</xdr:row>
                    <xdr:rowOff>123825</xdr:rowOff>
                  </from>
                  <to>
                    <xdr:col>49</xdr:col>
                    <xdr:colOff>95250</xdr:colOff>
                    <xdr:row>83</xdr:row>
                    <xdr:rowOff>123825</xdr:rowOff>
                  </to>
                </anchor>
              </controlPr>
            </control>
          </mc:Choice>
        </mc:AlternateContent>
        <mc:AlternateContent xmlns:mc="http://schemas.openxmlformats.org/markup-compatibility/2006">
          <mc:Choice Requires="x14">
            <control shapeId="4462" r:id="rId128" name="Check Box 366">
              <controlPr defaultSize="0" autoFill="0" autoLine="0" autoPict="0">
                <anchor moveWithCells="1" sizeWithCells="1">
                  <from>
                    <xdr:col>45</xdr:col>
                    <xdr:colOff>28575</xdr:colOff>
                    <xdr:row>84</xdr:row>
                    <xdr:rowOff>85725</xdr:rowOff>
                  </from>
                  <to>
                    <xdr:col>48</xdr:col>
                    <xdr:colOff>76200</xdr:colOff>
                    <xdr:row>86</xdr:row>
                    <xdr:rowOff>0</xdr:rowOff>
                  </to>
                </anchor>
              </controlPr>
            </control>
          </mc:Choice>
        </mc:AlternateContent>
        <mc:AlternateContent xmlns:mc="http://schemas.openxmlformats.org/markup-compatibility/2006">
          <mc:Choice Requires="x14">
            <control shapeId="4463" r:id="rId129" name="Check Box 367">
              <controlPr defaultSize="0" autoFill="0" autoLine="0" autoPict="0">
                <anchor moveWithCells="1" sizeWithCells="1">
                  <from>
                    <xdr:col>45</xdr:col>
                    <xdr:colOff>28575</xdr:colOff>
                    <xdr:row>85</xdr:row>
                    <xdr:rowOff>123825</xdr:rowOff>
                  </from>
                  <to>
                    <xdr:col>49</xdr:col>
                    <xdr:colOff>95250</xdr:colOff>
                    <xdr:row>87</xdr:row>
                    <xdr:rowOff>123825</xdr:rowOff>
                  </to>
                </anchor>
              </controlPr>
            </control>
          </mc:Choice>
        </mc:AlternateContent>
        <mc:AlternateContent xmlns:mc="http://schemas.openxmlformats.org/markup-compatibility/2006">
          <mc:Choice Requires="x14">
            <control shapeId="4464" r:id="rId130" name="Check Box 368">
              <controlPr defaultSize="0" autoFill="0" autoLine="0" autoPict="0">
                <anchor moveWithCells="1" sizeWithCells="1">
                  <from>
                    <xdr:col>45</xdr:col>
                    <xdr:colOff>28575</xdr:colOff>
                    <xdr:row>88</xdr:row>
                    <xdr:rowOff>85725</xdr:rowOff>
                  </from>
                  <to>
                    <xdr:col>48</xdr:col>
                    <xdr:colOff>76200</xdr:colOff>
                    <xdr:row>90</xdr:row>
                    <xdr:rowOff>0</xdr:rowOff>
                  </to>
                </anchor>
              </controlPr>
            </control>
          </mc:Choice>
        </mc:AlternateContent>
        <mc:AlternateContent xmlns:mc="http://schemas.openxmlformats.org/markup-compatibility/2006">
          <mc:Choice Requires="x14">
            <control shapeId="4465" r:id="rId131" name="Check Box 369">
              <controlPr defaultSize="0" autoFill="0" autoLine="0" autoPict="0">
                <anchor moveWithCells="1" sizeWithCells="1">
                  <from>
                    <xdr:col>45</xdr:col>
                    <xdr:colOff>28575</xdr:colOff>
                    <xdr:row>89</xdr:row>
                    <xdr:rowOff>123825</xdr:rowOff>
                  </from>
                  <to>
                    <xdr:col>49</xdr:col>
                    <xdr:colOff>95250</xdr:colOff>
                    <xdr:row>91</xdr:row>
                    <xdr:rowOff>123825</xdr:rowOff>
                  </to>
                </anchor>
              </controlPr>
            </control>
          </mc:Choice>
        </mc:AlternateContent>
        <mc:AlternateContent xmlns:mc="http://schemas.openxmlformats.org/markup-compatibility/2006">
          <mc:Choice Requires="x14">
            <control shapeId="4466" r:id="rId132" name="Check Box 370">
              <controlPr defaultSize="0" autoFill="0" autoLine="0" autoPict="0">
                <anchor moveWithCells="1" sizeWithCells="1">
                  <from>
                    <xdr:col>45</xdr:col>
                    <xdr:colOff>28575</xdr:colOff>
                    <xdr:row>92</xdr:row>
                    <xdr:rowOff>85725</xdr:rowOff>
                  </from>
                  <to>
                    <xdr:col>48</xdr:col>
                    <xdr:colOff>76200</xdr:colOff>
                    <xdr:row>94</xdr:row>
                    <xdr:rowOff>0</xdr:rowOff>
                  </to>
                </anchor>
              </controlPr>
            </control>
          </mc:Choice>
        </mc:AlternateContent>
        <mc:AlternateContent xmlns:mc="http://schemas.openxmlformats.org/markup-compatibility/2006">
          <mc:Choice Requires="x14">
            <control shapeId="4467" r:id="rId133" name="Check Box 371">
              <controlPr defaultSize="0" autoFill="0" autoLine="0" autoPict="0">
                <anchor moveWithCells="1" sizeWithCells="1">
                  <from>
                    <xdr:col>45</xdr:col>
                    <xdr:colOff>28575</xdr:colOff>
                    <xdr:row>93</xdr:row>
                    <xdr:rowOff>123825</xdr:rowOff>
                  </from>
                  <to>
                    <xdr:col>49</xdr:col>
                    <xdr:colOff>95250</xdr:colOff>
                    <xdr:row>95</xdr:row>
                    <xdr:rowOff>123825</xdr:rowOff>
                  </to>
                </anchor>
              </controlPr>
            </control>
          </mc:Choice>
        </mc:AlternateContent>
        <mc:AlternateContent xmlns:mc="http://schemas.openxmlformats.org/markup-compatibility/2006">
          <mc:Choice Requires="x14">
            <control shapeId="4468" r:id="rId134" name="Check Box 372">
              <controlPr defaultSize="0" autoFill="0" autoLine="0" autoPict="0">
                <anchor moveWithCells="1" sizeWithCells="1">
                  <from>
                    <xdr:col>10</xdr:col>
                    <xdr:colOff>19050</xdr:colOff>
                    <xdr:row>137</xdr:row>
                    <xdr:rowOff>142875</xdr:rowOff>
                  </from>
                  <to>
                    <xdr:col>17</xdr:col>
                    <xdr:colOff>0</xdr:colOff>
                    <xdr:row>139</xdr:row>
                    <xdr:rowOff>19050</xdr:rowOff>
                  </to>
                </anchor>
              </controlPr>
            </control>
          </mc:Choice>
        </mc:AlternateContent>
        <mc:AlternateContent xmlns:mc="http://schemas.openxmlformats.org/markup-compatibility/2006">
          <mc:Choice Requires="x14">
            <control shapeId="4469" r:id="rId135" name="Check Box 373">
              <controlPr defaultSize="0" autoFill="0" autoLine="0" autoPict="0">
                <anchor moveWithCells="1" sizeWithCells="1">
                  <from>
                    <xdr:col>10</xdr:col>
                    <xdr:colOff>19050</xdr:colOff>
                    <xdr:row>138</xdr:row>
                    <xdr:rowOff>142875</xdr:rowOff>
                  </from>
                  <to>
                    <xdr:col>15</xdr:col>
                    <xdr:colOff>57150</xdr:colOff>
                    <xdr:row>140</xdr:row>
                    <xdr:rowOff>19050</xdr:rowOff>
                  </to>
                </anchor>
              </controlPr>
            </control>
          </mc:Choice>
        </mc:AlternateContent>
        <mc:AlternateContent xmlns:mc="http://schemas.openxmlformats.org/markup-compatibility/2006">
          <mc:Choice Requires="x14">
            <control shapeId="4470" r:id="rId136" name="Check Box 374">
              <controlPr defaultSize="0" autoFill="0" autoLine="0" autoPict="0">
                <anchor moveWithCells="1" sizeWithCells="1">
                  <from>
                    <xdr:col>10</xdr:col>
                    <xdr:colOff>19050</xdr:colOff>
                    <xdr:row>139</xdr:row>
                    <xdr:rowOff>123825</xdr:rowOff>
                  </from>
                  <to>
                    <xdr:col>16</xdr:col>
                    <xdr:colOff>0</xdr:colOff>
                    <xdr:row>141</xdr:row>
                    <xdr:rowOff>0</xdr:rowOff>
                  </to>
                </anchor>
              </controlPr>
            </control>
          </mc:Choice>
        </mc:AlternateContent>
        <mc:AlternateContent xmlns:mc="http://schemas.openxmlformats.org/markup-compatibility/2006">
          <mc:Choice Requires="x14">
            <control shapeId="4471" r:id="rId137" name="Check Box 375">
              <controlPr defaultSize="0" autoFill="0" autoLine="0" autoPict="0">
                <anchor moveWithCells="1" sizeWithCells="1">
                  <from>
                    <xdr:col>10</xdr:col>
                    <xdr:colOff>19050</xdr:colOff>
                    <xdr:row>137</xdr:row>
                    <xdr:rowOff>0</xdr:rowOff>
                  </from>
                  <to>
                    <xdr:col>16</xdr:col>
                    <xdr:colOff>114300</xdr:colOff>
                    <xdr:row>138</xdr:row>
                    <xdr:rowOff>38100</xdr:rowOff>
                  </to>
                </anchor>
              </controlPr>
            </control>
          </mc:Choice>
        </mc:AlternateContent>
        <mc:AlternateContent xmlns:mc="http://schemas.openxmlformats.org/markup-compatibility/2006">
          <mc:Choice Requires="x14">
            <control shapeId="4472" r:id="rId138" name="Check Box 376">
              <controlPr defaultSize="0" autoFill="0" autoLine="0" autoPict="0">
                <anchor moveWithCells="1" sizeWithCells="1">
                  <from>
                    <xdr:col>1</xdr:col>
                    <xdr:colOff>9525</xdr:colOff>
                    <xdr:row>137</xdr:row>
                    <xdr:rowOff>28575</xdr:rowOff>
                  </from>
                  <to>
                    <xdr:col>10</xdr:col>
                    <xdr:colOff>66675</xdr:colOff>
                    <xdr:row>138</xdr:row>
                    <xdr:rowOff>76200</xdr:rowOff>
                  </to>
                </anchor>
              </controlPr>
            </control>
          </mc:Choice>
        </mc:AlternateContent>
        <mc:AlternateContent xmlns:mc="http://schemas.openxmlformats.org/markup-compatibility/2006">
          <mc:Choice Requires="x14">
            <control shapeId="4473" r:id="rId139" name="Check Box 377">
              <controlPr defaultSize="0" autoFill="0" autoLine="0" autoPict="0">
                <anchor moveWithCells="1" sizeWithCells="1">
                  <from>
                    <xdr:col>1</xdr:col>
                    <xdr:colOff>0</xdr:colOff>
                    <xdr:row>139</xdr:row>
                    <xdr:rowOff>76200</xdr:rowOff>
                  </from>
                  <to>
                    <xdr:col>10</xdr:col>
                    <xdr:colOff>66675</xdr:colOff>
                    <xdr:row>140</xdr:row>
                    <xdr:rowOff>123825</xdr:rowOff>
                  </to>
                </anchor>
              </controlPr>
            </control>
          </mc:Choice>
        </mc:AlternateContent>
        <mc:AlternateContent xmlns:mc="http://schemas.openxmlformats.org/markup-compatibility/2006">
          <mc:Choice Requires="x14">
            <control shapeId="4474" r:id="rId140" name="Check Box 378">
              <controlPr defaultSize="0" autoFill="0" autoLine="0" autoPict="0">
                <anchor moveWithCells="1" sizeWithCells="1">
                  <from>
                    <xdr:col>38</xdr:col>
                    <xdr:colOff>19050</xdr:colOff>
                    <xdr:row>137</xdr:row>
                    <xdr:rowOff>142875</xdr:rowOff>
                  </from>
                  <to>
                    <xdr:col>45</xdr:col>
                    <xdr:colOff>0</xdr:colOff>
                    <xdr:row>139</xdr:row>
                    <xdr:rowOff>19050</xdr:rowOff>
                  </to>
                </anchor>
              </controlPr>
            </control>
          </mc:Choice>
        </mc:AlternateContent>
        <mc:AlternateContent xmlns:mc="http://schemas.openxmlformats.org/markup-compatibility/2006">
          <mc:Choice Requires="x14">
            <control shapeId="4475" r:id="rId141" name="Check Box 379">
              <controlPr defaultSize="0" autoFill="0" autoLine="0" autoPict="0">
                <anchor moveWithCells="1" sizeWithCells="1">
                  <from>
                    <xdr:col>38</xdr:col>
                    <xdr:colOff>19050</xdr:colOff>
                    <xdr:row>138</xdr:row>
                    <xdr:rowOff>142875</xdr:rowOff>
                  </from>
                  <to>
                    <xdr:col>43</xdr:col>
                    <xdr:colOff>28575</xdr:colOff>
                    <xdr:row>140</xdr:row>
                    <xdr:rowOff>19050</xdr:rowOff>
                  </to>
                </anchor>
              </controlPr>
            </control>
          </mc:Choice>
        </mc:AlternateContent>
        <mc:AlternateContent xmlns:mc="http://schemas.openxmlformats.org/markup-compatibility/2006">
          <mc:Choice Requires="x14">
            <control shapeId="4476" r:id="rId142" name="Check Box 380">
              <controlPr defaultSize="0" autoFill="0" autoLine="0" autoPict="0">
                <anchor moveWithCells="1" sizeWithCells="1">
                  <from>
                    <xdr:col>38</xdr:col>
                    <xdr:colOff>19050</xdr:colOff>
                    <xdr:row>139</xdr:row>
                    <xdr:rowOff>123825</xdr:rowOff>
                  </from>
                  <to>
                    <xdr:col>43</xdr:col>
                    <xdr:colOff>114300</xdr:colOff>
                    <xdr:row>141</xdr:row>
                    <xdr:rowOff>0</xdr:rowOff>
                  </to>
                </anchor>
              </controlPr>
            </control>
          </mc:Choice>
        </mc:AlternateContent>
        <mc:AlternateContent xmlns:mc="http://schemas.openxmlformats.org/markup-compatibility/2006">
          <mc:Choice Requires="x14">
            <control shapeId="4477" r:id="rId143" name="Check Box 381">
              <controlPr defaultSize="0" autoFill="0" autoLine="0" autoPict="0">
                <anchor moveWithCells="1" sizeWithCells="1">
                  <from>
                    <xdr:col>38</xdr:col>
                    <xdr:colOff>19050</xdr:colOff>
                    <xdr:row>137</xdr:row>
                    <xdr:rowOff>0</xdr:rowOff>
                  </from>
                  <to>
                    <xdr:col>44</xdr:col>
                    <xdr:colOff>114300</xdr:colOff>
                    <xdr:row>138</xdr:row>
                    <xdr:rowOff>38100</xdr:rowOff>
                  </to>
                </anchor>
              </controlPr>
            </control>
          </mc:Choice>
        </mc:AlternateContent>
        <mc:AlternateContent xmlns:mc="http://schemas.openxmlformats.org/markup-compatibility/2006">
          <mc:Choice Requires="x14">
            <control shapeId="4478" r:id="rId144" name="Check Box 382">
              <controlPr defaultSize="0" autoFill="0" autoLine="0" autoPict="0">
                <anchor moveWithCells="1" sizeWithCells="1">
                  <from>
                    <xdr:col>29</xdr:col>
                    <xdr:colOff>28575</xdr:colOff>
                    <xdr:row>137</xdr:row>
                    <xdr:rowOff>28575</xdr:rowOff>
                  </from>
                  <to>
                    <xdr:col>38</xdr:col>
                    <xdr:colOff>123825</xdr:colOff>
                    <xdr:row>138</xdr:row>
                    <xdr:rowOff>76200</xdr:rowOff>
                  </to>
                </anchor>
              </controlPr>
            </control>
          </mc:Choice>
        </mc:AlternateContent>
        <mc:AlternateContent xmlns:mc="http://schemas.openxmlformats.org/markup-compatibility/2006">
          <mc:Choice Requires="x14">
            <control shapeId="4479" r:id="rId145" name="Check Box 383">
              <controlPr defaultSize="0" autoFill="0" autoLine="0" autoPict="0">
                <anchor moveWithCells="1" sizeWithCells="1">
                  <from>
                    <xdr:col>29</xdr:col>
                    <xdr:colOff>19050</xdr:colOff>
                    <xdr:row>139</xdr:row>
                    <xdr:rowOff>76200</xdr:rowOff>
                  </from>
                  <to>
                    <xdr:col>38</xdr:col>
                    <xdr:colOff>123825</xdr:colOff>
                    <xdr:row>140</xdr:row>
                    <xdr:rowOff>123825</xdr:rowOff>
                  </to>
                </anchor>
              </controlPr>
            </control>
          </mc:Choice>
        </mc:AlternateContent>
        <mc:AlternateContent xmlns:mc="http://schemas.openxmlformats.org/markup-compatibility/2006">
          <mc:Choice Requires="x14">
            <control shapeId="4480" r:id="rId146" name="Check Box 384">
              <controlPr defaultSize="0" autoFill="0" autoLine="0" autoPict="0">
                <anchor moveWithCells="1" sizeWithCells="1">
                  <from>
                    <xdr:col>1</xdr:col>
                    <xdr:colOff>9525</xdr:colOff>
                    <xdr:row>129</xdr:row>
                    <xdr:rowOff>28575</xdr:rowOff>
                  </from>
                  <to>
                    <xdr:col>10</xdr:col>
                    <xdr:colOff>66675</xdr:colOff>
                    <xdr:row>130</xdr:row>
                    <xdr:rowOff>76200</xdr:rowOff>
                  </to>
                </anchor>
              </controlPr>
            </control>
          </mc:Choice>
        </mc:AlternateContent>
        <mc:AlternateContent xmlns:mc="http://schemas.openxmlformats.org/markup-compatibility/2006">
          <mc:Choice Requires="x14">
            <control shapeId="4481" r:id="rId147" name="Check Box 385">
              <controlPr defaultSize="0" autoFill="0" autoLine="0" autoPict="0">
                <anchor moveWithCells="1" sizeWithCells="1">
                  <from>
                    <xdr:col>1</xdr:col>
                    <xdr:colOff>0</xdr:colOff>
                    <xdr:row>131</xdr:row>
                    <xdr:rowOff>76200</xdr:rowOff>
                  </from>
                  <to>
                    <xdr:col>10</xdr:col>
                    <xdr:colOff>66675</xdr:colOff>
                    <xdr:row>132</xdr:row>
                    <xdr:rowOff>123825</xdr:rowOff>
                  </to>
                </anchor>
              </controlPr>
            </control>
          </mc:Choice>
        </mc:AlternateContent>
        <mc:AlternateContent xmlns:mc="http://schemas.openxmlformats.org/markup-compatibility/2006">
          <mc:Choice Requires="x14">
            <control shapeId="4482" r:id="rId148" name="Check Box 386">
              <controlPr defaultSize="0" autoFill="0" autoLine="0" autoPict="0">
                <anchor moveWithCells="1" sizeWithCells="1">
                  <from>
                    <xdr:col>29</xdr:col>
                    <xdr:colOff>28575</xdr:colOff>
                    <xdr:row>129</xdr:row>
                    <xdr:rowOff>28575</xdr:rowOff>
                  </from>
                  <to>
                    <xdr:col>38</xdr:col>
                    <xdr:colOff>123825</xdr:colOff>
                    <xdr:row>130</xdr:row>
                    <xdr:rowOff>76200</xdr:rowOff>
                  </to>
                </anchor>
              </controlPr>
            </control>
          </mc:Choice>
        </mc:AlternateContent>
        <mc:AlternateContent xmlns:mc="http://schemas.openxmlformats.org/markup-compatibility/2006">
          <mc:Choice Requires="x14">
            <control shapeId="4483" r:id="rId149" name="Check Box 387">
              <controlPr defaultSize="0" autoFill="0" autoLine="0" autoPict="0">
                <anchor moveWithCells="1" sizeWithCells="1">
                  <from>
                    <xdr:col>29</xdr:col>
                    <xdr:colOff>19050</xdr:colOff>
                    <xdr:row>131</xdr:row>
                    <xdr:rowOff>76200</xdr:rowOff>
                  </from>
                  <to>
                    <xdr:col>38</xdr:col>
                    <xdr:colOff>123825</xdr:colOff>
                    <xdr:row>132</xdr:row>
                    <xdr:rowOff>123825</xdr:rowOff>
                  </to>
                </anchor>
              </controlPr>
            </control>
          </mc:Choice>
        </mc:AlternateContent>
        <mc:AlternateContent xmlns:mc="http://schemas.openxmlformats.org/markup-compatibility/2006">
          <mc:Choice Requires="x14">
            <control shapeId="4484" r:id="rId150" name="Check Box 388">
              <controlPr defaultSize="0" autoFill="0" autoLine="0" autoPict="0">
                <anchor moveWithCells="1" sizeWithCells="1">
                  <from>
                    <xdr:col>10</xdr:col>
                    <xdr:colOff>19050</xdr:colOff>
                    <xdr:row>133</xdr:row>
                    <xdr:rowOff>142875</xdr:rowOff>
                  </from>
                  <to>
                    <xdr:col>17</xdr:col>
                    <xdr:colOff>0</xdr:colOff>
                    <xdr:row>135</xdr:row>
                    <xdr:rowOff>19050</xdr:rowOff>
                  </to>
                </anchor>
              </controlPr>
            </control>
          </mc:Choice>
        </mc:AlternateContent>
        <mc:AlternateContent xmlns:mc="http://schemas.openxmlformats.org/markup-compatibility/2006">
          <mc:Choice Requires="x14">
            <control shapeId="4485" r:id="rId151" name="Check Box 389">
              <controlPr defaultSize="0" autoFill="0" autoLine="0" autoPict="0">
                <anchor moveWithCells="1" sizeWithCells="1">
                  <from>
                    <xdr:col>10</xdr:col>
                    <xdr:colOff>19050</xdr:colOff>
                    <xdr:row>134</xdr:row>
                    <xdr:rowOff>142875</xdr:rowOff>
                  </from>
                  <to>
                    <xdr:col>15</xdr:col>
                    <xdr:colOff>57150</xdr:colOff>
                    <xdr:row>136</xdr:row>
                    <xdr:rowOff>19050</xdr:rowOff>
                  </to>
                </anchor>
              </controlPr>
            </control>
          </mc:Choice>
        </mc:AlternateContent>
        <mc:AlternateContent xmlns:mc="http://schemas.openxmlformats.org/markup-compatibility/2006">
          <mc:Choice Requires="x14">
            <control shapeId="4486" r:id="rId152" name="Check Box 390">
              <controlPr defaultSize="0" autoFill="0" autoLine="0" autoPict="0">
                <anchor moveWithCells="1" sizeWithCells="1">
                  <from>
                    <xdr:col>10</xdr:col>
                    <xdr:colOff>19050</xdr:colOff>
                    <xdr:row>135</xdr:row>
                    <xdr:rowOff>123825</xdr:rowOff>
                  </from>
                  <to>
                    <xdr:col>16</xdr:col>
                    <xdr:colOff>0</xdr:colOff>
                    <xdr:row>137</xdr:row>
                    <xdr:rowOff>0</xdr:rowOff>
                  </to>
                </anchor>
              </controlPr>
            </control>
          </mc:Choice>
        </mc:AlternateContent>
        <mc:AlternateContent xmlns:mc="http://schemas.openxmlformats.org/markup-compatibility/2006">
          <mc:Choice Requires="x14">
            <control shapeId="4487" r:id="rId153" name="Check Box 391">
              <controlPr defaultSize="0" autoFill="0" autoLine="0" autoPict="0">
                <anchor moveWithCells="1" sizeWithCells="1">
                  <from>
                    <xdr:col>10</xdr:col>
                    <xdr:colOff>19050</xdr:colOff>
                    <xdr:row>133</xdr:row>
                    <xdr:rowOff>0</xdr:rowOff>
                  </from>
                  <to>
                    <xdr:col>16</xdr:col>
                    <xdr:colOff>114300</xdr:colOff>
                    <xdr:row>134</xdr:row>
                    <xdr:rowOff>38100</xdr:rowOff>
                  </to>
                </anchor>
              </controlPr>
            </control>
          </mc:Choice>
        </mc:AlternateContent>
        <mc:AlternateContent xmlns:mc="http://schemas.openxmlformats.org/markup-compatibility/2006">
          <mc:Choice Requires="x14">
            <control shapeId="4488" r:id="rId154" name="Check Box 392">
              <controlPr defaultSize="0" autoFill="0" autoLine="0" autoPict="0">
                <anchor moveWithCells="1" sizeWithCells="1">
                  <from>
                    <xdr:col>1</xdr:col>
                    <xdr:colOff>9525</xdr:colOff>
                    <xdr:row>133</xdr:row>
                    <xdr:rowOff>28575</xdr:rowOff>
                  </from>
                  <to>
                    <xdr:col>10</xdr:col>
                    <xdr:colOff>66675</xdr:colOff>
                    <xdr:row>134</xdr:row>
                    <xdr:rowOff>76200</xdr:rowOff>
                  </to>
                </anchor>
              </controlPr>
            </control>
          </mc:Choice>
        </mc:AlternateContent>
        <mc:AlternateContent xmlns:mc="http://schemas.openxmlformats.org/markup-compatibility/2006">
          <mc:Choice Requires="x14">
            <control shapeId="4489" r:id="rId155" name="Check Box 393">
              <controlPr defaultSize="0" autoFill="0" autoLine="0" autoPict="0">
                <anchor moveWithCells="1" sizeWithCells="1">
                  <from>
                    <xdr:col>1</xdr:col>
                    <xdr:colOff>0</xdr:colOff>
                    <xdr:row>135</xdr:row>
                    <xdr:rowOff>76200</xdr:rowOff>
                  </from>
                  <to>
                    <xdr:col>10</xdr:col>
                    <xdr:colOff>66675</xdr:colOff>
                    <xdr:row>136</xdr:row>
                    <xdr:rowOff>123825</xdr:rowOff>
                  </to>
                </anchor>
              </controlPr>
            </control>
          </mc:Choice>
        </mc:AlternateContent>
        <mc:AlternateContent xmlns:mc="http://schemas.openxmlformats.org/markup-compatibility/2006">
          <mc:Choice Requires="x14">
            <control shapeId="4490" r:id="rId156" name="Check Box 394">
              <controlPr defaultSize="0" autoFill="0" autoLine="0" autoPict="0">
                <anchor moveWithCells="1" sizeWithCells="1">
                  <from>
                    <xdr:col>38</xdr:col>
                    <xdr:colOff>19050</xdr:colOff>
                    <xdr:row>133</xdr:row>
                    <xdr:rowOff>142875</xdr:rowOff>
                  </from>
                  <to>
                    <xdr:col>45</xdr:col>
                    <xdr:colOff>0</xdr:colOff>
                    <xdr:row>135</xdr:row>
                    <xdr:rowOff>19050</xdr:rowOff>
                  </to>
                </anchor>
              </controlPr>
            </control>
          </mc:Choice>
        </mc:AlternateContent>
        <mc:AlternateContent xmlns:mc="http://schemas.openxmlformats.org/markup-compatibility/2006">
          <mc:Choice Requires="x14">
            <control shapeId="4491" r:id="rId157" name="Check Box 395">
              <controlPr defaultSize="0" autoFill="0" autoLine="0" autoPict="0">
                <anchor moveWithCells="1" sizeWithCells="1">
                  <from>
                    <xdr:col>38</xdr:col>
                    <xdr:colOff>19050</xdr:colOff>
                    <xdr:row>134</xdr:row>
                    <xdr:rowOff>142875</xdr:rowOff>
                  </from>
                  <to>
                    <xdr:col>43</xdr:col>
                    <xdr:colOff>28575</xdr:colOff>
                    <xdr:row>136</xdr:row>
                    <xdr:rowOff>19050</xdr:rowOff>
                  </to>
                </anchor>
              </controlPr>
            </control>
          </mc:Choice>
        </mc:AlternateContent>
        <mc:AlternateContent xmlns:mc="http://schemas.openxmlformats.org/markup-compatibility/2006">
          <mc:Choice Requires="x14">
            <control shapeId="4492" r:id="rId158" name="Check Box 396">
              <controlPr defaultSize="0" autoFill="0" autoLine="0" autoPict="0">
                <anchor moveWithCells="1" sizeWithCells="1">
                  <from>
                    <xdr:col>38</xdr:col>
                    <xdr:colOff>19050</xdr:colOff>
                    <xdr:row>135</xdr:row>
                    <xdr:rowOff>123825</xdr:rowOff>
                  </from>
                  <to>
                    <xdr:col>43</xdr:col>
                    <xdr:colOff>114300</xdr:colOff>
                    <xdr:row>137</xdr:row>
                    <xdr:rowOff>0</xdr:rowOff>
                  </to>
                </anchor>
              </controlPr>
            </control>
          </mc:Choice>
        </mc:AlternateContent>
        <mc:AlternateContent xmlns:mc="http://schemas.openxmlformats.org/markup-compatibility/2006">
          <mc:Choice Requires="x14">
            <control shapeId="4493" r:id="rId159" name="Check Box 397">
              <controlPr defaultSize="0" autoFill="0" autoLine="0" autoPict="0">
                <anchor moveWithCells="1" sizeWithCells="1">
                  <from>
                    <xdr:col>38</xdr:col>
                    <xdr:colOff>19050</xdr:colOff>
                    <xdr:row>133</xdr:row>
                    <xdr:rowOff>0</xdr:rowOff>
                  </from>
                  <to>
                    <xdr:col>44</xdr:col>
                    <xdr:colOff>114300</xdr:colOff>
                    <xdr:row>134</xdr:row>
                    <xdr:rowOff>38100</xdr:rowOff>
                  </to>
                </anchor>
              </controlPr>
            </control>
          </mc:Choice>
        </mc:AlternateContent>
        <mc:AlternateContent xmlns:mc="http://schemas.openxmlformats.org/markup-compatibility/2006">
          <mc:Choice Requires="x14">
            <control shapeId="4494" r:id="rId160" name="Check Box 398">
              <controlPr defaultSize="0" autoFill="0" autoLine="0" autoPict="0">
                <anchor moveWithCells="1" sizeWithCells="1">
                  <from>
                    <xdr:col>29</xdr:col>
                    <xdr:colOff>28575</xdr:colOff>
                    <xdr:row>133</xdr:row>
                    <xdr:rowOff>28575</xdr:rowOff>
                  </from>
                  <to>
                    <xdr:col>38</xdr:col>
                    <xdr:colOff>123825</xdr:colOff>
                    <xdr:row>134</xdr:row>
                    <xdr:rowOff>76200</xdr:rowOff>
                  </to>
                </anchor>
              </controlPr>
            </control>
          </mc:Choice>
        </mc:AlternateContent>
        <mc:AlternateContent xmlns:mc="http://schemas.openxmlformats.org/markup-compatibility/2006">
          <mc:Choice Requires="x14">
            <control shapeId="4495" r:id="rId161" name="Check Box 399">
              <controlPr defaultSize="0" autoFill="0" autoLine="0" autoPict="0">
                <anchor moveWithCells="1" sizeWithCells="1">
                  <from>
                    <xdr:col>29</xdr:col>
                    <xdr:colOff>19050</xdr:colOff>
                    <xdr:row>135</xdr:row>
                    <xdr:rowOff>76200</xdr:rowOff>
                  </from>
                  <to>
                    <xdr:col>38</xdr:col>
                    <xdr:colOff>123825</xdr:colOff>
                    <xdr:row>136</xdr:row>
                    <xdr:rowOff>123825</xdr:rowOff>
                  </to>
                </anchor>
              </controlPr>
            </control>
          </mc:Choice>
        </mc:AlternateContent>
        <mc:AlternateContent xmlns:mc="http://schemas.openxmlformats.org/markup-compatibility/2006">
          <mc:Choice Requires="x14">
            <control shapeId="4496" r:id="rId162" name="Check Box 400">
              <controlPr defaultSize="0" autoFill="0" autoLine="0" autoPict="0">
                <anchor moveWithCells="1" sizeWithCells="1">
                  <from>
                    <xdr:col>10</xdr:col>
                    <xdr:colOff>0</xdr:colOff>
                    <xdr:row>72</xdr:row>
                    <xdr:rowOff>152400</xdr:rowOff>
                  </from>
                  <to>
                    <xdr:col>16</xdr:col>
                    <xdr:colOff>9525</xdr:colOff>
                    <xdr:row>74</xdr:row>
                    <xdr:rowOff>38100</xdr:rowOff>
                  </to>
                </anchor>
              </controlPr>
            </control>
          </mc:Choice>
        </mc:AlternateContent>
        <mc:AlternateContent xmlns:mc="http://schemas.openxmlformats.org/markup-compatibility/2006">
          <mc:Choice Requires="x14">
            <control shapeId="4497" r:id="rId163" name="Check Box 401">
              <controlPr defaultSize="0" autoFill="0" autoLine="0" autoPict="0">
                <anchor moveWithCells="1" sizeWithCells="1">
                  <from>
                    <xdr:col>10</xdr:col>
                    <xdr:colOff>0</xdr:colOff>
                    <xdr:row>73</xdr:row>
                    <xdr:rowOff>152400</xdr:rowOff>
                  </from>
                  <to>
                    <xdr:col>14</xdr:col>
                    <xdr:colOff>95250</xdr:colOff>
                    <xdr:row>75</xdr:row>
                    <xdr:rowOff>38100</xdr:rowOff>
                  </to>
                </anchor>
              </controlPr>
            </control>
          </mc:Choice>
        </mc:AlternateContent>
        <mc:AlternateContent xmlns:mc="http://schemas.openxmlformats.org/markup-compatibility/2006">
          <mc:Choice Requires="x14">
            <control shapeId="4498" r:id="rId164" name="Check Box 402">
              <controlPr defaultSize="0" autoFill="0" autoLine="0" autoPict="0">
                <anchor moveWithCells="1" sizeWithCells="1">
                  <from>
                    <xdr:col>10</xdr:col>
                    <xdr:colOff>0</xdr:colOff>
                    <xdr:row>74</xdr:row>
                    <xdr:rowOff>142875</xdr:rowOff>
                  </from>
                  <to>
                    <xdr:col>15</xdr:col>
                    <xdr:colOff>28575</xdr:colOff>
                    <xdr:row>76</xdr:row>
                    <xdr:rowOff>28575</xdr:rowOff>
                  </to>
                </anchor>
              </controlPr>
            </control>
          </mc:Choice>
        </mc:AlternateContent>
        <mc:AlternateContent xmlns:mc="http://schemas.openxmlformats.org/markup-compatibility/2006">
          <mc:Choice Requires="x14">
            <control shapeId="4499" r:id="rId165" name="Check Box 403">
              <controlPr defaultSize="0" autoFill="0" autoLine="0" autoPict="0">
                <anchor moveWithCells="1" sizeWithCells="1">
                  <from>
                    <xdr:col>10</xdr:col>
                    <xdr:colOff>0</xdr:colOff>
                    <xdr:row>72</xdr:row>
                    <xdr:rowOff>0</xdr:rowOff>
                  </from>
                  <to>
                    <xdr:col>15</xdr:col>
                    <xdr:colOff>133350</xdr:colOff>
                    <xdr:row>73</xdr:row>
                    <xdr:rowOff>47625</xdr:rowOff>
                  </to>
                </anchor>
              </controlPr>
            </control>
          </mc:Choice>
        </mc:AlternateContent>
        <mc:AlternateContent xmlns:mc="http://schemas.openxmlformats.org/markup-compatibility/2006">
          <mc:Choice Requires="x14">
            <control shapeId="4500" r:id="rId166" name="Check Box 404">
              <controlPr defaultSize="0" autoFill="0" autoLine="0" autoPict="0">
                <anchor moveWithCells="1" sizeWithCells="1">
                  <from>
                    <xdr:col>10</xdr:col>
                    <xdr:colOff>0</xdr:colOff>
                    <xdr:row>96</xdr:row>
                    <xdr:rowOff>152400</xdr:rowOff>
                  </from>
                  <to>
                    <xdr:col>16</xdr:col>
                    <xdr:colOff>9525</xdr:colOff>
                    <xdr:row>98</xdr:row>
                    <xdr:rowOff>38100</xdr:rowOff>
                  </to>
                </anchor>
              </controlPr>
            </control>
          </mc:Choice>
        </mc:AlternateContent>
        <mc:AlternateContent xmlns:mc="http://schemas.openxmlformats.org/markup-compatibility/2006">
          <mc:Choice Requires="x14">
            <control shapeId="4501" r:id="rId167" name="Check Box 405">
              <controlPr defaultSize="0" autoFill="0" autoLine="0" autoPict="0">
                <anchor moveWithCells="1" sizeWithCells="1">
                  <from>
                    <xdr:col>10</xdr:col>
                    <xdr:colOff>0</xdr:colOff>
                    <xdr:row>97</xdr:row>
                    <xdr:rowOff>152400</xdr:rowOff>
                  </from>
                  <to>
                    <xdr:col>14</xdr:col>
                    <xdr:colOff>95250</xdr:colOff>
                    <xdr:row>99</xdr:row>
                    <xdr:rowOff>38100</xdr:rowOff>
                  </to>
                </anchor>
              </controlPr>
            </control>
          </mc:Choice>
        </mc:AlternateContent>
        <mc:AlternateContent xmlns:mc="http://schemas.openxmlformats.org/markup-compatibility/2006">
          <mc:Choice Requires="x14">
            <control shapeId="4502" r:id="rId168" name="Check Box 406">
              <controlPr defaultSize="0" autoFill="0" autoLine="0" autoPict="0">
                <anchor moveWithCells="1" sizeWithCells="1">
                  <from>
                    <xdr:col>10</xdr:col>
                    <xdr:colOff>0</xdr:colOff>
                    <xdr:row>98</xdr:row>
                    <xdr:rowOff>142875</xdr:rowOff>
                  </from>
                  <to>
                    <xdr:col>15</xdr:col>
                    <xdr:colOff>28575</xdr:colOff>
                    <xdr:row>100</xdr:row>
                    <xdr:rowOff>28575</xdr:rowOff>
                  </to>
                </anchor>
              </controlPr>
            </control>
          </mc:Choice>
        </mc:AlternateContent>
        <mc:AlternateContent xmlns:mc="http://schemas.openxmlformats.org/markup-compatibility/2006">
          <mc:Choice Requires="x14">
            <control shapeId="4503" r:id="rId169" name="Check Box 407">
              <controlPr defaultSize="0" autoFill="0" autoLine="0" autoPict="0">
                <anchor moveWithCells="1" sizeWithCells="1">
                  <from>
                    <xdr:col>10</xdr:col>
                    <xdr:colOff>0</xdr:colOff>
                    <xdr:row>96</xdr:row>
                    <xdr:rowOff>0</xdr:rowOff>
                  </from>
                  <to>
                    <xdr:col>15</xdr:col>
                    <xdr:colOff>133350</xdr:colOff>
                    <xdr:row>97</xdr:row>
                    <xdr:rowOff>47625</xdr:rowOff>
                  </to>
                </anchor>
              </controlPr>
            </control>
          </mc:Choice>
        </mc:AlternateContent>
        <mc:AlternateContent xmlns:mc="http://schemas.openxmlformats.org/markup-compatibility/2006">
          <mc:Choice Requires="x14">
            <control shapeId="4504" r:id="rId170" name="Check Box 408">
              <controlPr defaultSize="0" autoFill="0" autoLine="0" autoPict="0">
                <anchor moveWithCells="1" sizeWithCells="1">
                  <from>
                    <xdr:col>10</xdr:col>
                    <xdr:colOff>19050</xdr:colOff>
                    <xdr:row>129</xdr:row>
                    <xdr:rowOff>133350</xdr:rowOff>
                  </from>
                  <to>
                    <xdr:col>16</xdr:col>
                    <xdr:colOff>28575</xdr:colOff>
                    <xdr:row>131</xdr:row>
                    <xdr:rowOff>19050</xdr:rowOff>
                  </to>
                </anchor>
              </controlPr>
            </control>
          </mc:Choice>
        </mc:AlternateContent>
        <mc:AlternateContent xmlns:mc="http://schemas.openxmlformats.org/markup-compatibility/2006">
          <mc:Choice Requires="x14">
            <control shapeId="4505" r:id="rId171" name="Check Box 409">
              <controlPr defaultSize="0" autoFill="0" autoLine="0" autoPict="0">
                <anchor moveWithCells="1" sizeWithCells="1">
                  <from>
                    <xdr:col>10</xdr:col>
                    <xdr:colOff>19050</xdr:colOff>
                    <xdr:row>130</xdr:row>
                    <xdr:rowOff>133350</xdr:rowOff>
                  </from>
                  <to>
                    <xdr:col>14</xdr:col>
                    <xdr:colOff>114300</xdr:colOff>
                    <xdr:row>132</xdr:row>
                    <xdr:rowOff>19050</xdr:rowOff>
                  </to>
                </anchor>
              </controlPr>
            </control>
          </mc:Choice>
        </mc:AlternateContent>
        <mc:AlternateContent xmlns:mc="http://schemas.openxmlformats.org/markup-compatibility/2006">
          <mc:Choice Requires="x14">
            <control shapeId="4506" r:id="rId172" name="Check Box 410">
              <controlPr defaultSize="0" autoFill="0" autoLine="0" autoPict="0">
                <anchor moveWithCells="1" sizeWithCells="1">
                  <from>
                    <xdr:col>10</xdr:col>
                    <xdr:colOff>19050</xdr:colOff>
                    <xdr:row>131</xdr:row>
                    <xdr:rowOff>123825</xdr:rowOff>
                  </from>
                  <to>
                    <xdr:col>15</xdr:col>
                    <xdr:colOff>47625</xdr:colOff>
                    <xdr:row>133</xdr:row>
                    <xdr:rowOff>9525</xdr:rowOff>
                  </to>
                </anchor>
              </controlPr>
            </control>
          </mc:Choice>
        </mc:AlternateContent>
        <mc:AlternateContent xmlns:mc="http://schemas.openxmlformats.org/markup-compatibility/2006">
          <mc:Choice Requires="x14">
            <control shapeId="4507" r:id="rId173" name="Check Box 411">
              <controlPr defaultSize="0" autoFill="0" autoLine="0" autoPict="0">
                <anchor moveWithCells="1" sizeWithCells="1">
                  <from>
                    <xdr:col>10</xdr:col>
                    <xdr:colOff>19050</xdr:colOff>
                    <xdr:row>128</xdr:row>
                    <xdr:rowOff>142875</xdr:rowOff>
                  </from>
                  <to>
                    <xdr:col>16</xdr:col>
                    <xdr:colOff>19050</xdr:colOff>
                    <xdr:row>130</xdr:row>
                    <xdr:rowOff>28575</xdr:rowOff>
                  </to>
                </anchor>
              </controlPr>
            </control>
          </mc:Choice>
        </mc:AlternateContent>
        <mc:AlternateContent xmlns:mc="http://schemas.openxmlformats.org/markup-compatibility/2006">
          <mc:Choice Requires="x14">
            <control shapeId="4508" r:id="rId174" name="Check Box 412">
              <controlPr defaultSize="0" autoFill="0" autoLine="0" autoPict="0">
                <anchor moveWithCells="1" sizeWithCells="1">
                  <from>
                    <xdr:col>10</xdr:col>
                    <xdr:colOff>28575</xdr:colOff>
                    <xdr:row>141</xdr:row>
                    <xdr:rowOff>142875</xdr:rowOff>
                  </from>
                  <to>
                    <xdr:col>16</xdr:col>
                    <xdr:colOff>38100</xdr:colOff>
                    <xdr:row>143</xdr:row>
                    <xdr:rowOff>28575</xdr:rowOff>
                  </to>
                </anchor>
              </controlPr>
            </control>
          </mc:Choice>
        </mc:AlternateContent>
        <mc:AlternateContent xmlns:mc="http://schemas.openxmlformats.org/markup-compatibility/2006">
          <mc:Choice Requires="x14">
            <control shapeId="4509" r:id="rId175" name="Check Box 413">
              <controlPr defaultSize="0" autoFill="0" autoLine="0" autoPict="0">
                <anchor moveWithCells="1" sizeWithCells="1">
                  <from>
                    <xdr:col>10</xdr:col>
                    <xdr:colOff>28575</xdr:colOff>
                    <xdr:row>142</xdr:row>
                    <xdr:rowOff>142875</xdr:rowOff>
                  </from>
                  <to>
                    <xdr:col>14</xdr:col>
                    <xdr:colOff>123825</xdr:colOff>
                    <xdr:row>144</xdr:row>
                    <xdr:rowOff>28575</xdr:rowOff>
                  </to>
                </anchor>
              </controlPr>
            </control>
          </mc:Choice>
        </mc:AlternateContent>
        <mc:AlternateContent xmlns:mc="http://schemas.openxmlformats.org/markup-compatibility/2006">
          <mc:Choice Requires="x14">
            <control shapeId="4510" r:id="rId176" name="Check Box 414">
              <controlPr defaultSize="0" autoFill="0" autoLine="0" autoPict="0">
                <anchor moveWithCells="1" sizeWithCells="1">
                  <from>
                    <xdr:col>10</xdr:col>
                    <xdr:colOff>28575</xdr:colOff>
                    <xdr:row>143</xdr:row>
                    <xdr:rowOff>133350</xdr:rowOff>
                  </from>
                  <to>
                    <xdr:col>15</xdr:col>
                    <xdr:colOff>57150</xdr:colOff>
                    <xdr:row>145</xdr:row>
                    <xdr:rowOff>19050</xdr:rowOff>
                  </to>
                </anchor>
              </controlPr>
            </control>
          </mc:Choice>
        </mc:AlternateContent>
        <mc:AlternateContent xmlns:mc="http://schemas.openxmlformats.org/markup-compatibility/2006">
          <mc:Choice Requires="x14">
            <control shapeId="4511" r:id="rId177" name="Check Box 415">
              <controlPr defaultSize="0" autoFill="0" autoLine="0" autoPict="0">
                <anchor moveWithCells="1" sizeWithCells="1">
                  <from>
                    <xdr:col>10</xdr:col>
                    <xdr:colOff>28575</xdr:colOff>
                    <xdr:row>140</xdr:row>
                    <xdr:rowOff>152400</xdr:rowOff>
                  </from>
                  <to>
                    <xdr:col>16</xdr:col>
                    <xdr:colOff>28575</xdr:colOff>
                    <xdr:row>142</xdr:row>
                    <xdr:rowOff>38100</xdr:rowOff>
                  </to>
                </anchor>
              </controlPr>
            </control>
          </mc:Choice>
        </mc:AlternateContent>
        <mc:AlternateContent xmlns:mc="http://schemas.openxmlformats.org/markup-compatibility/2006">
          <mc:Choice Requires="x14">
            <control shapeId="4512" r:id="rId178" name="Check Box 416">
              <controlPr defaultSize="0" autoFill="0" autoLine="0" autoPict="0">
                <anchor moveWithCells="1" sizeWithCells="1">
                  <from>
                    <xdr:col>38</xdr:col>
                    <xdr:colOff>0</xdr:colOff>
                    <xdr:row>129</xdr:row>
                    <xdr:rowOff>152400</xdr:rowOff>
                  </from>
                  <to>
                    <xdr:col>42</xdr:col>
                    <xdr:colOff>104775</xdr:colOff>
                    <xdr:row>131</xdr:row>
                    <xdr:rowOff>38100</xdr:rowOff>
                  </to>
                </anchor>
              </controlPr>
            </control>
          </mc:Choice>
        </mc:AlternateContent>
        <mc:AlternateContent xmlns:mc="http://schemas.openxmlformats.org/markup-compatibility/2006">
          <mc:Choice Requires="x14">
            <control shapeId="4513" r:id="rId179" name="Check Box 417">
              <controlPr defaultSize="0" autoFill="0" autoLine="0" autoPict="0">
                <anchor moveWithCells="1" sizeWithCells="1">
                  <from>
                    <xdr:col>38</xdr:col>
                    <xdr:colOff>0</xdr:colOff>
                    <xdr:row>130</xdr:row>
                    <xdr:rowOff>152400</xdr:rowOff>
                  </from>
                  <to>
                    <xdr:col>41</xdr:col>
                    <xdr:colOff>76200</xdr:colOff>
                    <xdr:row>132</xdr:row>
                    <xdr:rowOff>38100</xdr:rowOff>
                  </to>
                </anchor>
              </controlPr>
            </control>
          </mc:Choice>
        </mc:AlternateContent>
        <mc:AlternateContent xmlns:mc="http://schemas.openxmlformats.org/markup-compatibility/2006">
          <mc:Choice Requires="x14">
            <control shapeId="4514" r:id="rId180" name="Check Box 418">
              <controlPr defaultSize="0" autoFill="0" autoLine="0" autoPict="0">
                <anchor moveWithCells="1" sizeWithCells="1">
                  <from>
                    <xdr:col>38</xdr:col>
                    <xdr:colOff>0</xdr:colOff>
                    <xdr:row>131</xdr:row>
                    <xdr:rowOff>142875</xdr:rowOff>
                  </from>
                  <to>
                    <xdr:col>42</xdr:col>
                    <xdr:colOff>0</xdr:colOff>
                    <xdr:row>133</xdr:row>
                    <xdr:rowOff>28575</xdr:rowOff>
                  </to>
                </anchor>
              </controlPr>
            </control>
          </mc:Choice>
        </mc:AlternateContent>
        <mc:AlternateContent xmlns:mc="http://schemas.openxmlformats.org/markup-compatibility/2006">
          <mc:Choice Requires="x14">
            <control shapeId="4515" r:id="rId181" name="Check Box 419">
              <controlPr defaultSize="0" autoFill="0" autoLine="0" autoPict="0">
                <anchor moveWithCells="1" sizeWithCells="1">
                  <from>
                    <xdr:col>38</xdr:col>
                    <xdr:colOff>0</xdr:colOff>
                    <xdr:row>129</xdr:row>
                    <xdr:rowOff>0</xdr:rowOff>
                  </from>
                  <to>
                    <xdr:col>42</xdr:col>
                    <xdr:colOff>95250</xdr:colOff>
                    <xdr:row>130</xdr:row>
                    <xdr:rowOff>47625</xdr:rowOff>
                  </to>
                </anchor>
              </controlPr>
            </control>
          </mc:Choice>
        </mc:AlternateContent>
        <mc:AlternateContent xmlns:mc="http://schemas.openxmlformats.org/markup-compatibility/2006">
          <mc:Choice Requires="x14">
            <control shapeId="4516" r:id="rId182" name="Check Box 420">
              <controlPr defaultSize="0" autoFill="0" autoLine="0" autoPict="0">
                <anchor moveWithCells="1" sizeWithCells="1">
                  <from>
                    <xdr:col>38</xdr:col>
                    <xdr:colOff>0</xdr:colOff>
                    <xdr:row>141</xdr:row>
                    <xdr:rowOff>152400</xdr:rowOff>
                  </from>
                  <to>
                    <xdr:col>42</xdr:col>
                    <xdr:colOff>104775</xdr:colOff>
                    <xdr:row>143</xdr:row>
                    <xdr:rowOff>38100</xdr:rowOff>
                  </to>
                </anchor>
              </controlPr>
            </control>
          </mc:Choice>
        </mc:AlternateContent>
        <mc:AlternateContent xmlns:mc="http://schemas.openxmlformats.org/markup-compatibility/2006">
          <mc:Choice Requires="x14">
            <control shapeId="4517" r:id="rId183" name="Check Box 421">
              <controlPr defaultSize="0" autoFill="0" autoLine="0" autoPict="0">
                <anchor moveWithCells="1" sizeWithCells="1">
                  <from>
                    <xdr:col>38</xdr:col>
                    <xdr:colOff>0</xdr:colOff>
                    <xdr:row>142</xdr:row>
                    <xdr:rowOff>152400</xdr:rowOff>
                  </from>
                  <to>
                    <xdr:col>41</xdr:col>
                    <xdr:colOff>76200</xdr:colOff>
                    <xdr:row>144</xdr:row>
                    <xdr:rowOff>38100</xdr:rowOff>
                  </to>
                </anchor>
              </controlPr>
            </control>
          </mc:Choice>
        </mc:AlternateContent>
        <mc:AlternateContent xmlns:mc="http://schemas.openxmlformats.org/markup-compatibility/2006">
          <mc:Choice Requires="x14">
            <control shapeId="4518" r:id="rId184" name="Check Box 422">
              <controlPr defaultSize="0" autoFill="0" autoLine="0" autoPict="0">
                <anchor moveWithCells="1" sizeWithCells="1">
                  <from>
                    <xdr:col>38</xdr:col>
                    <xdr:colOff>0</xdr:colOff>
                    <xdr:row>143</xdr:row>
                    <xdr:rowOff>142875</xdr:rowOff>
                  </from>
                  <to>
                    <xdr:col>42</xdr:col>
                    <xdr:colOff>0</xdr:colOff>
                    <xdr:row>145</xdr:row>
                    <xdr:rowOff>28575</xdr:rowOff>
                  </to>
                </anchor>
              </controlPr>
            </control>
          </mc:Choice>
        </mc:AlternateContent>
        <mc:AlternateContent xmlns:mc="http://schemas.openxmlformats.org/markup-compatibility/2006">
          <mc:Choice Requires="x14">
            <control shapeId="4519" r:id="rId185" name="Check Box 423">
              <controlPr defaultSize="0" autoFill="0" autoLine="0" autoPict="0">
                <anchor moveWithCells="1" sizeWithCells="1">
                  <from>
                    <xdr:col>38</xdr:col>
                    <xdr:colOff>0</xdr:colOff>
                    <xdr:row>141</xdr:row>
                    <xdr:rowOff>0</xdr:rowOff>
                  </from>
                  <to>
                    <xdr:col>42</xdr:col>
                    <xdr:colOff>95250</xdr:colOff>
                    <xdr:row>142</xdr:row>
                    <xdr:rowOff>47625</xdr:rowOff>
                  </to>
                </anchor>
              </controlPr>
            </control>
          </mc:Choice>
        </mc:AlternateContent>
        <mc:AlternateContent xmlns:mc="http://schemas.openxmlformats.org/markup-compatibility/2006">
          <mc:Choice Requires="x14">
            <control shapeId="4520" r:id="rId186" name="Check Box 424">
              <controlPr defaultSize="0" autoFill="0" autoLine="0" autoPict="0">
                <anchor moveWithCells="1" sizeWithCells="1">
                  <from>
                    <xdr:col>3</xdr:col>
                    <xdr:colOff>9525</xdr:colOff>
                    <xdr:row>208</xdr:row>
                    <xdr:rowOff>171450</xdr:rowOff>
                  </from>
                  <to>
                    <xdr:col>9</xdr:col>
                    <xdr:colOff>19050</xdr:colOff>
                    <xdr:row>209</xdr:row>
                    <xdr:rowOff>171450</xdr:rowOff>
                  </to>
                </anchor>
              </controlPr>
            </control>
          </mc:Choice>
        </mc:AlternateContent>
        <mc:AlternateContent xmlns:mc="http://schemas.openxmlformats.org/markup-compatibility/2006">
          <mc:Choice Requires="x14">
            <control shapeId="4521" r:id="rId187" name="Check Box 425">
              <controlPr defaultSize="0" autoFill="0" autoLine="0" autoPict="0">
                <anchor moveWithCells="1" sizeWithCells="1">
                  <from>
                    <xdr:col>3</xdr:col>
                    <xdr:colOff>9525</xdr:colOff>
                    <xdr:row>216</xdr:row>
                    <xdr:rowOff>171450</xdr:rowOff>
                  </from>
                  <to>
                    <xdr:col>9</xdr:col>
                    <xdr:colOff>19050</xdr:colOff>
                    <xdr:row>217</xdr:row>
                    <xdr:rowOff>171450</xdr:rowOff>
                  </to>
                </anchor>
              </controlPr>
            </control>
          </mc:Choice>
        </mc:AlternateContent>
        <mc:AlternateContent xmlns:mc="http://schemas.openxmlformats.org/markup-compatibility/2006">
          <mc:Choice Requires="x14">
            <control shapeId="4522" r:id="rId188" name="Check Box 426">
              <controlPr defaultSize="0" autoFill="0" autoLine="0" autoPict="0">
                <anchor moveWithCells="1" sizeWithCells="1">
                  <from>
                    <xdr:col>3</xdr:col>
                    <xdr:colOff>9525</xdr:colOff>
                    <xdr:row>224</xdr:row>
                    <xdr:rowOff>171450</xdr:rowOff>
                  </from>
                  <to>
                    <xdr:col>9</xdr:col>
                    <xdr:colOff>19050</xdr:colOff>
                    <xdr:row>225</xdr:row>
                    <xdr:rowOff>171450</xdr:rowOff>
                  </to>
                </anchor>
              </controlPr>
            </control>
          </mc:Choice>
        </mc:AlternateContent>
        <mc:AlternateContent xmlns:mc="http://schemas.openxmlformats.org/markup-compatibility/2006">
          <mc:Choice Requires="x14">
            <control shapeId="4523" r:id="rId189" name="Check Box 427">
              <controlPr defaultSize="0" autoFill="0" autoLine="0" autoPict="0">
                <anchor moveWithCells="1" sizeWithCells="1">
                  <from>
                    <xdr:col>3</xdr:col>
                    <xdr:colOff>9525</xdr:colOff>
                    <xdr:row>166</xdr:row>
                    <xdr:rowOff>19050</xdr:rowOff>
                  </from>
                  <to>
                    <xdr:col>9</xdr:col>
                    <xdr:colOff>19050</xdr:colOff>
                    <xdr:row>167</xdr:row>
                    <xdr:rowOff>19050</xdr:rowOff>
                  </to>
                </anchor>
              </controlPr>
            </control>
          </mc:Choice>
        </mc:AlternateContent>
        <mc:AlternateContent xmlns:mc="http://schemas.openxmlformats.org/markup-compatibility/2006">
          <mc:Choice Requires="x14">
            <control shapeId="4524" r:id="rId190" name="Check Box 428">
              <controlPr defaultSize="0" autoFill="0" autoLine="0" autoPict="0">
                <anchor moveWithCells="1" sizeWithCells="1">
                  <from>
                    <xdr:col>3</xdr:col>
                    <xdr:colOff>9525</xdr:colOff>
                    <xdr:row>167</xdr:row>
                    <xdr:rowOff>0</xdr:rowOff>
                  </from>
                  <to>
                    <xdr:col>9</xdr:col>
                    <xdr:colOff>19050</xdr:colOff>
                    <xdr:row>168</xdr:row>
                    <xdr:rowOff>9525</xdr:rowOff>
                  </to>
                </anchor>
              </controlPr>
            </control>
          </mc:Choice>
        </mc:AlternateContent>
        <mc:AlternateContent xmlns:mc="http://schemas.openxmlformats.org/markup-compatibility/2006">
          <mc:Choice Requires="x14">
            <control shapeId="4525" r:id="rId191" name="Check Box 429">
              <controlPr defaultSize="0" autoFill="0" autoLine="0" autoPict="0">
                <anchor moveWithCells="1" sizeWithCells="1">
                  <from>
                    <xdr:col>3</xdr:col>
                    <xdr:colOff>9525</xdr:colOff>
                    <xdr:row>167</xdr:row>
                    <xdr:rowOff>180975</xdr:rowOff>
                  </from>
                  <to>
                    <xdr:col>9</xdr:col>
                    <xdr:colOff>28575</xdr:colOff>
                    <xdr:row>169</xdr:row>
                    <xdr:rowOff>0</xdr:rowOff>
                  </to>
                </anchor>
              </controlPr>
            </control>
          </mc:Choice>
        </mc:AlternateContent>
        <mc:AlternateContent xmlns:mc="http://schemas.openxmlformats.org/markup-compatibility/2006">
          <mc:Choice Requires="x14">
            <control shapeId="4526" r:id="rId192" name="Check Box 430">
              <controlPr defaultSize="0" autoFill="0" autoLine="0" autoPict="0">
                <anchor moveWithCells="1" sizeWithCells="1">
                  <from>
                    <xdr:col>3</xdr:col>
                    <xdr:colOff>9525</xdr:colOff>
                    <xdr:row>169</xdr:row>
                    <xdr:rowOff>19050</xdr:rowOff>
                  </from>
                  <to>
                    <xdr:col>9</xdr:col>
                    <xdr:colOff>19050</xdr:colOff>
                    <xdr:row>170</xdr:row>
                    <xdr:rowOff>19050</xdr:rowOff>
                  </to>
                </anchor>
              </controlPr>
            </control>
          </mc:Choice>
        </mc:AlternateContent>
        <mc:AlternateContent xmlns:mc="http://schemas.openxmlformats.org/markup-compatibility/2006">
          <mc:Choice Requires="x14">
            <control shapeId="4527" r:id="rId193" name="Check Box 431">
              <controlPr defaultSize="0" autoFill="0" autoLine="0" autoPict="0">
                <anchor moveWithCells="1" sizeWithCells="1">
                  <from>
                    <xdr:col>3</xdr:col>
                    <xdr:colOff>9525</xdr:colOff>
                    <xdr:row>170</xdr:row>
                    <xdr:rowOff>0</xdr:rowOff>
                  </from>
                  <to>
                    <xdr:col>9</xdr:col>
                    <xdr:colOff>19050</xdr:colOff>
                    <xdr:row>171</xdr:row>
                    <xdr:rowOff>9525</xdr:rowOff>
                  </to>
                </anchor>
              </controlPr>
            </control>
          </mc:Choice>
        </mc:AlternateContent>
        <mc:AlternateContent xmlns:mc="http://schemas.openxmlformats.org/markup-compatibility/2006">
          <mc:Choice Requires="x14">
            <control shapeId="4528" r:id="rId194" name="Check Box 432">
              <controlPr defaultSize="0" autoFill="0" autoLine="0" autoPict="0">
                <anchor moveWithCells="1" sizeWithCells="1">
                  <from>
                    <xdr:col>3</xdr:col>
                    <xdr:colOff>9525</xdr:colOff>
                    <xdr:row>170</xdr:row>
                    <xdr:rowOff>180975</xdr:rowOff>
                  </from>
                  <to>
                    <xdr:col>9</xdr:col>
                    <xdr:colOff>28575</xdr:colOff>
                    <xdr:row>172</xdr:row>
                    <xdr:rowOff>0</xdr:rowOff>
                  </to>
                </anchor>
              </controlPr>
            </control>
          </mc:Choice>
        </mc:AlternateContent>
        <mc:AlternateContent xmlns:mc="http://schemas.openxmlformats.org/markup-compatibility/2006">
          <mc:Choice Requires="x14">
            <control shapeId="4529" r:id="rId195" name="Check Box 433">
              <controlPr defaultSize="0" autoFill="0" autoLine="0" autoPict="0">
                <anchor moveWithCells="1" sizeWithCells="1">
                  <from>
                    <xdr:col>3</xdr:col>
                    <xdr:colOff>9525</xdr:colOff>
                    <xdr:row>172</xdr:row>
                    <xdr:rowOff>19050</xdr:rowOff>
                  </from>
                  <to>
                    <xdr:col>9</xdr:col>
                    <xdr:colOff>19050</xdr:colOff>
                    <xdr:row>173</xdr:row>
                    <xdr:rowOff>19050</xdr:rowOff>
                  </to>
                </anchor>
              </controlPr>
            </control>
          </mc:Choice>
        </mc:AlternateContent>
        <mc:AlternateContent xmlns:mc="http://schemas.openxmlformats.org/markup-compatibility/2006">
          <mc:Choice Requires="x14">
            <control shapeId="4530" r:id="rId196" name="Check Box 434">
              <controlPr defaultSize="0" autoFill="0" autoLine="0" autoPict="0">
                <anchor moveWithCells="1" sizeWithCells="1">
                  <from>
                    <xdr:col>3</xdr:col>
                    <xdr:colOff>9525</xdr:colOff>
                    <xdr:row>173</xdr:row>
                    <xdr:rowOff>0</xdr:rowOff>
                  </from>
                  <to>
                    <xdr:col>9</xdr:col>
                    <xdr:colOff>19050</xdr:colOff>
                    <xdr:row>174</xdr:row>
                    <xdr:rowOff>9525</xdr:rowOff>
                  </to>
                </anchor>
              </controlPr>
            </control>
          </mc:Choice>
        </mc:AlternateContent>
        <mc:AlternateContent xmlns:mc="http://schemas.openxmlformats.org/markup-compatibility/2006">
          <mc:Choice Requires="x14">
            <control shapeId="4531" r:id="rId197" name="Check Box 435">
              <controlPr defaultSize="0" autoFill="0" autoLine="0" autoPict="0">
                <anchor moveWithCells="1" sizeWithCells="1">
                  <from>
                    <xdr:col>3</xdr:col>
                    <xdr:colOff>9525</xdr:colOff>
                    <xdr:row>173</xdr:row>
                    <xdr:rowOff>190500</xdr:rowOff>
                  </from>
                  <to>
                    <xdr:col>9</xdr:col>
                    <xdr:colOff>28575</xdr:colOff>
                    <xdr:row>175</xdr:row>
                    <xdr:rowOff>0</xdr:rowOff>
                  </to>
                </anchor>
              </controlPr>
            </control>
          </mc:Choice>
        </mc:AlternateContent>
        <mc:AlternateContent xmlns:mc="http://schemas.openxmlformats.org/markup-compatibility/2006">
          <mc:Choice Requires="x14">
            <control shapeId="4532" r:id="rId198" name="Check Box 436">
              <controlPr defaultSize="0" autoFill="0" autoLine="0" autoPict="0">
                <anchor moveWithCells="1">
                  <from>
                    <xdr:col>3</xdr:col>
                    <xdr:colOff>47625</xdr:colOff>
                    <xdr:row>157</xdr:row>
                    <xdr:rowOff>0</xdr:rowOff>
                  </from>
                  <to>
                    <xdr:col>17</xdr:col>
                    <xdr:colOff>85725</xdr:colOff>
                    <xdr:row>158</xdr:row>
                    <xdr:rowOff>104775</xdr:rowOff>
                  </to>
                </anchor>
              </controlPr>
            </control>
          </mc:Choice>
        </mc:AlternateContent>
        <mc:AlternateContent xmlns:mc="http://schemas.openxmlformats.org/markup-compatibility/2006">
          <mc:Choice Requires="x14">
            <control shapeId="4533" r:id="rId199" name="Check Box 437">
              <controlPr defaultSize="0" autoFill="0" autoLine="0" autoPict="0">
                <anchor moveWithCells="1">
                  <from>
                    <xdr:col>20</xdr:col>
                    <xdr:colOff>47625</xdr:colOff>
                    <xdr:row>157</xdr:row>
                    <xdr:rowOff>0</xdr:rowOff>
                  </from>
                  <to>
                    <xdr:col>34</xdr:col>
                    <xdr:colOff>19050</xdr:colOff>
                    <xdr:row>158</xdr:row>
                    <xdr:rowOff>104775</xdr:rowOff>
                  </to>
                </anchor>
              </controlPr>
            </control>
          </mc:Choice>
        </mc:AlternateContent>
        <mc:AlternateContent xmlns:mc="http://schemas.openxmlformats.org/markup-compatibility/2006">
          <mc:Choice Requires="x14">
            <control shapeId="4534" r:id="rId200" name="Check Box 438">
              <controlPr defaultSize="0" autoFill="0" autoLine="0" autoPict="0">
                <anchor moveWithCells="1">
                  <from>
                    <xdr:col>3</xdr:col>
                    <xdr:colOff>47625</xdr:colOff>
                    <xdr:row>157</xdr:row>
                    <xdr:rowOff>0</xdr:rowOff>
                  </from>
                  <to>
                    <xdr:col>17</xdr:col>
                    <xdr:colOff>85725</xdr:colOff>
                    <xdr:row>158</xdr:row>
                    <xdr:rowOff>104775</xdr:rowOff>
                  </to>
                </anchor>
              </controlPr>
            </control>
          </mc:Choice>
        </mc:AlternateContent>
        <mc:AlternateContent xmlns:mc="http://schemas.openxmlformats.org/markup-compatibility/2006">
          <mc:Choice Requires="x14">
            <control shapeId="4535" r:id="rId201" name="Check Box 439">
              <controlPr defaultSize="0" autoFill="0" autoLine="0" autoPict="0">
                <anchor moveWithCells="1">
                  <from>
                    <xdr:col>20</xdr:col>
                    <xdr:colOff>47625</xdr:colOff>
                    <xdr:row>157</xdr:row>
                    <xdr:rowOff>0</xdr:rowOff>
                  </from>
                  <to>
                    <xdr:col>34</xdr:col>
                    <xdr:colOff>19050</xdr:colOff>
                    <xdr:row>158</xdr:row>
                    <xdr:rowOff>104775</xdr:rowOff>
                  </to>
                </anchor>
              </controlPr>
            </control>
          </mc:Choice>
        </mc:AlternateContent>
        <mc:AlternateContent xmlns:mc="http://schemas.openxmlformats.org/markup-compatibility/2006">
          <mc:Choice Requires="x14">
            <control shapeId="4536" r:id="rId202" name="Check Box 440">
              <controlPr defaultSize="0" autoFill="0" autoLine="0" autoPict="0">
                <anchor moveWithCells="1">
                  <from>
                    <xdr:col>3</xdr:col>
                    <xdr:colOff>47625</xdr:colOff>
                    <xdr:row>157</xdr:row>
                    <xdr:rowOff>0</xdr:rowOff>
                  </from>
                  <to>
                    <xdr:col>17</xdr:col>
                    <xdr:colOff>85725</xdr:colOff>
                    <xdr:row>158</xdr:row>
                    <xdr:rowOff>104775</xdr:rowOff>
                  </to>
                </anchor>
              </controlPr>
            </control>
          </mc:Choice>
        </mc:AlternateContent>
        <mc:AlternateContent xmlns:mc="http://schemas.openxmlformats.org/markup-compatibility/2006">
          <mc:Choice Requires="x14">
            <control shapeId="4537" r:id="rId203" name="Check Box 441">
              <controlPr defaultSize="0" autoFill="0" autoLine="0" autoPict="0">
                <anchor moveWithCells="1">
                  <from>
                    <xdr:col>20</xdr:col>
                    <xdr:colOff>47625</xdr:colOff>
                    <xdr:row>157</xdr:row>
                    <xdr:rowOff>0</xdr:rowOff>
                  </from>
                  <to>
                    <xdr:col>34</xdr:col>
                    <xdr:colOff>19050</xdr:colOff>
                    <xdr:row>158</xdr:row>
                    <xdr:rowOff>104775</xdr:rowOff>
                  </to>
                </anchor>
              </controlPr>
            </control>
          </mc:Choice>
        </mc:AlternateContent>
        <mc:AlternateContent xmlns:mc="http://schemas.openxmlformats.org/markup-compatibility/2006">
          <mc:Choice Requires="x14">
            <control shapeId="4538" r:id="rId204" name="Check Box 442">
              <controlPr defaultSize="0" autoFill="0" autoLine="0" autoPict="0">
                <anchor moveWithCells="1">
                  <from>
                    <xdr:col>3</xdr:col>
                    <xdr:colOff>47625</xdr:colOff>
                    <xdr:row>157</xdr:row>
                    <xdr:rowOff>0</xdr:rowOff>
                  </from>
                  <to>
                    <xdr:col>17</xdr:col>
                    <xdr:colOff>85725</xdr:colOff>
                    <xdr:row>158</xdr:row>
                    <xdr:rowOff>104775</xdr:rowOff>
                  </to>
                </anchor>
              </controlPr>
            </control>
          </mc:Choice>
        </mc:AlternateContent>
        <mc:AlternateContent xmlns:mc="http://schemas.openxmlformats.org/markup-compatibility/2006">
          <mc:Choice Requires="x14">
            <control shapeId="4539" r:id="rId205" name="Check Box 443">
              <controlPr defaultSize="0" autoFill="0" autoLine="0" autoPict="0">
                <anchor moveWithCells="1">
                  <from>
                    <xdr:col>20</xdr:col>
                    <xdr:colOff>47625</xdr:colOff>
                    <xdr:row>157</xdr:row>
                    <xdr:rowOff>0</xdr:rowOff>
                  </from>
                  <to>
                    <xdr:col>34</xdr:col>
                    <xdr:colOff>19050</xdr:colOff>
                    <xdr:row>158</xdr:row>
                    <xdr:rowOff>104775</xdr:rowOff>
                  </to>
                </anchor>
              </controlPr>
            </control>
          </mc:Choice>
        </mc:AlternateContent>
        <mc:AlternateContent xmlns:mc="http://schemas.openxmlformats.org/markup-compatibility/2006">
          <mc:Choice Requires="x14">
            <control shapeId="4540" r:id="rId206" name="Check Box 444">
              <controlPr defaultSize="0" autoFill="0" autoLine="0" autoPict="0">
                <anchor moveWithCells="1" sizeWithCells="1">
                  <from>
                    <xdr:col>3</xdr:col>
                    <xdr:colOff>9525</xdr:colOff>
                    <xdr:row>183</xdr:row>
                    <xdr:rowOff>19050</xdr:rowOff>
                  </from>
                  <to>
                    <xdr:col>9</xdr:col>
                    <xdr:colOff>19050</xdr:colOff>
                    <xdr:row>184</xdr:row>
                    <xdr:rowOff>19050</xdr:rowOff>
                  </to>
                </anchor>
              </controlPr>
            </control>
          </mc:Choice>
        </mc:AlternateContent>
        <mc:AlternateContent xmlns:mc="http://schemas.openxmlformats.org/markup-compatibility/2006">
          <mc:Choice Requires="x14">
            <control shapeId="4541" r:id="rId207" name="Check Box 445">
              <controlPr defaultSize="0" autoFill="0" autoLine="0" autoPict="0">
                <anchor moveWithCells="1" sizeWithCells="1">
                  <from>
                    <xdr:col>3</xdr:col>
                    <xdr:colOff>9525</xdr:colOff>
                    <xdr:row>184</xdr:row>
                    <xdr:rowOff>0</xdr:rowOff>
                  </from>
                  <to>
                    <xdr:col>9</xdr:col>
                    <xdr:colOff>19050</xdr:colOff>
                    <xdr:row>185</xdr:row>
                    <xdr:rowOff>9525</xdr:rowOff>
                  </to>
                </anchor>
              </controlPr>
            </control>
          </mc:Choice>
        </mc:AlternateContent>
        <mc:AlternateContent xmlns:mc="http://schemas.openxmlformats.org/markup-compatibility/2006">
          <mc:Choice Requires="x14">
            <control shapeId="4542" r:id="rId208" name="Check Box 446">
              <controlPr defaultSize="0" autoFill="0" autoLine="0" autoPict="0">
                <anchor moveWithCells="1" sizeWithCells="1">
                  <from>
                    <xdr:col>3</xdr:col>
                    <xdr:colOff>9525</xdr:colOff>
                    <xdr:row>184</xdr:row>
                    <xdr:rowOff>180975</xdr:rowOff>
                  </from>
                  <to>
                    <xdr:col>9</xdr:col>
                    <xdr:colOff>28575</xdr:colOff>
                    <xdr:row>186</xdr:row>
                    <xdr:rowOff>0</xdr:rowOff>
                  </to>
                </anchor>
              </controlPr>
            </control>
          </mc:Choice>
        </mc:AlternateContent>
        <mc:AlternateContent xmlns:mc="http://schemas.openxmlformats.org/markup-compatibility/2006">
          <mc:Choice Requires="x14">
            <control shapeId="4543" r:id="rId209" name="Check Box 447">
              <controlPr defaultSize="0" autoFill="0" autoLine="0" autoPict="0">
                <anchor moveWithCells="1" sizeWithCells="1">
                  <from>
                    <xdr:col>3</xdr:col>
                    <xdr:colOff>9525</xdr:colOff>
                    <xdr:row>186</xdr:row>
                    <xdr:rowOff>19050</xdr:rowOff>
                  </from>
                  <to>
                    <xdr:col>9</xdr:col>
                    <xdr:colOff>19050</xdr:colOff>
                    <xdr:row>187</xdr:row>
                    <xdr:rowOff>19050</xdr:rowOff>
                  </to>
                </anchor>
              </controlPr>
            </control>
          </mc:Choice>
        </mc:AlternateContent>
        <mc:AlternateContent xmlns:mc="http://schemas.openxmlformats.org/markup-compatibility/2006">
          <mc:Choice Requires="x14">
            <control shapeId="4544" r:id="rId210" name="Check Box 448">
              <controlPr defaultSize="0" autoFill="0" autoLine="0" autoPict="0">
                <anchor moveWithCells="1" sizeWithCells="1">
                  <from>
                    <xdr:col>3</xdr:col>
                    <xdr:colOff>9525</xdr:colOff>
                    <xdr:row>187</xdr:row>
                    <xdr:rowOff>0</xdr:rowOff>
                  </from>
                  <to>
                    <xdr:col>9</xdr:col>
                    <xdr:colOff>19050</xdr:colOff>
                    <xdr:row>188</xdr:row>
                    <xdr:rowOff>9525</xdr:rowOff>
                  </to>
                </anchor>
              </controlPr>
            </control>
          </mc:Choice>
        </mc:AlternateContent>
        <mc:AlternateContent xmlns:mc="http://schemas.openxmlformats.org/markup-compatibility/2006">
          <mc:Choice Requires="x14">
            <control shapeId="4545" r:id="rId211" name="Check Box 449">
              <controlPr defaultSize="0" autoFill="0" autoLine="0" autoPict="0">
                <anchor moveWithCells="1" sizeWithCells="1">
                  <from>
                    <xdr:col>3</xdr:col>
                    <xdr:colOff>9525</xdr:colOff>
                    <xdr:row>187</xdr:row>
                    <xdr:rowOff>180975</xdr:rowOff>
                  </from>
                  <to>
                    <xdr:col>9</xdr:col>
                    <xdr:colOff>28575</xdr:colOff>
                    <xdr:row>189</xdr:row>
                    <xdr:rowOff>0</xdr:rowOff>
                  </to>
                </anchor>
              </controlPr>
            </control>
          </mc:Choice>
        </mc:AlternateContent>
        <mc:AlternateContent xmlns:mc="http://schemas.openxmlformats.org/markup-compatibility/2006">
          <mc:Choice Requires="x14">
            <control shapeId="4546" r:id="rId212" name="Check Box 450">
              <controlPr defaultSize="0" autoFill="0" autoLine="0" autoPict="0">
                <anchor moveWithCells="1" sizeWithCells="1">
                  <from>
                    <xdr:col>30</xdr:col>
                    <xdr:colOff>9525</xdr:colOff>
                    <xdr:row>183</xdr:row>
                    <xdr:rowOff>19050</xdr:rowOff>
                  </from>
                  <to>
                    <xdr:col>36</xdr:col>
                    <xdr:colOff>19050</xdr:colOff>
                    <xdr:row>184</xdr:row>
                    <xdr:rowOff>19050</xdr:rowOff>
                  </to>
                </anchor>
              </controlPr>
            </control>
          </mc:Choice>
        </mc:AlternateContent>
        <mc:AlternateContent xmlns:mc="http://schemas.openxmlformats.org/markup-compatibility/2006">
          <mc:Choice Requires="x14">
            <control shapeId="4547" r:id="rId213" name="Check Box 451">
              <controlPr defaultSize="0" autoFill="0" autoLine="0" autoPict="0">
                <anchor moveWithCells="1" sizeWithCells="1">
                  <from>
                    <xdr:col>30</xdr:col>
                    <xdr:colOff>9525</xdr:colOff>
                    <xdr:row>184</xdr:row>
                    <xdr:rowOff>0</xdr:rowOff>
                  </from>
                  <to>
                    <xdr:col>36</xdr:col>
                    <xdr:colOff>19050</xdr:colOff>
                    <xdr:row>185</xdr:row>
                    <xdr:rowOff>9525</xdr:rowOff>
                  </to>
                </anchor>
              </controlPr>
            </control>
          </mc:Choice>
        </mc:AlternateContent>
        <mc:AlternateContent xmlns:mc="http://schemas.openxmlformats.org/markup-compatibility/2006">
          <mc:Choice Requires="x14">
            <control shapeId="4548" r:id="rId214" name="Check Box 452">
              <controlPr defaultSize="0" autoFill="0" autoLine="0" autoPict="0">
                <anchor moveWithCells="1" sizeWithCells="1">
                  <from>
                    <xdr:col>30</xdr:col>
                    <xdr:colOff>9525</xdr:colOff>
                    <xdr:row>184</xdr:row>
                    <xdr:rowOff>180975</xdr:rowOff>
                  </from>
                  <to>
                    <xdr:col>36</xdr:col>
                    <xdr:colOff>28575</xdr:colOff>
                    <xdr:row>186</xdr:row>
                    <xdr:rowOff>0</xdr:rowOff>
                  </to>
                </anchor>
              </controlPr>
            </control>
          </mc:Choice>
        </mc:AlternateContent>
        <mc:AlternateContent xmlns:mc="http://schemas.openxmlformats.org/markup-compatibility/2006">
          <mc:Choice Requires="x14">
            <control shapeId="4549" r:id="rId215" name="Check Box 453">
              <controlPr defaultSize="0" autoFill="0" autoLine="0" autoPict="0">
                <anchor moveWithCells="1" sizeWithCells="1">
                  <from>
                    <xdr:col>30</xdr:col>
                    <xdr:colOff>9525</xdr:colOff>
                    <xdr:row>186</xdr:row>
                    <xdr:rowOff>19050</xdr:rowOff>
                  </from>
                  <to>
                    <xdr:col>36</xdr:col>
                    <xdr:colOff>19050</xdr:colOff>
                    <xdr:row>187</xdr:row>
                    <xdr:rowOff>19050</xdr:rowOff>
                  </to>
                </anchor>
              </controlPr>
            </control>
          </mc:Choice>
        </mc:AlternateContent>
        <mc:AlternateContent xmlns:mc="http://schemas.openxmlformats.org/markup-compatibility/2006">
          <mc:Choice Requires="x14">
            <control shapeId="4550" r:id="rId216" name="Check Box 454">
              <controlPr defaultSize="0" autoFill="0" autoLine="0" autoPict="0">
                <anchor moveWithCells="1" sizeWithCells="1">
                  <from>
                    <xdr:col>30</xdr:col>
                    <xdr:colOff>9525</xdr:colOff>
                    <xdr:row>187</xdr:row>
                    <xdr:rowOff>0</xdr:rowOff>
                  </from>
                  <to>
                    <xdr:col>36</xdr:col>
                    <xdr:colOff>19050</xdr:colOff>
                    <xdr:row>188</xdr:row>
                    <xdr:rowOff>9525</xdr:rowOff>
                  </to>
                </anchor>
              </controlPr>
            </control>
          </mc:Choice>
        </mc:AlternateContent>
        <mc:AlternateContent xmlns:mc="http://schemas.openxmlformats.org/markup-compatibility/2006">
          <mc:Choice Requires="x14">
            <control shapeId="4551" r:id="rId217" name="Check Box 455">
              <controlPr defaultSize="0" autoFill="0" autoLine="0" autoPict="0">
                <anchor moveWithCells="1" sizeWithCells="1">
                  <from>
                    <xdr:col>30</xdr:col>
                    <xdr:colOff>9525</xdr:colOff>
                    <xdr:row>187</xdr:row>
                    <xdr:rowOff>180975</xdr:rowOff>
                  </from>
                  <to>
                    <xdr:col>36</xdr:col>
                    <xdr:colOff>28575</xdr:colOff>
                    <xdr:row>189</xdr:row>
                    <xdr:rowOff>0</xdr:rowOff>
                  </to>
                </anchor>
              </controlPr>
            </control>
          </mc:Choice>
        </mc:AlternateContent>
        <mc:AlternateContent xmlns:mc="http://schemas.openxmlformats.org/markup-compatibility/2006">
          <mc:Choice Requires="x14">
            <control shapeId="4580" r:id="rId218" name="Check Box 484">
              <controlPr defaultSize="0" autoFill="0" autoLine="0" autoPict="0">
                <anchor moveWithCells="1">
                  <from>
                    <xdr:col>32</xdr:col>
                    <xdr:colOff>0</xdr:colOff>
                    <xdr:row>157</xdr:row>
                    <xdr:rowOff>38100</xdr:rowOff>
                  </from>
                  <to>
                    <xdr:col>48</xdr:col>
                    <xdr:colOff>19050</xdr:colOff>
                    <xdr:row>158</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【小規模C】雇用状況表</vt:lpstr>
      <vt:lpstr>別紙</vt:lpstr>
      <vt:lpstr>【小規模C】雇用状況表（記載例）</vt:lpstr>
      <vt:lpstr>【小規模C】雇用状況表!Print_Area</vt:lpstr>
      <vt:lpstr>'【小規模C】雇用状況表（記載例）'!Print_Area</vt:lpstr>
      <vt:lpstr>別紙!Print_Area</vt:lpstr>
      <vt:lpstr>【小規模C】雇用状況表!Print_Titles</vt:lpstr>
      <vt:lpstr>'【小規模C】雇用状況表（記載例）'!Print_Titles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2022-03-21T03:44:59Z</dcterms:modified>
</cp:coreProperties>
</file>