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s\こども青少年局\03保育・教育運営課\運営課共有（h30～）\★運営課→子育て支援部\020_運営課⇔給付課\300_施設・事業運営\010_庶務\001_要綱改正【常用】\2021(R3)年度\070_HP掲載様式\"/>
    </mc:Choice>
  </mc:AlternateContent>
  <bookViews>
    <workbookView xWindow="0" yWindow="0" windowWidth="20490" windowHeight="9075"/>
  </bookViews>
  <sheets>
    <sheet name="１⑤Ａ型・Ｂ型 " sheetId="1" r:id="rId1"/>
  </sheets>
  <externalReferences>
    <externalReference r:id="rId2"/>
    <externalReference r:id="rId3"/>
    <externalReference r:id="rId4"/>
    <externalReference r:id="rId5"/>
  </externalReferences>
  <definedNames>
    <definedName name="______Qr228">#REF!</definedName>
    <definedName name="_____Qr228">#REF!</definedName>
    <definedName name="____Qr228">#REF!</definedName>
    <definedName name="___Qr228">#REF!</definedName>
    <definedName name="__Qr228" localSheetId="0">#REF!</definedName>
    <definedName name="__Qr228">#REF!</definedName>
    <definedName name="_Qr228" localSheetId="0">#REF!</definedName>
    <definedName name="_Qr228">#REF!</definedName>
    <definedName name="_xlnm.Print_Area" localSheetId="0">'１⑤Ａ型・Ｂ型 '!$A$1:$P$62</definedName>
    <definedName name="Z_DCB750A5_2995_4B1D_83F2_B9B3D5B68F97_.wvu.Cols" localSheetId="0" hidden="1">'１⑤Ａ型・Ｂ型 '!$R:$R</definedName>
    <definedName name="Z_DCB750A5_2995_4B1D_83F2_B9B3D5B68F97_.wvu.PrintArea" localSheetId="0" hidden="1">'１⑤Ａ型・Ｂ型 '!$A$1:$P$62</definedName>
    <definedName name="っっｗ" localSheetId="0">#REF!,#REF!,#REF!,#REF!</definedName>
    <definedName name="っっｗ">#REF!,#REF!,#REF!,#REF!</definedName>
    <definedName name="地域区分">[1]【幼稚園】試算シート!$CF$9:$CF$16</definedName>
    <definedName name="適否">[1]加算率入力!$AO$11:$AO$12</definedName>
    <definedName name="入力欄②００１">'[2]様式②－１'!$F$4,'[2]様式②－１'!$B$5,'[2]様式②－１'!$W$4:$X$7,'[2]様式②－１'!$Z$5:$AL$7,'[2]様式②－１'!$G$11:$AG$13,'[2]様式②－１'!$F$16,'[2]様式②－１'!$AC$16:$AL$18,'[2]様式②－１'!$B$21:$AL$42,'[2]様式②－１'!$E$45:$G$47,'[2]様式②－１'!$K$45:$M$47,'[2]様式②－１'!$Q$46,'[2]様式②－１'!$AI$44,'[2]様式②－１'!$AB$46,'[2]様式②－１'!$I$49:$AL$50,'[2]様式②－１'!$E$55:$AL$55,'[2]様式②－１'!$E$60:$AL$60,'[2]様式②－１'!$E$62,'[2]様式②－１'!$E$65,'[2]様式②－１'!$T$65,'[2]様式②－１'!$F$68,'[2]様式②－１'!$E$70,'[2]様式②－１'!$AH$68:$AJ$70</definedName>
    <definedName name="入力欄②０１">'[3]様式②－１'!$F$4,'[3]様式②－１'!$B$5,'[3]様式②－１'!$W$4:$X$7,'[3]様式②－１'!$Z$5:$AL$7,'[3]様式②－１'!$G$11:$AG$13,'[3]様式②－１'!$F$16,'[3]様式②－１'!$AC$16:$AL$18,'[3]様式②－１'!$B$21:$AL$42,'[3]様式②－１'!$E$45:$G$47,'[3]様式②－１'!$K$45:$M$47,'[3]様式②－１'!$Q$46,'[3]様式②－１'!$AI$44,'[3]様式②－１'!$AB$46,'[3]様式②－１'!$I$49:$AL$50,'[3]様式②－１'!$E$55:$AL$55,'[3]様式②－１'!$E$60:$AL$60,'[3]様式②－１'!$E$62,'[3]様式②－１'!$E$65,'[3]様式②－１'!$T$65,'[3]様式②－１'!$F$68,'[3]様式②－１'!$E$70,'[3]様式②－１'!$AH$68:$AJ$70</definedName>
    <definedName name="入力欄②１" localSheetId="0">#REF!,#REF!,#REF!,#REF!,#REF!,#REF!,#REF!,#REF!,#REF!,#REF!,#REF!,#REF!,#REF!,#REF!,#REF!,#REF!,#REF!,#REF!,#REF!,#REF!,#REF!,#REF!</definedName>
    <definedName name="入力欄②１">#REF!,#REF!,#REF!,#REF!,#REF!,#REF!,#REF!,#REF!,#REF!,#REF!,#REF!,#REF!,#REF!,#REF!,#REF!,#REF!,#REF!,#REF!,#REF!,#REF!,#REF!,#REF!</definedName>
    <definedName name="入力欄②Ａ">'[2]様式②－１'!$F$4,'[2]様式②－１'!$B$5,'[2]様式②－１'!$W$4:$X$7,'[2]様式②－１'!$Z$5:$AL$7,'[2]様式②－１'!$G$11:$AG$13,'[2]様式②－１'!$F$16,'[2]様式②－１'!$AC$16:$AL$18,'[2]様式②－１'!$B$21:$AL$42,'[2]様式②－１'!$E$45:$G$47,'[2]様式②－１'!$K$45:$M$47,'[2]様式②－１'!$Q$46,'[2]様式②－１'!$AI$44,'[2]様式②－１'!$AB$46,'[2]様式②－１'!$I$49:$AL$50,'[2]様式②－１'!$E$55:$AL$55,'[2]様式②－１'!$E$60:$AL$60,'[2]様式②－１'!$E$62,'[2]様式②－１'!$E$65,'[2]様式②－１'!$T$65,'[2]様式②－１'!$F$68,'[2]様式②－１'!$E$70,'[2]様式②－１'!$AH$68:$AJ$70</definedName>
    <definedName name="入力欄③０１" localSheetId="0">[3]様式③歳出!$AG$3,[3]様式③歳出!$AK$3,[3]様式③歳出!$B$6:$AL$64,[3]様式③歳出!$G$65,[3]様式③歳出!$Q$65,[3]様式③歳出!#REF!,[3]様式③歳出!#REF!,[3]様式③歳出!#REF!,[3]様式③歳出!#REF!,[3]様式③歳出!#REF!,[3]様式③歳出!#REF!,[3]様式③歳出!#REF!,[3]様式③歳出!#REF!,[3]様式③歳出!#REF!</definedName>
    <definedName name="入力欄③０１">[3]様式③歳出!$AG$3,[3]様式③歳出!$AK$3,[3]様式③歳出!$B$6:$AL$64,[3]様式③歳出!$G$65,[3]様式③歳出!$Q$65,[3]様式③歳出!#REF!,[3]様式③歳出!#REF!,[3]様式③歳出!#REF!,[3]様式③歳出!#REF!,[3]様式③歳出!#REF!,[3]様式③歳出!#REF!,[3]様式③歳出!#REF!,[3]様式③歳出!#REF!,[3]様式③歳出!#REF!</definedName>
    <definedName name="入力欄③０２">'[3]様式③ 歳入'!$AG$3,'[3]様式③ 歳入'!$AK$3,'[3]様式③ 歳入'!$B$6:$AL$64,'[3]様式③ 歳入'!$G$65:$Z$65</definedName>
    <definedName name="入力欄③１" localSheetId="0">'[4]様式③歳出（公民）'!$AG$3,'[4]様式③歳出（公民）'!$AK$3,'[4]様式③歳出（公民）'!$B$6:$AL$64,'[4]様式③歳出（公民）'!$G$65,'[4]様式③歳出（公民）'!$Q$65,'[4]様式③歳出（公民）'!#REF!,'[4]様式③歳出（公民）'!#REF!,'[4]様式③歳出（公民）'!#REF!,'[4]様式③歳出（公民）'!#REF!,'[4]様式③歳出（公民）'!#REF!,'[4]様式③歳出（公民）'!#REF!,'[4]様式③歳出（公民）'!#REF!,'[4]様式③歳出（公民）'!#REF!,'[4]様式③歳出（公民）'!#REF!</definedName>
    <definedName name="入力欄③１">'[4]様式③歳出（公民）'!$AG$3,'[4]様式③歳出（公民）'!$AK$3,'[4]様式③歳出（公民）'!$B$6:$AL$64,'[4]様式③歳出（公民）'!$G$65,'[4]様式③歳出（公民）'!$Q$65,'[4]様式③歳出（公民）'!#REF!,'[4]様式③歳出（公民）'!#REF!,'[4]様式③歳出（公民）'!#REF!,'[4]様式③歳出（公民）'!#REF!,'[4]様式③歳出（公民）'!#REF!,'[4]様式③歳出（公民）'!#REF!,'[4]様式③歳出（公民）'!#REF!,'[4]様式③歳出（公民）'!#REF!,'[4]様式③歳出（公民）'!#REF!</definedName>
    <definedName name="入力欄③２">'[4]様式③ 歳入（公民）'!$AG$3,'[4]様式③ 歳入（公民）'!$AK$3,'[4]様式③ 歳入（公民）'!$B$6:$AL$64,'[4]様式③ 歳入（公民）'!$G$65:$Z$65</definedName>
    <definedName name="入力欄③Ａ" localSheetId="0">[2]様式③歳出!$AG$3,[2]様式③歳出!$AK$3,[2]様式③歳出!$B$6:$AL$64,[2]様式③歳出!$G$65,[2]様式③歳出!$Q$65,[2]様式③歳出!#REF!,[2]様式③歳出!#REF!,[2]様式③歳出!#REF!,[2]様式③歳出!#REF!,[2]様式③歳出!#REF!,[2]様式③歳出!#REF!,[2]様式③歳出!#REF!,[2]様式③歳出!#REF!,[2]様式③歳出!#REF!</definedName>
    <definedName name="入力欄③Ａ">[2]様式③歳出!$AG$3,[2]様式③歳出!$AK$3,[2]様式③歳出!$B$6:$AL$64,[2]様式③歳出!$G$65,[2]様式③歳出!$Q$65,[2]様式③歳出!#REF!,[2]様式③歳出!#REF!,[2]様式③歳出!#REF!,[2]様式③歳出!#REF!,[2]様式③歳出!#REF!,[2]様式③歳出!#REF!,[2]様式③歳出!#REF!,[2]様式③歳出!#REF!,[2]様式③歳出!#REF!</definedName>
    <definedName name="入力欄③Ｂ">'[2]様式③ 歳入'!$AG$3,'[2]様式③ 歳入'!$AK$3,'[2]様式③ 歳入'!$B$6:$AL$64,'[2]様式③ 歳入'!$G$65:$Z$65</definedName>
    <definedName name="平均勤続年数">[1]加算率入力!$AM$11:$AM$22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47" i="1" l="1"/>
</calcChain>
</file>

<file path=xl/sharedStrings.xml><?xml version="1.0" encoding="utf-8"?>
<sst xmlns="http://schemas.openxmlformats.org/spreadsheetml/2006/main" count="63" uniqueCount="57">
  <si>
    <t>第１号様式の５（小規模保育事業A型・B型、事業所内保育事業）　　　　　　　　　　　　　　　　　　　　　　　　　　　　　　　　　　　　　　　　　　　　　　　</t>
    <rPh sb="3" eb="5">
      <t>ヨウシキ</t>
    </rPh>
    <rPh sb="8" eb="11">
      <t>ショウキボ</t>
    </rPh>
    <rPh sb="11" eb="13">
      <t>ホイク</t>
    </rPh>
    <rPh sb="13" eb="15">
      <t>ジギョウ</t>
    </rPh>
    <rPh sb="16" eb="17">
      <t>ガタ</t>
    </rPh>
    <rPh sb="19" eb="20">
      <t>カタ</t>
    </rPh>
    <rPh sb="21" eb="24">
      <t>ジギョウショ</t>
    </rPh>
    <rPh sb="24" eb="25">
      <t>ナイ</t>
    </rPh>
    <rPh sb="25" eb="27">
      <t>ホイク</t>
    </rPh>
    <rPh sb="27" eb="29">
      <t>ジギョウ</t>
    </rPh>
    <phoneticPr fontId="6"/>
  </si>
  <si>
    <t>区</t>
    <rPh sb="0" eb="1">
      <t>ク</t>
    </rPh>
    <phoneticPr fontId="6"/>
  </si>
  <si>
    <t>○</t>
    <phoneticPr fontId="6"/>
  </si>
  <si>
    <t>向上支援費加算状況等届出書</t>
    <rPh sb="0" eb="2">
      <t>コウジョウ</t>
    </rPh>
    <rPh sb="2" eb="4">
      <t>シエン</t>
    </rPh>
    <rPh sb="4" eb="5">
      <t>ヒ</t>
    </rPh>
    <rPh sb="5" eb="6">
      <t>カ</t>
    </rPh>
    <rPh sb="6" eb="7">
      <t>サン</t>
    </rPh>
    <rPh sb="7" eb="9">
      <t>ジョウキョウ</t>
    </rPh>
    <rPh sb="9" eb="10">
      <t>トウ</t>
    </rPh>
    <rPh sb="10" eb="12">
      <t>トドケデ</t>
    </rPh>
    <rPh sb="12" eb="13">
      <t>ショ</t>
    </rPh>
    <phoneticPr fontId="6"/>
  </si>
  <si>
    <t>－</t>
    <phoneticPr fontId="6"/>
  </si>
  <si>
    <t>年　　　　 月　　　　日</t>
    <rPh sb="0" eb="1">
      <t>ネン</t>
    </rPh>
    <rPh sb="6" eb="7">
      <t>ガツ</t>
    </rPh>
    <rPh sb="11" eb="12">
      <t>ニチ</t>
    </rPh>
    <phoneticPr fontId="6"/>
  </si>
  <si>
    <t>横浜市長</t>
    <rPh sb="0" eb="3">
      <t>ヨコハマシ</t>
    </rPh>
    <phoneticPr fontId="6"/>
  </si>
  <si>
    <t>施設・事業所番号</t>
    <rPh sb="0" eb="2">
      <t>シセツ</t>
    </rPh>
    <rPh sb="3" eb="5">
      <t>ジギョウ</t>
    </rPh>
    <rPh sb="5" eb="6">
      <t>ショ</t>
    </rPh>
    <rPh sb="6" eb="8">
      <t>バンゴウ</t>
    </rPh>
    <phoneticPr fontId="6"/>
  </si>
  <si>
    <t>事業所所在地</t>
    <rPh sb="0" eb="2">
      <t>ジギョウ</t>
    </rPh>
    <rPh sb="2" eb="3">
      <t>ショ</t>
    </rPh>
    <rPh sb="3" eb="4">
      <t>トコロ</t>
    </rPh>
    <rPh sb="4" eb="5">
      <t>ザイ</t>
    </rPh>
    <rPh sb="5" eb="6">
      <t>チ</t>
    </rPh>
    <phoneticPr fontId="6"/>
  </si>
  <si>
    <t>事業所名</t>
    <rPh sb="0" eb="2">
      <t>ジギョウ</t>
    </rPh>
    <rPh sb="2" eb="3">
      <t>ショ</t>
    </rPh>
    <rPh sb="3" eb="4">
      <t>メイ</t>
    </rPh>
    <phoneticPr fontId="6"/>
  </si>
  <si>
    <t>代 表 者 職・氏 名</t>
    <rPh sb="0" eb="1">
      <t>ダイ</t>
    </rPh>
    <rPh sb="2" eb="3">
      <t>ヒョウ</t>
    </rPh>
    <rPh sb="4" eb="5">
      <t>シャ</t>
    </rPh>
    <rPh sb="6" eb="7">
      <t>ショク</t>
    </rPh>
    <rPh sb="8" eb="9">
      <t>シ</t>
    </rPh>
    <rPh sb="10" eb="11">
      <t>メイ</t>
    </rPh>
    <phoneticPr fontId="6"/>
  </si>
  <si>
    <t>年度</t>
    <rPh sb="0" eb="2">
      <t>ネンド</t>
    </rPh>
    <phoneticPr fontId="6"/>
  </si>
  <si>
    <t>月分</t>
    <rPh sb="0" eb="1">
      <t>ガツ</t>
    </rPh>
    <rPh sb="1" eb="2">
      <t>ブン</t>
    </rPh>
    <phoneticPr fontId="6"/>
  </si>
  <si>
    <t>横浜市における保育・教育に係る向上支援費の加算状況等について、挙証資料を添えて以下のとおり届け出ます。</t>
    <rPh sb="21" eb="23">
      <t>カサン</t>
    </rPh>
    <rPh sb="23" eb="25">
      <t>ジョウキョウ</t>
    </rPh>
    <rPh sb="25" eb="26">
      <t>トウ</t>
    </rPh>
    <phoneticPr fontId="6"/>
  </si>
  <si>
    <t>加算項目等　</t>
    <rPh sb="0" eb="2">
      <t>カサン</t>
    </rPh>
    <rPh sb="2" eb="4">
      <t>コウモク</t>
    </rPh>
    <rPh sb="4" eb="5">
      <t>トウ</t>
    </rPh>
    <phoneticPr fontId="6"/>
  </si>
  <si>
    <t>※加算要件の該当項目の□にチェックを入れてください</t>
    <phoneticPr fontId="6"/>
  </si>
  <si>
    <t>実施状況等</t>
    <rPh sb="0" eb="2">
      <t>ジッシ</t>
    </rPh>
    <rPh sb="2" eb="4">
      <t>ジョウキョウ</t>
    </rPh>
    <rPh sb="4" eb="5">
      <t>トウ</t>
    </rPh>
    <phoneticPr fontId="6"/>
  </si>
  <si>
    <t>前月からの
変更有無※</t>
    <rPh sb="0" eb="2">
      <t>ゼンゲツ</t>
    </rPh>
    <rPh sb="6" eb="8">
      <t>ヘンコウ</t>
    </rPh>
    <rPh sb="8" eb="10">
      <t>ウム</t>
    </rPh>
    <phoneticPr fontId="6"/>
  </si>
  <si>
    <r>
      <t xml:space="preserve">保育者業務支援事業費助成
</t>
    </r>
    <r>
      <rPr>
        <sz val="11"/>
        <rFont val="ＭＳ 明朝"/>
        <family val="1"/>
        <charset val="128"/>
      </rPr>
      <t>【加算要件】※全ての項目を満たす場合、「有」となります。</t>
    </r>
    <rPh sb="0" eb="3">
      <t>ホイクシャ</t>
    </rPh>
    <rPh sb="3" eb="5">
      <t>ギョウム</t>
    </rPh>
    <rPh sb="5" eb="7">
      <t>シエン</t>
    </rPh>
    <rPh sb="7" eb="10">
      <t>ジギョウヒ</t>
    </rPh>
    <rPh sb="10" eb="12">
      <t>ジョセイ</t>
    </rPh>
    <phoneticPr fontId="6"/>
  </si>
  <si>
    <t>月の初日に利用児童が１人以上いる。</t>
    <phoneticPr fontId="6"/>
  </si>
  <si>
    <t>業務の効率化など、保育士等の業務負担軽減に取り組んでいる。</t>
    <phoneticPr fontId="6"/>
  </si>
  <si>
    <t>子どものための教材の購入など、保育・教育の充実に努めている。</t>
    <phoneticPr fontId="6"/>
  </si>
  <si>
    <t>【保育士等の負担軽減のために取り組んでいる内容】</t>
    <rPh sb="1" eb="4">
      <t>ホイクシ</t>
    </rPh>
    <rPh sb="4" eb="5">
      <t>トウ</t>
    </rPh>
    <rPh sb="6" eb="8">
      <t>フタン</t>
    </rPh>
    <rPh sb="8" eb="10">
      <t>ケイゲン</t>
    </rPh>
    <rPh sb="14" eb="15">
      <t>ト</t>
    </rPh>
    <rPh sb="16" eb="17">
      <t>ク</t>
    </rPh>
    <rPh sb="21" eb="23">
      <t>ナイヨウ</t>
    </rPh>
    <phoneticPr fontId="6"/>
  </si>
  <si>
    <r>
      <rPr>
        <u/>
        <sz val="11"/>
        <rFont val="ＭＳ ゴシック"/>
        <family val="3"/>
        <charset val="128"/>
      </rPr>
      <t>食育推進助成</t>
    </r>
    <r>
      <rPr>
        <u/>
        <sz val="11"/>
        <rFont val="ＭＳ 明朝"/>
        <family val="1"/>
        <charset val="128"/>
      </rPr>
      <t xml:space="preserve">
</t>
    </r>
    <r>
      <rPr>
        <sz val="11"/>
        <rFont val="ＭＳ 明朝"/>
        <family val="1"/>
        <charset val="128"/>
      </rPr>
      <t>【加算要件】※項目を満たす場合、「有」となります。</t>
    </r>
    <r>
      <rPr>
        <u/>
        <sz val="11"/>
        <rFont val="ＭＳ 明朝"/>
        <family val="1"/>
        <charset val="128"/>
      </rPr>
      <t xml:space="preserve">
</t>
    </r>
    <r>
      <rPr>
        <sz val="10"/>
        <rFont val="ＭＳ 明朝"/>
        <family val="1"/>
        <charset val="128"/>
      </rPr>
      <t/>
    </r>
    <rPh sb="0" eb="2">
      <t>ショクイク</t>
    </rPh>
    <rPh sb="2" eb="4">
      <t>スイシン</t>
    </rPh>
    <rPh sb="4" eb="6">
      <t>ジョセイ</t>
    </rPh>
    <rPh sb="14" eb="16">
      <t>コウモク</t>
    </rPh>
    <phoneticPr fontId="6"/>
  </si>
  <si>
    <r>
      <rPr>
        <u/>
        <sz val="11"/>
        <rFont val="ＭＳ ゴシック"/>
        <family val="3"/>
        <charset val="128"/>
      </rPr>
      <t>アレルギー児童対応費</t>
    </r>
    <r>
      <rPr>
        <u/>
        <sz val="11"/>
        <rFont val="ＭＳ 明朝"/>
        <family val="1"/>
        <charset val="128"/>
      </rPr>
      <t xml:space="preserve">
</t>
    </r>
    <r>
      <rPr>
        <sz val="11"/>
        <rFont val="ＭＳ 明朝"/>
        <family val="1"/>
        <charset val="128"/>
      </rPr>
      <t>【加算要件】※全ての項目を満たす場合、「有」となります。</t>
    </r>
    <r>
      <rPr>
        <u/>
        <sz val="14"/>
        <rFont val="ＭＳ 明朝"/>
        <family val="1"/>
        <charset val="128"/>
      </rPr>
      <t xml:space="preserve">
</t>
    </r>
    <r>
      <rPr>
        <sz val="10"/>
        <rFont val="ＭＳ 明朝"/>
        <family val="1"/>
        <charset val="128"/>
      </rPr>
      <t/>
    </r>
    <rPh sb="5" eb="7">
      <t>ジドウ</t>
    </rPh>
    <rPh sb="7" eb="9">
      <t>タイオウ</t>
    </rPh>
    <rPh sb="9" eb="10">
      <t>ヒ</t>
    </rPh>
    <rPh sb="21" eb="23">
      <t>コウモク</t>
    </rPh>
    <phoneticPr fontId="6"/>
  </si>
  <si>
    <t>アレルギー対応マニュアル（本市作成の保育所における食物アレルギー対応マニュアルでも可）を作成し、マニュアルに沿って対応している。</t>
    <phoneticPr fontId="6"/>
  </si>
  <si>
    <t>利用定員に対する対象児童の割合が１％以上（小数点以下切り上げ）である。</t>
    <phoneticPr fontId="6"/>
  </si>
  <si>
    <r>
      <rPr>
        <u/>
        <sz val="11"/>
        <rFont val="ＭＳ ゴシック"/>
        <family val="3"/>
        <charset val="128"/>
      </rPr>
      <t>産休等代替職員雇用費</t>
    </r>
    <r>
      <rPr>
        <u/>
        <sz val="11"/>
        <rFont val="ＭＳ 明朝"/>
        <family val="1"/>
        <charset val="128"/>
      </rPr>
      <t xml:space="preserve">
</t>
    </r>
    <r>
      <rPr>
        <sz val="11"/>
        <rFont val="ＭＳ 明朝"/>
        <family val="1"/>
        <charset val="128"/>
      </rPr>
      <t>【加算要件】※全ての項目を満たす場合、「有」となります。</t>
    </r>
    <rPh sb="0" eb="2">
      <t>サンキュウ</t>
    </rPh>
    <rPh sb="2" eb="3">
      <t>トウ</t>
    </rPh>
    <rPh sb="3" eb="5">
      <t>ダイタイ</t>
    </rPh>
    <rPh sb="5" eb="7">
      <t>ショクイン</t>
    </rPh>
    <rPh sb="7" eb="9">
      <t>コヨウ</t>
    </rPh>
    <rPh sb="9" eb="10">
      <t>ヒ</t>
    </rPh>
    <rPh sb="21" eb="23">
      <t>コウモク</t>
    </rPh>
    <phoneticPr fontId="6"/>
  </si>
  <si>
    <t>常勤職員（保育士・看護職・栄養士・調理師等）が、出産や疾病のため年次有給休暇ではない有給（全額）で２週間以上療養している。</t>
    <rPh sb="5" eb="8">
      <t>ホイクシ</t>
    </rPh>
    <rPh sb="9" eb="12">
      <t>カンゴショク</t>
    </rPh>
    <rPh sb="13" eb="15">
      <t>エイヨウ</t>
    </rPh>
    <rPh sb="15" eb="16">
      <t>シ</t>
    </rPh>
    <rPh sb="17" eb="20">
      <t>チョウリシ</t>
    </rPh>
    <rPh sb="20" eb="21">
      <t>トウ</t>
    </rPh>
    <phoneticPr fontId="6"/>
  </si>
  <si>
    <t>休暇・療養期間が年度内であること。※年度をまたいだ日数分は翌年度に請求</t>
    <rPh sb="0" eb="2">
      <t>キュウカ</t>
    </rPh>
    <rPh sb="3" eb="5">
      <t>リョウヨウ</t>
    </rPh>
    <rPh sb="5" eb="7">
      <t>キカン</t>
    </rPh>
    <rPh sb="8" eb="10">
      <t>ネンド</t>
    </rPh>
    <rPh sb="10" eb="11">
      <t>ナイ</t>
    </rPh>
    <phoneticPr fontId="6"/>
  </si>
  <si>
    <r>
      <rPr>
        <u/>
        <sz val="11"/>
        <rFont val="ＭＳ ゴシック"/>
        <family val="3"/>
        <charset val="128"/>
      </rPr>
      <t>障害児等受入加算</t>
    </r>
    <r>
      <rPr>
        <u/>
        <sz val="11"/>
        <rFont val="ＭＳ 明朝"/>
        <family val="1"/>
        <charset val="128"/>
      </rPr>
      <t xml:space="preserve">
</t>
    </r>
    <r>
      <rPr>
        <sz val="11"/>
        <rFont val="ＭＳ 明朝"/>
        <family val="1"/>
        <charset val="128"/>
      </rPr>
      <t>【加算要件】※項目を満たす場合、「有」となります。</t>
    </r>
    <r>
      <rPr>
        <u/>
        <sz val="11"/>
        <rFont val="ＭＳ 明朝"/>
        <family val="1"/>
        <charset val="128"/>
      </rPr>
      <t xml:space="preserve">
</t>
    </r>
    <r>
      <rPr>
        <sz val="10"/>
        <rFont val="ＭＳ 明朝"/>
        <family val="1"/>
        <charset val="128"/>
      </rPr>
      <t/>
    </r>
    <rPh sb="0" eb="3">
      <t>ショウガイジ</t>
    </rPh>
    <rPh sb="3" eb="4">
      <t>トウ</t>
    </rPh>
    <rPh sb="4" eb="6">
      <t>ウケイレ</t>
    </rPh>
    <rPh sb="6" eb="8">
      <t>カサン</t>
    </rPh>
    <rPh sb="16" eb="18">
      <t>コウモク</t>
    </rPh>
    <phoneticPr fontId="6"/>
  </si>
  <si>
    <t>障害児保育教育対象児童又は特別支援対象児童として区福祉保健センター長が認めた児童がいる。</t>
    <rPh sb="11" eb="12">
      <t>マタ</t>
    </rPh>
    <phoneticPr fontId="6"/>
  </si>
  <si>
    <r>
      <rPr>
        <u/>
        <sz val="11"/>
        <rFont val="ＭＳ ゴシック"/>
        <family val="3"/>
        <charset val="128"/>
      </rPr>
      <t>被虐待児童対応費</t>
    </r>
    <r>
      <rPr>
        <u/>
        <sz val="11"/>
        <rFont val="ＭＳ 明朝"/>
        <family val="1"/>
        <charset val="128"/>
      </rPr>
      <t xml:space="preserve">
</t>
    </r>
    <r>
      <rPr>
        <sz val="11"/>
        <rFont val="ＭＳ 明朝"/>
        <family val="1"/>
        <charset val="128"/>
      </rPr>
      <t>【加算要件】※項目を満たす場合、「有」となります。</t>
    </r>
    <r>
      <rPr>
        <u/>
        <sz val="11"/>
        <rFont val="ＭＳ 明朝"/>
        <family val="1"/>
        <charset val="128"/>
      </rPr>
      <t xml:space="preserve">
</t>
    </r>
    <rPh sb="5" eb="7">
      <t>タイオウ</t>
    </rPh>
    <rPh sb="16" eb="18">
      <t>コウモク</t>
    </rPh>
    <phoneticPr fontId="6"/>
  </si>
  <si>
    <t>施設・事業を利用する児童で、虐待が疑われるため、保育士加配が必要と区福祉保健センター長が認めた児童がいる。</t>
    <phoneticPr fontId="6"/>
  </si>
  <si>
    <r>
      <rPr>
        <u/>
        <sz val="11"/>
        <rFont val="ＭＳ ゴシック"/>
        <family val="3"/>
        <charset val="128"/>
      </rPr>
      <t>看護職雇用加算</t>
    </r>
    <r>
      <rPr>
        <u/>
        <sz val="11"/>
        <rFont val="ＭＳ 明朝"/>
        <family val="1"/>
        <charset val="128"/>
      </rPr>
      <t xml:space="preserve">
</t>
    </r>
    <r>
      <rPr>
        <sz val="11"/>
        <rFont val="ＭＳ 明朝"/>
        <family val="1"/>
        <charset val="128"/>
      </rPr>
      <t>【加算要件】※項目を満たす場合、「有」となります。</t>
    </r>
    <r>
      <rPr>
        <u/>
        <sz val="11"/>
        <rFont val="ＭＳ 明朝"/>
        <family val="1"/>
        <charset val="128"/>
      </rPr>
      <t xml:space="preserve">
</t>
    </r>
    <r>
      <rPr>
        <sz val="10"/>
        <rFont val="ＭＳ 明朝"/>
        <family val="1"/>
        <charset val="128"/>
      </rPr>
      <t/>
    </r>
    <rPh sb="15" eb="17">
      <t>コウモク</t>
    </rPh>
    <phoneticPr fontId="6"/>
  </si>
  <si>
    <t>看護職（看護師、保健師、助産師、准看護師）の資格を有する職員を雇用している。</t>
    <rPh sb="4" eb="7">
      <t>カンゴシ</t>
    </rPh>
    <rPh sb="8" eb="11">
      <t>ホケンシ</t>
    </rPh>
    <rPh sb="12" eb="15">
      <t>ジョサンシ</t>
    </rPh>
    <rPh sb="16" eb="20">
      <t>ジュンカンゴシ</t>
    </rPh>
    <phoneticPr fontId="6"/>
  </si>
  <si>
    <r>
      <rPr>
        <u/>
        <sz val="11"/>
        <rFont val="ＭＳ ゴシック"/>
        <family val="3"/>
        <charset val="128"/>
      </rPr>
      <t>保育士等雇用対策費（４～６月のみ（年度途中開所は初めの３か月のみ）</t>
    </r>
    <r>
      <rPr>
        <sz val="11"/>
        <rFont val="ＭＳ ゴシック"/>
        <family val="3"/>
        <charset val="128"/>
      </rPr>
      <t xml:space="preserve">
</t>
    </r>
    <r>
      <rPr>
        <sz val="11"/>
        <rFont val="ＭＳ 明朝"/>
        <family val="1"/>
        <charset val="128"/>
      </rPr>
      <t>【加算要件】※項目を満たす場合、「有」となります。</t>
    </r>
    <rPh sb="41" eb="43">
      <t>コウモク</t>
    </rPh>
    <phoneticPr fontId="6"/>
  </si>
  <si>
    <t>利用定員分の保育従事者が勤務しており、月初に空き定員がある。</t>
    <rPh sb="12" eb="14">
      <t>キンム</t>
    </rPh>
    <phoneticPr fontId="6"/>
  </si>
  <si>
    <r>
      <rPr>
        <u/>
        <sz val="11"/>
        <rFont val="ＭＳ ゴシック"/>
        <family val="3"/>
        <charset val="128"/>
      </rPr>
      <t>安全な保育を実施するための職員雇用費</t>
    </r>
    <r>
      <rPr>
        <u/>
        <sz val="14"/>
        <rFont val="ＭＳ 明朝"/>
        <family val="1"/>
        <charset val="128"/>
      </rPr>
      <t xml:space="preserve">
</t>
    </r>
    <r>
      <rPr>
        <sz val="11"/>
        <rFont val="ＭＳ 明朝"/>
        <family val="1"/>
        <charset val="128"/>
      </rPr>
      <t>【加算要件】※全ての項目を満たす場合、「有」となります。</t>
    </r>
    <rPh sb="26" eb="27">
      <t>スベ</t>
    </rPh>
    <rPh sb="29" eb="31">
      <t>コウモク</t>
    </rPh>
    <phoneticPr fontId="6"/>
  </si>
  <si>
    <t>市基準の職員配置及びその他加算で配置する職員の他に保育士を雇用している。</t>
    <phoneticPr fontId="6"/>
  </si>
  <si>
    <t>常時２名以上の保育士を配置している。</t>
    <phoneticPr fontId="6"/>
  </si>
  <si>
    <t>※前月分の届出から変更があれば○を記入</t>
    <phoneticPr fontId="6"/>
  </si>
  <si>
    <t>施設・事業所番号</t>
    <rPh sb="0" eb="2">
      <t>シセツ</t>
    </rPh>
    <rPh sb="3" eb="6">
      <t>ジギョウショ</t>
    </rPh>
    <rPh sb="6" eb="8">
      <t>バンゴウ</t>
    </rPh>
    <phoneticPr fontId="6"/>
  </si>
  <si>
    <t>※加算要件の該当項目の□にチェックを入れてください</t>
    <phoneticPr fontId="6"/>
  </si>
  <si>
    <r>
      <rPr>
        <u/>
        <sz val="11"/>
        <rFont val="ＭＳ ゴシック"/>
        <family val="3"/>
        <charset val="128"/>
      </rPr>
      <t>食育推進助成（休日）</t>
    </r>
    <r>
      <rPr>
        <u/>
        <sz val="11"/>
        <rFont val="ＭＳ 明朝"/>
        <family val="1"/>
        <charset val="128"/>
      </rPr>
      <t xml:space="preserve">
</t>
    </r>
    <r>
      <rPr>
        <sz val="11"/>
        <rFont val="ＭＳ 明朝"/>
        <family val="1"/>
        <charset val="128"/>
      </rPr>
      <t>【加算要件】※全ての項目を満たす場合、「有」となります。</t>
    </r>
    <rPh sb="0" eb="2">
      <t>ショクイク</t>
    </rPh>
    <rPh sb="2" eb="4">
      <t>スイシン</t>
    </rPh>
    <rPh sb="4" eb="6">
      <t>ジョセイ</t>
    </rPh>
    <rPh sb="7" eb="9">
      <t>キュウジツ</t>
    </rPh>
    <rPh sb="21" eb="23">
      <t>コウモク</t>
    </rPh>
    <phoneticPr fontId="6"/>
  </si>
  <si>
    <t>休日保育実施施設として横浜市に届出をしている。</t>
    <rPh sb="0" eb="2">
      <t>キュウジツ</t>
    </rPh>
    <rPh sb="2" eb="4">
      <t>ホイク</t>
    </rPh>
    <rPh sb="4" eb="6">
      <t>ジッシ</t>
    </rPh>
    <rPh sb="6" eb="8">
      <t>シセツ</t>
    </rPh>
    <rPh sb="11" eb="14">
      <t>ヨコハマシ</t>
    </rPh>
    <rPh sb="15" eb="17">
      <t>トドケデ</t>
    </rPh>
    <phoneticPr fontId="6"/>
  </si>
  <si>
    <t>休日保育実施日に自園調理（調理業務委託の場合も含む）をしている。
※弁当持参は加算対象外</t>
    <rPh sb="13" eb="15">
      <t>チョウリ</t>
    </rPh>
    <rPh sb="15" eb="17">
      <t>ギョウム</t>
    </rPh>
    <phoneticPr fontId="6"/>
  </si>
  <si>
    <r>
      <rPr>
        <u/>
        <sz val="11"/>
        <rFont val="ＭＳ ゴシック"/>
        <family val="3"/>
        <charset val="128"/>
      </rPr>
      <t>障害児等受入加算（休日）</t>
    </r>
    <r>
      <rPr>
        <u/>
        <sz val="11"/>
        <rFont val="ＭＳ 明朝"/>
        <family val="1"/>
        <charset val="128"/>
      </rPr>
      <t xml:space="preserve">
</t>
    </r>
    <r>
      <rPr>
        <sz val="11"/>
        <rFont val="ＭＳ 明朝"/>
        <family val="1"/>
        <charset val="128"/>
      </rPr>
      <t>【加算要件】※全ての項目を満たす場合、「有」となります。</t>
    </r>
    <r>
      <rPr>
        <u/>
        <sz val="11"/>
        <rFont val="ＭＳ 明朝"/>
        <family val="1"/>
        <charset val="128"/>
      </rPr>
      <t xml:space="preserve">
</t>
    </r>
    <r>
      <rPr>
        <sz val="10"/>
        <rFont val="ＭＳ 明朝"/>
        <family val="1"/>
        <charset val="128"/>
      </rPr>
      <t/>
    </r>
    <rPh sb="0" eb="3">
      <t>ショウガイジ</t>
    </rPh>
    <rPh sb="3" eb="4">
      <t>トウ</t>
    </rPh>
    <rPh sb="4" eb="6">
      <t>ウケイレ</t>
    </rPh>
    <rPh sb="6" eb="8">
      <t>カサン</t>
    </rPh>
    <rPh sb="9" eb="11">
      <t>キュウジツ</t>
    </rPh>
    <rPh sb="23" eb="25">
      <t>コウモク</t>
    </rPh>
    <phoneticPr fontId="6"/>
  </si>
  <si>
    <t>休日保育実施日に障害児保育教育対象児童又は特別支援対象児童として区福祉保健センター長が認めた児童がいる。</t>
    <rPh sb="19" eb="20">
      <t>マタ</t>
    </rPh>
    <phoneticPr fontId="6"/>
  </si>
  <si>
    <t>加算項目等（３月分の請求時のみ加算）</t>
    <rPh sb="0" eb="2">
      <t>カサン</t>
    </rPh>
    <rPh sb="2" eb="4">
      <t>コウモク</t>
    </rPh>
    <rPh sb="4" eb="5">
      <t>トウ</t>
    </rPh>
    <phoneticPr fontId="6"/>
  </si>
  <si>
    <r>
      <rPr>
        <u/>
        <sz val="11"/>
        <rFont val="ＭＳ ゴシック"/>
        <family val="3"/>
        <charset val="128"/>
      </rPr>
      <t>第三者評価受審費助成</t>
    </r>
    <r>
      <rPr>
        <sz val="11"/>
        <rFont val="ＭＳ ゴシック"/>
        <family val="3"/>
        <charset val="128"/>
      </rPr>
      <t>　※５年に１回のみ請求可能</t>
    </r>
    <r>
      <rPr>
        <u/>
        <sz val="11"/>
        <rFont val="ＭＳ 明朝"/>
        <family val="1"/>
        <charset val="128"/>
      </rPr>
      <t xml:space="preserve">
</t>
    </r>
    <r>
      <rPr>
        <sz val="11"/>
        <rFont val="ＭＳ 明朝"/>
        <family val="1"/>
        <charset val="128"/>
      </rPr>
      <t>【加算要件】※全ての項目を満たす場合、「有」となります。</t>
    </r>
    <rPh sb="0" eb="1">
      <t>ダイ</t>
    </rPh>
    <rPh sb="1" eb="3">
      <t>サンシャ</t>
    </rPh>
    <rPh sb="3" eb="5">
      <t>ヒョウカ</t>
    </rPh>
    <rPh sb="5" eb="6">
      <t>ウケ</t>
    </rPh>
    <rPh sb="6" eb="7">
      <t>シン</t>
    </rPh>
    <rPh sb="7" eb="8">
      <t>ヒ</t>
    </rPh>
    <rPh sb="8" eb="10">
      <t>ジョセイ</t>
    </rPh>
    <rPh sb="34" eb="36">
      <t>コウモク</t>
    </rPh>
    <phoneticPr fontId="6"/>
  </si>
  <si>
    <t>12月末までに第三者評価受審加算申請書を提出し、承認がされている。</t>
    <rPh sb="2" eb="3">
      <t>ガツ</t>
    </rPh>
    <rPh sb="3" eb="4">
      <t>マツ</t>
    </rPh>
    <rPh sb="7" eb="8">
      <t>ダイ</t>
    </rPh>
    <rPh sb="8" eb="10">
      <t>サンシャ</t>
    </rPh>
    <rPh sb="10" eb="12">
      <t>ヒョウカ</t>
    </rPh>
    <rPh sb="12" eb="13">
      <t>ジュ</t>
    </rPh>
    <rPh sb="13" eb="14">
      <t>シン</t>
    </rPh>
    <rPh sb="14" eb="16">
      <t>カサン</t>
    </rPh>
    <rPh sb="16" eb="19">
      <t>シンセイショ</t>
    </rPh>
    <rPh sb="20" eb="22">
      <t>テイシュツ</t>
    </rPh>
    <rPh sb="24" eb="26">
      <t>ショウニン</t>
    </rPh>
    <phoneticPr fontId="6"/>
  </si>
  <si>
    <t>年度内に第三者評価を実施し、領収書が提出されている。</t>
    <rPh sb="0" eb="2">
      <t>ネンド</t>
    </rPh>
    <rPh sb="2" eb="3">
      <t>ナイ</t>
    </rPh>
    <rPh sb="4" eb="5">
      <t>ダイ</t>
    </rPh>
    <rPh sb="5" eb="7">
      <t>サンシャ</t>
    </rPh>
    <rPh sb="7" eb="9">
      <t>ヒョウカ</t>
    </rPh>
    <rPh sb="10" eb="12">
      <t>ジッシ</t>
    </rPh>
    <rPh sb="14" eb="17">
      <t>リョウシュウショ</t>
    </rPh>
    <rPh sb="18" eb="20">
      <t>テイシュツ</t>
    </rPh>
    <phoneticPr fontId="6"/>
  </si>
  <si>
    <t>※前月分の届出から変更があれば○を記入</t>
    <phoneticPr fontId="6"/>
  </si>
  <si>
    <t>開所日全て（月から土曜日まで（日曜日・祝日を除く）において、自園調理（調理業務委託の場合も含む）を実施している。</t>
    <rPh sb="35" eb="37">
      <t>チョウリ</t>
    </rPh>
    <rPh sb="37" eb="39">
      <t>ギョウム</t>
    </rPh>
    <rPh sb="49" eb="51">
      <t>ジッシ</t>
    </rPh>
    <phoneticPr fontId="6"/>
  </si>
  <si>
    <t>R3</t>
    <phoneticPr fontId="5"/>
  </si>
  <si>
    <t>第１号様式の５（小規模保育事業A型・B型、事業所内保育事業）　</t>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</si>
</sst>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26">
    <font>
      <sz val="11"/>
      <color indexed="8"/>
      <name val="ＭＳ Ｐゴシック"/>
      <family val="3"/>
      <charset val="128"/>
    </font>
    <font>
      <sz val="11"/>
      <color indexed="8"/>
      <name val="ＭＳ Ｐゴシック"/>
      <family val="3"/>
      <charset val="128"/>
    </font>
    <font>
      <sz val="9"/>
      <color rgb="FF000000"/>
      <name val="MS UI Gothic"/>
      <family val="3"/>
      <charset val="128"/>
    </font>
    <font>
      <sz val="11"/>
      <color theme="1"/>
      <name val="ＭＳ Ｐゴシック"/>
      <family val="3"/>
      <charset val="128"/>
      <scheme val="minor"/>
    </font>
    <font>
      <sz val="10"/>
      <name val="ＭＳ Ｐゴシック"/>
      <family val="3"/>
      <charset val="128"/>
      <scheme val="minor"/>
    </font>
    <font>
      <sz val="6"/>
      <name val="ＭＳ Ｐゴシック"/>
      <family val="2"/>
      <charset val="128"/>
      <scheme val="minor"/>
    </font>
    <font>
      <sz val="6"/>
      <name val="ＭＳ Ｐゴシック"/>
      <family val="3"/>
      <charset val="128"/>
    </font>
    <font>
      <sz val="11"/>
      <name val="ＭＳ Ｐゴシック"/>
      <family val="3"/>
      <charset val="128"/>
      <scheme val="minor"/>
    </font>
    <font>
      <sz val="11"/>
      <name val="ＭＳ Ｐゴシック"/>
      <family val="3"/>
      <charset val="128"/>
    </font>
    <font>
      <sz val="18"/>
      <name val="HGP明朝B"/>
      <family val="1"/>
      <charset val="128"/>
    </font>
    <font>
      <sz val="14"/>
      <name val="ＭＳ Ｐゴシック"/>
      <family val="3"/>
      <charset val="128"/>
    </font>
    <font>
      <sz val="12"/>
      <name val="ＭＳ Ｐゴシック"/>
      <family val="3"/>
      <charset val="128"/>
    </font>
    <font>
      <sz val="9"/>
      <name val="ＭＳ Ｐゴシック"/>
      <family val="3"/>
      <charset val="128"/>
    </font>
    <font>
      <sz val="16"/>
      <name val="ＭＳ ゴシック"/>
      <family val="3"/>
      <charset val="128"/>
    </font>
    <font>
      <u/>
      <sz val="11"/>
      <name val="ＭＳ ゴシック"/>
      <family val="3"/>
      <charset val="128"/>
    </font>
    <font>
      <sz val="11"/>
      <name val="ＭＳ 明朝"/>
      <family val="1"/>
      <charset val="128"/>
    </font>
    <font>
      <u/>
      <sz val="11"/>
      <name val="ＭＳ 明朝"/>
      <family val="1"/>
      <charset val="128"/>
    </font>
    <font>
      <sz val="10"/>
      <name val="ＭＳ 明朝"/>
      <family val="1"/>
      <charset val="128"/>
    </font>
    <font>
      <sz val="10.5"/>
      <name val="ＭＳ 明朝"/>
      <family val="1"/>
      <charset val="128"/>
    </font>
    <font>
      <u/>
      <sz val="14"/>
      <name val="ＭＳ 明朝"/>
      <family val="1"/>
      <charset val="128"/>
    </font>
    <font>
      <u/>
      <sz val="10.5"/>
      <name val="ＭＳ 明朝"/>
      <family val="1"/>
      <charset val="128"/>
    </font>
    <font>
      <sz val="11"/>
      <name val="ＭＳ ゴシック"/>
      <family val="3"/>
      <charset val="128"/>
    </font>
    <font>
      <sz val="10"/>
      <name val="ＭＳ Ｐゴシック"/>
      <family val="3"/>
      <charset val="128"/>
    </font>
    <font>
      <sz val="14"/>
      <name val="ＭＳ 明朝"/>
      <family val="1"/>
      <charset val="128"/>
    </font>
    <font>
      <sz val="16"/>
      <name val="ＭＳ Ｐゴシック"/>
      <family val="3"/>
      <charset val="128"/>
    </font>
    <font>
      <strike/>
      <sz val="11"/>
      <name val="ＭＳ Ｐゴシック"/>
      <family val="3"/>
      <charset val="128"/>
    </font>
  </fonts>
  <fills count="2">
    <fill>
      <patternFill patternType="none"/>
    </fill>
    <fill>
      <patternFill patternType="gray125"/>
    </fill>
  </fills>
  <borders count="5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medium">
        <color indexed="64"/>
      </right>
      <top/>
      <bottom/>
      <diagonal/>
    </border>
    <border>
      <left style="thin">
        <color theme="1"/>
      </left>
      <right/>
      <top/>
      <bottom style="medium">
        <color indexed="64"/>
      </bottom>
      <diagonal/>
    </border>
    <border>
      <left/>
      <right/>
      <top/>
      <bottom style="medium">
        <color indexed="64"/>
      </bottom>
      <diagonal/>
    </border>
    <border>
      <left/>
      <right style="thin">
        <color theme="1"/>
      </right>
      <top/>
      <bottom style="medium">
        <color indexed="64"/>
      </bottom>
      <diagonal/>
    </border>
    <border>
      <left/>
      <right style="medium">
        <color indexed="64"/>
      </right>
      <top style="medium">
        <color indexed="64"/>
      </top>
      <bottom/>
      <diagonal/>
    </border>
    <border>
      <left style="medium">
        <color indexed="64"/>
      </left>
      <right/>
      <top/>
      <bottom style="thin">
        <color theme="1"/>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thick">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ck">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ck">
        <color indexed="64"/>
      </bottom>
      <diagonal/>
    </border>
    <border>
      <left style="medium">
        <color indexed="64"/>
      </left>
      <right/>
      <top style="thin">
        <color indexed="64"/>
      </top>
      <bottom style="thick">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bottom style="thin">
        <color indexed="64"/>
      </bottom>
      <diagonal/>
    </border>
    <border>
      <left style="medium">
        <color indexed="64"/>
      </left>
      <right style="thin">
        <color indexed="64"/>
      </right>
      <top style="thick">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ck">
        <color indexed="64"/>
      </right>
      <top style="medium">
        <color indexed="64"/>
      </top>
      <bottom style="thin">
        <color indexed="64"/>
      </bottom>
      <diagonal/>
    </border>
    <border>
      <left style="thick">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diagonalDown="1">
      <left style="thin">
        <color indexed="64"/>
      </left>
      <right style="medium">
        <color indexed="64"/>
      </right>
      <top/>
      <bottom/>
      <diagonal style="thin">
        <color indexed="64"/>
      </diagonal>
    </border>
    <border diagonalDown="1">
      <left style="thin">
        <color indexed="64"/>
      </left>
      <right style="medium">
        <color indexed="64"/>
      </right>
      <top/>
      <bottom style="medium">
        <color indexed="64"/>
      </bottom>
      <diagonal style="thin">
        <color indexed="64"/>
      </diagonal>
    </border>
  </borders>
  <cellStyleXfs count="4">
    <xf numFmtId="0" fontId="0" fillId="0" borderId="0"/>
    <xf numFmtId="0" fontId="3" fillId="0" borderId="0">
      <alignment vertical="center"/>
    </xf>
    <xf numFmtId="0" fontId="3" fillId="0" borderId="0">
      <alignment vertical="center"/>
    </xf>
    <xf numFmtId="0" fontId="1" fillId="0" borderId="0"/>
  </cellStyleXfs>
  <cellXfs count="157">
    <xf numFmtId="0" fontId="0" fillId="0" borderId="0" xfId="0"/>
    <xf numFmtId="0" fontId="7" fillId="0" borderId="0" xfId="1" applyFont="1">
      <alignment vertical="center"/>
    </xf>
    <xf numFmtId="0" fontId="8" fillId="0" borderId="0" xfId="2" applyFont="1" applyFill="1">
      <alignment vertical="center"/>
    </xf>
    <xf numFmtId="0" fontId="8" fillId="0" borderId="3" xfId="1" applyFont="1" applyBorder="1" applyAlignment="1">
      <alignment horizontal="center" vertical="center"/>
    </xf>
    <xf numFmtId="0" fontId="10" fillId="0" borderId="0" xfId="2" applyFont="1" applyFill="1">
      <alignment vertical="center"/>
    </xf>
    <xf numFmtId="0" fontId="8" fillId="0" borderId="0" xfId="2" applyFont="1" applyFill="1" applyAlignment="1">
      <alignment horizontal="center" vertical="center"/>
    </xf>
    <xf numFmtId="0" fontId="8" fillId="0" borderId="0" xfId="2" applyFont="1" applyFill="1" applyAlignment="1">
      <alignment horizontal="right" vertical="center"/>
    </xf>
    <xf numFmtId="0" fontId="8" fillId="0" borderId="0" xfId="2" applyFont="1" applyFill="1" applyAlignment="1">
      <alignment vertical="center" shrinkToFit="1"/>
    </xf>
    <xf numFmtId="0" fontId="14" fillId="0" borderId="19" xfId="2" applyFont="1" applyFill="1" applyBorder="1" applyAlignment="1">
      <alignment horizontal="left" vertical="center" wrapText="1"/>
    </xf>
    <xf numFmtId="0" fontId="16" fillId="0" borderId="12" xfId="2" applyFont="1" applyFill="1" applyBorder="1" applyAlignment="1">
      <alignment vertical="top"/>
    </xf>
    <xf numFmtId="0" fontId="16" fillId="0" borderId="19" xfId="2" applyFont="1" applyFill="1" applyBorder="1" applyAlignment="1">
      <alignment vertical="top"/>
    </xf>
    <xf numFmtId="0" fontId="19" fillId="0" borderId="12" xfId="2" applyFont="1" applyFill="1" applyBorder="1" applyAlignment="1">
      <alignment vertical="top"/>
    </xf>
    <xf numFmtId="0" fontId="13" fillId="0" borderId="19" xfId="2" applyFont="1" applyFill="1" applyBorder="1" applyAlignment="1">
      <alignment horizontal="center" vertical="center"/>
    </xf>
    <xf numFmtId="0" fontId="13" fillId="0" borderId="37" xfId="2" applyFont="1" applyFill="1" applyBorder="1" applyAlignment="1">
      <alignment horizontal="center" vertical="center"/>
    </xf>
    <xf numFmtId="0" fontId="18" fillId="0" borderId="23" xfId="2" applyFont="1" applyFill="1" applyBorder="1" applyAlignment="1">
      <alignment horizontal="left" vertical="center"/>
    </xf>
    <xf numFmtId="0" fontId="20" fillId="0" borderId="23" xfId="2" applyFont="1" applyFill="1" applyBorder="1" applyAlignment="1">
      <alignment horizontal="left" vertical="center"/>
    </xf>
    <xf numFmtId="0" fontId="20" fillId="0" borderId="38" xfId="2" applyFont="1" applyFill="1" applyBorder="1" applyAlignment="1">
      <alignment horizontal="left" vertical="center"/>
    </xf>
    <xf numFmtId="0" fontId="19" fillId="0" borderId="0" xfId="2" applyFont="1" applyFill="1" applyBorder="1" applyAlignment="1">
      <alignment horizontal="left" vertical="top"/>
    </xf>
    <xf numFmtId="0" fontId="8" fillId="0" borderId="0" xfId="2" applyFont="1" applyFill="1" applyAlignment="1">
      <alignment vertical="center"/>
    </xf>
    <xf numFmtId="0" fontId="19" fillId="0" borderId="0" xfId="2" applyFont="1" applyFill="1" applyBorder="1" applyAlignment="1">
      <alignment horizontal="left" vertical="top" wrapText="1"/>
    </xf>
    <xf numFmtId="0" fontId="23" fillId="0" borderId="19" xfId="2" applyFont="1" applyFill="1" applyBorder="1" applyAlignment="1">
      <alignment vertical="top" wrapText="1"/>
    </xf>
    <xf numFmtId="0" fontId="19" fillId="0" borderId="37" xfId="2" applyFont="1" applyFill="1" applyBorder="1" applyAlignment="1">
      <alignment vertical="top"/>
    </xf>
    <xf numFmtId="0" fontId="11" fillId="0" borderId="0" xfId="2" applyFont="1" applyFill="1" applyBorder="1" applyAlignment="1">
      <alignment horizontal="center" vertical="center"/>
    </xf>
    <xf numFmtId="0" fontId="8" fillId="0" borderId="0" xfId="2" applyFont="1" applyFill="1" applyBorder="1" applyAlignment="1">
      <alignment horizontal="center" vertical="center" wrapText="1"/>
    </xf>
    <xf numFmtId="0" fontId="8" fillId="0" borderId="0" xfId="2" applyFont="1" applyFill="1" applyBorder="1" applyAlignment="1">
      <alignment horizontal="center" vertical="center"/>
    </xf>
    <xf numFmtId="0" fontId="13" fillId="0" borderId="0" xfId="2" applyFont="1" applyFill="1" applyBorder="1" applyAlignment="1">
      <alignment horizontal="center" vertical="center"/>
    </xf>
    <xf numFmtId="0" fontId="12" fillId="0" borderId="47" xfId="2" applyFont="1" applyFill="1" applyBorder="1" applyAlignment="1">
      <alignment horizontal="center" vertical="center" wrapText="1" shrinkToFit="1"/>
    </xf>
    <xf numFmtId="0" fontId="8" fillId="0" borderId="19" xfId="0" applyFont="1" applyBorder="1" applyAlignment="1">
      <alignment vertical="center"/>
    </xf>
    <xf numFmtId="0" fontId="8" fillId="0" borderId="37" xfId="0" applyFont="1" applyBorder="1" applyAlignment="1">
      <alignment vertical="center"/>
    </xf>
    <xf numFmtId="0" fontId="8" fillId="0" borderId="0" xfId="2" applyFont="1" applyFill="1" applyBorder="1">
      <alignment vertical="center"/>
    </xf>
    <xf numFmtId="0" fontId="25" fillId="0" borderId="0" xfId="2" applyFont="1" applyFill="1" applyAlignment="1">
      <alignment horizontal="center" vertical="center"/>
    </xf>
    <xf numFmtId="0" fontId="15" fillId="0" borderId="22" xfId="3" applyFont="1" applyBorder="1"/>
    <xf numFmtId="0" fontId="8" fillId="0" borderId="23" xfId="3" applyFont="1" applyBorder="1"/>
    <xf numFmtId="0" fontId="8" fillId="0" borderId="24" xfId="3" applyFont="1" applyBorder="1"/>
    <xf numFmtId="0" fontId="7" fillId="0" borderId="0" xfId="1" applyFont="1" applyAlignment="1">
      <alignment horizontal="right" vertical="center"/>
    </xf>
    <xf numFmtId="0" fontId="8" fillId="0" borderId="48" xfId="2" applyFont="1" applyFill="1" applyBorder="1" applyAlignment="1">
      <alignment horizontal="center" vertical="center"/>
    </xf>
    <xf numFmtId="0" fontId="8" fillId="0" borderId="49" xfId="2" applyFont="1" applyFill="1" applyBorder="1" applyAlignment="1">
      <alignment horizontal="center" vertical="center"/>
    </xf>
    <xf numFmtId="0" fontId="18" fillId="0" borderId="0" xfId="0" applyFont="1" applyBorder="1" applyAlignment="1">
      <alignment horizontal="left" vertical="center" wrapText="1"/>
    </xf>
    <xf numFmtId="0" fontId="18" fillId="0" borderId="20" xfId="0" applyFont="1" applyBorder="1" applyAlignment="1">
      <alignment horizontal="left" vertical="center" wrapText="1"/>
    </xf>
    <xf numFmtId="0" fontId="18" fillId="0" borderId="23" xfId="1" applyFont="1" applyBorder="1" applyAlignment="1">
      <alignment horizontal="left" vertical="center" wrapText="1"/>
    </xf>
    <xf numFmtId="0" fontId="18" fillId="0" borderId="38" xfId="1" applyFont="1" applyBorder="1" applyAlignment="1">
      <alignment horizontal="left" vertical="center" wrapText="1"/>
    </xf>
    <xf numFmtId="0" fontId="22" fillId="0" borderId="0" xfId="2" applyFont="1" applyFill="1" applyBorder="1" applyAlignment="1">
      <alignment horizontal="right" vertical="center" wrapText="1"/>
    </xf>
    <xf numFmtId="0" fontId="13" fillId="0" borderId="0" xfId="2" applyFont="1" applyFill="1" applyBorder="1" applyAlignment="1">
      <alignment horizontal="center" vertical="center"/>
    </xf>
    <xf numFmtId="0" fontId="24" fillId="0" borderId="42" xfId="2" applyFont="1" applyFill="1" applyBorder="1" applyAlignment="1">
      <alignment horizontal="center" vertical="center"/>
    </xf>
    <xf numFmtId="0" fontId="24" fillId="0" borderId="43" xfId="2" applyFont="1" applyFill="1" applyBorder="1" applyAlignment="1">
      <alignment horizontal="center" vertical="center"/>
    </xf>
    <xf numFmtId="0" fontId="24" fillId="0" borderId="44" xfId="2" applyFont="1" applyFill="1" applyBorder="1" applyAlignment="1">
      <alignment horizontal="center" vertical="center"/>
    </xf>
    <xf numFmtId="0" fontId="11" fillId="0" borderId="45" xfId="2" applyFont="1" applyFill="1" applyBorder="1" applyAlignment="1">
      <alignment horizontal="center" vertical="center"/>
    </xf>
    <xf numFmtId="0" fontId="11" fillId="0" borderId="46" xfId="2" applyFont="1" applyFill="1" applyBorder="1" applyAlignment="1">
      <alignment horizontal="center" vertical="center"/>
    </xf>
    <xf numFmtId="0" fontId="13" fillId="0" borderId="29" xfId="2" applyFont="1" applyFill="1" applyBorder="1" applyAlignment="1">
      <alignment horizontal="center" vertical="center"/>
    </xf>
    <xf numFmtId="0" fontId="13" fillId="0" borderId="33" xfId="2" applyFont="1" applyFill="1" applyBorder="1" applyAlignment="1">
      <alignment horizontal="center" vertical="center"/>
    </xf>
    <xf numFmtId="0" fontId="13" fillId="0" borderId="41" xfId="2" applyFont="1" applyFill="1" applyBorder="1" applyAlignment="1">
      <alignment horizontal="center" vertical="center"/>
    </xf>
    <xf numFmtId="0" fontId="16" fillId="0" borderId="15" xfId="1" applyFont="1" applyBorder="1" applyAlignment="1">
      <alignment horizontal="left" vertical="center" wrapText="1"/>
    </xf>
    <xf numFmtId="0" fontId="16" fillId="0" borderId="16" xfId="1" applyFont="1" applyBorder="1" applyAlignment="1">
      <alignment horizontal="left" vertical="center" wrapText="1"/>
    </xf>
    <xf numFmtId="0" fontId="16" fillId="0" borderId="17" xfId="1" applyFont="1" applyBorder="1" applyAlignment="1">
      <alignment horizontal="left" vertical="center" wrapText="1"/>
    </xf>
    <xf numFmtId="0" fontId="8" fillId="0" borderId="15" xfId="2" applyFont="1" applyFill="1" applyBorder="1" applyAlignment="1">
      <alignment horizontal="center" vertical="center" wrapText="1"/>
    </xf>
    <xf numFmtId="0" fontId="8" fillId="0" borderId="17" xfId="2" applyFont="1" applyFill="1" applyBorder="1" applyAlignment="1">
      <alignment horizontal="center" vertical="center" wrapText="1"/>
    </xf>
    <xf numFmtId="0" fontId="8" fillId="0" borderId="19" xfId="2" applyFont="1" applyFill="1" applyBorder="1" applyAlignment="1">
      <alignment horizontal="center" vertical="center" wrapText="1"/>
    </xf>
    <xf numFmtId="0" fontId="8" fillId="0" borderId="20" xfId="2" applyFont="1" applyFill="1" applyBorder="1" applyAlignment="1">
      <alignment horizontal="center" vertical="center" wrapText="1"/>
    </xf>
    <xf numFmtId="0" fontId="8" fillId="0" borderId="37" xfId="2" applyFont="1" applyFill="1" applyBorder="1" applyAlignment="1">
      <alignment horizontal="center" vertical="center" wrapText="1"/>
    </xf>
    <xf numFmtId="0" fontId="8" fillId="0" borderId="38" xfId="2" applyFont="1" applyFill="1" applyBorder="1" applyAlignment="1">
      <alignment horizontal="center" vertical="center" wrapText="1"/>
    </xf>
    <xf numFmtId="0" fontId="13" fillId="0" borderId="35" xfId="2" applyFont="1" applyFill="1" applyBorder="1" applyAlignment="1">
      <alignment horizontal="center" vertical="center"/>
    </xf>
    <xf numFmtId="0" fontId="16" fillId="0" borderId="15" xfId="2" applyFont="1" applyFill="1" applyBorder="1" applyAlignment="1">
      <alignment horizontal="left" vertical="top" wrapText="1"/>
    </xf>
    <xf numFmtId="0" fontId="16" fillId="0" borderId="16" xfId="2" applyFont="1" applyFill="1" applyBorder="1" applyAlignment="1">
      <alignment horizontal="left" vertical="top" wrapText="1"/>
    </xf>
    <xf numFmtId="0" fontId="16" fillId="0" borderId="17" xfId="2" applyFont="1" applyFill="1" applyBorder="1" applyAlignment="1">
      <alignment horizontal="left" vertical="top" wrapText="1"/>
    </xf>
    <xf numFmtId="0" fontId="8" fillId="0" borderId="18" xfId="2" applyFont="1" applyFill="1" applyBorder="1" applyAlignment="1">
      <alignment horizontal="center" vertical="center"/>
    </xf>
    <xf numFmtId="0" fontId="8" fillId="0" borderId="21" xfId="2" applyFont="1" applyFill="1" applyBorder="1" applyAlignment="1">
      <alignment horizontal="center" vertical="center"/>
    </xf>
    <xf numFmtId="0" fontId="8" fillId="0" borderId="39" xfId="2" applyFont="1" applyFill="1" applyBorder="1" applyAlignment="1">
      <alignment horizontal="center" vertical="center"/>
    </xf>
    <xf numFmtId="0" fontId="18" fillId="0" borderId="0" xfId="2" applyFont="1" applyFill="1" applyBorder="1" applyAlignment="1">
      <alignment horizontal="left" vertical="center" wrapText="1"/>
    </xf>
    <xf numFmtId="0" fontId="18" fillId="0" borderId="20" xfId="2" applyFont="1" applyFill="1" applyBorder="1" applyAlignment="1">
      <alignment horizontal="left" vertical="center" wrapText="1"/>
    </xf>
    <xf numFmtId="0" fontId="18" fillId="0" borderId="23" xfId="2" applyFont="1" applyFill="1" applyBorder="1" applyAlignment="1">
      <alignment horizontal="left" vertical="top" wrapText="1"/>
    </xf>
    <xf numFmtId="0" fontId="20" fillId="0" borderId="23" xfId="2" applyFont="1" applyFill="1" applyBorder="1" applyAlignment="1">
      <alignment horizontal="left" vertical="top" wrapText="1"/>
    </xf>
    <xf numFmtId="0" fontId="20" fillId="0" borderId="38" xfId="2" applyFont="1" applyFill="1" applyBorder="1" applyAlignment="1">
      <alignment horizontal="left" vertical="top" wrapText="1"/>
    </xf>
    <xf numFmtId="0" fontId="13" fillId="0" borderId="31" xfId="2" applyFont="1" applyFill="1" applyBorder="1" applyAlignment="1">
      <alignment horizontal="center" vertical="center"/>
    </xf>
    <xf numFmtId="0" fontId="16" fillId="0" borderId="19" xfId="2" applyFont="1" applyFill="1" applyBorder="1" applyAlignment="1">
      <alignment horizontal="left" vertical="top" wrapText="1"/>
    </xf>
    <xf numFmtId="0" fontId="16" fillId="0" borderId="0" xfId="2" applyFont="1" applyFill="1" applyBorder="1" applyAlignment="1">
      <alignment horizontal="left" vertical="top" wrapText="1"/>
    </xf>
    <xf numFmtId="0" fontId="16" fillId="0" borderId="20" xfId="2" applyFont="1" applyFill="1" applyBorder="1" applyAlignment="1">
      <alignment horizontal="left" vertical="top" wrapText="1"/>
    </xf>
    <xf numFmtId="0" fontId="8" fillId="0" borderId="12" xfId="2" applyFont="1" applyFill="1" applyBorder="1" applyAlignment="1">
      <alignment horizontal="center" vertical="center" wrapText="1"/>
    </xf>
    <xf numFmtId="0" fontId="8" fillId="0" borderId="11" xfId="2" applyFont="1" applyFill="1" applyBorder="1" applyAlignment="1">
      <alignment horizontal="center" vertical="center" wrapText="1"/>
    </xf>
    <xf numFmtId="0" fontId="8" fillId="0" borderId="13" xfId="2" applyFont="1" applyFill="1" applyBorder="1" applyAlignment="1">
      <alignment horizontal="center" vertical="center"/>
    </xf>
    <xf numFmtId="0" fontId="18" fillId="0" borderId="4" xfId="2" applyFont="1" applyFill="1" applyBorder="1" applyAlignment="1">
      <alignment horizontal="left" vertical="top" wrapText="1"/>
    </xf>
    <xf numFmtId="0" fontId="20" fillId="0" borderId="4" xfId="2" applyFont="1" applyFill="1" applyBorder="1" applyAlignment="1">
      <alignment horizontal="left" vertical="top"/>
    </xf>
    <xf numFmtId="0" fontId="20" fillId="0" borderId="11" xfId="2" applyFont="1" applyFill="1" applyBorder="1" applyAlignment="1">
      <alignment horizontal="left" vertical="top"/>
    </xf>
    <xf numFmtId="176" fontId="8" fillId="0" borderId="0" xfId="2" applyNumberFormat="1" applyFont="1" applyAlignment="1">
      <alignment horizontal="center" vertical="center" shrinkToFit="1"/>
    </xf>
    <xf numFmtId="0" fontId="8" fillId="0" borderId="0" xfId="2" applyNumberFormat="1" applyFont="1" applyBorder="1" applyAlignment="1">
      <alignment horizontal="center" vertical="center"/>
    </xf>
    <xf numFmtId="0" fontId="11" fillId="0" borderId="5" xfId="2" applyFont="1" applyFill="1" applyBorder="1" applyAlignment="1">
      <alignment horizontal="center" vertical="center"/>
    </xf>
    <xf numFmtId="0" fontId="8" fillId="0" borderId="6" xfId="0" applyFont="1" applyBorder="1" applyAlignment="1">
      <alignment horizontal="center" vertical="center"/>
    </xf>
    <xf numFmtId="0" fontId="8" fillId="0" borderId="40" xfId="0" applyFont="1" applyBorder="1" applyAlignment="1">
      <alignment horizontal="center" vertical="center"/>
    </xf>
    <xf numFmtId="0" fontId="8" fillId="0" borderId="4" xfId="0" applyFont="1" applyBorder="1" applyAlignment="1">
      <alignment horizontal="center" vertical="center"/>
    </xf>
    <xf numFmtId="0" fontId="8" fillId="0" borderId="6" xfId="2" applyFont="1" applyFill="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11" fillId="0" borderId="8" xfId="2" applyFont="1" applyFill="1" applyBorder="1" applyAlignment="1">
      <alignment horizontal="center" vertical="center"/>
    </xf>
    <xf numFmtId="0" fontId="11" fillId="0" borderId="7" xfId="2" applyFont="1" applyFill="1" applyBorder="1" applyAlignment="1">
      <alignment horizontal="center" vertical="center"/>
    </xf>
    <xf numFmtId="0" fontId="8" fillId="0" borderId="12" xfId="0" applyFont="1" applyBorder="1" applyAlignment="1">
      <alignment horizontal="center" vertical="center"/>
    </xf>
    <xf numFmtId="0" fontId="8" fillId="0" borderId="11" xfId="0" applyFont="1" applyBorder="1" applyAlignment="1">
      <alignment horizontal="center" vertical="center"/>
    </xf>
    <xf numFmtId="0" fontId="12" fillId="0" borderId="9" xfId="2" applyFont="1" applyFill="1" applyBorder="1" applyAlignment="1">
      <alignment horizontal="center" vertical="center" wrapText="1" shrinkToFit="1"/>
    </xf>
    <xf numFmtId="0" fontId="8" fillId="0" borderId="13" xfId="0" applyFont="1" applyBorder="1" applyAlignment="1">
      <alignment horizontal="center" vertical="center" wrapText="1" shrinkToFit="1"/>
    </xf>
    <xf numFmtId="0" fontId="8" fillId="0" borderId="4" xfId="2" applyFont="1" applyFill="1" applyBorder="1" applyAlignment="1">
      <alignment vertical="center"/>
    </xf>
    <xf numFmtId="0" fontId="8" fillId="0" borderId="4" xfId="0" applyFont="1" applyBorder="1" applyAlignment="1">
      <alignment vertical="center"/>
    </xf>
    <xf numFmtId="0" fontId="8" fillId="0" borderId="11" xfId="0" applyFont="1" applyBorder="1" applyAlignment="1">
      <alignment vertical="center"/>
    </xf>
    <xf numFmtId="0" fontId="22" fillId="0" borderId="6" xfId="2" applyFont="1" applyFill="1" applyBorder="1" applyAlignment="1">
      <alignment horizontal="right" vertical="center" wrapText="1"/>
    </xf>
    <xf numFmtId="0" fontId="18" fillId="0" borderId="4" xfId="2" applyFont="1" applyFill="1" applyBorder="1" applyAlignment="1">
      <alignment horizontal="left" vertical="center"/>
    </xf>
    <xf numFmtId="0" fontId="20" fillId="0" borderId="4" xfId="2" applyFont="1" applyFill="1" applyBorder="1" applyAlignment="1">
      <alignment horizontal="left" vertical="center"/>
    </xf>
    <xf numFmtId="0" fontId="20" fillId="0" borderId="11" xfId="2" applyFont="1" applyFill="1" applyBorder="1" applyAlignment="1">
      <alignment horizontal="left" vertical="center"/>
    </xf>
    <xf numFmtId="0" fontId="21" fillId="0" borderId="15" xfId="2" applyFont="1" applyFill="1" applyBorder="1" applyAlignment="1">
      <alignment horizontal="left" vertical="center" wrapText="1"/>
    </xf>
    <xf numFmtId="0" fontId="13" fillId="0" borderId="0" xfId="2" applyFont="1" applyFill="1" applyBorder="1" applyAlignment="1">
      <alignment horizontal="left" vertical="center"/>
    </xf>
    <xf numFmtId="0" fontId="13" fillId="0" borderId="20" xfId="2" applyFont="1" applyFill="1" applyBorder="1" applyAlignment="1">
      <alignment horizontal="left" vertical="center"/>
    </xf>
    <xf numFmtId="0" fontId="18" fillId="0" borderId="11" xfId="2" applyFont="1" applyFill="1" applyBorder="1" applyAlignment="1">
      <alignment horizontal="left" vertical="center"/>
    </xf>
    <xf numFmtId="0" fontId="13" fillId="0" borderId="36" xfId="2" applyFont="1" applyFill="1" applyBorder="1" applyAlignment="1">
      <alignment horizontal="center" vertical="center"/>
    </xf>
    <xf numFmtId="0" fontId="13" fillId="0" borderId="10" xfId="2" applyFont="1" applyFill="1" applyBorder="1" applyAlignment="1">
      <alignment horizontal="center" vertical="center"/>
    </xf>
    <xf numFmtId="0" fontId="13" fillId="0" borderId="27" xfId="2" applyFont="1" applyFill="1" applyBorder="1" applyAlignment="1">
      <alignment horizontal="center" vertical="center"/>
    </xf>
    <xf numFmtId="0" fontId="19" fillId="0" borderId="15" xfId="2" applyFont="1" applyFill="1" applyBorder="1" applyAlignment="1">
      <alignment horizontal="left" vertical="top" wrapText="1"/>
    </xf>
    <xf numFmtId="0" fontId="19" fillId="0" borderId="16" xfId="2" applyFont="1" applyFill="1" applyBorder="1" applyAlignment="1">
      <alignment horizontal="left" vertical="top" wrapText="1"/>
    </xf>
    <xf numFmtId="0" fontId="19" fillId="0" borderId="17" xfId="2" applyFont="1" applyFill="1" applyBorder="1" applyAlignment="1">
      <alignment horizontal="left" vertical="top" wrapText="1"/>
    </xf>
    <xf numFmtId="0" fontId="18" fillId="0" borderId="0" xfId="2" applyFont="1" applyFill="1" applyBorder="1" applyAlignment="1">
      <alignment horizontal="left" vertical="center"/>
    </xf>
    <xf numFmtId="0" fontId="20" fillId="0" borderId="0" xfId="2" applyFont="1" applyFill="1" applyBorder="1" applyAlignment="1">
      <alignment horizontal="left" vertical="center"/>
    </xf>
    <xf numFmtId="0" fontId="20" fillId="0" borderId="20" xfId="2" applyFont="1" applyFill="1" applyBorder="1" applyAlignment="1">
      <alignment horizontal="left" vertical="center"/>
    </xf>
    <xf numFmtId="0" fontId="18" fillId="0" borderId="11" xfId="2" applyFont="1" applyFill="1" applyBorder="1" applyAlignment="1">
      <alignment horizontal="left" vertical="top" wrapText="1"/>
    </xf>
    <xf numFmtId="0" fontId="18" fillId="0" borderId="4" xfId="2" applyFont="1" applyFill="1" applyBorder="1" applyAlignment="1">
      <alignment horizontal="left" vertical="center" wrapText="1"/>
    </xf>
    <xf numFmtId="0" fontId="18" fillId="0" borderId="11" xfId="2" applyFont="1" applyFill="1" applyBorder="1" applyAlignment="1">
      <alignment horizontal="left" vertical="center" wrapText="1"/>
    </xf>
    <xf numFmtId="0" fontId="13" fillId="0" borderId="32" xfId="2" applyFont="1" applyFill="1" applyBorder="1" applyAlignment="1">
      <alignment horizontal="center" vertical="center"/>
    </xf>
    <xf numFmtId="0" fontId="13" fillId="0" borderId="34" xfId="2" applyFont="1" applyFill="1" applyBorder="1" applyAlignment="1">
      <alignment horizontal="center" vertical="center"/>
    </xf>
    <xf numFmtId="0" fontId="18" fillId="0" borderId="0" xfId="2" applyFont="1" applyFill="1" applyBorder="1" applyAlignment="1">
      <alignment horizontal="left" vertical="top" wrapText="1"/>
    </xf>
    <xf numFmtId="0" fontId="20" fillId="0" borderId="0" xfId="2" applyFont="1" applyFill="1" applyBorder="1" applyAlignment="1">
      <alignment horizontal="left" vertical="top" wrapText="1"/>
    </xf>
    <xf numFmtId="0" fontId="20" fillId="0" borderId="20" xfId="2" applyFont="1" applyFill="1" applyBorder="1" applyAlignment="1">
      <alignment horizontal="left" vertical="top" wrapText="1"/>
    </xf>
    <xf numFmtId="0" fontId="8" fillId="0" borderId="30" xfId="2" applyFont="1" applyFill="1" applyBorder="1" applyAlignment="1">
      <alignment horizontal="center" vertical="center" wrapText="1"/>
    </xf>
    <xf numFmtId="0" fontId="8" fillId="0" borderId="30" xfId="2" applyFont="1" applyFill="1" applyBorder="1" applyAlignment="1">
      <alignment horizontal="center" vertical="center"/>
    </xf>
    <xf numFmtId="0" fontId="13" fillId="0" borderId="14" xfId="2" applyFont="1" applyFill="1" applyBorder="1" applyAlignment="1">
      <alignment horizontal="center" vertical="center"/>
    </xf>
    <xf numFmtId="0" fontId="13" fillId="0" borderId="26" xfId="2" applyFont="1" applyFill="1" applyBorder="1" applyAlignment="1">
      <alignment horizontal="center" vertical="center"/>
    </xf>
    <xf numFmtId="0" fontId="14" fillId="0" borderId="15" xfId="2" applyFont="1" applyFill="1" applyBorder="1" applyAlignment="1">
      <alignment horizontal="left" vertical="center" wrapText="1"/>
    </xf>
    <xf numFmtId="0" fontId="14" fillId="0" borderId="16" xfId="2" applyFont="1" applyFill="1" applyBorder="1" applyAlignment="1">
      <alignment horizontal="left" vertical="center" wrapText="1"/>
    </xf>
    <xf numFmtId="0" fontId="14" fillId="0" borderId="17" xfId="2" applyFont="1" applyFill="1" applyBorder="1" applyAlignment="1">
      <alignment horizontal="left" vertical="center" wrapText="1"/>
    </xf>
    <xf numFmtId="0" fontId="8" fillId="0" borderId="16" xfId="2" applyFont="1" applyFill="1" applyBorder="1" applyAlignment="1">
      <alignment horizontal="center" vertical="center" wrapText="1"/>
    </xf>
    <xf numFmtId="0" fontId="8" fillId="0" borderId="0" xfId="2" applyFont="1" applyFill="1" applyBorder="1" applyAlignment="1">
      <alignment horizontal="center" vertical="center" wrapText="1"/>
    </xf>
    <xf numFmtId="0" fontId="8" fillId="0" borderId="4" xfId="2" applyFont="1" applyFill="1" applyBorder="1" applyAlignment="1">
      <alignment horizontal="center" vertical="center" wrapText="1"/>
    </xf>
    <xf numFmtId="0" fontId="15" fillId="0" borderId="0" xfId="2" applyFont="1" applyFill="1" applyBorder="1" applyAlignment="1">
      <alignment horizontal="left" vertical="center" wrapText="1"/>
    </xf>
    <xf numFmtId="0" fontId="15" fillId="0" borderId="20" xfId="2" applyFont="1" applyFill="1" applyBorder="1" applyAlignment="1">
      <alignment horizontal="left" vertical="center" wrapText="1"/>
    </xf>
    <xf numFmtId="0" fontId="8" fillId="0" borderId="5" xfId="3" applyFont="1" applyBorder="1" applyAlignment="1">
      <alignment vertical="center"/>
    </xf>
    <xf numFmtId="0" fontId="8" fillId="0" borderId="6" xfId="3" applyFont="1" applyBorder="1" applyAlignment="1">
      <alignment vertical="center"/>
    </xf>
    <xf numFmtId="0" fontId="8" fillId="0" borderId="25" xfId="3" applyFont="1" applyBorder="1" applyAlignment="1">
      <alignment vertical="center"/>
    </xf>
    <xf numFmtId="0" fontId="8" fillId="0" borderId="27" xfId="3" applyFont="1" applyBorder="1" applyAlignment="1">
      <alignment vertical="center"/>
    </xf>
    <xf numFmtId="0" fontId="8" fillId="0" borderId="23" xfId="3" applyFont="1" applyBorder="1" applyAlignment="1">
      <alignment vertical="center"/>
    </xf>
    <xf numFmtId="0" fontId="8" fillId="0" borderId="28" xfId="3" applyFont="1" applyBorder="1" applyAlignment="1">
      <alignment vertical="center"/>
    </xf>
    <xf numFmtId="0" fontId="8" fillId="0" borderId="0" xfId="2" applyFont="1" applyFill="1" applyAlignment="1">
      <alignment horizontal="right" vertical="center"/>
    </xf>
    <xf numFmtId="0" fontId="8" fillId="0" borderId="4" xfId="2" applyFont="1" applyFill="1" applyBorder="1" applyAlignment="1">
      <alignment horizontal="right" vertical="center"/>
    </xf>
    <xf numFmtId="0" fontId="8" fillId="0" borderId="0" xfId="2" applyFont="1" applyFill="1" applyAlignment="1">
      <alignment vertical="center" shrinkToFit="1"/>
    </xf>
    <xf numFmtId="0" fontId="8" fillId="0" borderId="0" xfId="0" applyFont="1" applyAlignment="1">
      <alignment vertical="center" shrinkToFit="1"/>
    </xf>
    <xf numFmtId="0" fontId="8" fillId="0" borderId="10" xfId="0" applyFont="1" applyBorder="1" applyAlignment="1">
      <alignment horizontal="center" vertical="center"/>
    </xf>
    <xf numFmtId="0" fontId="8" fillId="0" borderId="0" xfId="0" applyFont="1" applyBorder="1" applyAlignment="1">
      <alignment horizontal="center" vertical="center"/>
    </xf>
    <xf numFmtId="0" fontId="8" fillId="0" borderId="0" xfId="2" applyFont="1" applyFill="1" applyAlignment="1">
      <alignment horizontal="center" vertical="center"/>
    </xf>
    <xf numFmtId="0" fontId="8" fillId="0" borderId="0" xfId="2" applyFont="1" applyFill="1" applyAlignment="1">
      <alignment horizontal="left" vertical="center" shrinkToFit="1"/>
    </xf>
    <xf numFmtId="0" fontId="4" fillId="0" borderId="0" xfId="1" applyFont="1" applyAlignment="1">
      <alignment horizontal="left" vertical="center"/>
    </xf>
    <xf numFmtId="0" fontId="8" fillId="0" borderId="1" xfId="1" applyFont="1" applyBorder="1" applyAlignment="1">
      <alignment horizontal="center" vertical="center"/>
    </xf>
    <xf numFmtId="0" fontId="8" fillId="0" borderId="2" xfId="1" applyFont="1" applyBorder="1" applyAlignment="1">
      <alignment horizontal="center" vertical="center"/>
    </xf>
    <xf numFmtId="0" fontId="9" fillId="0" borderId="0" xfId="2" applyFont="1" applyFill="1" applyAlignment="1">
      <alignment horizontal="center" vertical="center"/>
    </xf>
    <xf numFmtId="0" fontId="8" fillId="0" borderId="0" xfId="2" applyFont="1" applyFill="1" applyAlignment="1">
      <alignment horizontal="center" vertical="center" shrinkToFit="1"/>
    </xf>
    <xf numFmtId="0" fontId="22" fillId="0" borderId="0" xfId="2" applyFont="1" applyFill="1" applyAlignment="1">
      <alignment vertical="center"/>
    </xf>
  </cellXfs>
  <cellStyles count="4">
    <cellStyle name="標準" xfId="0" builtinId="0"/>
    <cellStyle name="標準 2 2 2" xfId="2"/>
    <cellStyle name="標準 2 4" xfId="3"/>
    <cellStyle name="標準 6" xfId="1"/>
  </cellStyles>
  <dxfs count="1">
    <dxf>
      <fill>
        <patternFill>
          <bgColor theme="4"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19050</xdr:colOff>
          <xdr:row>26</xdr:row>
          <xdr:rowOff>0</xdr:rowOff>
        </xdr:from>
        <xdr:to>
          <xdr:col>3</xdr:col>
          <xdr:colOff>95250</xdr:colOff>
          <xdr:row>26</xdr:row>
          <xdr:rowOff>209550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28</xdr:row>
          <xdr:rowOff>9525</xdr:rowOff>
        </xdr:from>
        <xdr:to>
          <xdr:col>3</xdr:col>
          <xdr:colOff>95250</xdr:colOff>
          <xdr:row>28</xdr:row>
          <xdr:rowOff>219075</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28</xdr:row>
          <xdr:rowOff>381000</xdr:rowOff>
        </xdr:from>
        <xdr:to>
          <xdr:col>3</xdr:col>
          <xdr:colOff>95250</xdr:colOff>
          <xdr:row>29</xdr:row>
          <xdr:rowOff>219075</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33</xdr:row>
          <xdr:rowOff>381000</xdr:rowOff>
        </xdr:from>
        <xdr:to>
          <xdr:col>3</xdr:col>
          <xdr:colOff>95250</xdr:colOff>
          <xdr:row>34</xdr:row>
          <xdr:rowOff>190500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31</xdr:row>
          <xdr:rowOff>9525</xdr:rowOff>
        </xdr:from>
        <xdr:to>
          <xdr:col>3</xdr:col>
          <xdr:colOff>95250</xdr:colOff>
          <xdr:row>31</xdr:row>
          <xdr:rowOff>219075</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31</xdr:row>
          <xdr:rowOff>381000</xdr:rowOff>
        </xdr:from>
        <xdr:to>
          <xdr:col>3</xdr:col>
          <xdr:colOff>95250</xdr:colOff>
          <xdr:row>32</xdr:row>
          <xdr:rowOff>190500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35</xdr:row>
          <xdr:rowOff>381000</xdr:rowOff>
        </xdr:from>
        <xdr:to>
          <xdr:col>3</xdr:col>
          <xdr:colOff>95250</xdr:colOff>
          <xdr:row>36</xdr:row>
          <xdr:rowOff>190500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38</xdr:row>
          <xdr:rowOff>0</xdr:rowOff>
        </xdr:from>
        <xdr:to>
          <xdr:col>3</xdr:col>
          <xdr:colOff>142875</xdr:colOff>
          <xdr:row>38</xdr:row>
          <xdr:rowOff>219075</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40</xdr:row>
          <xdr:rowOff>0</xdr:rowOff>
        </xdr:from>
        <xdr:to>
          <xdr:col>3</xdr:col>
          <xdr:colOff>95250</xdr:colOff>
          <xdr:row>40</xdr:row>
          <xdr:rowOff>209550</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43</xdr:row>
          <xdr:rowOff>0</xdr:rowOff>
        </xdr:from>
        <xdr:to>
          <xdr:col>3</xdr:col>
          <xdr:colOff>95250</xdr:colOff>
          <xdr:row>43</xdr:row>
          <xdr:rowOff>209550</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50</xdr:row>
          <xdr:rowOff>0</xdr:rowOff>
        </xdr:from>
        <xdr:to>
          <xdr:col>3</xdr:col>
          <xdr:colOff>85725</xdr:colOff>
          <xdr:row>50</xdr:row>
          <xdr:rowOff>209550</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51</xdr:row>
          <xdr:rowOff>0</xdr:rowOff>
        </xdr:from>
        <xdr:to>
          <xdr:col>3</xdr:col>
          <xdr:colOff>85725</xdr:colOff>
          <xdr:row>51</xdr:row>
          <xdr:rowOff>209550</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53</xdr:row>
          <xdr:rowOff>0</xdr:rowOff>
        </xdr:from>
        <xdr:to>
          <xdr:col>3</xdr:col>
          <xdr:colOff>85725</xdr:colOff>
          <xdr:row>53</xdr:row>
          <xdr:rowOff>209550</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54</xdr:row>
          <xdr:rowOff>0</xdr:rowOff>
        </xdr:from>
        <xdr:to>
          <xdr:col>3</xdr:col>
          <xdr:colOff>85725</xdr:colOff>
          <xdr:row>54</xdr:row>
          <xdr:rowOff>209550</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59</xdr:row>
          <xdr:rowOff>0</xdr:rowOff>
        </xdr:from>
        <xdr:to>
          <xdr:col>3</xdr:col>
          <xdr:colOff>104775</xdr:colOff>
          <xdr:row>59</xdr:row>
          <xdr:rowOff>209550</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60</xdr:row>
          <xdr:rowOff>0</xdr:rowOff>
        </xdr:from>
        <xdr:to>
          <xdr:col>3</xdr:col>
          <xdr:colOff>104775</xdr:colOff>
          <xdr:row>60</xdr:row>
          <xdr:rowOff>209550</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19050</xdr:colOff>
          <xdr:row>25</xdr:row>
          <xdr:rowOff>38100</xdr:rowOff>
        </xdr:from>
        <xdr:to>
          <xdr:col>14</xdr:col>
          <xdr:colOff>800100</xdr:colOff>
          <xdr:row>26</xdr:row>
          <xdr:rowOff>219075</xdr:rowOff>
        </xdr:to>
        <xdr:grpSp>
          <xdr:nvGrpSpPr>
            <xdr:cNvPr id="18" name="Group 107"/>
            <xdr:cNvGrpSpPr>
              <a:grpSpLocks/>
            </xdr:cNvGrpSpPr>
          </xdr:nvGrpSpPr>
          <xdr:grpSpPr bwMode="auto">
            <a:xfrm>
              <a:off x="6400800" y="5924550"/>
              <a:ext cx="1609725" cy="581025"/>
              <a:chOff x="495" y="580"/>
              <a:chExt cx="124" cy="24"/>
            </a:xfrm>
          </xdr:grpSpPr>
          <xdr:sp macro="" textlink="">
            <xdr:nvSpPr>
              <xdr:cNvPr id="1041" name="Check Box 17" hidden="1">
                <a:extLst>
                  <a:ext uri="{63B3BB69-23CF-44E3-9099-C40C66FF867C}">
                    <a14:compatExt spid="_x0000_s1041"/>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1042" name="Check Box 18" hidden="1">
                <a:extLst>
                  <a:ext uri="{63B3BB69-23CF-44E3-9099-C40C66FF867C}">
                    <a14:compatExt spid="_x0000_s1042"/>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13</xdr:col>
          <xdr:colOff>19050</xdr:colOff>
          <xdr:row>27</xdr:row>
          <xdr:rowOff>38100</xdr:rowOff>
        </xdr:from>
        <xdr:to>
          <xdr:col>14</xdr:col>
          <xdr:colOff>800100</xdr:colOff>
          <xdr:row>29</xdr:row>
          <xdr:rowOff>171450</xdr:rowOff>
        </xdr:to>
        <xdr:grpSp>
          <xdr:nvGrpSpPr>
            <xdr:cNvPr id="21" name="Group 113"/>
            <xdr:cNvGrpSpPr>
              <a:grpSpLocks/>
            </xdr:cNvGrpSpPr>
          </xdr:nvGrpSpPr>
          <xdr:grpSpPr bwMode="auto">
            <a:xfrm>
              <a:off x="6400800" y="6696075"/>
              <a:ext cx="1609725" cy="933450"/>
              <a:chOff x="495" y="580"/>
              <a:chExt cx="124" cy="24"/>
            </a:xfrm>
          </xdr:grpSpPr>
          <xdr:sp macro="" textlink="">
            <xdr:nvSpPr>
              <xdr:cNvPr id="1043" name="Check Box 19" hidden="1">
                <a:extLst>
                  <a:ext uri="{63B3BB69-23CF-44E3-9099-C40C66FF867C}">
                    <a14:compatExt spid="_x0000_s1043"/>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1044" name="Check Box 20" hidden="1">
                <a:extLst>
                  <a:ext uri="{63B3BB69-23CF-44E3-9099-C40C66FF867C}">
                    <a14:compatExt spid="_x0000_s1044"/>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13</xdr:col>
          <xdr:colOff>19050</xdr:colOff>
          <xdr:row>30</xdr:row>
          <xdr:rowOff>38100</xdr:rowOff>
        </xdr:from>
        <xdr:to>
          <xdr:col>14</xdr:col>
          <xdr:colOff>800100</xdr:colOff>
          <xdr:row>32</xdr:row>
          <xdr:rowOff>200025</xdr:rowOff>
        </xdr:to>
        <xdr:grpSp>
          <xdr:nvGrpSpPr>
            <xdr:cNvPr id="24" name="Group 116"/>
            <xdr:cNvGrpSpPr>
              <a:grpSpLocks/>
            </xdr:cNvGrpSpPr>
          </xdr:nvGrpSpPr>
          <xdr:grpSpPr bwMode="auto">
            <a:xfrm>
              <a:off x="6400800" y="7724775"/>
              <a:ext cx="1609725" cy="952500"/>
              <a:chOff x="495" y="580"/>
              <a:chExt cx="124" cy="24"/>
            </a:xfrm>
          </xdr:grpSpPr>
          <xdr:sp macro="" textlink="">
            <xdr:nvSpPr>
              <xdr:cNvPr id="1045" name="Check Box 21" hidden="1">
                <a:extLst>
                  <a:ext uri="{63B3BB69-23CF-44E3-9099-C40C66FF867C}">
                    <a14:compatExt spid="_x0000_s1045"/>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1046" name="Check Box 22" hidden="1">
                <a:extLst>
                  <a:ext uri="{63B3BB69-23CF-44E3-9099-C40C66FF867C}">
                    <a14:compatExt spid="_x0000_s1046"/>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13</xdr:col>
          <xdr:colOff>19050</xdr:colOff>
          <xdr:row>33</xdr:row>
          <xdr:rowOff>38100</xdr:rowOff>
        </xdr:from>
        <xdr:to>
          <xdr:col>14</xdr:col>
          <xdr:colOff>800100</xdr:colOff>
          <xdr:row>34</xdr:row>
          <xdr:rowOff>314325</xdr:rowOff>
        </xdr:to>
        <xdr:grpSp>
          <xdr:nvGrpSpPr>
            <xdr:cNvPr id="27" name="Group 119"/>
            <xdr:cNvGrpSpPr>
              <a:grpSpLocks/>
            </xdr:cNvGrpSpPr>
          </xdr:nvGrpSpPr>
          <xdr:grpSpPr bwMode="auto">
            <a:xfrm>
              <a:off x="6400800" y="8743950"/>
              <a:ext cx="1609725" cy="695325"/>
              <a:chOff x="495" y="580"/>
              <a:chExt cx="124" cy="24"/>
            </a:xfrm>
          </xdr:grpSpPr>
          <xdr:sp macro="" textlink="">
            <xdr:nvSpPr>
              <xdr:cNvPr id="1047" name="Check Box 23" hidden="1">
                <a:extLst>
                  <a:ext uri="{63B3BB69-23CF-44E3-9099-C40C66FF867C}">
                    <a14:compatExt spid="_x0000_s1047"/>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1048" name="Check Box 24" hidden="1">
                <a:extLst>
                  <a:ext uri="{63B3BB69-23CF-44E3-9099-C40C66FF867C}">
                    <a14:compatExt spid="_x0000_s1048"/>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13</xdr:col>
          <xdr:colOff>19050</xdr:colOff>
          <xdr:row>35</xdr:row>
          <xdr:rowOff>38100</xdr:rowOff>
        </xdr:from>
        <xdr:to>
          <xdr:col>14</xdr:col>
          <xdr:colOff>800100</xdr:colOff>
          <xdr:row>36</xdr:row>
          <xdr:rowOff>304800</xdr:rowOff>
        </xdr:to>
        <xdr:grpSp>
          <xdr:nvGrpSpPr>
            <xdr:cNvPr id="30" name="Group 122"/>
            <xdr:cNvGrpSpPr>
              <a:grpSpLocks/>
            </xdr:cNvGrpSpPr>
          </xdr:nvGrpSpPr>
          <xdr:grpSpPr bwMode="auto">
            <a:xfrm>
              <a:off x="6400800" y="9525000"/>
              <a:ext cx="1609725" cy="685800"/>
              <a:chOff x="495" y="580"/>
              <a:chExt cx="124" cy="24"/>
            </a:xfrm>
          </xdr:grpSpPr>
          <xdr:sp macro="" textlink="">
            <xdr:nvSpPr>
              <xdr:cNvPr id="1049" name="Check Box 25" hidden="1">
                <a:extLst>
                  <a:ext uri="{63B3BB69-23CF-44E3-9099-C40C66FF867C}">
                    <a14:compatExt spid="_x0000_s1049"/>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1050" name="Check Box 26" hidden="1">
                <a:extLst>
                  <a:ext uri="{63B3BB69-23CF-44E3-9099-C40C66FF867C}">
                    <a14:compatExt spid="_x0000_s1050"/>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13</xdr:col>
          <xdr:colOff>19050</xdr:colOff>
          <xdr:row>37</xdr:row>
          <xdr:rowOff>38100</xdr:rowOff>
        </xdr:from>
        <xdr:to>
          <xdr:col>14</xdr:col>
          <xdr:colOff>800100</xdr:colOff>
          <xdr:row>38</xdr:row>
          <xdr:rowOff>200025</xdr:rowOff>
        </xdr:to>
        <xdr:grpSp>
          <xdr:nvGrpSpPr>
            <xdr:cNvPr id="33" name="Group 125"/>
            <xdr:cNvGrpSpPr>
              <a:grpSpLocks/>
            </xdr:cNvGrpSpPr>
          </xdr:nvGrpSpPr>
          <xdr:grpSpPr bwMode="auto">
            <a:xfrm>
              <a:off x="6400800" y="10296525"/>
              <a:ext cx="1609725" cy="552450"/>
              <a:chOff x="495" y="580"/>
              <a:chExt cx="124" cy="24"/>
            </a:xfrm>
          </xdr:grpSpPr>
          <xdr:sp macro="" textlink="">
            <xdr:nvSpPr>
              <xdr:cNvPr id="1051" name="Check Box 27" hidden="1">
                <a:extLst>
                  <a:ext uri="{63B3BB69-23CF-44E3-9099-C40C66FF867C}">
                    <a14:compatExt spid="_x0000_s1051"/>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1052" name="Check Box 28" hidden="1">
                <a:extLst>
                  <a:ext uri="{63B3BB69-23CF-44E3-9099-C40C66FF867C}">
                    <a14:compatExt spid="_x0000_s1052"/>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13</xdr:col>
          <xdr:colOff>19050</xdr:colOff>
          <xdr:row>39</xdr:row>
          <xdr:rowOff>38100</xdr:rowOff>
        </xdr:from>
        <xdr:to>
          <xdr:col>14</xdr:col>
          <xdr:colOff>800100</xdr:colOff>
          <xdr:row>40</xdr:row>
          <xdr:rowOff>209550</xdr:rowOff>
        </xdr:to>
        <xdr:grpSp>
          <xdr:nvGrpSpPr>
            <xdr:cNvPr id="36" name="Group 128"/>
            <xdr:cNvGrpSpPr>
              <a:grpSpLocks/>
            </xdr:cNvGrpSpPr>
          </xdr:nvGrpSpPr>
          <xdr:grpSpPr bwMode="auto">
            <a:xfrm>
              <a:off x="6400800" y="10915650"/>
              <a:ext cx="1609725" cy="581025"/>
              <a:chOff x="495" y="580"/>
              <a:chExt cx="124" cy="24"/>
            </a:xfrm>
          </xdr:grpSpPr>
          <xdr:sp macro="" textlink="">
            <xdr:nvSpPr>
              <xdr:cNvPr id="1053" name="Check Box 29" hidden="1">
                <a:extLst>
                  <a:ext uri="{63B3BB69-23CF-44E3-9099-C40C66FF867C}">
                    <a14:compatExt spid="_x0000_s1053"/>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1054" name="Check Box 30" hidden="1">
                <a:extLst>
                  <a:ext uri="{63B3BB69-23CF-44E3-9099-C40C66FF867C}">
                    <a14:compatExt spid="_x0000_s1054"/>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13</xdr:col>
          <xdr:colOff>19050</xdr:colOff>
          <xdr:row>41</xdr:row>
          <xdr:rowOff>38100</xdr:rowOff>
        </xdr:from>
        <xdr:to>
          <xdr:col>14</xdr:col>
          <xdr:colOff>800100</xdr:colOff>
          <xdr:row>44</xdr:row>
          <xdr:rowOff>0</xdr:rowOff>
        </xdr:to>
        <xdr:grpSp>
          <xdr:nvGrpSpPr>
            <xdr:cNvPr id="39" name="Group 131"/>
            <xdr:cNvGrpSpPr>
              <a:grpSpLocks/>
            </xdr:cNvGrpSpPr>
          </xdr:nvGrpSpPr>
          <xdr:grpSpPr bwMode="auto">
            <a:xfrm>
              <a:off x="6400800" y="11553825"/>
              <a:ext cx="1609725" cy="895350"/>
              <a:chOff x="495" y="580"/>
              <a:chExt cx="124" cy="24"/>
            </a:xfrm>
          </xdr:grpSpPr>
          <xdr:sp macro="" textlink="">
            <xdr:nvSpPr>
              <xdr:cNvPr id="1055" name="Check Box 31" hidden="1">
                <a:extLst>
                  <a:ext uri="{63B3BB69-23CF-44E3-9099-C40C66FF867C}">
                    <a14:compatExt spid="_x0000_s1055"/>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1056" name="Check Box 32" hidden="1">
                <a:extLst>
                  <a:ext uri="{63B3BB69-23CF-44E3-9099-C40C66FF867C}">
                    <a14:compatExt spid="_x0000_s1056"/>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13</xdr:col>
          <xdr:colOff>19050</xdr:colOff>
          <xdr:row>49</xdr:row>
          <xdr:rowOff>38100</xdr:rowOff>
        </xdr:from>
        <xdr:to>
          <xdr:col>14</xdr:col>
          <xdr:colOff>800100</xdr:colOff>
          <xdr:row>51</xdr:row>
          <xdr:rowOff>333375</xdr:rowOff>
        </xdr:to>
        <xdr:grpSp>
          <xdr:nvGrpSpPr>
            <xdr:cNvPr id="42" name="Group 137"/>
            <xdr:cNvGrpSpPr>
              <a:grpSpLocks/>
            </xdr:cNvGrpSpPr>
          </xdr:nvGrpSpPr>
          <xdr:grpSpPr bwMode="auto">
            <a:xfrm>
              <a:off x="6400800" y="13620750"/>
              <a:ext cx="1609725" cy="914400"/>
              <a:chOff x="495" y="580"/>
              <a:chExt cx="124" cy="24"/>
            </a:xfrm>
          </xdr:grpSpPr>
          <xdr:sp macro="" textlink="">
            <xdr:nvSpPr>
              <xdr:cNvPr id="1057" name="Check Box 33" hidden="1">
                <a:extLst>
                  <a:ext uri="{63B3BB69-23CF-44E3-9099-C40C66FF867C}">
                    <a14:compatExt spid="_x0000_s1057"/>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1058" name="Check Box 34" hidden="1">
                <a:extLst>
                  <a:ext uri="{63B3BB69-23CF-44E3-9099-C40C66FF867C}">
                    <a14:compatExt spid="_x0000_s1058"/>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13</xdr:col>
          <xdr:colOff>19050</xdr:colOff>
          <xdr:row>52</xdr:row>
          <xdr:rowOff>38100</xdr:rowOff>
        </xdr:from>
        <xdr:to>
          <xdr:col>14</xdr:col>
          <xdr:colOff>800100</xdr:colOff>
          <xdr:row>54</xdr:row>
          <xdr:rowOff>333375</xdr:rowOff>
        </xdr:to>
        <xdr:grpSp>
          <xdr:nvGrpSpPr>
            <xdr:cNvPr id="45" name="Group 140"/>
            <xdr:cNvGrpSpPr>
              <a:grpSpLocks/>
            </xdr:cNvGrpSpPr>
          </xdr:nvGrpSpPr>
          <xdr:grpSpPr bwMode="auto">
            <a:xfrm>
              <a:off x="6400800" y="14582775"/>
              <a:ext cx="1609725" cy="914400"/>
              <a:chOff x="495" y="580"/>
              <a:chExt cx="124" cy="24"/>
            </a:xfrm>
          </xdr:grpSpPr>
          <xdr:sp macro="" textlink="">
            <xdr:nvSpPr>
              <xdr:cNvPr id="1059" name="Check Box 35" hidden="1">
                <a:extLst>
                  <a:ext uri="{63B3BB69-23CF-44E3-9099-C40C66FF867C}">
                    <a14:compatExt spid="_x0000_s1059"/>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1060" name="Check Box 36" hidden="1">
                <a:extLst>
                  <a:ext uri="{63B3BB69-23CF-44E3-9099-C40C66FF867C}">
                    <a14:compatExt spid="_x0000_s1060"/>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13</xdr:col>
          <xdr:colOff>19050</xdr:colOff>
          <xdr:row>58</xdr:row>
          <xdr:rowOff>38100</xdr:rowOff>
        </xdr:from>
        <xdr:to>
          <xdr:col>14</xdr:col>
          <xdr:colOff>800100</xdr:colOff>
          <xdr:row>60</xdr:row>
          <xdr:rowOff>190500</xdr:rowOff>
        </xdr:to>
        <xdr:grpSp>
          <xdr:nvGrpSpPr>
            <xdr:cNvPr id="48" name="Group 143"/>
            <xdr:cNvGrpSpPr>
              <a:grpSpLocks/>
            </xdr:cNvGrpSpPr>
          </xdr:nvGrpSpPr>
          <xdr:grpSpPr bwMode="auto">
            <a:xfrm>
              <a:off x="6400800" y="16402050"/>
              <a:ext cx="1609725" cy="866775"/>
              <a:chOff x="495" y="580"/>
              <a:chExt cx="124" cy="24"/>
            </a:xfrm>
          </xdr:grpSpPr>
          <xdr:sp macro="" textlink="">
            <xdr:nvSpPr>
              <xdr:cNvPr id="1061" name="Check Box 37" hidden="1">
                <a:extLst>
                  <a:ext uri="{63B3BB69-23CF-44E3-9099-C40C66FF867C}">
                    <a14:compatExt spid="_x0000_s1061"/>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1062" name="Check Box 38" hidden="1">
                <a:extLst>
                  <a:ext uri="{63B3BB69-23CF-44E3-9099-C40C66FF867C}">
                    <a14:compatExt spid="_x0000_s1062"/>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31</xdr:row>
          <xdr:rowOff>9525</xdr:rowOff>
        </xdr:from>
        <xdr:to>
          <xdr:col>3</xdr:col>
          <xdr:colOff>95250</xdr:colOff>
          <xdr:row>31</xdr:row>
          <xdr:rowOff>219075</xdr:rowOff>
        </xdr:to>
        <xdr:sp macro="" textlink="">
          <xdr:nvSpPr>
            <xdr:cNvPr id="1063" name="Check Box 39" hidden="1">
              <a:extLst>
                <a:ext uri="{63B3BB69-23CF-44E3-9099-C40C66FF867C}">
                  <a14:compatExt spid="_x0000_s1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33</xdr:row>
          <xdr:rowOff>381000</xdr:rowOff>
        </xdr:from>
        <xdr:to>
          <xdr:col>3</xdr:col>
          <xdr:colOff>95250</xdr:colOff>
          <xdr:row>34</xdr:row>
          <xdr:rowOff>190500</xdr:rowOff>
        </xdr:to>
        <xdr:sp macro="" textlink="">
          <xdr:nvSpPr>
            <xdr:cNvPr id="1064" name="Check Box 40" hidden="1">
              <a:extLst>
                <a:ext uri="{63B3BB69-23CF-44E3-9099-C40C66FF867C}">
                  <a14:compatExt spid="_x0000_s1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38</xdr:row>
          <xdr:rowOff>0</xdr:rowOff>
        </xdr:from>
        <xdr:to>
          <xdr:col>3</xdr:col>
          <xdr:colOff>142875</xdr:colOff>
          <xdr:row>38</xdr:row>
          <xdr:rowOff>219075</xdr:rowOff>
        </xdr:to>
        <xdr:sp macro="" textlink="">
          <xdr:nvSpPr>
            <xdr:cNvPr id="1065" name="Check Box 41" hidden="1">
              <a:extLst>
                <a:ext uri="{63B3BB69-23CF-44E3-9099-C40C66FF867C}">
                  <a14:compatExt spid="_x0000_s1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38</xdr:row>
          <xdr:rowOff>0</xdr:rowOff>
        </xdr:from>
        <xdr:to>
          <xdr:col>3</xdr:col>
          <xdr:colOff>142875</xdr:colOff>
          <xdr:row>38</xdr:row>
          <xdr:rowOff>219075</xdr:rowOff>
        </xdr:to>
        <xdr:sp macro="" textlink="">
          <xdr:nvSpPr>
            <xdr:cNvPr id="1066" name="Check Box 42" hidden="1">
              <a:extLst>
                <a:ext uri="{63B3BB69-23CF-44E3-9099-C40C66FF867C}">
                  <a14:compatExt spid="_x0000_s1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40</xdr:row>
          <xdr:rowOff>0</xdr:rowOff>
        </xdr:from>
        <xdr:to>
          <xdr:col>3</xdr:col>
          <xdr:colOff>95250</xdr:colOff>
          <xdr:row>40</xdr:row>
          <xdr:rowOff>209550</xdr:rowOff>
        </xdr:to>
        <xdr:sp macro="" textlink="">
          <xdr:nvSpPr>
            <xdr:cNvPr id="1067" name="Check Box 43" hidden="1">
              <a:extLst>
                <a:ext uri="{63B3BB69-23CF-44E3-9099-C40C66FF867C}">
                  <a14:compatExt spid="_x0000_s1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42</xdr:row>
          <xdr:rowOff>0</xdr:rowOff>
        </xdr:from>
        <xdr:to>
          <xdr:col>3</xdr:col>
          <xdr:colOff>95250</xdr:colOff>
          <xdr:row>42</xdr:row>
          <xdr:rowOff>209550</xdr:rowOff>
        </xdr:to>
        <xdr:sp macro="" textlink="">
          <xdr:nvSpPr>
            <xdr:cNvPr id="1068" name="Check Box 44" hidden="1">
              <a:extLst>
                <a:ext uri="{63B3BB69-23CF-44E3-9099-C40C66FF867C}">
                  <a14:compatExt spid="_x0000_s1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28575</xdr:colOff>
          <xdr:row>19</xdr:row>
          <xdr:rowOff>0</xdr:rowOff>
        </xdr:from>
        <xdr:to>
          <xdr:col>15</xdr:col>
          <xdr:colOff>28575</xdr:colOff>
          <xdr:row>23</xdr:row>
          <xdr:rowOff>85725</xdr:rowOff>
        </xdr:to>
        <xdr:grpSp>
          <xdr:nvGrpSpPr>
            <xdr:cNvPr id="57" name="Group 52"/>
            <xdr:cNvGrpSpPr>
              <a:grpSpLocks/>
            </xdr:cNvGrpSpPr>
          </xdr:nvGrpSpPr>
          <xdr:grpSpPr bwMode="auto">
            <a:xfrm>
              <a:off x="6410325" y="4400550"/>
              <a:ext cx="1657350" cy="1076325"/>
              <a:chOff x="495" y="580"/>
              <a:chExt cx="124" cy="24"/>
            </a:xfrm>
          </xdr:grpSpPr>
          <xdr:sp macro="" textlink="">
            <xdr:nvSpPr>
              <xdr:cNvPr id="1069" name="Check Box 45" hidden="1">
                <a:extLst>
                  <a:ext uri="{63B3BB69-23CF-44E3-9099-C40C66FF867C}">
                    <a14:compatExt spid="_x0000_s1069"/>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1070" name="Check Box 46" hidden="1">
                <a:extLst>
                  <a:ext uri="{63B3BB69-23CF-44E3-9099-C40C66FF867C}">
                    <a14:compatExt spid="_x0000_s1070"/>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19</xdr:row>
          <xdr:rowOff>57150</xdr:rowOff>
        </xdr:from>
        <xdr:to>
          <xdr:col>3</xdr:col>
          <xdr:colOff>95250</xdr:colOff>
          <xdr:row>20</xdr:row>
          <xdr:rowOff>19050</xdr:rowOff>
        </xdr:to>
        <xdr:sp macro="" textlink="">
          <xdr:nvSpPr>
            <xdr:cNvPr id="1071" name="Check Box 47" hidden="1">
              <a:extLst>
                <a:ext uri="{63B3BB69-23CF-44E3-9099-C40C66FF867C}">
                  <a14:compatExt spid="_x0000_s1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20</xdr:row>
          <xdr:rowOff>57150</xdr:rowOff>
        </xdr:from>
        <xdr:to>
          <xdr:col>3</xdr:col>
          <xdr:colOff>95250</xdr:colOff>
          <xdr:row>21</xdr:row>
          <xdr:rowOff>19050</xdr:rowOff>
        </xdr:to>
        <xdr:sp macro="" textlink="">
          <xdr:nvSpPr>
            <xdr:cNvPr id="1072" name="Check Box 48" hidden="1">
              <a:extLst>
                <a:ext uri="{63B3BB69-23CF-44E3-9099-C40C66FF867C}">
                  <a14:compatExt spid="_x0000_s1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21</xdr:row>
          <xdr:rowOff>28575</xdr:rowOff>
        </xdr:from>
        <xdr:to>
          <xdr:col>3</xdr:col>
          <xdr:colOff>95250</xdr:colOff>
          <xdr:row>21</xdr:row>
          <xdr:rowOff>238125</xdr:rowOff>
        </xdr:to>
        <xdr:sp macro="" textlink="">
          <xdr:nvSpPr>
            <xdr:cNvPr id="1073" name="Check Box 49" hidden="1">
              <a:extLst>
                <a:ext uri="{63B3BB69-23CF-44E3-9099-C40C66FF867C}">
                  <a14:compatExt spid="_x0000_s1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Yh-12-00000806\&#36939;&#21942;&#25351;&#23566;&#20418;\Users\&#20445;&#32946;&#36939;&#21942;&#35506;&#36939;&#21942;&#25351;&#23566;&#20418;&#38263;\AppData\Local\Microsoft\Windows\Temporary%20Internet%20Files\Content.Outlook\T0OALYR5\&#24188;&#31258;&#22290;&#29256;&#65288;Ver.2.0.0&#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o1110341\&#36939;&#21942;&#25351;&#23566;&#20418;\Documents%20and%20Settings\Takayuki%20Inagaki\Local%20Settings\Temporary%20Internet%20Files\Content.IE5\2HHS45RT\&#20445;&#32946;&#25152;&#36939;&#21942;&#36027;&#20107;&#26989;00&#65288;&#26368;&#32066;&#21407;&#26696;&#12381;&#12398;&#65299;&#65289;&#973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o1110341\&#36939;&#21942;&#25351;&#23566;&#20418;\WINDOWS\Profiles\Takayuki%20Inagaki\My%20Documents\&#20104;&#31639;&#12539;&#27770;&#31639;&#38306;&#20418;\&#24179;&#25104;17&#24180;&#24230;&#20104;&#31639;&#35201;&#27714;\&#9328;&#20107;&#26989;&#35336;&#30011;&#26360;&#65288;&#37197;&#20998;&#38989;&#31684;&#22258;&#20869;&#6528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o1110341\&#36939;&#21942;&#25351;&#23566;&#20418;\&#20491;&#20154;&#12501;&#12457;&#12523;&#12480;\&#27700;&#37326;\&#20104;&#31639;&#12539;&#27770;&#31639;&#38306;&#20418;\&#24179;&#25104;20&#24180;&#24230;&#20104;&#31639;&#35201;&#27714;\070821&#12288;20&#24180;&#24230;&#20445;&#32946;&#25152;&#36939;&#21942;&#36027;&#20107;&#26989;&#65288;&#26032;&#35373;&#22290;&#20837;&#25152;10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幼稚園】試算シート"/>
      <sheetName val="加算率入力"/>
      <sheetName val="加算適否確認表"/>
    </sheetNames>
    <sheetDataSet>
      <sheetData sheetId="0">
        <row r="9">
          <cell r="CF9" t="str">
            <v>20/100地域</v>
          </cell>
        </row>
        <row r="10">
          <cell r="CF10" t="str">
            <v>16/100地域</v>
          </cell>
        </row>
        <row r="11">
          <cell r="CF11" t="str">
            <v>15/100地域</v>
          </cell>
        </row>
        <row r="12">
          <cell r="CF12" t="str">
            <v>12/100地域</v>
          </cell>
        </row>
        <row r="13">
          <cell r="CF13" t="str">
            <v>10/100地域</v>
          </cell>
        </row>
        <row r="14">
          <cell r="CF14" t="str">
            <v>6/100地域</v>
          </cell>
        </row>
        <row r="15">
          <cell r="CF15" t="str">
            <v>3/100地域</v>
          </cell>
        </row>
        <row r="16">
          <cell r="CF16" t="str">
            <v>その他地域</v>
          </cell>
        </row>
      </sheetData>
      <sheetData sheetId="1">
        <row r="11">
          <cell r="AM11" t="str">
            <v>11年以上</v>
          </cell>
          <cell r="AO11" t="str">
            <v>適合する</v>
          </cell>
        </row>
        <row r="12">
          <cell r="AM12" t="str">
            <v>10年以上11年未満</v>
          </cell>
          <cell r="AO12" t="str">
            <v>適合しない</v>
          </cell>
        </row>
        <row r="13">
          <cell r="AM13" t="str">
            <v>9年以上10年未満</v>
          </cell>
        </row>
        <row r="14">
          <cell r="AM14" t="str">
            <v>8年以上9年未満</v>
          </cell>
        </row>
        <row r="15">
          <cell r="AM15" t="str">
            <v>7年以上8年未満</v>
          </cell>
        </row>
        <row r="16">
          <cell r="AM16" t="str">
            <v>6年以上7年未満</v>
          </cell>
        </row>
        <row r="17">
          <cell r="AM17" t="str">
            <v>5年以上6年未満</v>
          </cell>
        </row>
        <row r="18">
          <cell r="AM18" t="str">
            <v>4年以上5年未満</v>
          </cell>
        </row>
        <row r="19">
          <cell r="AM19" t="str">
            <v>3年以上4年未満</v>
          </cell>
        </row>
        <row r="20">
          <cell r="AM20" t="str">
            <v>2年以上3年未満</v>
          </cell>
        </row>
        <row r="21">
          <cell r="AM21" t="str">
            <v>1年以上2年未満</v>
          </cell>
        </row>
        <row r="22">
          <cell r="AM22" t="str">
            <v>1年未満</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②－１"/>
      <sheetName val="様式③歳出"/>
      <sheetName val="様式③ 歳入"/>
      <sheetName val="処遇加算分（⑰予算）"/>
      <sheetName val="機能強化分（⑰予算）"/>
      <sheetName val="定員の状況（⑰予算）"/>
      <sheetName val="保育所の状況(⑰予算）"/>
      <sheetName val="保育単価（⑯当初）"/>
      <sheetName val="運営費・法外積算（民設）"/>
      <sheetName val="運営費・法外積算（公設）"/>
      <sheetName val="児童数予測表⑯予算"/>
      <sheetName val="利用率の推移⑯予算"/>
      <sheetName val="入所人数と運営費の実績⑯予算"/>
      <sheetName val="未設置単価児童数 ⑰予算"/>
    </sheetNames>
    <sheetDataSet>
      <sheetData sheetId="0" refreshError="1">
        <row r="4">
          <cell r="F4">
            <v>1</v>
          </cell>
        </row>
        <row r="5">
          <cell r="B5" t="str">
            <v>保育所運営費</v>
          </cell>
        </row>
        <row r="11">
          <cell r="M11" t="str">
            <v>14款1項1目1節</v>
          </cell>
          <cell r="Y11" t="str">
            <v>12款1項1目2節</v>
          </cell>
        </row>
        <row r="12">
          <cell r="G12">
            <v>25817669</v>
          </cell>
          <cell r="M12">
            <v>5117487</v>
          </cell>
          <cell r="Y12">
            <v>8482004</v>
          </cell>
        </row>
        <row r="13">
          <cell r="G13">
            <v>21835624</v>
          </cell>
          <cell r="M13">
            <v>3721163</v>
          </cell>
          <cell r="Y13">
            <v>7466288</v>
          </cell>
        </row>
        <row r="16">
          <cell r="F16" t="str">
            <v>　児童福祉法に基づく要保育児童の保育所への保育の実施後の保護につき、児童福祉施設の最低基準を維持するための費用を支弁します。</v>
          </cell>
          <cell r="AC16">
            <v>18226480</v>
          </cell>
          <cell r="AH16">
            <v>18539179</v>
          </cell>
        </row>
        <row r="17">
          <cell r="AC17">
            <v>19559337</v>
          </cell>
          <cell r="AH17">
            <v>19592563</v>
          </cell>
        </row>
        <row r="18">
          <cell r="AC18">
            <v>20691960</v>
          </cell>
          <cell r="AH18">
            <v>20384239</v>
          </cell>
        </row>
        <row r="21">
          <cell r="B21" t="str">
            <v>【事業目的】</v>
          </cell>
        </row>
        <row r="22">
          <cell r="B22" t="str">
            <v>　児童福祉法に基づく要保育児童の保育所への保育の実施後の保護につき、児童福祉施設の最低基準を維持するための費用を支弁します。</v>
          </cell>
        </row>
        <row r="24">
          <cell r="B24" t="str">
            <v>【事業の推移】</v>
          </cell>
        </row>
        <row r="25">
          <cell r="B25" t="str">
            <v>　「児童福祉法による保育所運営費国庫負担金について（昭和51年４月16日厚生事務次官通知）」で定められているとおり適正な執行を図っています。今後の見直しの必要性等については、国の動向を踏まえながら考慮していきます。</v>
          </cell>
        </row>
        <row r="27">
          <cell r="B27" t="str">
            <v>【事業費の内訳】</v>
          </cell>
        </row>
        <row r="28">
          <cell r="C28" t="str">
            <v>（ １７ 年度）</v>
          </cell>
          <cell r="U28" t="str">
            <v>（ １６ 年度）</v>
          </cell>
        </row>
        <row r="29">
          <cell r="C29" t="str">
            <v>１　一般分</v>
          </cell>
          <cell r="J29">
            <v>25792086</v>
          </cell>
          <cell r="O29" t="str">
            <v>千円</v>
          </cell>
          <cell r="U29" t="str">
            <v>１　一般分</v>
          </cell>
          <cell r="AB29">
            <v>21799083</v>
          </cell>
          <cell r="AG29" t="str">
            <v>千円</v>
          </cell>
        </row>
        <row r="30">
          <cell r="F30" t="str">
            <v>か所数</v>
          </cell>
          <cell r="J30" t="str">
            <v>定員</v>
          </cell>
          <cell r="O30" t="str">
            <v>入所見込</v>
          </cell>
          <cell r="X30" t="str">
            <v>か所数</v>
          </cell>
          <cell r="AB30" t="str">
            <v>定員</v>
          </cell>
          <cell r="AG30" t="str">
            <v>入所見込</v>
          </cell>
        </row>
        <row r="31">
          <cell r="C31" t="str">
            <v>公立</v>
          </cell>
          <cell r="F31">
            <v>118</v>
          </cell>
          <cell r="H31" t="str">
            <v>か所</v>
          </cell>
          <cell r="J31">
            <v>10001</v>
          </cell>
          <cell r="M31" t="str">
            <v>人</v>
          </cell>
          <cell r="O31">
            <v>10250</v>
          </cell>
          <cell r="R31" t="str">
            <v>人</v>
          </cell>
          <cell r="U31" t="str">
            <v>公立</v>
          </cell>
          <cell r="X31">
            <v>123</v>
          </cell>
          <cell r="Z31" t="str">
            <v>か所</v>
          </cell>
          <cell r="AB31">
            <v>10339</v>
          </cell>
          <cell r="AE31" t="str">
            <v>人</v>
          </cell>
          <cell r="AG31">
            <v>10342</v>
          </cell>
          <cell r="AJ31" t="str">
            <v>人</v>
          </cell>
        </row>
        <row r="32">
          <cell r="C32" t="str">
            <v>私立</v>
          </cell>
          <cell r="F32">
            <v>212</v>
          </cell>
          <cell r="H32" t="str">
            <v>か所</v>
          </cell>
          <cell r="J32">
            <v>19947</v>
          </cell>
          <cell r="M32" t="str">
            <v>人</v>
          </cell>
          <cell r="O32">
            <v>20804</v>
          </cell>
          <cell r="R32" t="str">
            <v>人</v>
          </cell>
          <cell r="U32" t="str">
            <v>私立</v>
          </cell>
          <cell r="X32">
            <v>166</v>
          </cell>
          <cell r="Z32" t="str">
            <v>か所</v>
          </cell>
          <cell r="AB32">
            <v>16348</v>
          </cell>
          <cell r="AE32" t="str">
            <v>人</v>
          </cell>
          <cell r="AG32">
            <v>17049</v>
          </cell>
          <cell r="AJ32" t="str">
            <v>人</v>
          </cell>
        </row>
        <row r="33">
          <cell r="C33" t="str">
            <v>計</v>
          </cell>
          <cell r="F33">
            <v>330</v>
          </cell>
          <cell r="H33" t="str">
            <v>か所</v>
          </cell>
          <cell r="J33">
            <v>29948</v>
          </cell>
          <cell r="M33" t="str">
            <v>人</v>
          </cell>
          <cell r="O33">
            <v>31054</v>
          </cell>
          <cell r="R33" t="str">
            <v>人</v>
          </cell>
          <cell r="U33" t="str">
            <v>計</v>
          </cell>
          <cell r="X33">
            <v>289</v>
          </cell>
          <cell r="Z33" t="str">
            <v>か所</v>
          </cell>
          <cell r="AB33">
            <v>26687</v>
          </cell>
          <cell r="AE33" t="str">
            <v>人</v>
          </cell>
          <cell r="AG33">
            <v>27391</v>
          </cell>
          <cell r="AJ33" t="str">
            <v>人</v>
          </cell>
        </row>
        <row r="34">
          <cell r="C34" t="str">
            <v>※公設民営の２園は公立に含めています。
※施設数、定員は7月・10月開所見込みの私立4か所・300人を除きます。</v>
          </cell>
        </row>
        <row r="36">
          <cell r="C36" t="str">
            <v>２　処遇加算分</v>
          </cell>
          <cell r="J36">
            <v>15383</v>
          </cell>
          <cell r="O36" t="str">
            <v>千円</v>
          </cell>
          <cell r="U36" t="str">
            <v>２　処遇加算分</v>
          </cell>
          <cell r="AB36">
            <v>11641</v>
          </cell>
          <cell r="AG36" t="str">
            <v>千円</v>
          </cell>
        </row>
        <row r="37">
          <cell r="C37" t="str">
            <v>私立</v>
          </cell>
          <cell r="F37">
            <v>20</v>
          </cell>
          <cell r="H37" t="str">
            <v>か所</v>
          </cell>
          <cell r="U37" t="str">
            <v>私立</v>
          </cell>
          <cell r="X37">
            <v>15</v>
          </cell>
          <cell r="Z37" t="str">
            <v>か所</v>
          </cell>
        </row>
        <row r="38">
          <cell r="C38" t="str">
            <v>３　機能強化分</v>
          </cell>
          <cell r="J38">
            <v>10200</v>
          </cell>
          <cell r="O38" t="str">
            <v>千円</v>
          </cell>
          <cell r="U38" t="str">
            <v>３　機能強化分</v>
          </cell>
          <cell r="AB38">
            <v>22050</v>
          </cell>
          <cell r="AG38" t="str">
            <v>千円</v>
          </cell>
        </row>
        <row r="39">
          <cell r="C39" t="str">
            <v>私立</v>
          </cell>
          <cell r="F39">
            <v>68</v>
          </cell>
          <cell r="H39" t="str">
            <v>か所</v>
          </cell>
          <cell r="U39" t="str">
            <v>私立</v>
          </cell>
          <cell r="X39">
            <v>166</v>
          </cell>
          <cell r="Z39" t="str">
            <v>か所</v>
          </cell>
        </row>
        <row r="40">
          <cell r="B40" t="str">
            <v>【根拠法例】</v>
          </cell>
        </row>
        <row r="41">
          <cell r="B41" t="str">
            <v>　児童福祉法第24条（保育所への保育の実施)</v>
          </cell>
        </row>
        <row r="42">
          <cell r="B42" t="str">
            <v>　児童福祉法第51条（市町村の支弁）</v>
          </cell>
        </row>
        <row r="44">
          <cell r="AI44" t="str">
            <v>年度</v>
          </cell>
        </row>
        <row r="46">
          <cell r="AB46" t="str">
            <v>有（　年　月）　・　無</v>
          </cell>
        </row>
        <row r="68">
          <cell r="F68" t="str">
            <v>□廃止の検討　□最適供給主体の検討　□業務ﾌﾟﾛｾｽの検討　□当面現状維持　□その他・一次ﾁｪｯｸ中</v>
          </cell>
          <cell r="AH68" t="str">
            <v>□15年度　</v>
          </cell>
        </row>
        <row r="69">
          <cell r="AH69" t="str">
            <v>□16年度</v>
          </cell>
        </row>
        <row r="70">
          <cell r="AH70" t="str">
            <v>□17年度</v>
          </cell>
        </row>
      </sheetData>
      <sheetData sheetId="1" refreshError="1">
        <row r="3">
          <cell r="AG3" t="str">
            <v>稲垣</v>
          </cell>
          <cell r="AK3">
            <v>3564</v>
          </cell>
        </row>
        <row r="6">
          <cell r="B6" t="str">
            <v>4款2項1目20節</v>
          </cell>
          <cell r="G6" t="str">
            <v>一般分</v>
          </cell>
          <cell r="L6">
            <v>25792086</v>
          </cell>
          <cell r="Q6" t="str">
            <v>一般分</v>
          </cell>
          <cell r="V6">
            <v>21799083</v>
          </cell>
          <cell r="AA6">
            <v>3993003</v>
          </cell>
          <cell r="AF6" t="str">
            <v>（</v>
          </cell>
          <cell r="AG6">
            <v>15</v>
          </cell>
          <cell r="AH6" t="str">
            <v>年度決算）</v>
          </cell>
          <cell r="AI6">
            <v>0</v>
          </cell>
          <cell r="AJ6">
            <v>0</v>
          </cell>
          <cell r="AK6">
            <v>0</v>
          </cell>
          <cell r="AL6">
            <v>0</v>
          </cell>
        </row>
        <row r="7">
          <cell r="B7" t="str">
            <v>扶助費</v>
          </cell>
          <cell r="AF7">
            <v>20384239</v>
          </cell>
          <cell r="AG7">
            <v>0</v>
          </cell>
          <cell r="AH7">
            <v>0</v>
          </cell>
          <cell r="AK7" t="str">
            <v>千円</v>
          </cell>
        </row>
        <row r="8">
          <cell r="B8" t="str">
            <v>(2)保育所運営費</v>
          </cell>
          <cell r="G8" t="str">
            <v>私立計</v>
          </cell>
          <cell r="L8">
            <v>18531166</v>
          </cell>
          <cell r="Q8" t="str">
            <v>私立計</v>
          </cell>
          <cell r="V8">
            <v>14476691</v>
          </cell>
          <cell r="AA8">
            <v>4054475</v>
          </cell>
          <cell r="AF8" t="str">
            <v>◎入所予定人数見込みの減</v>
          </cell>
          <cell r="AG8">
            <v>0</v>
          </cell>
          <cell r="AH8">
            <v>0</v>
          </cell>
          <cell r="AI8">
            <v>0</v>
          </cell>
          <cell r="AJ8">
            <v>0</v>
          </cell>
          <cell r="AK8">
            <v>0</v>
          </cell>
          <cell r="AL8">
            <v>0</v>
          </cell>
        </row>
        <row r="9">
          <cell r="G9" t="str">
            <v>運営費・法外積算（民設）参照</v>
          </cell>
          <cell r="Q9" t="str">
            <v>（設置）</v>
          </cell>
        </row>
        <row r="10">
          <cell r="G10" t="str">
            <v>乳児</v>
          </cell>
          <cell r="Q10" t="str">
            <v>乳児</v>
          </cell>
          <cell r="AF10" t="str">
            <v>（内容）</v>
          </cell>
          <cell r="AG10">
            <v>0</v>
          </cell>
          <cell r="AH10">
            <v>0</v>
          </cell>
          <cell r="AI10">
            <v>0</v>
          </cell>
          <cell r="AJ10">
            <v>0</v>
          </cell>
          <cell r="AK10">
            <v>0</v>
          </cell>
          <cell r="AL10">
            <v>0</v>
          </cell>
        </row>
        <row r="11">
          <cell r="K11">
            <v>26653</v>
          </cell>
          <cell r="O11" t="str">
            <v>人</v>
          </cell>
          <cell r="R11">
            <v>171762</v>
          </cell>
          <cell r="U11" t="str">
            <v>×</v>
          </cell>
          <cell r="V11">
            <v>16089</v>
          </cell>
          <cell r="Y11" t="str">
            <v>人</v>
          </cell>
          <cell r="AF11">
            <v>330</v>
          </cell>
          <cell r="AG11">
            <v>0</v>
          </cell>
          <cell r="AH11">
            <v>0</v>
          </cell>
          <cell r="AI11" t="str">
            <v>か所</v>
          </cell>
          <cell r="AJ11">
            <v>0</v>
          </cell>
          <cell r="AK11">
            <v>0</v>
          </cell>
          <cell r="AL11">
            <v>0</v>
          </cell>
        </row>
        <row r="12">
          <cell r="J12">
            <v>4593537278</v>
          </cell>
          <cell r="O12" t="str">
            <v>円</v>
          </cell>
          <cell r="U12" t="str">
            <v>＝</v>
          </cell>
          <cell r="V12">
            <v>2763479</v>
          </cell>
          <cell r="AF12">
            <v>31054</v>
          </cell>
          <cell r="AG12">
            <v>0</v>
          </cell>
          <cell r="AH12">
            <v>0</v>
          </cell>
          <cell r="AI12" t="str">
            <v>人／月</v>
          </cell>
          <cell r="AJ12">
            <v>0</v>
          </cell>
          <cell r="AK12">
            <v>0</v>
          </cell>
          <cell r="AL12">
            <v>0</v>
          </cell>
        </row>
        <row r="13">
          <cell r="G13" t="str">
            <v>１・２歳児</v>
          </cell>
          <cell r="Q13" t="str">
            <v>１・２歳児</v>
          </cell>
          <cell r="AF13" t="str">
            <v>◎施設数には年度途中
　開所施設(４か所)を
　除きます。
◎定員に対する入所率
　公立：102.49%
　私立：103.21%</v>
          </cell>
          <cell r="AG13">
            <v>0</v>
          </cell>
          <cell r="AH13">
            <v>0</v>
          </cell>
          <cell r="AI13">
            <v>0</v>
          </cell>
          <cell r="AJ13">
            <v>0</v>
          </cell>
          <cell r="AK13">
            <v>0</v>
          </cell>
          <cell r="AL13">
            <v>0</v>
          </cell>
        </row>
        <row r="14">
          <cell r="K14">
            <v>77318</v>
          </cell>
          <cell r="O14" t="str">
            <v>人</v>
          </cell>
          <cell r="R14">
            <v>101056</v>
          </cell>
          <cell r="U14" t="str">
            <v>×</v>
          </cell>
          <cell r="V14">
            <v>64430</v>
          </cell>
          <cell r="Y14" t="str">
            <v>人</v>
          </cell>
        </row>
        <row r="15">
          <cell r="J15">
            <v>7794554018</v>
          </cell>
          <cell r="O15" t="str">
            <v>円</v>
          </cell>
          <cell r="U15" t="str">
            <v>＝</v>
          </cell>
          <cell r="V15">
            <v>6511038</v>
          </cell>
        </row>
        <row r="16">
          <cell r="G16" t="str">
            <v>３歳児</v>
          </cell>
          <cell r="Q16" t="str">
            <v>３歳児</v>
          </cell>
        </row>
        <row r="17">
          <cell r="K17">
            <v>47451</v>
          </cell>
          <cell r="O17" t="str">
            <v>人</v>
          </cell>
          <cell r="R17">
            <v>47137</v>
          </cell>
          <cell r="U17" t="str">
            <v>×</v>
          </cell>
          <cell r="V17">
            <v>40323</v>
          </cell>
          <cell r="Y17" t="str">
            <v>人</v>
          </cell>
        </row>
        <row r="18">
          <cell r="J18">
            <v>2231520582</v>
          </cell>
          <cell r="O18" t="str">
            <v>円</v>
          </cell>
          <cell r="U18" t="str">
            <v>＝</v>
          </cell>
          <cell r="V18">
            <v>1900705</v>
          </cell>
        </row>
        <row r="19">
          <cell r="G19" t="str">
            <v>４歳以上児</v>
          </cell>
          <cell r="Q19" t="str">
            <v>４歳以上児</v>
          </cell>
        </row>
        <row r="20">
          <cell r="K20">
            <v>98223</v>
          </cell>
          <cell r="O20" t="str">
            <v>人</v>
          </cell>
          <cell r="R20">
            <v>39421</v>
          </cell>
          <cell r="U20" t="str">
            <v>×</v>
          </cell>
          <cell r="V20">
            <v>83749</v>
          </cell>
          <cell r="Y20" t="str">
            <v>人</v>
          </cell>
        </row>
        <row r="21">
          <cell r="J21">
            <v>3911553526</v>
          </cell>
          <cell r="O21" t="str">
            <v>円</v>
          </cell>
          <cell r="U21" t="str">
            <v>＝</v>
          </cell>
          <cell r="V21">
            <v>3301469</v>
          </cell>
        </row>
        <row r="23">
          <cell r="G23" t="str">
            <v>市立計</v>
          </cell>
          <cell r="L23">
            <v>7260920</v>
          </cell>
          <cell r="Q23" t="str">
            <v>市立計</v>
          </cell>
          <cell r="V23">
            <v>7322392</v>
          </cell>
          <cell r="AA23">
            <v>-61472</v>
          </cell>
        </row>
        <row r="24">
          <cell r="B24" t="str">
            <v>市立保育所運営費
(従来の積算方法による)</v>
          </cell>
          <cell r="G24" t="str">
            <v>運営費・法外積算（公設）参照</v>
          </cell>
          <cell r="Q24" t="str">
            <v>（設置）</v>
          </cell>
        </row>
        <row r="25">
          <cell r="G25" t="str">
            <v>乳児</v>
          </cell>
          <cell r="Q25" t="str">
            <v>乳児</v>
          </cell>
        </row>
        <row r="26">
          <cell r="K26">
            <v>6553</v>
          </cell>
          <cell r="O26" t="str">
            <v>人</v>
          </cell>
          <cell r="R26">
            <v>157398</v>
          </cell>
          <cell r="U26" t="str">
            <v>×</v>
          </cell>
          <cell r="V26">
            <v>5918</v>
          </cell>
          <cell r="Y26" t="str">
            <v>人</v>
          </cell>
        </row>
        <row r="27">
          <cell r="J27">
            <v>1036352198</v>
          </cell>
          <cell r="O27" t="str">
            <v>円</v>
          </cell>
          <cell r="U27" t="str">
            <v>＝</v>
          </cell>
          <cell r="V27">
            <v>931481</v>
          </cell>
        </row>
        <row r="28">
          <cell r="G28" t="str">
            <v>１・２歳児</v>
          </cell>
          <cell r="Q28" t="str">
            <v>１・２歳児</v>
          </cell>
        </row>
        <row r="29">
          <cell r="K29">
            <v>29379</v>
          </cell>
          <cell r="O29" t="str">
            <v>人</v>
          </cell>
          <cell r="R29">
            <v>93898</v>
          </cell>
          <cell r="U29" t="str">
            <v>×</v>
          </cell>
          <cell r="V29">
            <v>30255</v>
          </cell>
          <cell r="Y29" t="str">
            <v>人</v>
          </cell>
        </row>
        <row r="30">
          <cell r="J30">
            <v>2740730054</v>
          </cell>
          <cell r="O30" t="str">
            <v>円</v>
          </cell>
          <cell r="U30" t="str">
            <v>＝</v>
          </cell>
          <cell r="V30">
            <v>2840884</v>
          </cell>
        </row>
        <row r="31">
          <cell r="G31" t="str">
            <v>３歳児</v>
          </cell>
          <cell r="Q31" t="str">
            <v>３歳児</v>
          </cell>
        </row>
        <row r="32">
          <cell r="K32">
            <v>25430</v>
          </cell>
          <cell r="O32" t="str">
            <v>人</v>
          </cell>
          <cell r="R32">
            <v>45065</v>
          </cell>
          <cell r="U32" t="str">
            <v>×</v>
          </cell>
          <cell r="V32">
            <v>25927</v>
          </cell>
          <cell r="Y32" t="str">
            <v>人</v>
          </cell>
        </row>
        <row r="33">
          <cell r="J33">
            <v>1140942480</v>
          </cell>
          <cell r="O33" t="str">
            <v>円</v>
          </cell>
          <cell r="U33" t="str">
            <v>＝</v>
          </cell>
          <cell r="V33">
            <v>1168400</v>
          </cell>
        </row>
        <row r="34">
          <cell r="G34" t="str">
            <v>４歳以上児</v>
          </cell>
          <cell r="Q34" t="str">
            <v>４歳以上児</v>
          </cell>
        </row>
        <row r="35">
          <cell r="K35">
            <v>61636</v>
          </cell>
          <cell r="O35" t="str">
            <v>人</v>
          </cell>
          <cell r="R35">
            <v>38409</v>
          </cell>
          <cell r="U35" t="str">
            <v>×</v>
          </cell>
          <cell r="V35">
            <v>62007</v>
          </cell>
          <cell r="Y35" t="str">
            <v>人</v>
          </cell>
        </row>
        <row r="36">
          <cell r="J36">
            <v>2342894472</v>
          </cell>
          <cell r="O36" t="str">
            <v>円</v>
          </cell>
          <cell r="U36" t="str">
            <v>＝</v>
          </cell>
          <cell r="V36">
            <v>2381627</v>
          </cell>
        </row>
        <row r="40">
          <cell r="G40" t="str">
            <v>処遇加算分</v>
          </cell>
          <cell r="L40">
            <v>15383</v>
          </cell>
          <cell r="Q40" t="str">
            <v>処遇加算分</v>
          </cell>
          <cell r="V40">
            <v>11641</v>
          </cell>
          <cell r="AB40">
            <v>3742</v>
          </cell>
          <cell r="AF40" t="str">
            <v>◎対象施設数の増</v>
          </cell>
          <cell r="AG40">
            <v>0</v>
          </cell>
          <cell r="AH40">
            <v>0</v>
          </cell>
          <cell r="AI40">
            <v>0</v>
          </cell>
          <cell r="AJ40">
            <v>0</v>
          </cell>
          <cell r="AK40">
            <v>0</v>
          </cell>
          <cell r="AL40">
            <v>0</v>
          </cell>
        </row>
        <row r="42">
          <cell r="G42">
            <v>435000</v>
          </cell>
          <cell r="K42" t="str">
            <v>円</v>
          </cell>
          <cell r="L42" t="str">
            <v>×</v>
          </cell>
          <cell r="M42">
            <v>7</v>
          </cell>
          <cell r="O42" t="str">
            <v>か所</v>
          </cell>
          <cell r="Q42">
            <v>431000</v>
          </cell>
          <cell r="U42" t="str">
            <v>円</v>
          </cell>
          <cell r="V42" t="str">
            <v>×</v>
          </cell>
          <cell r="W42">
            <v>5</v>
          </cell>
          <cell r="Y42" t="str">
            <v>か所</v>
          </cell>
        </row>
        <row r="43">
          <cell r="L43" t="str">
            <v>＝</v>
          </cell>
          <cell r="M43">
            <v>3045</v>
          </cell>
          <cell r="V43" t="str">
            <v>＝</v>
          </cell>
          <cell r="W43">
            <v>2155</v>
          </cell>
        </row>
        <row r="44">
          <cell r="G44">
            <v>726000</v>
          </cell>
          <cell r="K44" t="str">
            <v>円</v>
          </cell>
          <cell r="L44" t="str">
            <v>×</v>
          </cell>
          <cell r="M44">
            <v>3</v>
          </cell>
          <cell r="O44" t="str">
            <v>か所</v>
          </cell>
          <cell r="Q44">
            <v>719000</v>
          </cell>
          <cell r="U44" t="str">
            <v>円</v>
          </cell>
          <cell r="V44" t="str">
            <v>×</v>
          </cell>
          <cell r="W44">
            <v>2</v>
          </cell>
          <cell r="Y44" t="str">
            <v>か所</v>
          </cell>
        </row>
        <row r="45">
          <cell r="L45" t="str">
            <v>＝</v>
          </cell>
          <cell r="M45">
            <v>2178</v>
          </cell>
          <cell r="V45" t="str">
            <v>＝</v>
          </cell>
          <cell r="W45">
            <v>1438</v>
          </cell>
        </row>
        <row r="46">
          <cell r="G46">
            <v>1016000</v>
          </cell>
          <cell r="K46" t="str">
            <v>円</v>
          </cell>
          <cell r="L46" t="str">
            <v>×</v>
          </cell>
          <cell r="M46">
            <v>10</v>
          </cell>
          <cell r="O46" t="str">
            <v>か所</v>
          </cell>
          <cell r="Q46">
            <v>1006000</v>
          </cell>
          <cell r="U46" t="str">
            <v>円</v>
          </cell>
          <cell r="V46" t="str">
            <v>×</v>
          </cell>
          <cell r="W46">
            <v>8</v>
          </cell>
          <cell r="Y46" t="str">
            <v>か所</v>
          </cell>
        </row>
        <row r="47">
          <cell r="L47" t="str">
            <v>＝</v>
          </cell>
          <cell r="M47">
            <v>10160</v>
          </cell>
          <cell r="V47" t="str">
            <v>＝</v>
          </cell>
          <cell r="W47">
            <v>8048</v>
          </cell>
        </row>
        <row r="51">
          <cell r="G51" t="str">
            <v>機能強化分</v>
          </cell>
          <cell r="L51">
            <v>10200</v>
          </cell>
          <cell r="Q51" t="str">
            <v>機能強化分</v>
          </cell>
          <cell r="V51">
            <v>24900</v>
          </cell>
          <cell r="AB51">
            <v>-14700</v>
          </cell>
          <cell r="AF51" t="str">
            <v>◎対象施設数見込みの減</v>
          </cell>
          <cell r="AG51">
            <v>0</v>
          </cell>
          <cell r="AH51">
            <v>0</v>
          </cell>
          <cell r="AI51">
            <v>0</v>
          </cell>
          <cell r="AJ51">
            <v>0</v>
          </cell>
          <cell r="AK51">
            <v>0</v>
          </cell>
          <cell r="AL51">
            <v>0</v>
          </cell>
        </row>
        <row r="52">
          <cell r="AF52" t="str">
            <v>　今年度から、加算実績を反映するよう積算方法を変更したため</v>
          </cell>
        </row>
        <row r="53">
          <cell r="G53" t="str">
            <v>私立</v>
          </cell>
          <cell r="Q53" t="str">
            <v>私立</v>
          </cell>
        </row>
        <row r="54">
          <cell r="H54">
            <v>150000</v>
          </cell>
          <cell r="K54" t="str">
            <v>円</v>
          </cell>
          <cell r="L54" t="str">
            <v>×</v>
          </cell>
          <cell r="M54">
            <v>68</v>
          </cell>
          <cell r="O54" t="str">
            <v>か所</v>
          </cell>
          <cell r="R54">
            <v>150000</v>
          </cell>
          <cell r="U54" t="str">
            <v>円</v>
          </cell>
          <cell r="V54" t="str">
            <v>×</v>
          </cell>
          <cell r="W54">
            <v>166</v>
          </cell>
          <cell r="Y54" t="str">
            <v>か所</v>
          </cell>
        </row>
        <row r="55">
          <cell r="L55" t="str">
            <v>＝</v>
          </cell>
          <cell r="M55">
            <v>10200</v>
          </cell>
          <cell r="V55" t="str">
            <v>＝</v>
          </cell>
          <cell r="W55">
            <v>24900</v>
          </cell>
        </row>
        <row r="65">
          <cell r="G65">
            <v>25817669</v>
          </cell>
          <cell r="Q65">
            <v>21835624</v>
          </cell>
        </row>
      </sheetData>
      <sheetData sheetId="2" refreshError="1">
        <row r="3">
          <cell r="AG3" t="str">
            <v>稲垣</v>
          </cell>
          <cell r="AK3">
            <v>3564</v>
          </cell>
        </row>
        <row r="6">
          <cell r="B6" t="str">
            <v>12款1項1目2節</v>
          </cell>
          <cell r="G6" t="str">
            <v>保育所費
負担金</v>
          </cell>
          <cell r="L6">
            <v>8482004</v>
          </cell>
          <cell r="Q6" t="str">
            <v>保育所費
負担金</v>
          </cell>
          <cell r="V6">
            <v>7466288</v>
          </cell>
          <cell r="AA6">
            <v>1015716</v>
          </cell>
          <cell r="AF6" t="str">
            <v>（</v>
          </cell>
          <cell r="AG6">
            <v>15</v>
          </cell>
          <cell r="AH6" t="str">
            <v>年度決算）</v>
          </cell>
          <cell r="AI6">
            <v>0</v>
          </cell>
          <cell r="AJ6">
            <v>0</v>
          </cell>
          <cell r="AK6">
            <v>0</v>
          </cell>
          <cell r="AL6">
            <v>0</v>
          </cell>
        </row>
        <row r="7">
          <cell r="B7" t="str">
            <v>保育所費負担金</v>
          </cell>
        </row>
        <row r="8">
          <cell r="AF8">
            <v>5280414385</v>
          </cell>
          <cell r="AK8" t="str">
            <v>千円</v>
          </cell>
        </row>
        <row r="9">
          <cell r="G9" t="str">
            <v>私立保育所分</v>
          </cell>
          <cell r="L9">
            <v>5817813</v>
          </cell>
          <cell r="V9">
            <v>7466288</v>
          </cell>
        </row>
        <row r="11">
          <cell r="G11">
            <v>17</v>
          </cell>
          <cell r="H11" t="str">
            <v>年度国徴収金</v>
          </cell>
          <cell r="L11" t="str">
            <v>×</v>
          </cell>
          <cell r="M11">
            <v>0.65</v>
          </cell>
          <cell r="Q11">
            <v>16</v>
          </cell>
          <cell r="R11" t="str">
            <v>年度国徴収金</v>
          </cell>
          <cell r="V11" t="str">
            <v>×</v>
          </cell>
          <cell r="W11">
            <v>0.65</v>
          </cell>
        </row>
        <row r="12">
          <cell r="G12">
            <v>8296190650</v>
          </cell>
          <cell r="L12" t="str">
            <v>×</v>
          </cell>
          <cell r="M12">
            <v>0.65</v>
          </cell>
          <cell r="Q12">
            <v>10638404720</v>
          </cell>
          <cell r="V12" t="str">
            <v>×</v>
          </cell>
          <cell r="W12">
            <v>0.65</v>
          </cell>
        </row>
        <row r="13">
          <cell r="G13" t="str">
            <v>過年度保育料徴収</v>
          </cell>
          <cell r="Q13" t="str">
            <v>過年度保育料徴収</v>
          </cell>
        </row>
        <row r="14">
          <cell r="G14">
            <v>425288781</v>
          </cell>
          <cell r="L14" t="str">
            <v>円</v>
          </cell>
          <cell r="Q14">
            <v>551325190</v>
          </cell>
        </row>
        <row r="17">
          <cell r="G17" t="str">
            <v>公立保育所分</v>
          </cell>
          <cell r="L17">
            <v>2664191</v>
          </cell>
        </row>
        <row r="18">
          <cell r="G18">
            <v>17</v>
          </cell>
          <cell r="H18" t="str">
            <v>年度国徴収金</v>
          </cell>
          <cell r="L18" t="str">
            <v>×</v>
          </cell>
          <cell r="M18">
            <v>0.65</v>
          </cell>
          <cell r="Q18">
            <v>16</v>
          </cell>
          <cell r="R18" t="str">
            <v>年度国徴収金</v>
          </cell>
          <cell r="V18" t="str">
            <v>×</v>
          </cell>
          <cell r="W18">
            <v>0.65</v>
          </cell>
        </row>
        <row r="19">
          <cell r="G19">
            <v>3776391530</v>
          </cell>
          <cell r="L19" t="str">
            <v>×</v>
          </cell>
          <cell r="M19">
            <v>0.65</v>
          </cell>
        </row>
        <row r="20">
          <cell r="G20" t="str">
            <v>過年度保育料徴収</v>
          </cell>
        </row>
        <row r="21">
          <cell r="G21">
            <v>209536219</v>
          </cell>
          <cell r="L21" t="str">
            <v>円</v>
          </cell>
        </row>
        <row r="24">
          <cell r="B24" t="str">
            <v>14款1項1目1節</v>
          </cell>
          <cell r="L24">
            <v>5117487</v>
          </cell>
          <cell r="V24">
            <v>3721163</v>
          </cell>
          <cell r="AA24">
            <v>1396324</v>
          </cell>
          <cell r="AF24" t="str">
            <v>（</v>
          </cell>
          <cell r="AG24">
            <v>15</v>
          </cell>
          <cell r="AH24" t="str">
            <v>年度決算）</v>
          </cell>
          <cell r="AI24">
            <v>0</v>
          </cell>
          <cell r="AJ24">
            <v>0</v>
          </cell>
          <cell r="AK24">
            <v>0</v>
          </cell>
          <cell r="AL24">
            <v>0</v>
          </cell>
        </row>
        <row r="25">
          <cell r="B25" t="str">
            <v>児童福祉費</v>
          </cell>
        </row>
        <row r="26">
          <cell r="G26" t="str">
            <v>（</v>
          </cell>
          <cell r="H26">
            <v>17</v>
          </cell>
          <cell r="I26" t="str">
            <v>年度運営費総額</v>
          </cell>
          <cell r="N26" t="str">
            <v>－</v>
          </cell>
          <cell r="Q26" t="str">
            <v>（</v>
          </cell>
          <cell r="R26">
            <v>16</v>
          </cell>
          <cell r="S26" t="str">
            <v>年度運営費総額</v>
          </cell>
          <cell r="X26" t="str">
            <v>－</v>
          </cell>
          <cell r="AF26">
            <v>6964982960</v>
          </cell>
          <cell r="AG26">
            <v>0</v>
          </cell>
          <cell r="AH26">
            <v>0</v>
          </cell>
          <cell r="AI26">
            <v>0</v>
          </cell>
          <cell r="AJ26">
            <v>0</v>
          </cell>
          <cell r="AK26" t="str">
            <v>千円</v>
          </cell>
          <cell r="AL26">
            <v>0</v>
          </cell>
        </row>
        <row r="27">
          <cell r="G27">
            <v>17</v>
          </cell>
          <cell r="H27" t="str">
            <v>年度国徴収金総額）</v>
          </cell>
          <cell r="N27" t="str">
            <v>×</v>
          </cell>
          <cell r="O27" t="str">
            <v>1/2</v>
          </cell>
          <cell r="Q27">
            <v>16</v>
          </cell>
          <cell r="R27" t="str">
            <v>年度国徴収金総額）</v>
          </cell>
          <cell r="X27" t="str">
            <v>×</v>
          </cell>
          <cell r="Y27" t="str">
            <v>1/2</v>
          </cell>
        </row>
        <row r="29">
          <cell r="G29" t="str">
            <v>（</v>
          </cell>
          <cell r="H29">
            <v>18531165404</v>
          </cell>
          <cell r="N29" t="str">
            <v>－</v>
          </cell>
          <cell r="Q29" t="str">
            <v>（</v>
          </cell>
          <cell r="R29">
            <v>21835624950</v>
          </cell>
          <cell r="X29" t="str">
            <v>－</v>
          </cell>
        </row>
        <row r="30">
          <cell r="G30">
            <v>8296190650</v>
          </cell>
          <cell r="M30" t="str">
            <v>）</v>
          </cell>
          <cell r="N30" t="str">
            <v>×</v>
          </cell>
          <cell r="O30" t="str">
            <v>1/2</v>
          </cell>
          <cell r="Q30">
            <v>10638404720</v>
          </cell>
          <cell r="W30" t="str">
            <v>）</v>
          </cell>
          <cell r="X30" t="str">
            <v>×</v>
          </cell>
          <cell r="Y30" t="str">
            <v>1/2</v>
          </cell>
        </row>
        <row r="32">
          <cell r="Q32" t="str">
            <v>公立保育所運営費の一般財源化影響額</v>
          </cell>
          <cell r="V32">
            <v>-1877447</v>
          </cell>
        </row>
        <row r="65">
          <cell r="G65">
            <v>13599491</v>
          </cell>
          <cell r="Q65">
            <v>9310004</v>
          </cell>
        </row>
      </sheetData>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②－１"/>
      <sheetName val="様式③歳出"/>
      <sheetName val="様式③ 歳入"/>
      <sheetName val="処遇加算分⑯予算"/>
      <sheetName val="機能強化分⑯予算"/>
      <sheetName val="児童数予測表⑯予算"/>
      <sheetName val="利用率の推移⑯予算"/>
      <sheetName val="単価見込み⑯予算"/>
      <sheetName val="入所人数と運営費の実績⑯予算"/>
      <sheetName val="未設置単価児童数 ⑰予算"/>
      <sheetName val="民改費の平均値⑰予算"/>
      <sheetName val="定員の状況⑯予算"/>
      <sheetName val="保育所の状況(⑯予算）"/>
      <sheetName val="総括表(福祉員)"/>
      <sheetName val="土11h"/>
    </sheetNames>
    <sheetDataSet>
      <sheetData sheetId="0" refreshError="1">
        <row r="4">
          <cell r="F4">
            <v>1</v>
          </cell>
        </row>
        <row r="5">
          <cell r="B5" t="str">
            <v>保育所運営費</v>
          </cell>
        </row>
        <row r="11">
          <cell r="M11" t="str">
            <v>14款1項1目1節</v>
          </cell>
          <cell r="Y11" t="str">
            <v>12款1項1目2節</v>
          </cell>
        </row>
        <row r="12">
          <cell r="G12">
            <v>18900369</v>
          </cell>
          <cell r="M12">
            <v>3794887</v>
          </cell>
          <cell r="Y12">
            <v>4370771</v>
          </cell>
        </row>
        <row r="13">
          <cell r="G13">
            <v>21835624</v>
          </cell>
          <cell r="M13">
            <v>3721163</v>
          </cell>
          <cell r="Y13">
            <v>7466288</v>
          </cell>
        </row>
        <row r="16">
          <cell r="F16" t="str">
            <v>　児童福祉法に基づく要保育児童の保育所への保育の実施後の保護につき、児童福祉施設の最低基準を維持するための費用を支弁します。</v>
          </cell>
          <cell r="AC16">
            <v>18226480</v>
          </cell>
          <cell r="AH16">
            <v>18539179</v>
          </cell>
        </row>
        <row r="17">
          <cell r="AC17">
            <v>19559337</v>
          </cell>
          <cell r="AH17">
            <v>19592563</v>
          </cell>
        </row>
        <row r="18">
          <cell r="AC18">
            <v>20691960</v>
          </cell>
          <cell r="AH18">
            <v>20384239</v>
          </cell>
        </row>
        <row r="21">
          <cell r="B21" t="str">
            <v>【事業目的】</v>
          </cell>
        </row>
        <row r="22">
          <cell r="B22" t="str">
            <v>　児童福祉法に基づく要保育児童の保育所への保育の実施後の保護につき、児童福祉施設の最低基準を維持するための費用を支弁します。</v>
          </cell>
        </row>
        <row r="24">
          <cell r="B24" t="str">
            <v>【事業の推移】</v>
          </cell>
        </row>
        <row r="25">
          <cell r="B25" t="str">
            <v>　「児童福祉法による保育所運営費国庫負担金について（昭和51年４月16日厚生事務次官通知）」で定められているとおり適正な執行を図っています。今後の見直しの必要性等については、国の動向を踏まえながら考慮していきます。</v>
          </cell>
        </row>
        <row r="27">
          <cell r="B27" t="str">
            <v>【事業費の内訳】</v>
          </cell>
        </row>
        <row r="28">
          <cell r="C28" t="str">
            <v>（ １７ 年度）</v>
          </cell>
          <cell r="U28" t="str">
            <v>（ １６ 年度）</v>
          </cell>
        </row>
        <row r="29">
          <cell r="C29" t="str">
            <v>１　一般分</v>
          </cell>
          <cell r="J29">
            <v>18875221</v>
          </cell>
          <cell r="O29" t="str">
            <v>千円</v>
          </cell>
          <cell r="U29" t="str">
            <v>１　一般分</v>
          </cell>
          <cell r="AB29">
            <v>21799083</v>
          </cell>
          <cell r="AG29" t="str">
            <v>千円</v>
          </cell>
        </row>
        <row r="30">
          <cell r="F30" t="str">
            <v>か所数</v>
          </cell>
          <cell r="J30" t="str">
            <v>定員</v>
          </cell>
          <cell r="O30" t="str">
            <v>入所見込</v>
          </cell>
          <cell r="X30" t="str">
            <v>か所数</v>
          </cell>
          <cell r="AB30" t="str">
            <v>定員</v>
          </cell>
          <cell r="AG30" t="str">
            <v>入所見込</v>
          </cell>
        </row>
        <row r="31">
          <cell r="C31" t="str">
            <v>公立</v>
          </cell>
          <cell r="F31">
            <v>118</v>
          </cell>
          <cell r="H31" t="str">
            <v>か所</v>
          </cell>
          <cell r="J31">
            <v>10001</v>
          </cell>
          <cell r="M31" t="str">
            <v>人</v>
          </cell>
          <cell r="O31">
            <v>7415.75</v>
          </cell>
          <cell r="R31" t="str">
            <v>人</v>
          </cell>
          <cell r="U31" t="str">
            <v>公立</v>
          </cell>
          <cell r="X31">
            <v>123</v>
          </cell>
          <cell r="Z31" t="str">
            <v>か所</v>
          </cell>
          <cell r="AB31">
            <v>10339</v>
          </cell>
          <cell r="AE31" t="str">
            <v>人</v>
          </cell>
          <cell r="AG31">
            <v>10342</v>
          </cell>
          <cell r="AJ31" t="str">
            <v>人</v>
          </cell>
        </row>
        <row r="32">
          <cell r="C32" t="str">
            <v>私立</v>
          </cell>
          <cell r="F32">
            <v>210</v>
          </cell>
          <cell r="H32" t="str">
            <v>か所</v>
          </cell>
          <cell r="J32">
            <v>19815</v>
          </cell>
          <cell r="M32" t="str">
            <v>人</v>
          </cell>
          <cell r="O32">
            <v>15379.5</v>
          </cell>
          <cell r="R32" t="str">
            <v>人</v>
          </cell>
          <cell r="U32" t="str">
            <v>私立</v>
          </cell>
          <cell r="X32">
            <v>166</v>
          </cell>
          <cell r="Z32" t="str">
            <v>か所</v>
          </cell>
          <cell r="AB32">
            <v>16348</v>
          </cell>
          <cell r="AE32" t="str">
            <v>人</v>
          </cell>
          <cell r="AG32">
            <v>17049</v>
          </cell>
          <cell r="AJ32" t="str">
            <v>人</v>
          </cell>
        </row>
        <row r="33">
          <cell r="C33" t="str">
            <v>計</v>
          </cell>
          <cell r="F33">
            <v>328</v>
          </cell>
          <cell r="H33" t="str">
            <v>か所</v>
          </cell>
          <cell r="J33">
            <v>29816</v>
          </cell>
          <cell r="M33" t="str">
            <v>人</v>
          </cell>
          <cell r="O33">
            <v>22795.25</v>
          </cell>
          <cell r="R33" t="str">
            <v>人</v>
          </cell>
          <cell r="U33" t="str">
            <v>計</v>
          </cell>
          <cell r="X33">
            <v>289</v>
          </cell>
          <cell r="Z33" t="str">
            <v>か所</v>
          </cell>
          <cell r="AB33">
            <v>26687</v>
          </cell>
          <cell r="AE33" t="str">
            <v>人</v>
          </cell>
          <cell r="AG33">
            <v>27391</v>
          </cell>
          <cell r="AJ33" t="str">
            <v>人</v>
          </cell>
        </row>
        <row r="34">
          <cell r="C34" t="str">
            <v>※公設民営の２園は公立に含めています。</v>
          </cell>
        </row>
        <row r="35">
          <cell r="C35" t="str">
            <v>２　処遇加算分</v>
          </cell>
          <cell r="J35">
            <v>14948</v>
          </cell>
          <cell r="O35" t="str">
            <v>千円</v>
          </cell>
          <cell r="U35" t="str">
            <v>２　処遇加算分</v>
          </cell>
          <cell r="AB35">
            <v>11641</v>
          </cell>
          <cell r="AG35" t="str">
            <v>千円</v>
          </cell>
        </row>
        <row r="36">
          <cell r="C36" t="str">
            <v>私立</v>
          </cell>
          <cell r="F36">
            <v>19</v>
          </cell>
          <cell r="H36" t="str">
            <v>か所</v>
          </cell>
          <cell r="U36" t="str">
            <v>私立</v>
          </cell>
          <cell r="X36">
            <v>15</v>
          </cell>
          <cell r="Z36" t="str">
            <v>か所</v>
          </cell>
        </row>
        <row r="37">
          <cell r="C37" t="str">
            <v>３　機能強化分</v>
          </cell>
          <cell r="J37">
            <v>10200</v>
          </cell>
          <cell r="O37" t="str">
            <v>千円</v>
          </cell>
          <cell r="U37" t="str">
            <v>３　機能強化分</v>
          </cell>
          <cell r="AB37">
            <v>22050</v>
          </cell>
          <cell r="AG37" t="str">
            <v>千円</v>
          </cell>
        </row>
        <row r="38">
          <cell r="C38" t="str">
            <v>私立</v>
          </cell>
          <cell r="F38">
            <v>68</v>
          </cell>
          <cell r="H38" t="str">
            <v>か所</v>
          </cell>
          <cell r="U38" t="str">
            <v>私立</v>
          </cell>
          <cell r="X38">
            <v>166</v>
          </cell>
          <cell r="Z38" t="str">
            <v>か所</v>
          </cell>
        </row>
        <row r="39">
          <cell r="B39" t="str">
            <v>【根拠法例】</v>
          </cell>
        </row>
        <row r="40">
          <cell r="B40" t="str">
            <v>　児童福祉法第24条（保育所への保育の実施)</v>
          </cell>
        </row>
        <row r="41">
          <cell r="B41" t="str">
            <v>　児童福祉法第51条（市町村の支弁）</v>
          </cell>
        </row>
        <row r="44">
          <cell r="AI44" t="str">
            <v>年度</v>
          </cell>
        </row>
        <row r="46">
          <cell r="AB46" t="str">
            <v>有（　年　月）　・　無</v>
          </cell>
        </row>
        <row r="68">
          <cell r="F68" t="str">
            <v>□廃止の検討　□最適供給主体の検討　□業務ﾌﾟﾛｾｽの検討　□当面現状維持　□その他・一次ﾁｪｯｸ中</v>
          </cell>
          <cell r="AH68" t="str">
            <v>□15年度　</v>
          </cell>
        </row>
        <row r="69">
          <cell r="AH69" t="str">
            <v>□16年度</v>
          </cell>
        </row>
        <row r="70">
          <cell r="AH70" t="str">
            <v>□17年度</v>
          </cell>
        </row>
      </sheetData>
      <sheetData sheetId="1" refreshError="1">
        <row r="3">
          <cell r="AG3" t="str">
            <v>稲垣</v>
          </cell>
          <cell r="AK3">
            <v>3564</v>
          </cell>
        </row>
        <row r="6">
          <cell r="B6" t="str">
            <v>4款2項1目20節</v>
          </cell>
          <cell r="G6" t="str">
            <v>一般分</v>
          </cell>
          <cell r="L6">
            <v>18875221</v>
          </cell>
          <cell r="Q6" t="str">
            <v>一般分</v>
          </cell>
          <cell r="V6">
            <v>21799083</v>
          </cell>
          <cell r="AA6">
            <v>-2923862</v>
          </cell>
          <cell r="AF6" t="str">
            <v>（</v>
          </cell>
          <cell r="AG6">
            <v>15</v>
          </cell>
          <cell r="AH6" t="str">
            <v>年度決算）</v>
          </cell>
          <cell r="AI6">
            <v>0</v>
          </cell>
          <cell r="AJ6">
            <v>0</v>
          </cell>
          <cell r="AK6">
            <v>0</v>
          </cell>
          <cell r="AL6">
            <v>0</v>
          </cell>
        </row>
        <row r="7">
          <cell r="B7" t="str">
            <v>扶助費</v>
          </cell>
          <cell r="AF7">
            <v>20384239</v>
          </cell>
          <cell r="AG7">
            <v>0</v>
          </cell>
          <cell r="AH7">
            <v>0</v>
          </cell>
          <cell r="AK7" t="str">
            <v>千円</v>
          </cell>
        </row>
        <row r="8">
          <cell r="B8" t="str">
            <v>(2)保育所運営費</v>
          </cell>
          <cell r="G8" t="str">
            <v>私立計</v>
          </cell>
          <cell r="L8">
            <v>13629958</v>
          </cell>
          <cell r="Q8" t="str">
            <v>私立計</v>
          </cell>
          <cell r="V8">
            <v>14476691</v>
          </cell>
          <cell r="AA8">
            <v>-846733</v>
          </cell>
          <cell r="AF8" t="str">
            <v>◎入所予定人数見込みの減</v>
          </cell>
          <cell r="AG8">
            <v>0</v>
          </cell>
          <cell r="AH8">
            <v>0</v>
          </cell>
          <cell r="AI8">
            <v>0</v>
          </cell>
          <cell r="AJ8">
            <v>0</v>
          </cell>
          <cell r="AK8">
            <v>0</v>
          </cell>
          <cell r="AL8">
            <v>0</v>
          </cell>
        </row>
        <row r="9">
          <cell r="G9" t="str">
            <v>（設置）</v>
          </cell>
          <cell r="Q9" t="str">
            <v>（設置）</v>
          </cell>
        </row>
        <row r="10">
          <cell r="G10" t="str">
            <v>乳児</v>
          </cell>
          <cell r="Q10" t="str">
            <v>乳児</v>
          </cell>
          <cell r="AF10" t="str">
            <v>（内容）</v>
          </cell>
          <cell r="AG10">
            <v>0</v>
          </cell>
          <cell r="AH10">
            <v>0</v>
          </cell>
          <cell r="AI10">
            <v>0</v>
          </cell>
          <cell r="AJ10">
            <v>0</v>
          </cell>
          <cell r="AK10">
            <v>0</v>
          </cell>
          <cell r="AL10">
            <v>0</v>
          </cell>
        </row>
        <row r="11">
          <cell r="H11">
            <v>182463</v>
          </cell>
          <cell r="K11" t="str">
            <v>×</v>
          </cell>
          <cell r="L11">
            <v>14635</v>
          </cell>
          <cell r="O11" t="str">
            <v>人</v>
          </cell>
          <cell r="R11">
            <v>171762</v>
          </cell>
          <cell r="U11" t="str">
            <v>×</v>
          </cell>
          <cell r="V11">
            <v>16089</v>
          </cell>
          <cell r="Y11" t="str">
            <v>人</v>
          </cell>
          <cell r="AF11">
            <v>330</v>
          </cell>
          <cell r="AG11">
            <v>0</v>
          </cell>
          <cell r="AH11">
            <v>0</v>
          </cell>
          <cell r="AI11" t="str">
            <v>か所</v>
          </cell>
          <cell r="AJ11">
            <v>0</v>
          </cell>
          <cell r="AK11">
            <v>0</v>
          </cell>
          <cell r="AL11">
            <v>0</v>
          </cell>
        </row>
        <row r="12">
          <cell r="K12" t="str">
            <v>＝</v>
          </cell>
          <cell r="L12">
            <v>2670346</v>
          </cell>
          <cell r="U12" t="str">
            <v>＝</v>
          </cell>
          <cell r="V12">
            <v>2763479</v>
          </cell>
          <cell r="AF12">
            <v>24531</v>
          </cell>
          <cell r="AG12">
            <v>0</v>
          </cell>
          <cell r="AH12">
            <v>0</v>
          </cell>
          <cell r="AI12" t="str">
            <v>人／月</v>
          </cell>
          <cell r="AJ12">
            <v>0</v>
          </cell>
          <cell r="AK12">
            <v>0</v>
          </cell>
          <cell r="AL12">
            <v>0</v>
          </cell>
        </row>
        <row r="13">
          <cell r="G13" t="str">
            <v>１・２歳児</v>
          </cell>
          <cell r="Q13" t="str">
            <v>１・２歳児</v>
          </cell>
          <cell r="AF13" t="str">
            <v>◎施設数には年度途中
　開所施設(１か所)を
　含みます。
◎定員に対する入所率
　公立：74.15％
　私立：77.26％</v>
          </cell>
          <cell r="AG13">
            <v>0</v>
          </cell>
          <cell r="AH13">
            <v>0</v>
          </cell>
          <cell r="AI13">
            <v>0</v>
          </cell>
          <cell r="AJ13">
            <v>0</v>
          </cell>
          <cell r="AK13">
            <v>0</v>
          </cell>
          <cell r="AL13">
            <v>0</v>
          </cell>
        </row>
        <row r="14">
          <cell r="H14">
            <v>104905</v>
          </cell>
          <cell r="K14" t="str">
            <v>×</v>
          </cell>
          <cell r="L14">
            <v>58799</v>
          </cell>
          <cell r="O14" t="str">
            <v>人</v>
          </cell>
          <cell r="R14">
            <v>101056</v>
          </cell>
          <cell r="U14" t="str">
            <v>×</v>
          </cell>
          <cell r="V14">
            <v>64430</v>
          </cell>
          <cell r="Y14" t="str">
            <v>人</v>
          </cell>
        </row>
        <row r="15">
          <cell r="K15" t="str">
            <v>＝</v>
          </cell>
          <cell r="L15">
            <v>6168309</v>
          </cell>
          <cell r="U15" t="str">
            <v>＝</v>
          </cell>
          <cell r="V15">
            <v>6511038</v>
          </cell>
        </row>
        <row r="16">
          <cell r="G16" t="str">
            <v>３歳児</v>
          </cell>
          <cell r="Q16" t="str">
            <v>３歳児</v>
          </cell>
        </row>
        <row r="17">
          <cell r="H17">
            <v>48470</v>
          </cell>
          <cell r="K17" t="str">
            <v>×</v>
          </cell>
          <cell r="L17">
            <v>37228</v>
          </cell>
          <cell r="O17" t="str">
            <v>人</v>
          </cell>
          <cell r="R17">
            <v>47137</v>
          </cell>
          <cell r="U17" t="str">
            <v>×</v>
          </cell>
          <cell r="V17">
            <v>40323</v>
          </cell>
          <cell r="Y17" t="str">
            <v>人</v>
          </cell>
        </row>
        <row r="18">
          <cell r="K18" t="str">
            <v>＝</v>
          </cell>
          <cell r="L18">
            <v>1804441</v>
          </cell>
          <cell r="U18" t="str">
            <v>＝</v>
          </cell>
          <cell r="V18">
            <v>1900705</v>
          </cell>
        </row>
        <row r="19">
          <cell r="G19" t="str">
            <v>４歳以上児</v>
          </cell>
          <cell r="Q19" t="str">
            <v>４歳以上児</v>
          </cell>
        </row>
        <row r="20">
          <cell r="H20">
            <v>40422</v>
          </cell>
          <cell r="K20" t="str">
            <v>×</v>
          </cell>
          <cell r="L20">
            <v>73892</v>
          </cell>
          <cell r="O20" t="str">
            <v>人</v>
          </cell>
          <cell r="R20">
            <v>39421</v>
          </cell>
          <cell r="U20" t="str">
            <v>×</v>
          </cell>
          <cell r="V20">
            <v>83749</v>
          </cell>
          <cell r="Y20" t="str">
            <v>人</v>
          </cell>
        </row>
        <row r="21">
          <cell r="K21" t="str">
            <v>＝</v>
          </cell>
          <cell r="L21">
            <v>2986862</v>
          </cell>
          <cell r="U21" t="str">
            <v>＝</v>
          </cell>
          <cell r="V21">
            <v>3301469</v>
          </cell>
        </row>
        <row r="23">
          <cell r="B23" t="str">
            <v>＜参考＞</v>
          </cell>
          <cell r="G23" t="str">
            <v>市立計</v>
          </cell>
          <cell r="L23">
            <v>5245263</v>
          </cell>
          <cell r="Q23" t="str">
            <v>市立計</v>
          </cell>
          <cell r="V23">
            <v>7322392</v>
          </cell>
          <cell r="AA23">
            <v>-2077129</v>
          </cell>
        </row>
        <row r="24">
          <cell r="B24" t="str">
            <v>市立保育所運営費
(従来の積算方法による)</v>
          </cell>
          <cell r="G24" t="str">
            <v>（設置）</v>
          </cell>
          <cell r="Q24" t="str">
            <v>（設置）</v>
          </cell>
        </row>
        <row r="25">
          <cell r="G25" t="str">
            <v>乳児</v>
          </cell>
          <cell r="Q25" t="str">
            <v>乳児</v>
          </cell>
        </row>
        <row r="26">
          <cell r="H26">
            <v>158349</v>
          </cell>
          <cell r="K26" t="str">
            <v>×</v>
          </cell>
          <cell r="L26">
            <v>4191</v>
          </cell>
          <cell r="O26" t="str">
            <v>人</v>
          </cell>
          <cell r="R26">
            <v>157398</v>
          </cell>
          <cell r="U26" t="str">
            <v>×</v>
          </cell>
          <cell r="V26">
            <v>5918</v>
          </cell>
          <cell r="Y26" t="str">
            <v>人</v>
          </cell>
        </row>
        <row r="27">
          <cell r="K27" t="str">
            <v>＝</v>
          </cell>
          <cell r="L27">
            <v>663641</v>
          </cell>
          <cell r="U27" t="str">
            <v>＝</v>
          </cell>
          <cell r="V27">
            <v>931481</v>
          </cell>
        </row>
        <row r="28">
          <cell r="G28" t="str">
            <v>１・２歳児</v>
          </cell>
          <cell r="Q28" t="str">
            <v>１・２歳児</v>
          </cell>
        </row>
        <row r="29">
          <cell r="H29">
            <v>93634</v>
          </cell>
          <cell r="K29" t="str">
            <v>×</v>
          </cell>
          <cell r="L29">
            <v>21814</v>
          </cell>
          <cell r="O29" t="str">
            <v>人</v>
          </cell>
          <cell r="R29">
            <v>93898</v>
          </cell>
          <cell r="U29" t="str">
            <v>×</v>
          </cell>
          <cell r="V29">
            <v>30255</v>
          </cell>
          <cell r="Y29" t="str">
            <v>人</v>
          </cell>
        </row>
        <row r="30">
          <cell r="K30" t="str">
            <v>＝</v>
          </cell>
          <cell r="L30">
            <v>2042532</v>
          </cell>
          <cell r="U30" t="str">
            <v>＝</v>
          </cell>
          <cell r="V30">
            <v>2840884</v>
          </cell>
        </row>
        <row r="31">
          <cell r="G31" t="str">
            <v>３歳児</v>
          </cell>
          <cell r="Q31" t="str">
            <v>３歳児</v>
          </cell>
        </row>
        <row r="32">
          <cell r="H32">
            <v>44971</v>
          </cell>
          <cell r="K32" t="str">
            <v>×</v>
          </cell>
          <cell r="L32">
            <v>18942</v>
          </cell>
          <cell r="O32" t="str">
            <v>人</v>
          </cell>
          <cell r="R32">
            <v>45065</v>
          </cell>
          <cell r="U32" t="str">
            <v>×</v>
          </cell>
          <cell r="V32">
            <v>25927</v>
          </cell>
          <cell r="Y32" t="str">
            <v>人</v>
          </cell>
        </row>
        <row r="33">
          <cell r="K33" t="str">
            <v>＝</v>
          </cell>
          <cell r="L33">
            <v>851841</v>
          </cell>
          <cell r="U33" t="str">
            <v>＝</v>
          </cell>
          <cell r="V33">
            <v>1168400</v>
          </cell>
        </row>
        <row r="34">
          <cell r="G34" t="str">
            <v>４歳以上児</v>
          </cell>
          <cell r="Q34" t="str">
            <v>４歳以上児</v>
          </cell>
        </row>
        <row r="35">
          <cell r="H35">
            <v>38310</v>
          </cell>
          <cell r="K35" t="str">
            <v>×</v>
          </cell>
          <cell r="L35">
            <v>44042</v>
          </cell>
          <cell r="O35" t="str">
            <v>人</v>
          </cell>
          <cell r="R35">
            <v>38409</v>
          </cell>
          <cell r="U35" t="str">
            <v>×</v>
          </cell>
          <cell r="V35">
            <v>62007</v>
          </cell>
          <cell r="Y35" t="str">
            <v>人</v>
          </cell>
        </row>
        <row r="36">
          <cell r="K36" t="str">
            <v>＝</v>
          </cell>
          <cell r="L36">
            <v>1687249</v>
          </cell>
          <cell r="U36" t="str">
            <v>＝</v>
          </cell>
          <cell r="V36">
            <v>2381627</v>
          </cell>
        </row>
        <row r="40">
          <cell r="G40" t="str">
            <v>処遇加算分</v>
          </cell>
          <cell r="L40">
            <v>14948</v>
          </cell>
          <cell r="Q40" t="str">
            <v>処遇加算分</v>
          </cell>
          <cell r="V40">
            <v>11641</v>
          </cell>
          <cell r="AB40">
            <v>3307</v>
          </cell>
        </row>
        <row r="42">
          <cell r="G42">
            <v>435000</v>
          </cell>
          <cell r="K42" t="str">
            <v>円</v>
          </cell>
          <cell r="L42" t="str">
            <v>×</v>
          </cell>
          <cell r="M42">
            <v>6</v>
          </cell>
          <cell r="O42" t="str">
            <v>か所</v>
          </cell>
          <cell r="Q42">
            <v>431000</v>
          </cell>
          <cell r="U42" t="str">
            <v>円</v>
          </cell>
          <cell r="V42" t="str">
            <v>×</v>
          </cell>
          <cell r="W42">
            <v>5</v>
          </cell>
          <cell r="Y42" t="str">
            <v>か所</v>
          </cell>
        </row>
        <row r="43">
          <cell r="L43" t="str">
            <v>＝</v>
          </cell>
          <cell r="M43">
            <v>2610</v>
          </cell>
          <cell r="V43" t="str">
            <v>＝</v>
          </cell>
          <cell r="W43">
            <v>2155</v>
          </cell>
        </row>
        <row r="44">
          <cell r="G44">
            <v>726000</v>
          </cell>
          <cell r="K44" t="str">
            <v>円</v>
          </cell>
          <cell r="L44" t="str">
            <v>×</v>
          </cell>
          <cell r="M44">
            <v>3</v>
          </cell>
          <cell r="O44" t="str">
            <v>か所</v>
          </cell>
          <cell r="Q44">
            <v>719000</v>
          </cell>
          <cell r="U44" t="str">
            <v>円</v>
          </cell>
          <cell r="V44" t="str">
            <v>×</v>
          </cell>
          <cell r="W44">
            <v>2</v>
          </cell>
          <cell r="Y44" t="str">
            <v>か所</v>
          </cell>
        </row>
        <row r="45">
          <cell r="L45" t="str">
            <v>＝</v>
          </cell>
          <cell r="M45">
            <v>2178</v>
          </cell>
          <cell r="V45" t="str">
            <v>＝</v>
          </cell>
          <cell r="W45">
            <v>1438</v>
          </cell>
        </row>
        <row r="46">
          <cell r="G46">
            <v>1016000</v>
          </cell>
          <cell r="K46" t="str">
            <v>円</v>
          </cell>
          <cell r="L46" t="str">
            <v>×</v>
          </cell>
          <cell r="M46">
            <v>10</v>
          </cell>
          <cell r="O46" t="str">
            <v>か所</v>
          </cell>
          <cell r="Q46">
            <v>1006000</v>
          </cell>
          <cell r="U46" t="str">
            <v>円</v>
          </cell>
          <cell r="V46" t="str">
            <v>×</v>
          </cell>
          <cell r="W46">
            <v>8</v>
          </cell>
          <cell r="Y46" t="str">
            <v>か所</v>
          </cell>
        </row>
        <row r="47">
          <cell r="L47" t="str">
            <v>＝</v>
          </cell>
          <cell r="M47">
            <v>10160</v>
          </cell>
          <cell r="V47" t="str">
            <v>＝</v>
          </cell>
          <cell r="W47">
            <v>8048</v>
          </cell>
        </row>
        <row r="51">
          <cell r="G51" t="str">
            <v>機能強化分</v>
          </cell>
          <cell r="L51">
            <v>10200</v>
          </cell>
          <cell r="Q51" t="str">
            <v>機能強化分</v>
          </cell>
          <cell r="V51">
            <v>24900</v>
          </cell>
          <cell r="AB51">
            <v>-14700</v>
          </cell>
          <cell r="AF51" t="str">
            <v>◎新設による増</v>
          </cell>
          <cell r="AG51">
            <v>0</v>
          </cell>
          <cell r="AH51">
            <v>0</v>
          </cell>
          <cell r="AI51">
            <v>0</v>
          </cell>
          <cell r="AJ51">
            <v>0</v>
          </cell>
          <cell r="AK51">
            <v>0</v>
          </cell>
          <cell r="AL51">
            <v>0</v>
          </cell>
        </row>
        <row r="53">
          <cell r="G53" t="str">
            <v>私立</v>
          </cell>
          <cell r="Q53" t="str">
            <v>私立</v>
          </cell>
        </row>
        <row r="54">
          <cell r="H54">
            <v>150000</v>
          </cell>
          <cell r="K54" t="str">
            <v>円</v>
          </cell>
          <cell r="L54" t="str">
            <v>×</v>
          </cell>
          <cell r="M54">
            <v>68</v>
          </cell>
          <cell r="O54" t="str">
            <v>か所</v>
          </cell>
          <cell r="R54">
            <v>150000</v>
          </cell>
          <cell r="U54" t="str">
            <v>円</v>
          </cell>
          <cell r="V54" t="str">
            <v>×</v>
          </cell>
          <cell r="W54">
            <v>166</v>
          </cell>
          <cell r="Y54" t="str">
            <v>か所</v>
          </cell>
        </row>
        <row r="55">
          <cell r="L55" t="str">
            <v>＝</v>
          </cell>
          <cell r="M55">
            <v>10200</v>
          </cell>
          <cell r="V55" t="str">
            <v>＝</v>
          </cell>
          <cell r="W55">
            <v>24900</v>
          </cell>
        </row>
        <row r="65">
          <cell r="G65">
            <v>18900369</v>
          </cell>
          <cell r="Q65">
            <v>21835624</v>
          </cell>
        </row>
      </sheetData>
      <sheetData sheetId="2" refreshError="1">
        <row r="3">
          <cell r="AG3" t="str">
            <v>稲垣</v>
          </cell>
          <cell r="AK3">
            <v>3564</v>
          </cell>
        </row>
        <row r="6">
          <cell r="B6" t="str">
            <v>12款1項1目2節</v>
          </cell>
          <cell r="L6">
            <v>4370771</v>
          </cell>
          <cell r="V6">
            <v>7466288</v>
          </cell>
          <cell r="AA6">
            <v>-3095517</v>
          </cell>
          <cell r="AF6" t="str">
            <v>（</v>
          </cell>
          <cell r="AG6">
            <v>15</v>
          </cell>
          <cell r="AH6" t="str">
            <v>年度決算）</v>
          </cell>
          <cell r="AI6">
            <v>0</v>
          </cell>
          <cell r="AJ6">
            <v>0</v>
          </cell>
          <cell r="AK6">
            <v>0</v>
          </cell>
          <cell r="AL6">
            <v>0</v>
          </cell>
        </row>
        <row r="7">
          <cell r="B7" t="str">
            <v>保育所費負担金</v>
          </cell>
        </row>
        <row r="8">
          <cell r="G8">
            <v>17</v>
          </cell>
          <cell r="H8" t="str">
            <v>年度国徴収金</v>
          </cell>
          <cell r="L8" t="str">
            <v>×</v>
          </cell>
          <cell r="M8">
            <v>0.65</v>
          </cell>
          <cell r="Q8">
            <v>16</v>
          </cell>
          <cell r="R8" t="str">
            <v>年度国徴収金</v>
          </cell>
          <cell r="V8" t="str">
            <v>×</v>
          </cell>
          <cell r="W8">
            <v>0.65</v>
          </cell>
          <cell r="AF8">
            <v>5280414385</v>
          </cell>
          <cell r="AG8">
            <v>0</v>
          </cell>
          <cell r="AH8">
            <v>0</v>
          </cell>
          <cell r="AI8">
            <v>0</v>
          </cell>
          <cell r="AJ8">
            <v>0</v>
          </cell>
          <cell r="AK8" t="str">
            <v>千円</v>
          </cell>
          <cell r="AL8">
            <v>0</v>
          </cell>
        </row>
        <row r="10">
          <cell r="G10">
            <v>6065333660</v>
          </cell>
          <cell r="L10" t="str">
            <v>×</v>
          </cell>
          <cell r="M10">
            <v>0.65</v>
          </cell>
          <cell r="Q10">
            <v>10638404720</v>
          </cell>
          <cell r="V10" t="str">
            <v>×</v>
          </cell>
          <cell r="W10">
            <v>0.65</v>
          </cell>
        </row>
        <row r="12">
          <cell r="G12" t="str">
            <v>過年度保育料徴収</v>
          </cell>
          <cell r="Q12" t="str">
            <v>過年度保育料徴収</v>
          </cell>
        </row>
        <row r="14">
          <cell r="G14">
            <v>428303751</v>
          </cell>
          <cell r="Q14">
            <v>551325190</v>
          </cell>
        </row>
        <row r="16">
          <cell r="B16" t="str">
            <v>14款1項1目1節</v>
          </cell>
          <cell r="L16">
            <v>3794887</v>
          </cell>
          <cell r="V16">
            <v>3721163</v>
          </cell>
          <cell r="AA16">
            <v>73724</v>
          </cell>
          <cell r="AF16" t="str">
            <v>（</v>
          </cell>
          <cell r="AG16">
            <v>15</v>
          </cell>
          <cell r="AH16" t="str">
            <v>年度決算）</v>
          </cell>
          <cell r="AI16">
            <v>0</v>
          </cell>
          <cell r="AJ16">
            <v>0</v>
          </cell>
          <cell r="AK16">
            <v>0</v>
          </cell>
          <cell r="AL16">
            <v>0</v>
          </cell>
        </row>
        <row r="17">
          <cell r="B17" t="str">
            <v>児童福祉費</v>
          </cell>
        </row>
        <row r="18">
          <cell r="G18" t="str">
            <v>（</v>
          </cell>
          <cell r="H18">
            <v>17</v>
          </cell>
          <cell r="I18" t="str">
            <v>年度運営費総額</v>
          </cell>
          <cell r="N18" t="str">
            <v>－</v>
          </cell>
          <cell r="Q18" t="str">
            <v>（</v>
          </cell>
          <cell r="R18">
            <v>16</v>
          </cell>
          <cell r="S18" t="str">
            <v>年度運営費総額</v>
          </cell>
          <cell r="X18" t="str">
            <v>－</v>
          </cell>
          <cell r="AF18">
            <v>6964982960</v>
          </cell>
          <cell r="AG18">
            <v>0</v>
          </cell>
          <cell r="AH18">
            <v>0</v>
          </cell>
          <cell r="AI18">
            <v>0</v>
          </cell>
          <cell r="AJ18">
            <v>0</v>
          </cell>
          <cell r="AK18" t="str">
            <v>千円</v>
          </cell>
          <cell r="AL18">
            <v>0</v>
          </cell>
        </row>
        <row r="19">
          <cell r="G19">
            <v>17</v>
          </cell>
          <cell r="H19" t="str">
            <v>年度国徴収金総額）</v>
          </cell>
          <cell r="N19" t="str">
            <v>×</v>
          </cell>
          <cell r="O19" t="str">
            <v>1/2</v>
          </cell>
          <cell r="Q19">
            <v>16</v>
          </cell>
          <cell r="R19" t="str">
            <v>年度国徴収金総額）</v>
          </cell>
          <cell r="X19" t="str">
            <v>×</v>
          </cell>
          <cell r="Y19" t="str">
            <v>1/2</v>
          </cell>
        </row>
        <row r="21">
          <cell r="G21" t="str">
            <v>（</v>
          </cell>
          <cell r="H21">
            <v>13655106684</v>
          </cell>
          <cell r="N21" t="str">
            <v>－</v>
          </cell>
          <cell r="Q21" t="str">
            <v>（</v>
          </cell>
          <cell r="R21">
            <v>21835624950</v>
          </cell>
          <cell r="X21" t="str">
            <v>－</v>
          </cell>
        </row>
        <row r="22">
          <cell r="G22">
            <v>6065333660</v>
          </cell>
          <cell r="M22" t="str">
            <v>）</v>
          </cell>
          <cell r="N22" t="str">
            <v>×</v>
          </cell>
          <cell r="O22" t="str">
            <v>1/2</v>
          </cell>
          <cell r="Q22">
            <v>10638404720</v>
          </cell>
          <cell r="W22" t="str">
            <v>）</v>
          </cell>
          <cell r="X22" t="str">
            <v>×</v>
          </cell>
          <cell r="Y22" t="str">
            <v>1/2</v>
          </cell>
        </row>
        <row r="24">
          <cell r="Q24" t="str">
            <v>公立保育所運営費の一般財源化影響額</v>
          </cell>
          <cell r="V24">
            <v>-1877447</v>
          </cell>
        </row>
        <row r="27">
          <cell r="B27" t="str">
            <v>14款1項1目1節</v>
          </cell>
          <cell r="L27">
            <v>1984078</v>
          </cell>
        </row>
        <row r="28">
          <cell r="B28" t="str">
            <v>児童福祉費</v>
          </cell>
        </row>
        <row r="29">
          <cell r="B29" t="str">
            <v>公立保育所分</v>
          </cell>
          <cell r="G29">
            <v>2734702790</v>
          </cell>
          <cell r="L29" t="str">
            <v>×</v>
          </cell>
          <cell r="M29">
            <v>0.65</v>
          </cell>
        </row>
        <row r="30">
          <cell r="B30" t="str">
            <v>保育所費負担金</v>
          </cell>
        </row>
        <row r="31">
          <cell r="G31">
            <v>206521249</v>
          </cell>
        </row>
        <row r="65">
          <cell r="G65">
            <v>10149736</v>
          </cell>
          <cell r="Q65">
            <v>9310004</v>
          </cell>
        </row>
      </sheetData>
      <sheetData sheetId="3" refreshError="1"/>
      <sheetData sheetId="4" refreshError="1"/>
      <sheetData sheetId="5" refreshError="1"/>
      <sheetData sheetId="6" refreshError="1"/>
      <sheetData sheetId="7"/>
      <sheetData sheetId="8" refreshError="1"/>
      <sheetData sheetId="9" refreshError="1"/>
      <sheetData sheetId="10" refreshError="1"/>
      <sheetData sheetId="11"/>
      <sheetData sheetId="12" refreshError="1"/>
      <sheetData sheetId="13" refreshError="1"/>
      <sheetData sheetId="1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9年度様式②-1(公民)"/>
      <sheetName val="様式③歳出（公民）"/>
      <sheetName val="様式③ 歳入（公民）"/>
      <sheetName val="19年度様式②-1(民のみ)"/>
      <sheetName val="様式③歳出（民のみ）"/>
      <sheetName val="様式③ 歳入（民のみ)"/>
      <sheetName val="定員の状況（20予算）"/>
      <sheetName val="保育所の状況(20予算）"/>
      <sheetName val="保育単価（⑱見込み）"/>
      <sheetName val="保育単価（概計表－予算案） (2)"/>
      <sheetName val="保育単価（⑰当初）"/>
      <sheetName val="保育単価（⑯実行）"/>
      <sheetName val="保育単価（⑯当初）"/>
      <sheetName val="運営費・法外積算（民設）"/>
      <sheetName val="運営費・法外積算（公設）"/>
      <sheetName val="機能強化分（20予算）"/>
      <sheetName val="処遇加算分（20予算）"/>
      <sheetName val="18年度実績"/>
      <sheetName val="保育単価（19当初）予算用"/>
      <sheetName val="総額"/>
      <sheetName val="シミュレーション"/>
      <sheetName val="見込み人数"/>
      <sheetName val="見込み－17実績"/>
      <sheetName val="様式②-1 (2)"/>
    </sheetNames>
    <sheetDataSet>
      <sheetData sheetId="0"/>
      <sheetData sheetId="1" refreshError="1">
        <row r="6">
          <cell r="B6" t="str">
            <v>4款2項2目20節</v>
          </cell>
          <cell r="G6" t="str">
            <v>一般分</v>
          </cell>
          <cell r="L6">
            <v>32324732</v>
          </cell>
          <cell r="Q6" t="str">
            <v>一般分</v>
          </cell>
          <cell r="V6">
            <v>29594384</v>
          </cell>
          <cell r="AA6">
            <v>2730348</v>
          </cell>
          <cell r="AF6" t="str">
            <v>（</v>
          </cell>
          <cell r="AG6">
            <v>18</v>
          </cell>
          <cell r="AH6" t="str">
            <v>年度決算）</v>
          </cell>
          <cell r="AI6">
            <v>0</v>
          </cell>
          <cell r="AJ6">
            <v>0</v>
          </cell>
          <cell r="AK6">
            <v>0</v>
          </cell>
          <cell r="AL6">
            <v>0</v>
          </cell>
        </row>
        <row r="7">
          <cell r="B7" t="str">
            <v>扶助費</v>
          </cell>
          <cell r="AF7">
            <v>25484397</v>
          </cell>
          <cell r="AG7">
            <v>0</v>
          </cell>
          <cell r="AH7">
            <v>0</v>
          </cell>
          <cell r="AK7" t="str">
            <v>千円</v>
          </cell>
        </row>
        <row r="8">
          <cell r="B8" t="str">
            <v>保育所運営費</v>
          </cell>
          <cell r="G8" t="str">
            <v>私立計</v>
          </cell>
          <cell r="L8">
            <v>25442021</v>
          </cell>
          <cell r="Q8" t="str">
            <v>私立計</v>
          </cell>
          <cell r="V8">
            <v>22569551</v>
          </cell>
          <cell r="AA8">
            <v>2872470</v>
          </cell>
          <cell r="AF8" t="str">
            <v>◎定員の増</v>
          </cell>
          <cell r="AG8">
            <v>0</v>
          </cell>
          <cell r="AH8">
            <v>0</v>
          </cell>
          <cell r="AI8">
            <v>0</v>
          </cell>
          <cell r="AJ8">
            <v>0</v>
          </cell>
          <cell r="AK8">
            <v>0</v>
          </cell>
          <cell r="AL8">
            <v>0</v>
          </cell>
        </row>
        <row r="9">
          <cell r="G9" t="str">
            <v>運営費・法外積算（民設）参照</v>
          </cell>
          <cell r="Q9" t="str">
            <v>運営費・法外積算（民設）参照</v>
          </cell>
        </row>
        <row r="10">
          <cell r="AF10" t="str">
            <v>（内容）</v>
          </cell>
        </row>
        <row r="11">
          <cell r="G11" t="str">
            <v>乳児</v>
          </cell>
          <cell r="K11">
            <v>30447</v>
          </cell>
          <cell r="O11" t="str">
            <v>人</v>
          </cell>
          <cell r="Q11" t="str">
            <v>乳児</v>
          </cell>
          <cell r="U11">
            <v>24029</v>
          </cell>
          <cell r="Y11" t="str">
            <v>人</v>
          </cell>
          <cell r="AF11">
            <v>402</v>
          </cell>
          <cell r="AG11">
            <v>0</v>
          </cell>
          <cell r="AH11">
            <v>0</v>
          </cell>
          <cell r="AI11" t="str">
            <v>か所</v>
          </cell>
          <cell r="AJ11">
            <v>0</v>
          </cell>
          <cell r="AK11">
            <v>0</v>
          </cell>
          <cell r="AL11">
            <v>0</v>
          </cell>
        </row>
        <row r="12">
          <cell r="J12">
            <v>5412484475</v>
          </cell>
          <cell r="O12" t="str">
            <v>円</v>
          </cell>
          <cell r="T12">
            <v>4241290075</v>
          </cell>
          <cell r="Y12" t="str">
            <v>円</v>
          </cell>
          <cell r="AF12">
            <v>36707</v>
          </cell>
          <cell r="AG12">
            <v>0</v>
          </cell>
          <cell r="AH12">
            <v>0</v>
          </cell>
          <cell r="AI12" t="str">
            <v>人／月</v>
          </cell>
          <cell r="AJ12">
            <v>0</v>
          </cell>
          <cell r="AK12">
            <v>0</v>
          </cell>
          <cell r="AL12">
            <v>0</v>
          </cell>
        </row>
        <row r="13">
          <cell r="AF13" t="str">
            <v>◎定員に対する入所率
　公立：102.33%
　私立：103.61%</v>
          </cell>
        </row>
        <row r="14">
          <cell r="G14" t="str">
            <v>１・２歳児</v>
          </cell>
          <cell r="K14">
            <v>109171</v>
          </cell>
          <cell r="O14" t="str">
            <v>人</v>
          </cell>
          <cell r="Q14" t="str">
            <v>１・２歳児</v>
          </cell>
          <cell r="U14">
            <v>99088</v>
          </cell>
          <cell r="Y14" t="str">
            <v>人</v>
          </cell>
        </row>
        <row r="15">
          <cell r="J15">
            <v>11456972685</v>
          </cell>
          <cell r="O15" t="str">
            <v>円</v>
          </cell>
          <cell r="T15">
            <v>10296297220</v>
          </cell>
          <cell r="Y15" t="str">
            <v>円</v>
          </cell>
        </row>
        <row r="17">
          <cell r="G17" t="str">
            <v>３歳児</v>
          </cell>
          <cell r="K17">
            <v>66026</v>
          </cell>
          <cell r="O17" t="str">
            <v>人</v>
          </cell>
          <cell r="Q17" t="str">
            <v>３歳児</v>
          </cell>
          <cell r="U17">
            <v>63084</v>
          </cell>
          <cell r="Y17" t="str">
            <v>人</v>
          </cell>
        </row>
        <row r="18">
          <cell r="J18">
            <v>3320362530</v>
          </cell>
          <cell r="O18" t="str">
            <v>円</v>
          </cell>
          <cell r="T18">
            <v>3132171560</v>
          </cell>
          <cell r="Y18" t="str">
            <v>円</v>
          </cell>
        </row>
        <row r="20">
          <cell r="G20" t="str">
            <v>４歳以上児</v>
          </cell>
          <cell r="K20">
            <v>124120</v>
          </cell>
          <cell r="O20" t="str">
            <v>人</v>
          </cell>
          <cell r="Q20" t="str">
            <v>４歳以上児</v>
          </cell>
          <cell r="U20">
            <v>116642</v>
          </cell>
          <cell r="Y20" t="str">
            <v>人</v>
          </cell>
        </row>
        <row r="21">
          <cell r="J21">
            <v>5252200690</v>
          </cell>
          <cell r="O21" t="str">
            <v>円</v>
          </cell>
          <cell r="T21">
            <v>4899791420</v>
          </cell>
          <cell r="Y21" t="str">
            <v>円</v>
          </cell>
        </row>
        <row r="23">
          <cell r="G23" t="str">
            <v>市立計</v>
          </cell>
          <cell r="L23">
            <v>6882711</v>
          </cell>
          <cell r="Q23" t="str">
            <v>市立計</v>
          </cell>
          <cell r="V23">
            <v>7024833</v>
          </cell>
          <cell r="AA23">
            <v>-142122</v>
          </cell>
          <cell r="AF23" t="str">
            <v>◎入所予定人数見込みの増</v>
          </cell>
          <cell r="AG23">
            <v>0</v>
          </cell>
          <cell r="AH23">
            <v>0</v>
          </cell>
          <cell r="AI23">
            <v>0</v>
          </cell>
          <cell r="AJ23">
            <v>0</v>
          </cell>
          <cell r="AK23">
            <v>0</v>
          </cell>
          <cell r="AL23">
            <v>0</v>
          </cell>
        </row>
        <row r="24">
          <cell r="B24" t="str">
            <v>市立保育所運営費
(従来の積算方法による)</v>
          </cell>
          <cell r="G24" t="str">
            <v>運営費・法外積算（公設）参照</v>
          </cell>
          <cell r="Q24" t="str">
            <v>運営費・法外積算（公設）参照</v>
          </cell>
          <cell r="AF24" t="str">
            <v>　各区の入所円滑化による</v>
          </cell>
          <cell r="AG24">
            <v>0</v>
          </cell>
          <cell r="AH24">
            <v>0</v>
          </cell>
          <cell r="AI24">
            <v>0</v>
          </cell>
          <cell r="AJ24">
            <v>0</v>
          </cell>
          <cell r="AK24">
            <v>0</v>
          </cell>
          <cell r="AL24">
            <v>0</v>
          </cell>
        </row>
        <row r="26">
          <cell r="G26" t="str">
            <v>乳児</v>
          </cell>
          <cell r="K26">
            <v>5976</v>
          </cell>
          <cell r="O26" t="str">
            <v>人</v>
          </cell>
          <cell r="Q26" t="str">
            <v>乳児</v>
          </cell>
          <cell r="U26">
            <v>5976</v>
          </cell>
          <cell r="Y26" t="str">
            <v>人</v>
          </cell>
        </row>
        <row r="27">
          <cell r="J27">
            <v>962231570</v>
          </cell>
          <cell r="O27" t="str">
            <v>円</v>
          </cell>
          <cell r="T27">
            <v>956557300</v>
          </cell>
          <cell r="Y27" t="str">
            <v>円</v>
          </cell>
        </row>
        <row r="29">
          <cell r="G29" t="str">
            <v>１・２歳児</v>
          </cell>
          <cell r="K29">
            <v>27936</v>
          </cell>
          <cell r="O29" t="str">
            <v>人</v>
          </cell>
          <cell r="Q29" t="str">
            <v>１・２歳児</v>
          </cell>
          <cell r="U29">
            <v>28561</v>
          </cell>
          <cell r="Y29" t="str">
            <v>人</v>
          </cell>
        </row>
        <row r="30">
          <cell r="J30">
            <v>2686191800</v>
          </cell>
          <cell r="O30" t="str">
            <v>円</v>
          </cell>
          <cell r="T30">
            <v>2734837485</v>
          </cell>
          <cell r="Y30" t="str">
            <v>円</v>
          </cell>
        </row>
        <row r="32">
          <cell r="G32" t="str">
            <v>３歳児</v>
          </cell>
          <cell r="K32">
            <v>22628</v>
          </cell>
          <cell r="O32" t="str">
            <v>人</v>
          </cell>
          <cell r="Q32" t="str">
            <v>３歳児</v>
          </cell>
          <cell r="U32">
            <v>23322</v>
          </cell>
          <cell r="Y32" t="str">
            <v>人</v>
          </cell>
        </row>
        <row r="33">
          <cell r="J33">
            <v>1063561570</v>
          </cell>
          <cell r="O33" t="str">
            <v>円</v>
          </cell>
          <cell r="T33">
            <v>1094248150</v>
          </cell>
          <cell r="Y33" t="str">
            <v>円</v>
          </cell>
        </row>
        <row r="35">
          <cell r="G35" t="str">
            <v>４歳以上児</v>
          </cell>
          <cell r="K35">
            <v>54182</v>
          </cell>
          <cell r="O35" t="str">
            <v>人</v>
          </cell>
          <cell r="Q35" t="str">
            <v>４歳以上児</v>
          </cell>
          <cell r="U35">
            <v>55934</v>
          </cell>
          <cell r="Y35" t="str">
            <v>人</v>
          </cell>
        </row>
        <row r="36">
          <cell r="J36">
            <v>2170725370</v>
          </cell>
          <cell r="O36" t="str">
            <v>円</v>
          </cell>
          <cell r="T36">
            <v>2239189890</v>
          </cell>
          <cell r="Y36" t="str">
            <v>円</v>
          </cell>
        </row>
        <row r="40">
          <cell r="G40" t="str">
            <v>処遇加算分</v>
          </cell>
          <cell r="L40">
            <v>49930</v>
          </cell>
          <cell r="Q40" t="str">
            <v>処遇加算分</v>
          </cell>
          <cell r="V40">
            <v>30626</v>
          </cell>
          <cell r="AB40">
            <v>19304</v>
          </cell>
          <cell r="AF40" t="str">
            <v>◎対象施設数の増</v>
          </cell>
          <cell r="AG40">
            <v>0</v>
          </cell>
          <cell r="AH40">
            <v>0</v>
          </cell>
          <cell r="AI40">
            <v>0</v>
          </cell>
          <cell r="AJ40">
            <v>0</v>
          </cell>
          <cell r="AK40">
            <v>0</v>
          </cell>
          <cell r="AL40">
            <v>0</v>
          </cell>
        </row>
        <row r="42">
          <cell r="G42">
            <v>435000</v>
          </cell>
          <cell r="K42" t="str">
            <v>円</v>
          </cell>
          <cell r="L42" t="str">
            <v>×</v>
          </cell>
          <cell r="M42">
            <v>8</v>
          </cell>
          <cell r="O42" t="str">
            <v>か所</v>
          </cell>
          <cell r="Q42">
            <v>435000</v>
          </cell>
          <cell r="U42" t="str">
            <v>円</v>
          </cell>
          <cell r="V42" t="str">
            <v>×</v>
          </cell>
          <cell r="W42">
            <v>8</v>
          </cell>
          <cell r="Y42" t="str">
            <v>か所</v>
          </cell>
        </row>
        <row r="43">
          <cell r="L43" t="str">
            <v>＝</v>
          </cell>
          <cell r="M43">
            <v>3480</v>
          </cell>
          <cell r="V43" t="str">
            <v>＝</v>
          </cell>
          <cell r="W43">
            <v>3480</v>
          </cell>
        </row>
        <row r="44">
          <cell r="G44">
            <v>726000</v>
          </cell>
          <cell r="K44" t="str">
            <v>円</v>
          </cell>
          <cell r="L44" t="str">
            <v>×</v>
          </cell>
          <cell r="M44">
            <v>15</v>
          </cell>
          <cell r="O44" t="str">
            <v>か所</v>
          </cell>
          <cell r="Q44">
            <v>726000</v>
          </cell>
          <cell r="U44" t="str">
            <v>円</v>
          </cell>
          <cell r="V44" t="str">
            <v>×</v>
          </cell>
          <cell r="W44">
            <v>15</v>
          </cell>
          <cell r="Y44" t="str">
            <v>か所</v>
          </cell>
        </row>
        <row r="45">
          <cell r="L45" t="str">
            <v>＝</v>
          </cell>
          <cell r="M45">
            <v>10890</v>
          </cell>
          <cell r="V45" t="str">
            <v>＝</v>
          </cell>
          <cell r="W45">
            <v>10890</v>
          </cell>
        </row>
        <row r="46">
          <cell r="G46">
            <v>1016000</v>
          </cell>
          <cell r="K46" t="str">
            <v>円</v>
          </cell>
          <cell r="L46" t="str">
            <v>×</v>
          </cell>
          <cell r="M46">
            <v>35</v>
          </cell>
          <cell r="O46" t="str">
            <v>か所</v>
          </cell>
          <cell r="Q46">
            <v>1016000</v>
          </cell>
          <cell r="U46" t="str">
            <v>円</v>
          </cell>
          <cell r="V46" t="str">
            <v>×</v>
          </cell>
          <cell r="W46">
            <v>16</v>
          </cell>
          <cell r="Y46" t="str">
            <v>か所</v>
          </cell>
        </row>
        <row r="47">
          <cell r="L47" t="str">
            <v>＝</v>
          </cell>
          <cell r="M47">
            <v>35560</v>
          </cell>
          <cell r="V47" t="str">
            <v>＝</v>
          </cell>
          <cell r="W47">
            <v>16256</v>
          </cell>
        </row>
        <row r="51">
          <cell r="G51" t="str">
            <v>機能強化分</v>
          </cell>
          <cell r="L51">
            <v>13500</v>
          </cell>
          <cell r="Q51" t="str">
            <v>機能強化分</v>
          </cell>
          <cell r="V51">
            <v>10650</v>
          </cell>
          <cell r="AB51">
            <v>2850</v>
          </cell>
          <cell r="AF51" t="str">
            <v>◎対象施設数の増</v>
          </cell>
          <cell r="AG51">
            <v>0</v>
          </cell>
          <cell r="AH51">
            <v>0</v>
          </cell>
          <cell r="AI51">
            <v>0</v>
          </cell>
          <cell r="AJ51">
            <v>0</v>
          </cell>
          <cell r="AK51">
            <v>0</v>
          </cell>
          <cell r="AL51">
            <v>0</v>
          </cell>
        </row>
        <row r="53">
          <cell r="G53" t="str">
            <v>私立</v>
          </cell>
          <cell r="Q53" t="str">
            <v>私立</v>
          </cell>
        </row>
        <row r="54">
          <cell r="H54">
            <v>150000</v>
          </cell>
          <cell r="K54" t="str">
            <v>円</v>
          </cell>
          <cell r="L54" t="str">
            <v>×</v>
          </cell>
          <cell r="M54">
            <v>90</v>
          </cell>
          <cell r="O54" t="str">
            <v>か所</v>
          </cell>
          <cell r="R54">
            <v>150000</v>
          </cell>
          <cell r="U54" t="str">
            <v>円</v>
          </cell>
          <cell r="V54" t="str">
            <v>×</v>
          </cell>
          <cell r="W54">
            <v>71</v>
          </cell>
          <cell r="Y54" t="str">
            <v>か所</v>
          </cell>
        </row>
        <row r="55">
          <cell r="L55" t="str">
            <v>＝</v>
          </cell>
          <cell r="M55">
            <v>13500</v>
          </cell>
          <cell r="V55" t="str">
            <v>＝</v>
          </cell>
          <cell r="W55">
            <v>10650</v>
          </cell>
        </row>
        <row r="65">
          <cell r="G65">
            <v>32388162</v>
          </cell>
          <cell r="Q65">
            <v>29635660</v>
          </cell>
        </row>
      </sheetData>
      <sheetData sheetId="2" refreshError="1">
        <row r="6">
          <cell r="B6" t="str">
            <v>14款1項1目2節</v>
          </cell>
          <cell r="G6" t="str">
            <v>保育所費
負担金</v>
          </cell>
          <cell r="L6">
            <v>11062876</v>
          </cell>
          <cell r="Q6" t="str">
            <v>保育所費
負担金</v>
          </cell>
          <cell r="V6">
            <v>10495469</v>
          </cell>
          <cell r="AA6">
            <v>567407</v>
          </cell>
          <cell r="AF6" t="str">
            <v>（</v>
          </cell>
          <cell r="AG6">
            <v>18</v>
          </cell>
          <cell r="AH6" t="str">
            <v>年度決算）</v>
          </cell>
          <cell r="AI6">
            <v>0</v>
          </cell>
          <cell r="AJ6">
            <v>0</v>
          </cell>
          <cell r="AK6">
            <v>0</v>
          </cell>
          <cell r="AL6">
            <v>0</v>
          </cell>
        </row>
        <row r="7">
          <cell r="B7" t="str">
            <v>保育所費負担金</v>
          </cell>
        </row>
        <row r="8">
          <cell r="AF8">
            <v>10263634476</v>
          </cell>
          <cell r="AK8" t="str">
            <v>千円</v>
          </cell>
        </row>
        <row r="9">
          <cell r="G9" t="str">
            <v>私立保育所分</v>
          </cell>
          <cell r="L9">
            <v>8282075</v>
          </cell>
          <cell r="V9">
            <v>7628981</v>
          </cell>
        </row>
        <row r="11">
          <cell r="G11">
            <v>20</v>
          </cell>
          <cell r="H11" t="str">
            <v>年度国徴収金</v>
          </cell>
          <cell r="L11" t="str">
            <v>×</v>
          </cell>
          <cell r="M11">
            <v>0.70110319575801805</v>
          </cell>
          <cell r="Q11">
            <v>19</v>
          </cell>
          <cell r="R11" t="str">
            <v>年度国徴収金</v>
          </cell>
          <cell r="V11" t="str">
            <v>×</v>
          </cell>
          <cell r="W11">
            <v>0.70809266524493741</v>
          </cell>
        </row>
        <row r="12">
          <cell r="G12">
            <v>11189768750</v>
          </cell>
          <cell r="L12" t="str">
            <v>×</v>
          </cell>
          <cell r="M12">
            <v>0.70110319575801805</v>
          </cell>
          <cell r="Q12">
            <v>10276494440</v>
          </cell>
          <cell r="V12" t="str">
            <v>×</v>
          </cell>
          <cell r="W12">
            <v>0.70809266524493741</v>
          </cell>
        </row>
        <row r="13">
          <cell r="G13" t="str">
            <v>過年度保育料徴収</v>
          </cell>
          <cell r="Q13" t="str">
            <v>過年度保育料徴収</v>
          </cell>
        </row>
        <row r="14">
          <cell r="G14">
            <v>436892420</v>
          </cell>
          <cell r="L14" t="str">
            <v>円</v>
          </cell>
          <cell r="Q14">
            <v>421197440</v>
          </cell>
          <cell r="V14" t="str">
            <v>円</v>
          </cell>
        </row>
        <row r="17">
          <cell r="G17" t="str">
            <v>公立保育所分</v>
          </cell>
          <cell r="L17">
            <v>2780801</v>
          </cell>
          <cell r="Q17" t="str">
            <v>公立保育所分</v>
          </cell>
          <cell r="V17">
            <v>2866488</v>
          </cell>
        </row>
        <row r="18">
          <cell r="G18">
            <v>20</v>
          </cell>
          <cell r="H18" t="str">
            <v>年度国徴収金</v>
          </cell>
          <cell r="L18" t="str">
            <v>×</v>
          </cell>
          <cell r="M18">
            <v>0.70110319575801805</v>
          </cell>
          <cell r="Q18">
            <v>19</v>
          </cell>
          <cell r="R18" t="str">
            <v>年度国徴収金</v>
          </cell>
          <cell r="V18" t="str">
            <v>×</v>
          </cell>
          <cell r="W18">
            <v>0.70809266524493741</v>
          </cell>
        </row>
        <row r="19">
          <cell r="G19">
            <v>3757091660</v>
          </cell>
          <cell r="L19" t="str">
            <v>×</v>
          </cell>
          <cell r="M19">
            <v>0.70110319575801805</v>
          </cell>
          <cell r="Q19">
            <v>3861256560</v>
          </cell>
          <cell r="V19" t="str">
            <v>×</v>
          </cell>
          <cell r="W19">
            <v>0.70809266524493741</v>
          </cell>
        </row>
        <row r="20">
          <cell r="G20" t="str">
            <v>過年度保育料徴収</v>
          </cell>
          <cell r="Q20" t="str">
            <v>過年度保育料徴収</v>
          </cell>
        </row>
        <row r="21">
          <cell r="G21">
            <v>146691580</v>
          </cell>
          <cell r="L21" t="str">
            <v>円</v>
          </cell>
          <cell r="Q21">
            <v>159386560</v>
          </cell>
          <cell r="V21" t="str">
            <v>円</v>
          </cell>
        </row>
        <row r="24">
          <cell r="B24" t="str">
            <v>16款1項1目1節</v>
          </cell>
          <cell r="L24">
            <v>7157841</v>
          </cell>
          <cell r="V24">
            <v>6167166</v>
          </cell>
          <cell r="AA24">
            <v>990675</v>
          </cell>
          <cell r="AF24" t="str">
            <v>（</v>
          </cell>
          <cell r="AG24">
            <v>18</v>
          </cell>
          <cell r="AH24" t="str">
            <v>年度決算）</v>
          </cell>
          <cell r="AI24">
            <v>0</v>
          </cell>
          <cell r="AJ24">
            <v>0</v>
          </cell>
          <cell r="AK24">
            <v>0</v>
          </cell>
          <cell r="AL24">
            <v>0</v>
          </cell>
        </row>
        <row r="25">
          <cell r="B25" t="str">
            <v>児童福祉費</v>
          </cell>
        </row>
        <row r="26">
          <cell r="G26" t="str">
            <v>（</v>
          </cell>
          <cell r="H26">
            <v>20</v>
          </cell>
          <cell r="I26" t="str">
            <v>年度運営費総額</v>
          </cell>
          <cell r="N26" t="str">
            <v>－</v>
          </cell>
          <cell r="Q26" t="str">
            <v>（</v>
          </cell>
          <cell r="R26">
            <v>19</v>
          </cell>
          <cell r="S26" t="str">
            <v>年度運営費総額</v>
          </cell>
          <cell r="X26" t="str">
            <v>－</v>
          </cell>
          <cell r="AF26">
            <v>5817320087</v>
          </cell>
          <cell r="AG26">
            <v>0</v>
          </cell>
          <cell r="AH26">
            <v>0</v>
          </cell>
          <cell r="AI26">
            <v>0</v>
          </cell>
          <cell r="AJ26">
            <v>0</v>
          </cell>
          <cell r="AK26" t="str">
            <v>千円</v>
          </cell>
          <cell r="AL26">
            <v>0</v>
          </cell>
        </row>
        <row r="27">
          <cell r="G27">
            <v>20</v>
          </cell>
          <cell r="H27" t="str">
            <v>年度国徴収金総額）</v>
          </cell>
          <cell r="N27" t="str">
            <v>×</v>
          </cell>
          <cell r="O27" t="str">
            <v>1/2</v>
          </cell>
          <cell r="Q27">
            <v>19</v>
          </cell>
          <cell r="R27" t="str">
            <v>年度国徴収金総額）</v>
          </cell>
          <cell r="X27" t="str">
            <v>×</v>
          </cell>
          <cell r="Y27" t="str">
            <v>1/2</v>
          </cell>
        </row>
        <row r="29">
          <cell r="G29" t="str">
            <v>（</v>
          </cell>
          <cell r="H29">
            <v>25505451000</v>
          </cell>
          <cell r="N29" t="str">
            <v>－</v>
          </cell>
          <cell r="Q29" t="str">
            <v>（</v>
          </cell>
          <cell r="R29">
            <v>22610827000</v>
          </cell>
          <cell r="X29" t="str">
            <v>－</v>
          </cell>
        </row>
        <row r="30">
          <cell r="G30">
            <v>11189768750</v>
          </cell>
          <cell r="M30" t="str">
            <v>）</v>
          </cell>
          <cell r="N30" t="str">
            <v>×</v>
          </cell>
          <cell r="O30" t="str">
            <v>1/2</v>
          </cell>
          <cell r="Q30">
            <v>10276494440</v>
          </cell>
          <cell r="W30" t="str">
            <v>）</v>
          </cell>
          <cell r="X30" t="str">
            <v>×</v>
          </cell>
          <cell r="Y30" t="str">
            <v>1/2</v>
          </cell>
        </row>
        <row r="65">
          <cell r="G65">
            <v>18220717</v>
          </cell>
          <cell r="Q65">
            <v>16662635</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8" Type="http://schemas.openxmlformats.org/officeDocument/2006/relationships/ctrlProp" Target="../ctrlProps/ctrlProp5.xml"/><Relationship Id="rId51" Type="http://schemas.openxmlformats.org/officeDocument/2006/relationships/ctrlProp" Target="../ctrlProps/ctrlProp4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R62"/>
  <sheetViews>
    <sheetView showGridLines="0" tabSelected="1" view="pageBreakPreview" zoomScaleNormal="100" zoomScaleSheetLayoutView="100" workbookViewId="0">
      <selection activeCell="V11" sqref="V11"/>
    </sheetView>
  </sheetViews>
  <sheetFormatPr defaultRowHeight="13.5"/>
  <cols>
    <col min="1" max="1" width="1.625" style="2" customWidth="1"/>
    <col min="2" max="2" width="5.75" style="2" customWidth="1"/>
    <col min="3" max="4" width="3" style="2" customWidth="1"/>
    <col min="5" max="9" width="7.875" style="2" customWidth="1"/>
    <col min="10" max="10" width="8.75" style="2" customWidth="1"/>
    <col min="11" max="11" width="8.5" style="2" customWidth="1"/>
    <col min="12" max="13" width="6.875" style="2" customWidth="1"/>
    <col min="14" max="15" width="10.875" style="2" customWidth="1"/>
    <col min="16" max="16" width="9.75" style="2" customWidth="1"/>
    <col min="17" max="17" width="2.625" style="2" customWidth="1"/>
    <col min="18" max="18" width="9.375" style="2" hidden="1" customWidth="1"/>
    <col min="19" max="19" width="2.5" style="2" customWidth="1"/>
    <col min="20" max="20" width="2.75" style="2" customWidth="1"/>
    <col min="21" max="21" width="5.25" style="2" customWidth="1"/>
    <col min="22" max="22" width="15" style="2" customWidth="1"/>
    <col min="23" max="23" width="3.125" style="2" customWidth="1"/>
    <col min="24" max="24" width="12.25" style="2" customWidth="1"/>
    <col min="25" max="16384" width="9" style="2"/>
  </cols>
  <sheetData>
    <row r="1" spans="1:18" s="1" customFormat="1" ht="14.25" thickBot="1">
      <c r="A1" s="151" t="s">
        <v>0</v>
      </c>
      <c r="B1" s="151"/>
      <c r="C1" s="151"/>
      <c r="D1" s="151"/>
      <c r="E1" s="151"/>
      <c r="F1" s="151"/>
      <c r="G1" s="151"/>
      <c r="H1" s="151"/>
      <c r="I1" s="151"/>
      <c r="J1" s="151"/>
      <c r="K1" s="151"/>
      <c r="L1" s="151"/>
      <c r="M1" s="151"/>
      <c r="P1" s="34" t="s">
        <v>55</v>
      </c>
    </row>
    <row r="2" spans="1:18" ht="26.25" customHeight="1" thickBot="1">
      <c r="A2" s="7"/>
      <c r="B2" s="7"/>
      <c r="C2" s="7"/>
      <c r="N2" s="152"/>
      <c r="O2" s="153"/>
      <c r="P2" s="3" t="s">
        <v>1</v>
      </c>
      <c r="R2" s="2" t="s">
        <v>2</v>
      </c>
    </row>
    <row r="3" spans="1:18" ht="13.5" customHeight="1">
      <c r="A3" s="154" t="s">
        <v>3</v>
      </c>
      <c r="B3" s="154"/>
      <c r="C3" s="154"/>
      <c r="D3" s="154"/>
      <c r="E3" s="154"/>
      <c r="F3" s="154"/>
      <c r="G3" s="154"/>
      <c r="H3" s="154"/>
      <c r="I3" s="154"/>
      <c r="J3" s="154"/>
      <c r="K3" s="154"/>
      <c r="L3" s="154"/>
      <c r="M3" s="154"/>
      <c r="N3" s="154"/>
      <c r="O3" s="154"/>
      <c r="P3" s="154"/>
      <c r="R3" s="2" t="s">
        <v>4</v>
      </c>
    </row>
    <row r="4" spans="1:18" ht="13.5" customHeight="1">
      <c r="A4" s="154"/>
      <c r="B4" s="154"/>
      <c r="C4" s="154"/>
      <c r="D4" s="154"/>
      <c r="E4" s="154"/>
      <c r="F4" s="154"/>
      <c r="G4" s="154"/>
      <c r="H4" s="154"/>
      <c r="I4" s="154"/>
      <c r="J4" s="154"/>
      <c r="K4" s="154"/>
      <c r="L4" s="154"/>
      <c r="M4" s="154"/>
      <c r="N4" s="154"/>
      <c r="O4" s="154"/>
      <c r="P4" s="154"/>
    </row>
    <row r="5" spans="1:18">
      <c r="N5" s="143" t="s">
        <v>5</v>
      </c>
      <c r="O5" s="143"/>
      <c r="P5" s="143"/>
    </row>
    <row r="6" spans="1:18" ht="17.25">
      <c r="B6" s="4" t="s">
        <v>6</v>
      </c>
      <c r="C6" s="4"/>
    </row>
    <row r="7" spans="1:18" ht="13.5" customHeight="1">
      <c r="B7" s="4"/>
      <c r="C7" s="4"/>
      <c r="K7" s="149" t="s">
        <v>7</v>
      </c>
      <c r="L7" s="149"/>
      <c r="M7" s="155"/>
      <c r="N7" s="155"/>
      <c r="O7" s="155"/>
      <c r="P7" s="155"/>
    </row>
    <row r="8" spans="1:18" ht="13.5" customHeight="1">
      <c r="B8" s="4"/>
      <c r="C8" s="4"/>
      <c r="K8" s="149"/>
      <c r="L8" s="149"/>
      <c r="M8" s="155"/>
      <c r="N8" s="155"/>
      <c r="O8" s="155"/>
      <c r="P8" s="155"/>
    </row>
    <row r="9" spans="1:18" ht="14.25" customHeight="1">
      <c r="K9" s="149" t="s">
        <v>8</v>
      </c>
      <c r="L9" s="149"/>
      <c r="M9" s="150"/>
      <c r="N9" s="150"/>
      <c r="O9" s="150"/>
      <c r="P9" s="150"/>
    </row>
    <row r="10" spans="1:18" ht="14.25" customHeight="1">
      <c r="K10" s="149"/>
      <c r="L10" s="149"/>
      <c r="M10" s="150"/>
      <c r="N10" s="150"/>
      <c r="O10" s="150"/>
      <c r="P10" s="150"/>
    </row>
    <row r="11" spans="1:18" ht="24" customHeight="1">
      <c r="K11" s="149" t="s">
        <v>9</v>
      </c>
      <c r="L11" s="149"/>
      <c r="M11" s="150"/>
      <c r="N11" s="150"/>
      <c r="O11" s="150"/>
      <c r="P11" s="150"/>
    </row>
    <row r="12" spans="1:18" ht="24" customHeight="1">
      <c r="K12" s="149" t="s">
        <v>10</v>
      </c>
      <c r="L12" s="149"/>
      <c r="M12" s="150"/>
      <c r="N12" s="150"/>
      <c r="O12" s="150"/>
      <c r="P12" s="30"/>
    </row>
    <row r="13" spans="1:18" ht="20.25" customHeight="1">
      <c r="B13" s="143" t="s">
        <v>11</v>
      </c>
      <c r="C13" s="143"/>
      <c r="D13" s="143"/>
      <c r="J13" s="5"/>
      <c r="K13" s="5"/>
      <c r="L13" s="5"/>
      <c r="M13" s="5"/>
      <c r="N13" s="6"/>
    </row>
    <row r="14" spans="1:18" ht="20.25" customHeight="1">
      <c r="B14" s="144" t="s">
        <v>12</v>
      </c>
      <c r="C14" s="144"/>
      <c r="D14" s="144"/>
      <c r="J14" s="5"/>
      <c r="K14" s="5"/>
      <c r="L14" s="5"/>
      <c r="M14" s="5"/>
      <c r="N14" s="6"/>
    </row>
    <row r="15" spans="1:18" ht="20.25" customHeight="1">
      <c r="B15" s="145" t="s">
        <v>13</v>
      </c>
      <c r="C15" s="146"/>
      <c r="D15" s="146"/>
      <c r="E15" s="146"/>
      <c r="F15" s="146"/>
      <c r="G15" s="146"/>
      <c r="H15" s="146"/>
      <c r="I15" s="146"/>
      <c r="J15" s="146"/>
      <c r="K15" s="146"/>
      <c r="L15" s="146"/>
      <c r="M15" s="146"/>
      <c r="N15" s="146"/>
      <c r="O15" s="146"/>
      <c r="P15" s="146"/>
    </row>
    <row r="16" spans="1:18" ht="13.5" customHeight="1" thickBot="1">
      <c r="J16" s="5"/>
      <c r="K16" s="5"/>
      <c r="N16" s="6"/>
    </row>
    <row r="17" spans="2:16" ht="16.5" customHeight="1">
      <c r="B17" s="84" t="s">
        <v>14</v>
      </c>
      <c r="C17" s="85"/>
      <c r="D17" s="85"/>
      <c r="E17" s="85"/>
      <c r="F17" s="88" t="s">
        <v>15</v>
      </c>
      <c r="G17" s="89"/>
      <c r="H17" s="89"/>
      <c r="I17" s="89"/>
      <c r="J17" s="89"/>
      <c r="K17" s="89"/>
      <c r="L17" s="89"/>
      <c r="M17" s="90"/>
      <c r="N17" s="91" t="s">
        <v>16</v>
      </c>
      <c r="O17" s="92"/>
      <c r="P17" s="95" t="s">
        <v>17</v>
      </c>
    </row>
    <row r="18" spans="2:16" ht="18.75" customHeight="1">
      <c r="B18" s="147"/>
      <c r="C18" s="148"/>
      <c r="D18" s="148"/>
      <c r="E18" s="148"/>
      <c r="F18" s="97"/>
      <c r="G18" s="98"/>
      <c r="H18" s="98"/>
      <c r="I18" s="98"/>
      <c r="J18" s="98"/>
      <c r="K18" s="98"/>
      <c r="L18" s="98"/>
      <c r="M18" s="99"/>
      <c r="N18" s="93"/>
      <c r="O18" s="94"/>
      <c r="P18" s="96"/>
    </row>
    <row r="19" spans="2:16" ht="35.25" customHeight="1">
      <c r="B19" s="127">
        <v>1</v>
      </c>
      <c r="C19" s="129" t="s">
        <v>18</v>
      </c>
      <c r="D19" s="130"/>
      <c r="E19" s="130"/>
      <c r="F19" s="130"/>
      <c r="G19" s="130"/>
      <c r="H19" s="130"/>
      <c r="I19" s="130"/>
      <c r="J19" s="130"/>
      <c r="K19" s="130"/>
      <c r="L19" s="130"/>
      <c r="M19" s="131"/>
      <c r="N19" s="132"/>
      <c r="O19" s="55"/>
      <c r="P19" s="64"/>
    </row>
    <row r="20" spans="2:16" ht="20.100000000000001" customHeight="1">
      <c r="B20" s="109"/>
      <c r="C20" s="8"/>
      <c r="D20" s="135" t="s">
        <v>19</v>
      </c>
      <c r="E20" s="135"/>
      <c r="F20" s="135"/>
      <c r="G20" s="135"/>
      <c r="H20" s="135"/>
      <c r="I20" s="135"/>
      <c r="J20" s="135"/>
      <c r="K20" s="135"/>
      <c r="L20" s="135"/>
      <c r="M20" s="136"/>
      <c r="N20" s="133"/>
      <c r="O20" s="57"/>
      <c r="P20" s="65"/>
    </row>
    <row r="21" spans="2:16" ht="20.100000000000001" customHeight="1">
      <c r="B21" s="109"/>
      <c r="C21" s="8"/>
      <c r="D21" s="135" t="s">
        <v>20</v>
      </c>
      <c r="E21" s="135"/>
      <c r="F21" s="135"/>
      <c r="G21" s="135"/>
      <c r="H21" s="135"/>
      <c r="I21" s="135"/>
      <c r="J21" s="135"/>
      <c r="K21" s="135"/>
      <c r="L21" s="135"/>
      <c r="M21" s="136"/>
      <c r="N21" s="133"/>
      <c r="O21" s="57"/>
      <c r="P21" s="65"/>
    </row>
    <row r="22" spans="2:16" ht="20.100000000000001" customHeight="1">
      <c r="B22" s="109"/>
      <c r="C22" s="8"/>
      <c r="D22" s="135" t="s">
        <v>21</v>
      </c>
      <c r="E22" s="135"/>
      <c r="F22" s="135"/>
      <c r="G22" s="135"/>
      <c r="H22" s="135"/>
      <c r="I22" s="135"/>
      <c r="J22" s="135"/>
      <c r="K22" s="135"/>
      <c r="L22" s="135"/>
      <c r="M22" s="136"/>
      <c r="N22" s="133"/>
      <c r="O22" s="57"/>
      <c r="P22" s="65"/>
    </row>
    <row r="23" spans="2:16" ht="20.100000000000001" customHeight="1" thickBot="1">
      <c r="B23" s="109"/>
      <c r="C23" s="31" t="s">
        <v>22</v>
      </c>
      <c r="D23" s="32"/>
      <c r="E23" s="32"/>
      <c r="F23" s="32"/>
      <c r="G23" s="32"/>
      <c r="H23" s="32"/>
      <c r="I23" s="32"/>
      <c r="J23" s="32"/>
      <c r="K23" s="32"/>
      <c r="L23" s="32"/>
      <c r="M23" s="33"/>
      <c r="N23" s="133"/>
      <c r="O23" s="57"/>
      <c r="P23" s="65"/>
    </row>
    <row r="24" spans="2:16" ht="20.100000000000001" customHeight="1">
      <c r="B24" s="109"/>
      <c r="C24" s="137"/>
      <c r="D24" s="138"/>
      <c r="E24" s="138"/>
      <c r="F24" s="138"/>
      <c r="G24" s="138"/>
      <c r="H24" s="138"/>
      <c r="I24" s="138"/>
      <c r="J24" s="138"/>
      <c r="K24" s="138"/>
      <c r="L24" s="138"/>
      <c r="M24" s="139"/>
      <c r="N24" s="133"/>
      <c r="O24" s="57"/>
      <c r="P24" s="65"/>
    </row>
    <row r="25" spans="2:16" ht="20.100000000000001" customHeight="1" thickBot="1">
      <c r="B25" s="128"/>
      <c r="C25" s="140"/>
      <c r="D25" s="141"/>
      <c r="E25" s="141"/>
      <c r="F25" s="141"/>
      <c r="G25" s="141"/>
      <c r="H25" s="141"/>
      <c r="I25" s="141"/>
      <c r="J25" s="141"/>
      <c r="K25" s="141"/>
      <c r="L25" s="141"/>
      <c r="M25" s="142"/>
      <c r="N25" s="134"/>
      <c r="O25" s="77"/>
      <c r="P25" s="78"/>
    </row>
    <row r="26" spans="2:16" ht="31.5" customHeight="1" thickBot="1">
      <c r="B26" s="48">
        <v>2</v>
      </c>
      <c r="C26" s="61" t="s">
        <v>23</v>
      </c>
      <c r="D26" s="62"/>
      <c r="E26" s="62"/>
      <c r="F26" s="62"/>
      <c r="G26" s="62"/>
      <c r="H26" s="62"/>
      <c r="I26" s="62"/>
      <c r="J26" s="62"/>
      <c r="K26" s="62"/>
      <c r="L26" s="62"/>
      <c r="M26" s="63"/>
      <c r="N26" s="125"/>
      <c r="O26" s="126"/>
      <c r="P26" s="64"/>
    </row>
    <row r="27" spans="2:16" ht="29.25" customHeight="1" thickTop="1">
      <c r="B27" s="72"/>
      <c r="C27" s="9"/>
      <c r="D27" s="118" t="s">
        <v>54</v>
      </c>
      <c r="E27" s="118"/>
      <c r="F27" s="118"/>
      <c r="G27" s="118"/>
      <c r="H27" s="118"/>
      <c r="I27" s="118"/>
      <c r="J27" s="118"/>
      <c r="K27" s="118"/>
      <c r="L27" s="118"/>
      <c r="M27" s="119"/>
      <c r="N27" s="126"/>
      <c r="O27" s="126"/>
      <c r="P27" s="78"/>
    </row>
    <row r="28" spans="2:16" ht="32.25" customHeight="1">
      <c r="B28" s="120">
        <v>3</v>
      </c>
      <c r="C28" s="111" t="s">
        <v>24</v>
      </c>
      <c r="D28" s="112"/>
      <c r="E28" s="112"/>
      <c r="F28" s="112"/>
      <c r="G28" s="112"/>
      <c r="H28" s="112"/>
      <c r="I28" s="112"/>
      <c r="J28" s="112"/>
      <c r="K28" s="112"/>
      <c r="L28" s="112"/>
      <c r="M28" s="113"/>
      <c r="N28" s="54"/>
      <c r="O28" s="55"/>
      <c r="P28" s="64"/>
    </row>
    <row r="29" spans="2:16" ht="30.75" customHeight="1">
      <c r="B29" s="49"/>
      <c r="C29" s="10"/>
      <c r="D29" s="122" t="s">
        <v>25</v>
      </c>
      <c r="E29" s="123"/>
      <c r="F29" s="123"/>
      <c r="G29" s="123"/>
      <c r="H29" s="123"/>
      <c r="I29" s="123"/>
      <c r="J29" s="123"/>
      <c r="K29" s="123"/>
      <c r="L29" s="123"/>
      <c r="M29" s="124"/>
      <c r="N29" s="56"/>
      <c r="O29" s="57"/>
      <c r="P29" s="65"/>
    </row>
    <row r="30" spans="2:16" ht="18" customHeight="1">
      <c r="B30" s="121"/>
      <c r="C30" s="9"/>
      <c r="D30" s="118" t="s">
        <v>26</v>
      </c>
      <c r="E30" s="118"/>
      <c r="F30" s="118"/>
      <c r="G30" s="118"/>
      <c r="H30" s="118"/>
      <c r="I30" s="118"/>
      <c r="J30" s="118"/>
      <c r="K30" s="118"/>
      <c r="L30" s="118"/>
      <c r="M30" s="119"/>
      <c r="N30" s="76"/>
      <c r="O30" s="77"/>
      <c r="P30" s="78"/>
    </row>
    <row r="31" spans="2:16" ht="29.25" customHeight="1" thickBot="1">
      <c r="B31" s="48">
        <v>4</v>
      </c>
      <c r="C31" s="61" t="s">
        <v>27</v>
      </c>
      <c r="D31" s="62"/>
      <c r="E31" s="62"/>
      <c r="F31" s="62"/>
      <c r="G31" s="62"/>
      <c r="H31" s="62"/>
      <c r="I31" s="62"/>
      <c r="J31" s="62"/>
      <c r="K31" s="62"/>
      <c r="L31" s="62"/>
      <c r="M31" s="63"/>
      <c r="N31" s="54"/>
      <c r="O31" s="55"/>
      <c r="P31" s="64"/>
    </row>
    <row r="32" spans="2:16" ht="33" customHeight="1" thickTop="1" thickBot="1">
      <c r="B32" s="49"/>
      <c r="C32" s="10"/>
      <c r="D32" s="67" t="s">
        <v>28</v>
      </c>
      <c r="E32" s="67"/>
      <c r="F32" s="67"/>
      <c r="G32" s="67"/>
      <c r="H32" s="67"/>
      <c r="I32" s="67"/>
      <c r="J32" s="67"/>
      <c r="K32" s="67"/>
      <c r="L32" s="67"/>
      <c r="M32" s="68"/>
      <c r="N32" s="56"/>
      <c r="O32" s="57"/>
      <c r="P32" s="65"/>
    </row>
    <row r="33" spans="2:16" ht="18" customHeight="1" thickTop="1">
      <c r="B33" s="72"/>
      <c r="C33" s="9"/>
      <c r="D33" s="67" t="s">
        <v>29</v>
      </c>
      <c r="E33" s="67"/>
      <c r="F33" s="67"/>
      <c r="G33" s="67"/>
      <c r="H33" s="67"/>
      <c r="I33" s="67"/>
      <c r="J33" s="67"/>
      <c r="K33" s="67"/>
      <c r="L33" s="67"/>
      <c r="M33" s="68"/>
      <c r="N33" s="76"/>
      <c r="O33" s="77"/>
      <c r="P33" s="78"/>
    </row>
    <row r="34" spans="2:16" ht="33" customHeight="1" thickBot="1">
      <c r="B34" s="60">
        <v>5</v>
      </c>
      <c r="C34" s="61" t="s">
        <v>30</v>
      </c>
      <c r="D34" s="62"/>
      <c r="E34" s="62"/>
      <c r="F34" s="62"/>
      <c r="G34" s="62"/>
      <c r="H34" s="62"/>
      <c r="I34" s="62"/>
      <c r="J34" s="62"/>
      <c r="K34" s="62"/>
      <c r="L34" s="62"/>
      <c r="M34" s="63"/>
      <c r="N34" s="54"/>
      <c r="O34" s="55"/>
      <c r="P34" s="64"/>
    </row>
    <row r="35" spans="2:16" ht="28.5" customHeight="1" thickTop="1">
      <c r="B35" s="72"/>
      <c r="C35" s="9"/>
      <c r="D35" s="79" t="s">
        <v>31</v>
      </c>
      <c r="E35" s="79"/>
      <c r="F35" s="79"/>
      <c r="G35" s="79"/>
      <c r="H35" s="79"/>
      <c r="I35" s="79"/>
      <c r="J35" s="79"/>
      <c r="K35" s="79"/>
      <c r="L35" s="79"/>
      <c r="M35" s="117"/>
      <c r="N35" s="76"/>
      <c r="O35" s="77"/>
      <c r="P35" s="78"/>
    </row>
    <row r="36" spans="2:16" ht="33" customHeight="1" thickBot="1">
      <c r="B36" s="60">
        <v>6</v>
      </c>
      <c r="C36" s="73" t="s">
        <v>32</v>
      </c>
      <c r="D36" s="74"/>
      <c r="E36" s="74"/>
      <c r="F36" s="74"/>
      <c r="G36" s="74"/>
      <c r="H36" s="74"/>
      <c r="I36" s="74"/>
      <c r="J36" s="74"/>
      <c r="K36" s="74"/>
      <c r="L36" s="74"/>
      <c r="M36" s="75"/>
      <c r="N36" s="54"/>
      <c r="O36" s="55"/>
      <c r="P36" s="64"/>
    </row>
    <row r="37" spans="2:16" ht="27.75" customHeight="1" thickTop="1">
      <c r="B37" s="72"/>
      <c r="C37" s="9"/>
      <c r="D37" s="79" t="s">
        <v>33</v>
      </c>
      <c r="E37" s="79"/>
      <c r="F37" s="79"/>
      <c r="G37" s="79"/>
      <c r="H37" s="79"/>
      <c r="I37" s="79"/>
      <c r="J37" s="79"/>
      <c r="K37" s="79"/>
      <c r="L37" s="79"/>
      <c r="M37" s="117"/>
      <c r="N37" s="76"/>
      <c r="O37" s="77"/>
      <c r="P37" s="78"/>
    </row>
    <row r="38" spans="2:16" ht="30.75" customHeight="1" thickBot="1">
      <c r="B38" s="60">
        <v>7</v>
      </c>
      <c r="C38" s="61" t="s">
        <v>34</v>
      </c>
      <c r="D38" s="62"/>
      <c r="E38" s="62"/>
      <c r="F38" s="62"/>
      <c r="G38" s="62"/>
      <c r="H38" s="62"/>
      <c r="I38" s="62"/>
      <c r="J38" s="62"/>
      <c r="K38" s="62"/>
      <c r="L38" s="62"/>
      <c r="M38" s="63"/>
      <c r="N38" s="54"/>
      <c r="O38" s="55"/>
      <c r="P38" s="64"/>
    </row>
    <row r="39" spans="2:16" ht="18" customHeight="1" thickTop="1">
      <c r="B39" s="72"/>
      <c r="C39" s="11"/>
      <c r="D39" s="101" t="s">
        <v>35</v>
      </c>
      <c r="E39" s="102"/>
      <c r="F39" s="102"/>
      <c r="G39" s="102"/>
      <c r="H39" s="102"/>
      <c r="I39" s="102"/>
      <c r="J39" s="102"/>
      <c r="K39" s="102"/>
      <c r="L39" s="102"/>
      <c r="M39" s="103"/>
      <c r="N39" s="76"/>
      <c r="O39" s="77"/>
      <c r="P39" s="78"/>
    </row>
    <row r="40" spans="2:16" ht="32.25" customHeight="1" thickBot="1">
      <c r="B40" s="60">
        <v>8</v>
      </c>
      <c r="C40" s="104" t="s">
        <v>36</v>
      </c>
      <c r="D40" s="105"/>
      <c r="E40" s="105"/>
      <c r="F40" s="105"/>
      <c r="G40" s="105"/>
      <c r="H40" s="105"/>
      <c r="I40" s="105"/>
      <c r="J40" s="105"/>
      <c r="K40" s="105"/>
      <c r="L40" s="105"/>
      <c r="M40" s="106"/>
      <c r="N40" s="54"/>
      <c r="O40" s="55"/>
      <c r="P40" s="64"/>
    </row>
    <row r="41" spans="2:16" ht="18" customHeight="1" thickTop="1">
      <c r="B41" s="72"/>
      <c r="C41" s="9"/>
      <c r="D41" s="101" t="s">
        <v>37</v>
      </c>
      <c r="E41" s="101"/>
      <c r="F41" s="101"/>
      <c r="G41" s="101"/>
      <c r="H41" s="101"/>
      <c r="I41" s="101"/>
      <c r="J41" s="101"/>
      <c r="K41" s="101"/>
      <c r="L41" s="101"/>
      <c r="M41" s="107"/>
      <c r="N41" s="76"/>
      <c r="O41" s="77"/>
      <c r="P41" s="78"/>
    </row>
    <row r="42" spans="2:16" ht="37.5" customHeight="1" thickBot="1">
      <c r="B42" s="108">
        <v>9</v>
      </c>
      <c r="C42" s="111" t="s">
        <v>38</v>
      </c>
      <c r="D42" s="112"/>
      <c r="E42" s="112"/>
      <c r="F42" s="112"/>
      <c r="G42" s="112"/>
      <c r="H42" s="112"/>
      <c r="I42" s="112"/>
      <c r="J42" s="112"/>
      <c r="K42" s="112"/>
      <c r="L42" s="112"/>
      <c r="M42" s="113"/>
      <c r="N42" s="54"/>
      <c r="O42" s="55"/>
      <c r="P42" s="64"/>
    </row>
    <row r="43" spans="2:16" ht="18" customHeight="1" thickTop="1">
      <c r="B43" s="109"/>
      <c r="C43" s="12"/>
      <c r="D43" s="114" t="s">
        <v>39</v>
      </c>
      <c r="E43" s="115"/>
      <c r="F43" s="115"/>
      <c r="G43" s="115"/>
      <c r="H43" s="115"/>
      <c r="I43" s="115"/>
      <c r="J43" s="115"/>
      <c r="K43" s="115"/>
      <c r="L43" s="115"/>
      <c r="M43" s="116"/>
      <c r="N43" s="56"/>
      <c r="O43" s="57"/>
      <c r="P43" s="65"/>
    </row>
    <row r="44" spans="2:16" ht="18" customHeight="1" thickBot="1">
      <c r="B44" s="110"/>
      <c r="C44" s="13"/>
      <c r="D44" s="14" t="s">
        <v>40</v>
      </c>
      <c r="E44" s="15"/>
      <c r="F44" s="15"/>
      <c r="G44" s="15"/>
      <c r="H44" s="15"/>
      <c r="I44" s="15"/>
      <c r="J44" s="15"/>
      <c r="K44" s="15"/>
      <c r="L44" s="15"/>
      <c r="M44" s="16"/>
      <c r="N44" s="58"/>
      <c r="O44" s="59"/>
      <c r="P44" s="66"/>
    </row>
    <row r="45" spans="2:16" ht="18.75">
      <c r="B45" s="25"/>
      <c r="C45" s="25"/>
      <c r="D45" s="17"/>
      <c r="E45" s="17"/>
      <c r="F45" s="17"/>
      <c r="G45" s="17"/>
      <c r="H45" s="17"/>
      <c r="I45" s="17"/>
      <c r="J45" s="17"/>
      <c r="K45" s="17"/>
      <c r="L45" s="100" t="s">
        <v>41</v>
      </c>
      <c r="M45" s="100"/>
      <c r="N45" s="100"/>
      <c r="O45" s="100"/>
      <c r="P45" s="100"/>
    </row>
    <row r="46" spans="2:16" ht="17.25">
      <c r="B46" s="156" t="s">
        <v>56</v>
      </c>
      <c r="C46" s="18"/>
      <c r="D46" s="18"/>
      <c r="E46" s="19"/>
      <c r="F46" s="19"/>
      <c r="G46" s="19"/>
      <c r="H46" s="19"/>
      <c r="I46" s="19"/>
      <c r="J46" s="19"/>
      <c r="K46" s="19"/>
    </row>
    <row r="47" spans="2:16" ht="18" thickBot="1">
      <c r="B47" s="18"/>
      <c r="C47" s="18"/>
      <c r="D47" s="18"/>
      <c r="E47" s="19"/>
      <c r="F47" s="19"/>
      <c r="G47" s="19"/>
      <c r="H47" s="19"/>
      <c r="I47" s="19"/>
      <c r="J47" s="19"/>
      <c r="K47" s="19"/>
      <c r="L47" s="82" t="s">
        <v>42</v>
      </c>
      <c r="M47" s="82"/>
      <c r="N47" s="83" t="str">
        <f>IF(M7="","(                  )","（"&amp;M7&amp;"）")</f>
        <v>(                  )</v>
      </c>
      <c r="O47" s="83"/>
      <c r="P47" s="83"/>
    </row>
    <row r="48" spans="2:16" ht="16.5" customHeight="1">
      <c r="B48" s="84" t="s">
        <v>14</v>
      </c>
      <c r="C48" s="85"/>
      <c r="D48" s="85"/>
      <c r="E48" s="85"/>
      <c r="F48" s="88" t="s">
        <v>43</v>
      </c>
      <c r="G48" s="89"/>
      <c r="H48" s="89"/>
      <c r="I48" s="89"/>
      <c r="J48" s="89"/>
      <c r="K48" s="89"/>
      <c r="L48" s="89"/>
      <c r="M48" s="90"/>
      <c r="N48" s="91" t="s">
        <v>16</v>
      </c>
      <c r="O48" s="92"/>
      <c r="P48" s="95" t="s">
        <v>17</v>
      </c>
    </row>
    <row r="49" spans="2:16" ht="18.75" customHeight="1">
      <c r="B49" s="86"/>
      <c r="C49" s="87"/>
      <c r="D49" s="87"/>
      <c r="E49" s="87"/>
      <c r="F49" s="97"/>
      <c r="G49" s="98"/>
      <c r="H49" s="98"/>
      <c r="I49" s="98"/>
      <c r="J49" s="98"/>
      <c r="K49" s="98"/>
      <c r="L49" s="98"/>
      <c r="M49" s="99"/>
      <c r="N49" s="93"/>
      <c r="O49" s="94"/>
      <c r="P49" s="96"/>
    </row>
    <row r="50" spans="2:16" ht="30.75" customHeight="1" thickBot="1">
      <c r="B50" s="48">
        <v>10</v>
      </c>
      <c r="C50" s="73" t="s">
        <v>44</v>
      </c>
      <c r="D50" s="74"/>
      <c r="E50" s="74"/>
      <c r="F50" s="74"/>
      <c r="G50" s="74"/>
      <c r="H50" s="74"/>
      <c r="I50" s="74"/>
      <c r="J50" s="74"/>
      <c r="K50" s="74"/>
      <c r="L50" s="74"/>
      <c r="M50" s="75"/>
      <c r="N50" s="54"/>
      <c r="O50" s="55"/>
      <c r="P50" s="65"/>
    </row>
    <row r="51" spans="2:16" ht="18" customHeight="1" thickTop="1" thickBot="1">
      <c r="B51" s="49"/>
      <c r="C51" s="20"/>
      <c r="D51" s="67" t="s">
        <v>45</v>
      </c>
      <c r="E51" s="67"/>
      <c r="F51" s="67"/>
      <c r="G51" s="67"/>
      <c r="H51" s="67"/>
      <c r="I51" s="67"/>
      <c r="J51" s="67"/>
      <c r="K51" s="67"/>
      <c r="L51" s="67"/>
      <c r="M51" s="68"/>
      <c r="N51" s="56"/>
      <c r="O51" s="57"/>
      <c r="P51" s="65"/>
    </row>
    <row r="52" spans="2:16" ht="27" customHeight="1" thickTop="1">
      <c r="B52" s="72"/>
      <c r="C52" s="11"/>
      <c r="D52" s="79" t="s">
        <v>46</v>
      </c>
      <c r="E52" s="80"/>
      <c r="F52" s="80"/>
      <c r="G52" s="80"/>
      <c r="H52" s="80"/>
      <c r="I52" s="80"/>
      <c r="J52" s="80"/>
      <c r="K52" s="80"/>
      <c r="L52" s="80"/>
      <c r="M52" s="81"/>
      <c r="N52" s="76"/>
      <c r="O52" s="77"/>
      <c r="P52" s="78"/>
    </row>
    <row r="53" spans="2:16" ht="30.75" customHeight="1" thickBot="1">
      <c r="B53" s="60">
        <v>11</v>
      </c>
      <c r="C53" s="61" t="s">
        <v>47</v>
      </c>
      <c r="D53" s="62"/>
      <c r="E53" s="62"/>
      <c r="F53" s="62"/>
      <c r="G53" s="62"/>
      <c r="H53" s="62"/>
      <c r="I53" s="62"/>
      <c r="J53" s="62"/>
      <c r="K53" s="62"/>
      <c r="L53" s="62"/>
      <c r="M53" s="63"/>
      <c r="N53" s="54"/>
      <c r="O53" s="55"/>
      <c r="P53" s="64"/>
    </row>
    <row r="54" spans="2:16" ht="18" customHeight="1" thickTop="1" thickBot="1">
      <c r="B54" s="49"/>
      <c r="C54" s="20"/>
      <c r="D54" s="67" t="s">
        <v>45</v>
      </c>
      <c r="E54" s="67"/>
      <c r="F54" s="67"/>
      <c r="G54" s="67"/>
      <c r="H54" s="67"/>
      <c r="I54" s="67"/>
      <c r="J54" s="67"/>
      <c r="K54" s="67"/>
      <c r="L54" s="67"/>
      <c r="M54" s="68"/>
      <c r="N54" s="56"/>
      <c r="O54" s="57"/>
      <c r="P54" s="65"/>
    </row>
    <row r="55" spans="2:16" ht="30.75" customHeight="1" thickTop="1" thickBot="1">
      <c r="B55" s="50"/>
      <c r="C55" s="21"/>
      <c r="D55" s="69" t="s">
        <v>48</v>
      </c>
      <c r="E55" s="70"/>
      <c r="F55" s="70"/>
      <c r="G55" s="70"/>
      <c r="H55" s="70"/>
      <c r="I55" s="70"/>
      <c r="J55" s="70"/>
      <c r="K55" s="70"/>
      <c r="L55" s="70"/>
      <c r="M55" s="71"/>
      <c r="N55" s="58"/>
      <c r="O55" s="59"/>
      <c r="P55" s="66"/>
    </row>
    <row r="56" spans="2:16" ht="13.5" customHeight="1">
      <c r="B56" s="25"/>
      <c r="C56" s="25"/>
      <c r="D56" s="19"/>
      <c r="E56" s="19"/>
      <c r="F56" s="19"/>
      <c r="G56" s="19"/>
      <c r="H56" s="19"/>
      <c r="I56" s="19"/>
      <c r="J56" s="19"/>
      <c r="K56" s="19"/>
      <c r="L56" s="22"/>
      <c r="M56" s="22"/>
      <c r="N56" s="23"/>
      <c r="O56" s="23"/>
      <c r="P56" s="24"/>
    </row>
    <row r="57" spans="2:16" ht="12" customHeight="1" thickBot="1">
      <c r="B57" s="42"/>
      <c r="C57" s="42"/>
      <c r="D57" s="42"/>
      <c r="E57" s="42"/>
      <c r="F57" s="42"/>
      <c r="G57" s="42"/>
      <c r="H57" s="42"/>
      <c r="I57" s="42"/>
      <c r="J57" s="42"/>
      <c r="K57" s="42"/>
      <c r="L57" s="42"/>
      <c r="M57" s="42"/>
    </row>
    <row r="58" spans="2:16" ht="38.25" customHeight="1">
      <c r="B58" s="43" t="s">
        <v>49</v>
      </c>
      <c r="C58" s="44"/>
      <c r="D58" s="44"/>
      <c r="E58" s="44"/>
      <c r="F58" s="44"/>
      <c r="G58" s="44"/>
      <c r="H58" s="44"/>
      <c r="I58" s="44"/>
      <c r="J58" s="44"/>
      <c r="K58" s="44"/>
      <c r="L58" s="44"/>
      <c r="M58" s="45"/>
      <c r="N58" s="46" t="s">
        <v>16</v>
      </c>
      <c r="O58" s="47"/>
      <c r="P58" s="26" t="s">
        <v>17</v>
      </c>
    </row>
    <row r="59" spans="2:16" ht="38.25" customHeight="1" thickBot="1">
      <c r="B59" s="48">
        <v>12</v>
      </c>
      <c r="C59" s="51" t="s">
        <v>50</v>
      </c>
      <c r="D59" s="52"/>
      <c r="E59" s="52"/>
      <c r="F59" s="52"/>
      <c r="G59" s="52"/>
      <c r="H59" s="52"/>
      <c r="I59" s="52"/>
      <c r="J59" s="52"/>
      <c r="K59" s="52"/>
      <c r="L59" s="52"/>
      <c r="M59" s="53"/>
      <c r="N59" s="54"/>
      <c r="O59" s="55"/>
      <c r="P59" s="35"/>
    </row>
    <row r="60" spans="2:16" ht="18" customHeight="1" thickTop="1" thickBot="1">
      <c r="B60" s="49"/>
      <c r="C60" s="27"/>
      <c r="D60" s="37" t="s">
        <v>51</v>
      </c>
      <c r="E60" s="37"/>
      <c r="F60" s="37"/>
      <c r="G60" s="37"/>
      <c r="H60" s="37"/>
      <c r="I60" s="37"/>
      <c r="J60" s="37"/>
      <c r="K60" s="37"/>
      <c r="L60" s="37"/>
      <c r="M60" s="38"/>
      <c r="N60" s="56"/>
      <c r="O60" s="57"/>
      <c r="P60" s="35"/>
    </row>
    <row r="61" spans="2:16" ht="18" customHeight="1" thickTop="1" thickBot="1">
      <c r="B61" s="50"/>
      <c r="C61" s="28"/>
      <c r="D61" s="39" t="s">
        <v>52</v>
      </c>
      <c r="E61" s="39"/>
      <c r="F61" s="39"/>
      <c r="G61" s="39"/>
      <c r="H61" s="39"/>
      <c r="I61" s="39"/>
      <c r="J61" s="39"/>
      <c r="K61" s="39"/>
      <c r="L61" s="39"/>
      <c r="M61" s="40"/>
      <c r="N61" s="58"/>
      <c r="O61" s="59"/>
      <c r="P61" s="36"/>
    </row>
    <row r="62" spans="2:16" s="29" customFormat="1" ht="18.75">
      <c r="B62" s="25"/>
      <c r="C62" s="25"/>
      <c r="D62" s="17"/>
      <c r="E62" s="17"/>
      <c r="F62" s="17"/>
      <c r="G62" s="17"/>
      <c r="H62" s="17"/>
      <c r="I62" s="17"/>
      <c r="J62" s="17"/>
      <c r="K62" s="17"/>
      <c r="L62" s="41" t="s">
        <v>53</v>
      </c>
      <c r="M62" s="41"/>
      <c r="N62" s="41"/>
      <c r="O62" s="41"/>
      <c r="P62" s="41"/>
    </row>
  </sheetData>
  <mergeCells count="100">
    <mergeCell ref="A1:M1"/>
    <mergeCell ref="N2:O2"/>
    <mergeCell ref="A3:P4"/>
    <mergeCell ref="N5:P5"/>
    <mergeCell ref="K7:L8"/>
    <mergeCell ref="M7:P8"/>
    <mergeCell ref="K9:L10"/>
    <mergeCell ref="M9:P10"/>
    <mergeCell ref="K11:L11"/>
    <mergeCell ref="M11:P11"/>
    <mergeCell ref="K12:L12"/>
    <mergeCell ref="M12:O12"/>
    <mergeCell ref="B13:D13"/>
    <mergeCell ref="B14:D14"/>
    <mergeCell ref="B15:P15"/>
    <mergeCell ref="B17:E18"/>
    <mergeCell ref="F17:M17"/>
    <mergeCell ref="N17:O18"/>
    <mergeCell ref="P17:P18"/>
    <mergeCell ref="F18:M18"/>
    <mergeCell ref="B19:B25"/>
    <mergeCell ref="C19:M19"/>
    <mergeCell ref="N19:O25"/>
    <mergeCell ref="P19:P25"/>
    <mergeCell ref="D20:M20"/>
    <mergeCell ref="D21:M21"/>
    <mergeCell ref="D22:M22"/>
    <mergeCell ref="C24:M25"/>
    <mergeCell ref="B26:B27"/>
    <mergeCell ref="C26:M26"/>
    <mergeCell ref="N26:O27"/>
    <mergeCell ref="P26:P27"/>
    <mergeCell ref="D27:M27"/>
    <mergeCell ref="D30:M30"/>
    <mergeCell ref="B31:B33"/>
    <mergeCell ref="C31:M31"/>
    <mergeCell ref="N31:O33"/>
    <mergeCell ref="P31:P33"/>
    <mergeCell ref="D32:M32"/>
    <mergeCell ref="D33:M33"/>
    <mergeCell ref="B28:B30"/>
    <mergeCell ref="C28:M28"/>
    <mergeCell ref="N28:O30"/>
    <mergeCell ref="P28:P30"/>
    <mergeCell ref="D29:M29"/>
    <mergeCell ref="B36:B37"/>
    <mergeCell ref="C36:M36"/>
    <mergeCell ref="N36:O37"/>
    <mergeCell ref="P36:P37"/>
    <mergeCell ref="D37:M37"/>
    <mergeCell ref="B34:B35"/>
    <mergeCell ref="C34:M34"/>
    <mergeCell ref="N34:O35"/>
    <mergeCell ref="P34:P35"/>
    <mergeCell ref="D35:M35"/>
    <mergeCell ref="L45:P45"/>
    <mergeCell ref="B38:B39"/>
    <mergeCell ref="C38:M38"/>
    <mergeCell ref="N38:O39"/>
    <mergeCell ref="P38:P39"/>
    <mergeCell ref="D39:M39"/>
    <mergeCell ref="B40:B41"/>
    <mergeCell ref="C40:M40"/>
    <mergeCell ref="N40:O41"/>
    <mergeCell ref="P40:P41"/>
    <mergeCell ref="D41:M41"/>
    <mergeCell ref="B42:B44"/>
    <mergeCell ref="C42:M42"/>
    <mergeCell ref="N42:O44"/>
    <mergeCell ref="P42:P44"/>
    <mergeCell ref="D43:M43"/>
    <mergeCell ref="L47:M47"/>
    <mergeCell ref="N47:P47"/>
    <mergeCell ref="B48:E49"/>
    <mergeCell ref="F48:M48"/>
    <mergeCell ref="N48:O49"/>
    <mergeCell ref="P48:P49"/>
    <mergeCell ref="F49:M49"/>
    <mergeCell ref="B50:B52"/>
    <mergeCell ref="C50:M50"/>
    <mergeCell ref="N50:O52"/>
    <mergeCell ref="P50:P52"/>
    <mergeCell ref="D51:M51"/>
    <mergeCell ref="D52:M52"/>
    <mergeCell ref="B53:B55"/>
    <mergeCell ref="C53:M53"/>
    <mergeCell ref="N53:O55"/>
    <mergeCell ref="P53:P55"/>
    <mergeCell ref="D54:M54"/>
    <mergeCell ref="D55:M55"/>
    <mergeCell ref="P59:P61"/>
    <mergeCell ref="D60:M60"/>
    <mergeCell ref="D61:M61"/>
    <mergeCell ref="L62:P62"/>
    <mergeCell ref="B57:M57"/>
    <mergeCell ref="B58:M58"/>
    <mergeCell ref="N58:O58"/>
    <mergeCell ref="B59:B61"/>
    <mergeCell ref="C59:M59"/>
    <mergeCell ref="N59:O61"/>
  </mergeCells>
  <phoneticPr fontId="5"/>
  <conditionalFormatting sqref="C23:C24">
    <cfRule type="expression" dxfId="0" priority="1" stopIfTrue="1">
      <formula>"sum"</formula>
    </cfRule>
  </conditionalFormatting>
  <dataValidations count="1">
    <dataValidation type="list" allowBlank="1" showInputMessage="1" showErrorMessage="1" sqref="P50:P55 P19 P26:P44">
      <formula1>$R$2:$R$4</formula1>
    </dataValidation>
  </dataValidations>
  <printOptions horizontalCentered="1"/>
  <pageMargins left="0.31496062992125984" right="0.31496062992125984" top="0.74803149606299213" bottom="0.15748031496062992" header="0.31496062992125984" footer="0.11811023622047245"/>
  <pageSetup paperSize="9" scale="83" orientation="portrait" r:id="rId1"/>
  <rowBreaks count="1" manualBreakCount="1">
    <brk id="45" max="15"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2</xdr:col>
                    <xdr:colOff>19050</xdr:colOff>
                    <xdr:row>26</xdr:row>
                    <xdr:rowOff>0</xdr:rowOff>
                  </from>
                  <to>
                    <xdr:col>3</xdr:col>
                    <xdr:colOff>95250</xdr:colOff>
                    <xdr:row>26</xdr:row>
                    <xdr:rowOff>209550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2</xdr:col>
                    <xdr:colOff>19050</xdr:colOff>
                    <xdr:row>28</xdr:row>
                    <xdr:rowOff>9525</xdr:rowOff>
                  </from>
                  <to>
                    <xdr:col>3</xdr:col>
                    <xdr:colOff>95250</xdr:colOff>
                    <xdr:row>28</xdr:row>
                    <xdr:rowOff>219075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2</xdr:col>
                    <xdr:colOff>19050</xdr:colOff>
                    <xdr:row>28</xdr:row>
                    <xdr:rowOff>381000</xdr:rowOff>
                  </from>
                  <to>
                    <xdr:col>3</xdr:col>
                    <xdr:colOff>95250</xdr:colOff>
                    <xdr:row>29</xdr:row>
                    <xdr:rowOff>219075</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2</xdr:col>
                    <xdr:colOff>19050</xdr:colOff>
                    <xdr:row>33</xdr:row>
                    <xdr:rowOff>381000</xdr:rowOff>
                  </from>
                  <to>
                    <xdr:col>3</xdr:col>
                    <xdr:colOff>95250</xdr:colOff>
                    <xdr:row>34</xdr:row>
                    <xdr:rowOff>190500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2</xdr:col>
                    <xdr:colOff>19050</xdr:colOff>
                    <xdr:row>31</xdr:row>
                    <xdr:rowOff>9525</xdr:rowOff>
                  </from>
                  <to>
                    <xdr:col>3</xdr:col>
                    <xdr:colOff>95250</xdr:colOff>
                    <xdr:row>31</xdr:row>
                    <xdr:rowOff>219075</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2</xdr:col>
                    <xdr:colOff>19050</xdr:colOff>
                    <xdr:row>31</xdr:row>
                    <xdr:rowOff>381000</xdr:rowOff>
                  </from>
                  <to>
                    <xdr:col>3</xdr:col>
                    <xdr:colOff>95250</xdr:colOff>
                    <xdr:row>32</xdr:row>
                    <xdr:rowOff>190500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2</xdr:col>
                    <xdr:colOff>19050</xdr:colOff>
                    <xdr:row>35</xdr:row>
                    <xdr:rowOff>381000</xdr:rowOff>
                  </from>
                  <to>
                    <xdr:col>3</xdr:col>
                    <xdr:colOff>95250</xdr:colOff>
                    <xdr:row>36</xdr:row>
                    <xdr:rowOff>190500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2</xdr:col>
                    <xdr:colOff>66675</xdr:colOff>
                    <xdr:row>38</xdr:row>
                    <xdr:rowOff>0</xdr:rowOff>
                  </from>
                  <to>
                    <xdr:col>3</xdr:col>
                    <xdr:colOff>142875</xdr:colOff>
                    <xdr:row>38</xdr:row>
                    <xdr:rowOff>219075</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2</xdr:col>
                    <xdr:colOff>19050</xdr:colOff>
                    <xdr:row>40</xdr:row>
                    <xdr:rowOff>0</xdr:rowOff>
                  </from>
                  <to>
                    <xdr:col>3</xdr:col>
                    <xdr:colOff>95250</xdr:colOff>
                    <xdr:row>40</xdr:row>
                    <xdr:rowOff>209550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2</xdr:col>
                    <xdr:colOff>19050</xdr:colOff>
                    <xdr:row>43</xdr:row>
                    <xdr:rowOff>0</xdr:rowOff>
                  </from>
                  <to>
                    <xdr:col>3</xdr:col>
                    <xdr:colOff>95250</xdr:colOff>
                    <xdr:row>43</xdr:row>
                    <xdr:rowOff>209550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2</xdr:col>
                    <xdr:colOff>9525</xdr:colOff>
                    <xdr:row>50</xdr:row>
                    <xdr:rowOff>0</xdr:rowOff>
                  </from>
                  <to>
                    <xdr:col>3</xdr:col>
                    <xdr:colOff>85725</xdr:colOff>
                    <xdr:row>50</xdr:row>
                    <xdr:rowOff>209550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2</xdr:col>
                    <xdr:colOff>9525</xdr:colOff>
                    <xdr:row>51</xdr:row>
                    <xdr:rowOff>0</xdr:rowOff>
                  </from>
                  <to>
                    <xdr:col>3</xdr:col>
                    <xdr:colOff>85725</xdr:colOff>
                    <xdr:row>51</xdr:row>
                    <xdr:rowOff>209550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2</xdr:col>
                    <xdr:colOff>9525</xdr:colOff>
                    <xdr:row>53</xdr:row>
                    <xdr:rowOff>0</xdr:rowOff>
                  </from>
                  <to>
                    <xdr:col>3</xdr:col>
                    <xdr:colOff>85725</xdr:colOff>
                    <xdr:row>53</xdr:row>
                    <xdr:rowOff>209550</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2</xdr:col>
                    <xdr:colOff>9525</xdr:colOff>
                    <xdr:row>54</xdr:row>
                    <xdr:rowOff>0</xdr:rowOff>
                  </from>
                  <to>
                    <xdr:col>3</xdr:col>
                    <xdr:colOff>85725</xdr:colOff>
                    <xdr:row>54</xdr:row>
                    <xdr:rowOff>209550</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2</xdr:col>
                    <xdr:colOff>28575</xdr:colOff>
                    <xdr:row>59</xdr:row>
                    <xdr:rowOff>0</xdr:rowOff>
                  </from>
                  <to>
                    <xdr:col>3</xdr:col>
                    <xdr:colOff>104775</xdr:colOff>
                    <xdr:row>59</xdr:row>
                    <xdr:rowOff>209550</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2</xdr:col>
                    <xdr:colOff>28575</xdr:colOff>
                    <xdr:row>60</xdr:row>
                    <xdr:rowOff>0</xdr:rowOff>
                  </from>
                  <to>
                    <xdr:col>3</xdr:col>
                    <xdr:colOff>104775</xdr:colOff>
                    <xdr:row>60</xdr:row>
                    <xdr:rowOff>209550</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sizeWithCells="1">
                  <from>
                    <xdr:col>13</xdr:col>
                    <xdr:colOff>19050</xdr:colOff>
                    <xdr:row>25</xdr:row>
                    <xdr:rowOff>38100</xdr:rowOff>
                  </from>
                  <to>
                    <xdr:col>14</xdr:col>
                    <xdr:colOff>38100</xdr:colOff>
                    <xdr:row>26</xdr:row>
                    <xdr:rowOff>219075</xdr:rowOff>
                  </to>
                </anchor>
              </controlPr>
            </control>
          </mc:Choice>
        </mc:AlternateContent>
        <mc:AlternateContent xmlns:mc="http://schemas.openxmlformats.org/markup-compatibility/2006">
          <mc:Choice Requires="x14">
            <control shapeId="1042" r:id="rId21" name="Check Box 18">
              <controlPr defaultSize="0" autoFill="0" autoLine="0" autoPict="0">
                <anchor moveWithCells="1" sizeWithCells="1">
                  <from>
                    <xdr:col>13</xdr:col>
                    <xdr:colOff>781050</xdr:colOff>
                    <xdr:row>25</xdr:row>
                    <xdr:rowOff>38100</xdr:rowOff>
                  </from>
                  <to>
                    <xdr:col>14</xdr:col>
                    <xdr:colOff>800100</xdr:colOff>
                    <xdr:row>26</xdr:row>
                    <xdr:rowOff>219075</xdr:rowOff>
                  </to>
                </anchor>
              </controlPr>
            </control>
          </mc:Choice>
        </mc:AlternateContent>
        <mc:AlternateContent xmlns:mc="http://schemas.openxmlformats.org/markup-compatibility/2006">
          <mc:Choice Requires="x14">
            <control shapeId="1043" r:id="rId22" name="Check Box 19">
              <controlPr defaultSize="0" autoFill="0" autoLine="0" autoPict="0">
                <anchor moveWithCells="1" sizeWithCells="1">
                  <from>
                    <xdr:col>13</xdr:col>
                    <xdr:colOff>19050</xdr:colOff>
                    <xdr:row>27</xdr:row>
                    <xdr:rowOff>38100</xdr:rowOff>
                  </from>
                  <to>
                    <xdr:col>14</xdr:col>
                    <xdr:colOff>38100</xdr:colOff>
                    <xdr:row>29</xdr:row>
                    <xdr:rowOff>171450</xdr:rowOff>
                  </to>
                </anchor>
              </controlPr>
            </control>
          </mc:Choice>
        </mc:AlternateContent>
        <mc:AlternateContent xmlns:mc="http://schemas.openxmlformats.org/markup-compatibility/2006">
          <mc:Choice Requires="x14">
            <control shapeId="1044" r:id="rId23" name="Check Box 20">
              <controlPr defaultSize="0" autoFill="0" autoLine="0" autoPict="0">
                <anchor moveWithCells="1" sizeWithCells="1">
                  <from>
                    <xdr:col>13</xdr:col>
                    <xdr:colOff>781050</xdr:colOff>
                    <xdr:row>27</xdr:row>
                    <xdr:rowOff>38100</xdr:rowOff>
                  </from>
                  <to>
                    <xdr:col>14</xdr:col>
                    <xdr:colOff>800100</xdr:colOff>
                    <xdr:row>29</xdr:row>
                    <xdr:rowOff>171450</xdr:rowOff>
                  </to>
                </anchor>
              </controlPr>
            </control>
          </mc:Choice>
        </mc:AlternateContent>
        <mc:AlternateContent xmlns:mc="http://schemas.openxmlformats.org/markup-compatibility/2006">
          <mc:Choice Requires="x14">
            <control shapeId="1045" r:id="rId24" name="Check Box 21">
              <controlPr defaultSize="0" autoFill="0" autoLine="0" autoPict="0">
                <anchor moveWithCells="1" sizeWithCells="1">
                  <from>
                    <xdr:col>13</xdr:col>
                    <xdr:colOff>19050</xdr:colOff>
                    <xdr:row>30</xdr:row>
                    <xdr:rowOff>38100</xdr:rowOff>
                  </from>
                  <to>
                    <xdr:col>14</xdr:col>
                    <xdr:colOff>38100</xdr:colOff>
                    <xdr:row>32</xdr:row>
                    <xdr:rowOff>200025</xdr:rowOff>
                  </to>
                </anchor>
              </controlPr>
            </control>
          </mc:Choice>
        </mc:AlternateContent>
        <mc:AlternateContent xmlns:mc="http://schemas.openxmlformats.org/markup-compatibility/2006">
          <mc:Choice Requires="x14">
            <control shapeId="1046" r:id="rId25" name="Check Box 22">
              <controlPr defaultSize="0" autoFill="0" autoLine="0" autoPict="0">
                <anchor moveWithCells="1" sizeWithCells="1">
                  <from>
                    <xdr:col>13</xdr:col>
                    <xdr:colOff>781050</xdr:colOff>
                    <xdr:row>30</xdr:row>
                    <xdr:rowOff>38100</xdr:rowOff>
                  </from>
                  <to>
                    <xdr:col>14</xdr:col>
                    <xdr:colOff>800100</xdr:colOff>
                    <xdr:row>32</xdr:row>
                    <xdr:rowOff>200025</xdr:rowOff>
                  </to>
                </anchor>
              </controlPr>
            </control>
          </mc:Choice>
        </mc:AlternateContent>
        <mc:AlternateContent xmlns:mc="http://schemas.openxmlformats.org/markup-compatibility/2006">
          <mc:Choice Requires="x14">
            <control shapeId="1047" r:id="rId26" name="Check Box 23">
              <controlPr defaultSize="0" autoFill="0" autoLine="0" autoPict="0">
                <anchor moveWithCells="1" sizeWithCells="1">
                  <from>
                    <xdr:col>13</xdr:col>
                    <xdr:colOff>19050</xdr:colOff>
                    <xdr:row>33</xdr:row>
                    <xdr:rowOff>38100</xdr:rowOff>
                  </from>
                  <to>
                    <xdr:col>14</xdr:col>
                    <xdr:colOff>38100</xdr:colOff>
                    <xdr:row>34</xdr:row>
                    <xdr:rowOff>314325</xdr:rowOff>
                  </to>
                </anchor>
              </controlPr>
            </control>
          </mc:Choice>
        </mc:AlternateContent>
        <mc:AlternateContent xmlns:mc="http://schemas.openxmlformats.org/markup-compatibility/2006">
          <mc:Choice Requires="x14">
            <control shapeId="1048" r:id="rId27" name="Check Box 24">
              <controlPr defaultSize="0" autoFill="0" autoLine="0" autoPict="0">
                <anchor moveWithCells="1" sizeWithCells="1">
                  <from>
                    <xdr:col>13</xdr:col>
                    <xdr:colOff>781050</xdr:colOff>
                    <xdr:row>33</xdr:row>
                    <xdr:rowOff>38100</xdr:rowOff>
                  </from>
                  <to>
                    <xdr:col>14</xdr:col>
                    <xdr:colOff>800100</xdr:colOff>
                    <xdr:row>34</xdr:row>
                    <xdr:rowOff>314325</xdr:rowOff>
                  </to>
                </anchor>
              </controlPr>
            </control>
          </mc:Choice>
        </mc:AlternateContent>
        <mc:AlternateContent xmlns:mc="http://schemas.openxmlformats.org/markup-compatibility/2006">
          <mc:Choice Requires="x14">
            <control shapeId="1049" r:id="rId28" name="Check Box 25">
              <controlPr defaultSize="0" autoFill="0" autoLine="0" autoPict="0">
                <anchor moveWithCells="1" sizeWithCells="1">
                  <from>
                    <xdr:col>13</xdr:col>
                    <xdr:colOff>19050</xdr:colOff>
                    <xdr:row>35</xdr:row>
                    <xdr:rowOff>38100</xdr:rowOff>
                  </from>
                  <to>
                    <xdr:col>14</xdr:col>
                    <xdr:colOff>38100</xdr:colOff>
                    <xdr:row>36</xdr:row>
                    <xdr:rowOff>304800</xdr:rowOff>
                  </to>
                </anchor>
              </controlPr>
            </control>
          </mc:Choice>
        </mc:AlternateContent>
        <mc:AlternateContent xmlns:mc="http://schemas.openxmlformats.org/markup-compatibility/2006">
          <mc:Choice Requires="x14">
            <control shapeId="1050" r:id="rId29" name="Check Box 26">
              <controlPr defaultSize="0" autoFill="0" autoLine="0" autoPict="0">
                <anchor moveWithCells="1" sizeWithCells="1">
                  <from>
                    <xdr:col>13</xdr:col>
                    <xdr:colOff>781050</xdr:colOff>
                    <xdr:row>35</xdr:row>
                    <xdr:rowOff>38100</xdr:rowOff>
                  </from>
                  <to>
                    <xdr:col>14</xdr:col>
                    <xdr:colOff>800100</xdr:colOff>
                    <xdr:row>36</xdr:row>
                    <xdr:rowOff>304800</xdr:rowOff>
                  </to>
                </anchor>
              </controlPr>
            </control>
          </mc:Choice>
        </mc:AlternateContent>
        <mc:AlternateContent xmlns:mc="http://schemas.openxmlformats.org/markup-compatibility/2006">
          <mc:Choice Requires="x14">
            <control shapeId="1051" r:id="rId30" name="Check Box 27">
              <controlPr defaultSize="0" autoFill="0" autoLine="0" autoPict="0">
                <anchor moveWithCells="1" sizeWithCells="1">
                  <from>
                    <xdr:col>13</xdr:col>
                    <xdr:colOff>19050</xdr:colOff>
                    <xdr:row>37</xdr:row>
                    <xdr:rowOff>38100</xdr:rowOff>
                  </from>
                  <to>
                    <xdr:col>14</xdr:col>
                    <xdr:colOff>38100</xdr:colOff>
                    <xdr:row>38</xdr:row>
                    <xdr:rowOff>200025</xdr:rowOff>
                  </to>
                </anchor>
              </controlPr>
            </control>
          </mc:Choice>
        </mc:AlternateContent>
        <mc:AlternateContent xmlns:mc="http://schemas.openxmlformats.org/markup-compatibility/2006">
          <mc:Choice Requires="x14">
            <control shapeId="1052" r:id="rId31" name="Check Box 28">
              <controlPr defaultSize="0" autoFill="0" autoLine="0" autoPict="0">
                <anchor moveWithCells="1" sizeWithCells="1">
                  <from>
                    <xdr:col>13</xdr:col>
                    <xdr:colOff>781050</xdr:colOff>
                    <xdr:row>37</xdr:row>
                    <xdr:rowOff>38100</xdr:rowOff>
                  </from>
                  <to>
                    <xdr:col>14</xdr:col>
                    <xdr:colOff>800100</xdr:colOff>
                    <xdr:row>38</xdr:row>
                    <xdr:rowOff>200025</xdr:rowOff>
                  </to>
                </anchor>
              </controlPr>
            </control>
          </mc:Choice>
        </mc:AlternateContent>
        <mc:AlternateContent xmlns:mc="http://schemas.openxmlformats.org/markup-compatibility/2006">
          <mc:Choice Requires="x14">
            <control shapeId="1053" r:id="rId32" name="Check Box 29">
              <controlPr defaultSize="0" autoFill="0" autoLine="0" autoPict="0">
                <anchor moveWithCells="1" sizeWithCells="1">
                  <from>
                    <xdr:col>13</xdr:col>
                    <xdr:colOff>19050</xdr:colOff>
                    <xdr:row>39</xdr:row>
                    <xdr:rowOff>38100</xdr:rowOff>
                  </from>
                  <to>
                    <xdr:col>14</xdr:col>
                    <xdr:colOff>38100</xdr:colOff>
                    <xdr:row>40</xdr:row>
                    <xdr:rowOff>209550</xdr:rowOff>
                  </to>
                </anchor>
              </controlPr>
            </control>
          </mc:Choice>
        </mc:AlternateContent>
        <mc:AlternateContent xmlns:mc="http://schemas.openxmlformats.org/markup-compatibility/2006">
          <mc:Choice Requires="x14">
            <control shapeId="1054" r:id="rId33" name="Check Box 30">
              <controlPr defaultSize="0" autoFill="0" autoLine="0" autoPict="0">
                <anchor moveWithCells="1" sizeWithCells="1">
                  <from>
                    <xdr:col>13</xdr:col>
                    <xdr:colOff>781050</xdr:colOff>
                    <xdr:row>39</xdr:row>
                    <xdr:rowOff>38100</xdr:rowOff>
                  </from>
                  <to>
                    <xdr:col>14</xdr:col>
                    <xdr:colOff>800100</xdr:colOff>
                    <xdr:row>40</xdr:row>
                    <xdr:rowOff>209550</xdr:rowOff>
                  </to>
                </anchor>
              </controlPr>
            </control>
          </mc:Choice>
        </mc:AlternateContent>
        <mc:AlternateContent xmlns:mc="http://schemas.openxmlformats.org/markup-compatibility/2006">
          <mc:Choice Requires="x14">
            <control shapeId="1055" r:id="rId34" name="Check Box 31">
              <controlPr defaultSize="0" autoFill="0" autoLine="0" autoPict="0">
                <anchor moveWithCells="1" sizeWithCells="1">
                  <from>
                    <xdr:col>13</xdr:col>
                    <xdr:colOff>19050</xdr:colOff>
                    <xdr:row>41</xdr:row>
                    <xdr:rowOff>38100</xdr:rowOff>
                  </from>
                  <to>
                    <xdr:col>14</xdr:col>
                    <xdr:colOff>38100</xdr:colOff>
                    <xdr:row>44</xdr:row>
                    <xdr:rowOff>0</xdr:rowOff>
                  </to>
                </anchor>
              </controlPr>
            </control>
          </mc:Choice>
        </mc:AlternateContent>
        <mc:AlternateContent xmlns:mc="http://schemas.openxmlformats.org/markup-compatibility/2006">
          <mc:Choice Requires="x14">
            <control shapeId="1056" r:id="rId35" name="Check Box 32">
              <controlPr defaultSize="0" autoFill="0" autoLine="0" autoPict="0">
                <anchor moveWithCells="1" sizeWithCells="1">
                  <from>
                    <xdr:col>13</xdr:col>
                    <xdr:colOff>781050</xdr:colOff>
                    <xdr:row>41</xdr:row>
                    <xdr:rowOff>38100</xdr:rowOff>
                  </from>
                  <to>
                    <xdr:col>14</xdr:col>
                    <xdr:colOff>800100</xdr:colOff>
                    <xdr:row>44</xdr:row>
                    <xdr:rowOff>0</xdr:rowOff>
                  </to>
                </anchor>
              </controlPr>
            </control>
          </mc:Choice>
        </mc:AlternateContent>
        <mc:AlternateContent xmlns:mc="http://schemas.openxmlformats.org/markup-compatibility/2006">
          <mc:Choice Requires="x14">
            <control shapeId="1057" r:id="rId36" name="Check Box 33">
              <controlPr defaultSize="0" autoFill="0" autoLine="0" autoPict="0">
                <anchor moveWithCells="1" sizeWithCells="1">
                  <from>
                    <xdr:col>13</xdr:col>
                    <xdr:colOff>19050</xdr:colOff>
                    <xdr:row>49</xdr:row>
                    <xdr:rowOff>38100</xdr:rowOff>
                  </from>
                  <to>
                    <xdr:col>14</xdr:col>
                    <xdr:colOff>38100</xdr:colOff>
                    <xdr:row>51</xdr:row>
                    <xdr:rowOff>333375</xdr:rowOff>
                  </to>
                </anchor>
              </controlPr>
            </control>
          </mc:Choice>
        </mc:AlternateContent>
        <mc:AlternateContent xmlns:mc="http://schemas.openxmlformats.org/markup-compatibility/2006">
          <mc:Choice Requires="x14">
            <control shapeId="1058" r:id="rId37" name="Check Box 34">
              <controlPr defaultSize="0" autoFill="0" autoLine="0" autoPict="0">
                <anchor moveWithCells="1" sizeWithCells="1">
                  <from>
                    <xdr:col>13</xdr:col>
                    <xdr:colOff>781050</xdr:colOff>
                    <xdr:row>49</xdr:row>
                    <xdr:rowOff>38100</xdr:rowOff>
                  </from>
                  <to>
                    <xdr:col>14</xdr:col>
                    <xdr:colOff>800100</xdr:colOff>
                    <xdr:row>51</xdr:row>
                    <xdr:rowOff>333375</xdr:rowOff>
                  </to>
                </anchor>
              </controlPr>
            </control>
          </mc:Choice>
        </mc:AlternateContent>
        <mc:AlternateContent xmlns:mc="http://schemas.openxmlformats.org/markup-compatibility/2006">
          <mc:Choice Requires="x14">
            <control shapeId="1059" r:id="rId38" name="Check Box 35">
              <controlPr defaultSize="0" autoFill="0" autoLine="0" autoPict="0">
                <anchor moveWithCells="1" sizeWithCells="1">
                  <from>
                    <xdr:col>13</xdr:col>
                    <xdr:colOff>19050</xdr:colOff>
                    <xdr:row>52</xdr:row>
                    <xdr:rowOff>38100</xdr:rowOff>
                  </from>
                  <to>
                    <xdr:col>14</xdr:col>
                    <xdr:colOff>38100</xdr:colOff>
                    <xdr:row>54</xdr:row>
                    <xdr:rowOff>333375</xdr:rowOff>
                  </to>
                </anchor>
              </controlPr>
            </control>
          </mc:Choice>
        </mc:AlternateContent>
        <mc:AlternateContent xmlns:mc="http://schemas.openxmlformats.org/markup-compatibility/2006">
          <mc:Choice Requires="x14">
            <control shapeId="1060" r:id="rId39" name="Check Box 36">
              <controlPr defaultSize="0" autoFill="0" autoLine="0" autoPict="0">
                <anchor moveWithCells="1" sizeWithCells="1">
                  <from>
                    <xdr:col>13</xdr:col>
                    <xdr:colOff>781050</xdr:colOff>
                    <xdr:row>52</xdr:row>
                    <xdr:rowOff>38100</xdr:rowOff>
                  </from>
                  <to>
                    <xdr:col>14</xdr:col>
                    <xdr:colOff>800100</xdr:colOff>
                    <xdr:row>54</xdr:row>
                    <xdr:rowOff>333375</xdr:rowOff>
                  </to>
                </anchor>
              </controlPr>
            </control>
          </mc:Choice>
        </mc:AlternateContent>
        <mc:AlternateContent xmlns:mc="http://schemas.openxmlformats.org/markup-compatibility/2006">
          <mc:Choice Requires="x14">
            <control shapeId="1061" r:id="rId40" name="Check Box 37">
              <controlPr defaultSize="0" autoFill="0" autoLine="0" autoPict="0">
                <anchor moveWithCells="1" sizeWithCells="1">
                  <from>
                    <xdr:col>13</xdr:col>
                    <xdr:colOff>19050</xdr:colOff>
                    <xdr:row>58</xdr:row>
                    <xdr:rowOff>38100</xdr:rowOff>
                  </from>
                  <to>
                    <xdr:col>14</xdr:col>
                    <xdr:colOff>38100</xdr:colOff>
                    <xdr:row>60</xdr:row>
                    <xdr:rowOff>190500</xdr:rowOff>
                  </to>
                </anchor>
              </controlPr>
            </control>
          </mc:Choice>
        </mc:AlternateContent>
        <mc:AlternateContent xmlns:mc="http://schemas.openxmlformats.org/markup-compatibility/2006">
          <mc:Choice Requires="x14">
            <control shapeId="1062" r:id="rId41" name="Check Box 38">
              <controlPr defaultSize="0" autoFill="0" autoLine="0" autoPict="0">
                <anchor moveWithCells="1" sizeWithCells="1">
                  <from>
                    <xdr:col>13</xdr:col>
                    <xdr:colOff>781050</xdr:colOff>
                    <xdr:row>58</xdr:row>
                    <xdr:rowOff>38100</xdr:rowOff>
                  </from>
                  <to>
                    <xdr:col>14</xdr:col>
                    <xdr:colOff>800100</xdr:colOff>
                    <xdr:row>60</xdr:row>
                    <xdr:rowOff>190500</xdr:rowOff>
                  </to>
                </anchor>
              </controlPr>
            </control>
          </mc:Choice>
        </mc:AlternateContent>
        <mc:AlternateContent xmlns:mc="http://schemas.openxmlformats.org/markup-compatibility/2006">
          <mc:Choice Requires="x14">
            <control shapeId="1063" r:id="rId42" name="Check Box 39">
              <controlPr defaultSize="0" autoFill="0" autoLine="0" autoPict="0">
                <anchor moveWithCells="1">
                  <from>
                    <xdr:col>2</xdr:col>
                    <xdr:colOff>19050</xdr:colOff>
                    <xdr:row>31</xdr:row>
                    <xdr:rowOff>9525</xdr:rowOff>
                  </from>
                  <to>
                    <xdr:col>3</xdr:col>
                    <xdr:colOff>95250</xdr:colOff>
                    <xdr:row>31</xdr:row>
                    <xdr:rowOff>219075</xdr:rowOff>
                  </to>
                </anchor>
              </controlPr>
            </control>
          </mc:Choice>
        </mc:AlternateContent>
        <mc:AlternateContent xmlns:mc="http://schemas.openxmlformats.org/markup-compatibility/2006">
          <mc:Choice Requires="x14">
            <control shapeId="1064" r:id="rId43" name="Check Box 40">
              <controlPr defaultSize="0" autoFill="0" autoLine="0" autoPict="0">
                <anchor moveWithCells="1">
                  <from>
                    <xdr:col>2</xdr:col>
                    <xdr:colOff>19050</xdr:colOff>
                    <xdr:row>33</xdr:row>
                    <xdr:rowOff>381000</xdr:rowOff>
                  </from>
                  <to>
                    <xdr:col>3</xdr:col>
                    <xdr:colOff>95250</xdr:colOff>
                    <xdr:row>34</xdr:row>
                    <xdr:rowOff>190500</xdr:rowOff>
                  </to>
                </anchor>
              </controlPr>
            </control>
          </mc:Choice>
        </mc:AlternateContent>
        <mc:AlternateContent xmlns:mc="http://schemas.openxmlformats.org/markup-compatibility/2006">
          <mc:Choice Requires="x14">
            <control shapeId="1065" r:id="rId44" name="Check Box 41">
              <controlPr defaultSize="0" autoFill="0" autoLine="0" autoPict="0">
                <anchor moveWithCells="1">
                  <from>
                    <xdr:col>2</xdr:col>
                    <xdr:colOff>66675</xdr:colOff>
                    <xdr:row>38</xdr:row>
                    <xdr:rowOff>0</xdr:rowOff>
                  </from>
                  <to>
                    <xdr:col>3</xdr:col>
                    <xdr:colOff>142875</xdr:colOff>
                    <xdr:row>38</xdr:row>
                    <xdr:rowOff>219075</xdr:rowOff>
                  </to>
                </anchor>
              </controlPr>
            </control>
          </mc:Choice>
        </mc:AlternateContent>
        <mc:AlternateContent xmlns:mc="http://schemas.openxmlformats.org/markup-compatibility/2006">
          <mc:Choice Requires="x14">
            <control shapeId="1066" r:id="rId45" name="Check Box 42">
              <controlPr defaultSize="0" autoFill="0" autoLine="0" autoPict="0">
                <anchor moveWithCells="1">
                  <from>
                    <xdr:col>2</xdr:col>
                    <xdr:colOff>66675</xdr:colOff>
                    <xdr:row>38</xdr:row>
                    <xdr:rowOff>0</xdr:rowOff>
                  </from>
                  <to>
                    <xdr:col>3</xdr:col>
                    <xdr:colOff>142875</xdr:colOff>
                    <xdr:row>38</xdr:row>
                    <xdr:rowOff>219075</xdr:rowOff>
                  </to>
                </anchor>
              </controlPr>
            </control>
          </mc:Choice>
        </mc:AlternateContent>
        <mc:AlternateContent xmlns:mc="http://schemas.openxmlformats.org/markup-compatibility/2006">
          <mc:Choice Requires="x14">
            <control shapeId="1067" r:id="rId46" name="Check Box 43">
              <controlPr defaultSize="0" autoFill="0" autoLine="0" autoPict="0">
                <anchor moveWithCells="1">
                  <from>
                    <xdr:col>2</xdr:col>
                    <xdr:colOff>19050</xdr:colOff>
                    <xdr:row>40</xdr:row>
                    <xdr:rowOff>0</xdr:rowOff>
                  </from>
                  <to>
                    <xdr:col>3</xdr:col>
                    <xdr:colOff>95250</xdr:colOff>
                    <xdr:row>40</xdr:row>
                    <xdr:rowOff>209550</xdr:rowOff>
                  </to>
                </anchor>
              </controlPr>
            </control>
          </mc:Choice>
        </mc:AlternateContent>
        <mc:AlternateContent xmlns:mc="http://schemas.openxmlformats.org/markup-compatibility/2006">
          <mc:Choice Requires="x14">
            <control shapeId="1068" r:id="rId47" name="Check Box 44">
              <controlPr defaultSize="0" autoFill="0" autoLine="0" autoPict="0">
                <anchor moveWithCells="1">
                  <from>
                    <xdr:col>2</xdr:col>
                    <xdr:colOff>19050</xdr:colOff>
                    <xdr:row>42</xdr:row>
                    <xdr:rowOff>0</xdr:rowOff>
                  </from>
                  <to>
                    <xdr:col>3</xdr:col>
                    <xdr:colOff>95250</xdr:colOff>
                    <xdr:row>42</xdr:row>
                    <xdr:rowOff>209550</xdr:rowOff>
                  </to>
                </anchor>
              </controlPr>
            </control>
          </mc:Choice>
        </mc:AlternateContent>
        <mc:AlternateContent xmlns:mc="http://schemas.openxmlformats.org/markup-compatibility/2006">
          <mc:Choice Requires="x14">
            <control shapeId="1069" r:id="rId48" name="Check Box 45">
              <controlPr defaultSize="0" autoFill="0" autoLine="0" autoPict="0">
                <anchor moveWithCells="1" sizeWithCells="1">
                  <from>
                    <xdr:col>13</xdr:col>
                    <xdr:colOff>28575</xdr:colOff>
                    <xdr:row>19</xdr:row>
                    <xdr:rowOff>0</xdr:rowOff>
                  </from>
                  <to>
                    <xdr:col>14</xdr:col>
                    <xdr:colOff>66675</xdr:colOff>
                    <xdr:row>23</xdr:row>
                    <xdr:rowOff>85725</xdr:rowOff>
                  </to>
                </anchor>
              </controlPr>
            </control>
          </mc:Choice>
        </mc:AlternateContent>
        <mc:AlternateContent xmlns:mc="http://schemas.openxmlformats.org/markup-compatibility/2006">
          <mc:Choice Requires="x14">
            <control shapeId="1070" r:id="rId49" name="Check Box 46">
              <controlPr defaultSize="0" autoFill="0" autoLine="0" autoPict="0">
                <anchor moveWithCells="1" sizeWithCells="1">
                  <from>
                    <xdr:col>13</xdr:col>
                    <xdr:colOff>819150</xdr:colOff>
                    <xdr:row>19</xdr:row>
                    <xdr:rowOff>0</xdr:rowOff>
                  </from>
                  <to>
                    <xdr:col>15</xdr:col>
                    <xdr:colOff>28575</xdr:colOff>
                    <xdr:row>23</xdr:row>
                    <xdr:rowOff>85725</xdr:rowOff>
                  </to>
                </anchor>
              </controlPr>
            </control>
          </mc:Choice>
        </mc:AlternateContent>
        <mc:AlternateContent xmlns:mc="http://schemas.openxmlformats.org/markup-compatibility/2006">
          <mc:Choice Requires="x14">
            <control shapeId="1071" r:id="rId50" name="Check Box 47">
              <controlPr defaultSize="0" autoFill="0" autoLine="0" autoPict="0">
                <anchor moveWithCells="1">
                  <from>
                    <xdr:col>2</xdr:col>
                    <xdr:colOff>19050</xdr:colOff>
                    <xdr:row>19</xdr:row>
                    <xdr:rowOff>57150</xdr:rowOff>
                  </from>
                  <to>
                    <xdr:col>3</xdr:col>
                    <xdr:colOff>95250</xdr:colOff>
                    <xdr:row>20</xdr:row>
                    <xdr:rowOff>19050</xdr:rowOff>
                  </to>
                </anchor>
              </controlPr>
            </control>
          </mc:Choice>
        </mc:AlternateContent>
        <mc:AlternateContent xmlns:mc="http://schemas.openxmlformats.org/markup-compatibility/2006">
          <mc:Choice Requires="x14">
            <control shapeId="1072" r:id="rId51" name="Check Box 48">
              <controlPr defaultSize="0" autoFill="0" autoLine="0" autoPict="0">
                <anchor moveWithCells="1">
                  <from>
                    <xdr:col>2</xdr:col>
                    <xdr:colOff>19050</xdr:colOff>
                    <xdr:row>20</xdr:row>
                    <xdr:rowOff>57150</xdr:rowOff>
                  </from>
                  <to>
                    <xdr:col>3</xdr:col>
                    <xdr:colOff>95250</xdr:colOff>
                    <xdr:row>21</xdr:row>
                    <xdr:rowOff>19050</xdr:rowOff>
                  </to>
                </anchor>
              </controlPr>
            </control>
          </mc:Choice>
        </mc:AlternateContent>
        <mc:AlternateContent xmlns:mc="http://schemas.openxmlformats.org/markup-compatibility/2006">
          <mc:Choice Requires="x14">
            <control shapeId="1073" r:id="rId52" name="Check Box 49">
              <controlPr defaultSize="0" autoFill="0" autoLine="0" autoPict="0">
                <anchor moveWithCells="1">
                  <from>
                    <xdr:col>2</xdr:col>
                    <xdr:colOff>19050</xdr:colOff>
                    <xdr:row>21</xdr:row>
                    <xdr:rowOff>28575</xdr:rowOff>
                  </from>
                  <to>
                    <xdr:col>3</xdr:col>
                    <xdr:colOff>95250</xdr:colOff>
                    <xdr:row>21</xdr:row>
                    <xdr:rowOff>238125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１⑤Ａ型・Ｂ型 </vt:lpstr>
      <vt:lpstr>'１⑤Ａ型・Ｂ型 '!Print_Area</vt:lpstr>
    </vt:vector>
  </TitlesOfParts>
  <Company>Toshiba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2021-03-18T08:36:22Z</cp:lastPrinted>
  <dcterms:created xsi:type="dcterms:W3CDTF">2021-03-17T09:53:37Z</dcterms:created>
  <dcterms:modified xsi:type="dcterms:W3CDTF">2021-03-18T08:37:22Z</dcterms:modified>
</cp:coreProperties>
</file>