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30" tabRatio="865"/>
  </bookViews>
  <sheets>
    <sheet name="第１号" sheetId="78" r:id="rId1"/>
    <sheet name="第２号" sheetId="64" r:id="rId2"/>
    <sheet name="第２号別紙" sheetId="65" r:id="rId3"/>
    <sheet name="第３号" sheetId="80" r:id="rId4"/>
    <sheet name="第３号別表" sheetId="82" r:id="rId5"/>
    <sheet name="第４号" sheetId="70" r:id="rId6"/>
    <sheet name="第５号" sheetId="71" r:id="rId7"/>
    <sheet name="第６号" sheetId="72" r:id="rId8"/>
    <sheet name="第７号" sheetId="73" r:id="rId9"/>
  </sheets>
  <externalReferences>
    <externalReference r:id="rId10"/>
  </externalReferences>
  <definedNames>
    <definedName name="_pl0408" localSheetId="4">#REF!</definedName>
    <definedName name="_pl0408">#REF!</definedName>
    <definedName name="_tt2" localSheetId="4">#REF!</definedName>
    <definedName name="_tt2">#REF!</definedName>
    <definedName name="Ａ" localSheetId="4">#REF!</definedName>
    <definedName name="Ａ">#REF!</definedName>
    <definedName name="Acc">#REF!</definedName>
    <definedName name="Assign">#REF!</definedName>
    <definedName name="Ｂ">#REF!</definedName>
    <definedName name="BW">#REF!</definedName>
    <definedName name="CAM">#REF!</definedName>
    <definedName name="CBM">#REF!</definedName>
    <definedName name="CCM">#REF!</definedName>
    <definedName name="CFM">#REF!</definedName>
    <definedName name="CJK">#REF!</definedName>
    <definedName name="CLM">#REF!</definedName>
    <definedName name="CSR">#REF!</definedName>
    <definedName name="CWS">#REF!</definedName>
    <definedName name="Ｄ">#REF!</definedName>
    <definedName name="Ｅ">#REF!</definedName>
    <definedName name="ECRTM">#REF!</definedName>
    <definedName name="EI">#REF!</definedName>
    <definedName name="EIA">#REF!</definedName>
    <definedName name="EIF">#REF!</definedName>
    <definedName name="EIFA">#REF!</definedName>
    <definedName name="EIFH">#REF!</definedName>
    <definedName name="EIFL">#REF!</definedName>
    <definedName name="EIH">#REF!</definedName>
    <definedName name="EIL">#REF!</definedName>
    <definedName name="EO">#REF!</definedName>
    <definedName name="EOA">#REF!</definedName>
    <definedName name="EOH">#REF!</definedName>
    <definedName name="EOL">#REF!</definedName>
    <definedName name="EQ">#REF!</definedName>
    <definedName name="EQA">#REF!</definedName>
    <definedName name="EQH">#REF!</definedName>
    <definedName name="EQL">#REF!</definedName>
    <definedName name="Ｆ">#REF!</definedName>
    <definedName name="g">#REF!</definedName>
    <definedName name="HCM_BW">#REF!</definedName>
    <definedName name="Header">#REF!</definedName>
    <definedName name="HTML1_13">#REF!</definedName>
    <definedName name="HTML1_14">#REF!</definedName>
    <definedName name="HTML1_15">#REF!</definedName>
    <definedName name="id">#REF!</definedName>
    <definedName name="ILF">#REF!</definedName>
    <definedName name="ILFA">#REF!</definedName>
    <definedName name="ILFH">#REF!</definedName>
    <definedName name="ILFL">#REF!</definedName>
    <definedName name="inp_ptn">#REF!</definedName>
    <definedName name="inst">#REF!</definedName>
    <definedName name="inst0408">#REF!</definedName>
    <definedName name="instBAND">#REF!</definedName>
    <definedName name="java">#REF!</definedName>
    <definedName name="jsp">#REF!</definedName>
    <definedName name="kibo">#REF!</definedName>
    <definedName name="kinou">#REF!</definedName>
    <definedName name="module">#REF!</definedName>
    <definedName name="name">#REF!</definedName>
    <definedName name="NW_Mgmt.">#REF!</definedName>
    <definedName name="NW_Opt">#REF!</definedName>
    <definedName name="NW_Option">#REF!</definedName>
    <definedName name="NW_Tech.">#REF!</definedName>
    <definedName name="o単1">#REF!</definedName>
    <definedName name="o単2">#REF!</definedName>
    <definedName name="o単3">#REF!</definedName>
    <definedName name="o単5">#REF!</definedName>
    <definedName name="pl">#REF!</definedName>
    <definedName name="plBAND">#REF!</definedName>
    <definedName name="_xlnm.Print_Area" localSheetId="0">第１号!$A$1:$AF$180</definedName>
    <definedName name="_xlnm.Print_Area" localSheetId="1">第２号!$A$1:$AE$68</definedName>
    <definedName name="_xlnm.Print_Area" localSheetId="2">第２号別紙!$A$1:$AE$253</definedName>
    <definedName name="_xlnm.Print_Area" localSheetId="3">第３号!$A$1:$AG$148</definedName>
    <definedName name="_xlnm.Print_Area" localSheetId="4">第３号別表!$A$1:$CC$34</definedName>
    <definedName name="_xlnm.Print_Area" localSheetId="5">第４号!$A$1:$AE$34</definedName>
    <definedName name="_xlnm.Print_Area" localSheetId="6">第５号!$A$1:$AE$31</definedName>
    <definedName name="_xlnm.Print_Area" localSheetId="7">第６号!$A$1:$AD$40</definedName>
    <definedName name="_xlnm.Print_Area" localSheetId="8">第７号!$A$1:$H$88</definedName>
    <definedName name="PRINT_AREA_MI" localSheetId="4">#REF!</definedName>
    <definedName name="PRINT_AREA_MI">#REF!</definedName>
    <definedName name="_xlnm.Print_Titles" localSheetId="4">第３号別表!$1:$10</definedName>
    <definedName name="Ptotal" localSheetId="4">#REF!</definedName>
    <definedName name="Ptotal">#REF!</definedName>
    <definedName name="RawData" localSheetId="4">#REF!</definedName>
    <definedName name="RawData">#REF!</definedName>
    <definedName name="rd" localSheetId="4">#REF!</definedName>
    <definedName name="rd">#REF!</definedName>
    <definedName name="ritu1">#REF!</definedName>
    <definedName name="ritu2">#REF!</definedName>
    <definedName name="ritu3">#REF!</definedName>
    <definedName name="role">#REF!</definedName>
    <definedName name="SCM_BW">#REF!</definedName>
    <definedName name="skill">#REF!</definedName>
    <definedName name="solution_option">#REF!</definedName>
    <definedName name="Sonata">#REF!</definedName>
    <definedName name="Soshiki">#REF!</definedName>
    <definedName name="Sys_Admin.">#REF!</definedName>
    <definedName name="SYS_ID">#REF!</definedName>
    <definedName name="SYS_NAME">#REF!</definedName>
    <definedName name="ｓ単2">#REF!</definedName>
    <definedName name="ｓ単5">#REF!</definedName>
    <definedName name="table">#REF!</definedName>
    <definedName name="tbl082SupportBands">#REF!</definedName>
    <definedName name="tbl083GoodsBands">#REF!</definedName>
    <definedName name="tbl083GoodsBandsApr15NEW">#REF!</definedName>
    <definedName name="TT">#REF!</definedName>
    <definedName name="あああああ">#REF!</definedName>
    <definedName name="アクティビティ">#REF!</definedName>
    <definedName name="お客様確認">#REF!</definedName>
    <definedName name="ベース">#REF!</definedName>
    <definedName name="ランク記号">#REF!</definedName>
    <definedName name="ランク名">#REF!</definedName>
    <definedName name="ロール">#REF!</definedName>
    <definedName name="確度">#REF!</definedName>
    <definedName name="確認">#REF!</definedName>
    <definedName name="業種">#REF!</definedName>
    <definedName name="項目分類">#REF!</definedName>
    <definedName name="作業状態">#REF!</definedName>
    <definedName name="製品コ_ド.積算">#REF!</definedName>
    <definedName name="製品分類">#REF!</definedName>
    <definedName name="任意">#REF!</definedName>
    <definedName name="分類1">#REF!</definedName>
    <definedName name="分類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23" i="82" l="1"/>
  <c r="BY23" i="82"/>
  <c r="AC23" i="82"/>
  <c r="AA23" i="82"/>
  <c r="Y23" i="82"/>
  <c r="U23" i="82"/>
  <c r="S23" i="82"/>
  <c r="Q23" i="82"/>
  <c r="O23" i="82"/>
  <c r="CC17" i="82"/>
  <c r="BY17" i="82"/>
  <c r="AC17" i="82"/>
  <c r="AA17" i="82"/>
  <c r="Y17" i="82"/>
  <c r="U17" i="82"/>
  <c r="S17" i="82"/>
  <c r="Q17" i="82"/>
  <c r="O17" i="82"/>
  <c r="O11" i="82"/>
  <c r="Q11" i="82"/>
  <c r="S11" i="82"/>
  <c r="U11" i="82"/>
  <c r="Y11" i="82"/>
  <c r="AA11" i="82"/>
  <c r="AC11" i="82"/>
  <c r="BY11" i="82"/>
  <c r="BM11" i="82" l="1"/>
  <c r="BM17" i="82"/>
  <c r="BS17" i="82" s="1"/>
  <c r="W23" i="82"/>
  <c r="W17" i="82"/>
  <c r="BM23" i="82"/>
  <c r="BM28" i="82" s="1"/>
  <c r="BZ23" i="82"/>
  <c r="CA23" i="82"/>
  <c r="M23" i="82"/>
  <c r="M17" i="82"/>
  <c r="BO17" i="82"/>
  <c r="BZ17" i="82"/>
  <c r="M11" i="82"/>
  <c r="W11" i="82"/>
  <c r="BS11" i="82"/>
  <c r="BO11" i="82"/>
  <c r="BZ11" i="82"/>
  <c r="BM16" i="82"/>
  <c r="BQ11" i="82"/>
  <c r="CA11" i="82"/>
  <c r="CC11" i="82"/>
  <c r="U145" i="80"/>
  <c r="U144" i="80"/>
  <c r="U143" i="80"/>
  <c r="CA17" i="82" l="1"/>
  <c r="BQ17" i="82"/>
  <c r="BM22" i="82"/>
  <c r="BS23" i="82"/>
  <c r="BQ23" i="82"/>
  <c r="BO23" i="82"/>
  <c r="O35" i="80"/>
  <c r="U35" i="80"/>
  <c r="AA35" i="80"/>
  <c r="O36" i="80"/>
  <c r="AA36" i="80"/>
  <c r="U38" i="80"/>
  <c r="Q35" i="80"/>
  <c r="W35" i="80"/>
  <c r="AC35" i="80"/>
  <c r="R36" i="80"/>
  <c r="AD36" i="80"/>
  <c r="X38" i="80"/>
  <c r="R35" i="80"/>
  <c r="X35" i="80"/>
  <c r="AD35" i="80"/>
  <c r="U36" i="80"/>
  <c r="O38" i="80"/>
  <c r="AA38" i="80"/>
  <c r="T35" i="80"/>
  <c r="Z35" i="80"/>
  <c r="AF35" i="80"/>
  <c r="X36" i="80"/>
  <c r="R38" i="80"/>
  <c r="AD38" i="80"/>
  <c r="U137" i="80" l="1"/>
  <c r="U49" i="80" l="1"/>
  <c r="U46" i="80" l="1"/>
  <c r="U45" i="80"/>
  <c r="U79" i="80"/>
  <c r="U89" i="80"/>
  <c r="U99" i="80"/>
  <c r="U124" i="80"/>
  <c r="U127" i="80"/>
  <c r="U136" i="80"/>
  <c r="U72" i="80"/>
  <c r="U82" i="80"/>
  <c r="U88" i="80"/>
  <c r="U98" i="80"/>
  <c r="U107" i="80"/>
  <c r="U108" i="80"/>
  <c r="U117" i="80"/>
  <c r="U123" i="80"/>
  <c r="U126" i="80"/>
  <c r="U135" i="80"/>
  <c r="U71" i="80"/>
  <c r="U81" i="80"/>
  <c r="U91" i="80"/>
  <c r="U97" i="80"/>
  <c r="U134" i="80"/>
  <c r="U70" i="80"/>
  <c r="U80" i="80"/>
  <c r="U90" i="80"/>
  <c r="U100" i="80"/>
  <c r="U106" i="80"/>
  <c r="U109" i="80"/>
  <c r="U115" i="80"/>
  <c r="U116" i="80"/>
  <c r="U125" i="80"/>
  <c r="U128" i="80"/>
  <c r="P46" i="78"/>
  <c r="U50" i="80" l="1"/>
  <c r="U138" i="80"/>
  <c r="U129" i="80"/>
  <c r="U110" i="80"/>
  <c r="U101" i="80"/>
  <c r="U92" i="80"/>
  <c r="X39" i="80"/>
  <c r="U83" i="80"/>
  <c r="U118" i="80"/>
  <c r="O39" i="80"/>
  <c r="L39" i="65" l="1"/>
  <c r="U73" i="80" l="1"/>
  <c r="U74" i="80" s="1"/>
  <c r="U48" i="80" l="1"/>
  <c r="U146" i="80" l="1"/>
  <c r="U147" i="80" s="1"/>
</calcChain>
</file>

<file path=xl/sharedStrings.xml><?xml version="1.0" encoding="utf-8"?>
<sst xmlns="http://schemas.openxmlformats.org/spreadsheetml/2006/main" count="2222" uniqueCount="392">
  <si>
    <t>事業実施者（所在地）</t>
    <rPh sb="0" eb="2">
      <t>ジギョウ</t>
    </rPh>
    <rPh sb="2" eb="4">
      <t>ジッシ</t>
    </rPh>
    <rPh sb="4" eb="5">
      <t>シャ</t>
    </rPh>
    <rPh sb="6" eb="9">
      <t>ショザイチ</t>
    </rPh>
    <phoneticPr fontId="2"/>
  </si>
  <si>
    <t>　　　　　（名　称）</t>
    <rPh sb="6" eb="7">
      <t>メイ</t>
    </rPh>
    <rPh sb="8" eb="9">
      <t>ショウ</t>
    </rPh>
    <phoneticPr fontId="2"/>
  </si>
  <si>
    <t>　　　　　（代表者）</t>
    <rPh sb="6" eb="9">
      <t>ダイヒョウシャ</t>
    </rPh>
    <phoneticPr fontId="2"/>
  </si>
  <si>
    <t>年齢区分</t>
    <rPh sb="0" eb="2">
      <t>ネンレイ</t>
    </rPh>
    <rPh sb="2" eb="4">
      <t>クブン</t>
    </rPh>
    <phoneticPr fontId="2"/>
  </si>
  <si>
    <t>年</t>
    <rPh sb="0" eb="1">
      <t>ネン</t>
    </rPh>
    <phoneticPr fontId="2"/>
  </si>
  <si>
    <t>月</t>
    <rPh sb="0" eb="1">
      <t>ガツ</t>
    </rPh>
    <phoneticPr fontId="2"/>
  </si>
  <si>
    <t>日</t>
    <rPh sb="0" eb="1">
      <t>ニチ</t>
    </rPh>
    <phoneticPr fontId="2"/>
  </si>
  <si>
    <t>円</t>
    <rPh sb="0" eb="1">
      <t>エン</t>
    </rPh>
    <phoneticPr fontId="2"/>
  </si>
  <si>
    <t>（第２号様式）</t>
    <rPh sb="1" eb="2">
      <t>ダイ</t>
    </rPh>
    <phoneticPr fontId="2"/>
  </si>
  <si>
    <t>（第５号様式）</t>
    <rPh sb="1" eb="2">
      <t>ダイ</t>
    </rPh>
    <phoneticPr fontId="2"/>
  </si>
  <si>
    <t>（第４号様式）</t>
    <rPh sb="1" eb="2">
      <t>ダイ</t>
    </rPh>
    <phoneticPr fontId="2"/>
  </si>
  <si>
    <t>（第３号様式）</t>
    <rPh sb="1" eb="2">
      <t>ダイ</t>
    </rPh>
    <phoneticPr fontId="2"/>
  </si>
  <si>
    <t>（第１号様式）</t>
    <rPh sb="1" eb="2">
      <t>ダイ</t>
    </rPh>
    <phoneticPr fontId="2"/>
  </si>
  <si>
    <t>請求額</t>
    <rPh sb="0" eb="2">
      <t>セイキュウ</t>
    </rPh>
    <rPh sb="2" eb="3">
      <t>ガク</t>
    </rPh>
    <phoneticPr fontId="2"/>
  </si>
  <si>
    <t>￥</t>
    <phoneticPr fontId="2"/>
  </si>
  <si>
    <t>．－</t>
    <phoneticPr fontId="2"/>
  </si>
  <si>
    <t>適用する単価の区分</t>
    <rPh sb="0" eb="2">
      <t>テキヨウ</t>
    </rPh>
    <rPh sb="4" eb="6">
      <t>タンカ</t>
    </rPh>
    <rPh sb="7" eb="9">
      <t>クブン</t>
    </rPh>
    <phoneticPr fontId="2"/>
  </si>
  <si>
    <t>人</t>
    <rPh sb="0" eb="1">
      <t>ニン</t>
    </rPh>
    <phoneticPr fontId="2"/>
  </si>
  <si>
    <t>振込先</t>
    <rPh sb="0" eb="2">
      <t>フリコミ</t>
    </rPh>
    <rPh sb="2" eb="3">
      <t>サキ</t>
    </rPh>
    <phoneticPr fontId="2"/>
  </si>
  <si>
    <t>普通</t>
    <rPh sb="0" eb="2">
      <t>フツウ</t>
    </rPh>
    <phoneticPr fontId="2"/>
  </si>
  <si>
    <t>当座</t>
    <rPh sb="0" eb="2">
      <t>トウザ</t>
    </rPh>
    <phoneticPr fontId="2"/>
  </si>
  <si>
    <t>口座番号</t>
    <rPh sb="0" eb="2">
      <t>コウザ</t>
    </rPh>
    <rPh sb="2" eb="4">
      <t>バンゴウ</t>
    </rPh>
    <phoneticPr fontId="2"/>
  </si>
  <si>
    <t>支店</t>
    <rPh sb="0" eb="2">
      <t>シテン</t>
    </rPh>
    <phoneticPr fontId="2"/>
  </si>
  <si>
    <t>信用金庫</t>
    <rPh sb="0" eb="2">
      <t>シンヨウ</t>
    </rPh>
    <rPh sb="2" eb="4">
      <t>キンコ</t>
    </rPh>
    <phoneticPr fontId="2"/>
  </si>
  <si>
    <t>銀　　行</t>
    <rPh sb="0" eb="1">
      <t>ギン</t>
    </rPh>
    <rPh sb="3" eb="4">
      <t>ギョウ</t>
    </rPh>
    <phoneticPr fontId="2"/>
  </si>
  <si>
    <t>種目</t>
    <rPh sb="0" eb="2">
      <t>シュモク</t>
    </rPh>
    <phoneticPr fontId="2"/>
  </si>
  <si>
    <t>確定額</t>
    <rPh sb="0" eb="2">
      <t>カクテイ</t>
    </rPh>
    <rPh sb="2" eb="3">
      <t>ガク</t>
    </rPh>
    <phoneticPr fontId="2"/>
  </si>
  <si>
    <t>基本助成</t>
    <rPh sb="0" eb="2">
      <t>キホン</t>
    </rPh>
    <rPh sb="2" eb="4">
      <t>ジョセイ</t>
    </rPh>
    <phoneticPr fontId="2"/>
  </si>
  <si>
    <t>月分</t>
    <rPh sb="0" eb="2">
      <t>ガツブン</t>
    </rPh>
    <phoneticPr fontId="2"/>
  </si>
  <si>
    <t>計</t>
    <rPh sb="0" eb="1">
      <t>ケイ</t>
    </rPh>
    <phoneticPr fontId="2"/>
  </si>
  <si>
    <t>助成項目</t>
    <rPh sb="0" eb="2">
      <t>ジョセイ</t>
    </rPh>
    <rPh sb="2" eb="4">
      <t>コウモク</t>
    </rPh>
    <phoneticPr fontId="2"/>
  </si>
  <si>
    <t>助成額</t>
    <rPh sb="0" eb="3">
      <t>ジョセイガク</t>
    </rPh>
    <phoneticPr fontId="2"/>
  </si>
  <si>
    <t>備考</t>
    <rPh sb="0" eb="2">
      <t>ビコウ</t>
    </rPh>
    <phoneticPr fontId="2"/>
  </si>
  <si>
    <t>対象月</t>
    <rPh sb="0" eb="2">
      <t>タイショウ</t>
    </rPh>
    <rPh sb="2" eb="3">
      <t>ヅキ</t>
    </rPh>
    <phoneticPr fontId="2"/>
  </si>
  <si>
    <t>延べ利用児童数</t>
    <rPh sb="0" eb="1">
      <t>ノ</t>
    </rPh>
    <rPh sb="2" eb="4">
      <t>リヨウ</t>
    </rPh>
    <rPh sb="4" eb="6">
      <t>ジドウ</t>
    </rPh>
    <rPh sb="6" eb="7">
      <t>スウ</t>
    </rPh>
    <phoneticPr fontId="2"/>
  </si>
  <si>
    <t>区分</t>
    <rPh sb="0" eb="2">
      <t>クブン</t>
    </rPh>
    <phoneticPr fontId="2"/>
  </si>
  <si>
    <t>４　利用児童加算助成の内訳</t>
    <rPh sb="2" eb="4">
      <t>リヨウ</t>
    </rPh>
    <rPh sb="4" eb="6">
      <t>ジドウ</t>
    </rPh>
    <rPh sb="6" eb="8">
      <t>カサン</t>
    </rPh>
    <rPh sb="8" eb="10">
      <t>ジョセイ</t>
    </rPh>
    <rPh sb="11" eb="13">
      <t>ウチワケ</t>
    </rPh>
    <phoneticPr fontId="2"/>
  </si>
  <si>
    <t>３歳以上児</t>
    <rPh sb="1" eb="4">
      <t>サイイジョウ</t>
    </rPh>
    <rPh sb="4" eb="5">
      <t>ジ</t>
    </rPh>
    <phoneticPr fontId="2"/>
  </si>
  <si>
    <t>年齢</t>
    <rPh sb="0" eb="2">
      <t>ネンレイ</t>
    </rPh>
    <phoneticPr fontId="2"/>
  </si>
  <si>
    <t>×</t>
    <phoneticPr fontId="2"/>
  </si>
  <si>
    <t>＝</t>
    <phoneticPr fontId="2"/>
  </si>
  <si>
    <t>単価</t>
    <rPh sb="0" eb="2">
      <t>タンカ</t>
    </rPh>
    <phoneticPr fontId="2"/>
  </si>
  <si>
    <t>人日</t>
    <rPh sb="0" eb="1">
      <t>ニン</t>
    </rPh>
    <rPh sb="1" eb="2">
      <t>ニチ</t>
    </rPh>
    <phoneticPr fontId="2"/>
  </si>
  <si>
    <t>時間</t>
    <rPh sb="0" eb="2">
      <t>ジカン</t>
    </rPh>
    <phoneticPr fontId="2"/>
  </si>
  <si>
    <t>対象件数</t>
    <rPh sb="0" eb="2">
      <t>タイショウ</t>
    </rPh>
    <rPh sb="2" eb="4">
      <t>ケンスウ</t>
    </rPh>
    <phoneticPr fontId="2"/>
  </si>
  <si>
    <t>配置</t>
    <rPh sb="0" eb="2">
      <t>ハイチ</t>
    </rPh>
    <phoneticPr fontId="2"/>
  </si>
  <si>
    <t>左欄の合計</t>
    <rPh sb="0" eb="1">
      <t>ヒダリ</t>
    </rPh>
    <rPh sb="1" eb="2">
      <t>ラン</t>
    </rPh>
    <rPh sb="3" eb="5">
      <t>ゴウケイ</t>
    </rPh>
    <phoneticPr fontId="2"/>
  </si>
  <si>
    <t>２　振込先</t>
    <rPh sb="2" eb="4">
      <t>フリコミ</t>
    </rPh>
    <rPh sb="4" eb="5">
      <t>サキ</t>
    </rPh>
    <phoneticPr fontId="2"/>
  </si>
  <si>
    <t>３　この請求に関する連絡先</t>
    <rPh sb="4" eb="6">
      <t>セイキュウ</t>
    </rPh>
    <rPh sb="7" eb="8">
      <t>カン</t>
    </rPh>
    <rPh sb="10" eb="13">
      <t>レンラクサキ</t>
    </rPh>
    <phoneticPr fontId="2"/>
  </si>
  <si>
    <t>年</t>
    <rPh sb="0" eb="1">
      <t>トシ</t>
    </rPh>
    <phoneticPr fontId="2"/>
  </si>
  <si>
    <t>月分の利用状況を</t>
    <rPh sb="0" eb="2">
      <t>ガツブン</t>
    </rPh>
    <rPh sb="3" eb="5">
      <t>リヨウ</t>
    </rPh>
    <rPh sb="5" eb="7">
      <t>ジョウキョウ</t>
    </rPh>
    <phoneticPr fontId="2"/>
  </si>
  <si>
    <t>ﾘﾌﾚｯｼｭ保育</t>
    <rPh sb="6" eb="8">
      <t>ホイク</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</si>
  <si>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</si>
  <si>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</si>
  <si>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</si>
  <si>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</si>
  <si>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</si>
  <si>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</si>
  <si>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年齢別内訳</t>
    <rPh sb="0" eb="2">
      <t>ネンレイ</t>
    </rPh>
    <rPh sb="2" eb="3">
      <t>ベツ</t>
    </rPh>
    <rPh sb="3" eb="5">
      <t>ウチワケ</t>
    </rPh>
    <phoneticPr fontId="2"/>
  </si>
  <si>
    <t>合　　　計</t>
    <rPh sb="0" eb="1">
      <t>ゴウ</t>
    </rPh>
    <rPh sb="4" eb="5">
      <t>ケイ</t>
    </rPh>
    <phoneticPr fontId="2"/>
  </si>
  <si>
    <t>合計</t>
    <rPh sb="0" eb="1">
      <t>ゴウ</t>
    </rPh>
    <rPh sb="1" eb="2">
      <t>ケイ</t>
    </rPh>
    <phoneticPr fontId="2"/>
  </si>
  <si>
    <t>延べ利用日数</t>
    <rPh sb="0" eb="1">
      <t>ノ</t>
    </rPh>
    <rPh sb="2" eb="4">
      <t>リヨウ</t>
    </rPh>
    <rPh sb="4" eb="6">
      <t>ニッスウ</t>
    </rPh>
    <phoneticPr fontId="2"/>
  </si>
  <si>
    <t>号</t>
    <rPh sb="0" eb="1">
      <t>ゴウ</t>
    </rPh>
    <phoneticPr fontId="2"/>
  </si>
  <si>
    <t>（第６号様式）</t>
    <rPh sb="1" eb="2">
      <t>ダイ</t>
    </rPh>
    <phoneticPr fontId="2"/>
  </si>
  <si>
    <t>月分</t>
    <rPh sb="0" eb="1">
      <t>ガツ</t>
    </rPh>
    <rPh sb="1" eb="2">
      <t>ブン</t>
    </rPh>
    <phoneticPr fontId="2"/>
  </si>
  <si>
    <t>番号</t>
    <rPh sb="0" eb="2">
      <t>バンゴウ</t>
    </rPh>
    <phoneticPr fontId="2"/>
  </si>
  <si>
    <t>児童氏名</t>
    <rPh sb="0" eb="2">
      <t>ジドウ</t>
    </rPh>
    <rPh sb="2" eb="4">
      <t>シメイ</t>
    </rPh>
    <phoneticPr fontId="2"/>
  </si>
  <si>
    <t>生年月日</t>
    <rPh sb="0" eb="2">
      <t>セイネン</t>
    </rPh>
    <rPh sb="2" eb="4">
      <t>ガッピ</t>
    </rPh>
    <phoneticPr fontId="2"/>
  </si>
  <si>
    <t>利　用　日</t>
    <rPh sb="0" eb="1">
      <t>リ</t>
    </rPh>
    <rPh sb="2" eb="3">
      <t>ヨウ</t>
    </rPh>
    <rPh sb="4" eb="5">
      <t>ヒ</t>
    </rPh>
    <phoneticPr fontId="2"/>
  </si>
  <si>
    <t>（第７号様式）</t>
    <rPh sb="1" eb="2">
      <t>ダイ</t>
    </rPh>
    <phoneticPr fontId="2"/>
  </si>
  <si>
    <t>横浜市一時保育事業　利用状況報告書</t>
    <rPh sb="0" eb="3">
      <t>ヨコハマシ</t>
    </rPh>
    <rPh sb="3" eb="5">
      <t>イチジ</t>
    </rPh>
    <rPh sb="5" eb="7">
      <t>ホイク</t>
    </rPh>
    <rPh sb="7" eb="9">
      <t>ジギョウ</t>
    </rPh>
    <rPh sb="10" eb="12">
      <t>リヨウ</t>
    </rPh>
    <rPh sb="12" eb="14">
      <t>ジョウキョウ</t>
    </rPh>
    <rPh sb="14" eb="17">
      <t>ホウコクショ</t>
    </rPh>
    <phoneticPr fontId="2"/>
  </si>
  <si>
    <t>とおり申請します。</t>
    <rPh sb="3" eb="5">
      <t>シンセイ</t>
    </rPh>
    <phoneticPr fontId="2"/>
  </si>
  <si>
    <t>とおり決定しましたので、通知します。</t>
    <rPh sb="3" eb="5">
      <t>ケッテイ</t>
    </rPh>
    <rPh sb="12" eb="14">
      <t>ツウチ</t>
    </rPh>
    <phoneticPr fontId="2"/>
  </si>
  <si>
    <t>申請上の
適用区分</t>
    <rPh sb="0" eb="2">
      <t>シンセイ</t>
    </rPh>
    <rPh sb="2" eb="3">
      <t>ジョウ</t>
    </rPh>
    <rPh sb="5" eb="7">
      <t>テキヨウ</t>
    </rPh>
    <rPh sb="7" eb="9">
      <t>クブン</t>
    </rPh>
    <phoneticPr fontId="2"/>
  </si>
  <si>
    <t>決定した
適用区分</t>
    <rPh sb="0" eb="2">
      <t>ケッテイ</t>
    </rPh>
    <rPh sb="5" eb="7">
      <t>テキヨウ</t>
    </rPh>
    <rPh sb="7" eb="9">
      <t>クブン</t>
    </rPh>
    <phoneticPr fontId="2"/>
  </si>
  <si>
    <t>※　備考欄には、申請年月日や、申請上の加算区分と決定した加算区分が異なる
　　場合にその理由を記載するなど、事務上の連絡欄として使用してください。</t>
    <rPh sb="2" eb="4">
      <t>ビコウ</t>
    </rPh>
    <rPh sb="4" eb="5">
      <t>ラン</t>
    </rPh>
    <rPh sb="8" eb="10">
      <t>シンセイ</t>
    </rPh>
    <rPh sb="10" eb="13">
      <t>ネンガッピ</t>
    </rPh>
    <rPh sb="15" eb="17">
      <t>シンセイ</t>
    </rPh>
    <rPh sb="17" eb="18">
      <t>ジョウ</t>
    </rPh>
    <rPh sb="19" eb="21">
      <t>カサン</t>
    </rPh>
    <rPh sb="21" eb="23">
      <t>クブン</t>
    </rPh>
    <rPh sb="24" eb="26">
      <t>ケッテイ</t>
    </rPh>
    <rPh sb="28" eb="30">
      <t>カサン</t>
    </rPh>
    <rPh sb="30" eb="32">
      <t>クブン</t>
    </rPh>
    <rPh sb="33" eb="34">
      <t>コト</t>
    </rPh>
    <rPh sb="39" eb="41">
      <t>バアイ</t>
    </rPh>
    <rPh sb="44" eb="46">
      <t>リユウ</t>
    </rPh>
    <rPh sb="47" eb="49">
      <t>キサイ</t>
    </rPh>
    <rPh sb="54" eb="56">
      <t>ジム</t>
    </rPh>
    <rPh sb="56" eb="57">
      <t>ジョウ</t>
    </rPh>
    <rPh sb="58" eb="60">
      <t>レンラク</t>
    </rPh>
    <rPh sb="60" eb="61">
      <t>ラン</t>
    </rPh>
    <rPh sb="64" eb="66">
      <t>シヨウ</t>
    </rPh>
    <phoneticPr fontId="2"/>
  </si>
  <si>
    <t>緊急保育</t>
    <rPh sb="0" eb="2">
      <t>キンキュウ</t>
    </rPh>
    <rPh sb="2" eb="4">
      <t>ホイク</t>
    </rPh>
    <phoneticPr fontId="2"/>
  </si>
  <si>
    <t>合計</t>
    <rPh sb="0" eb="2">
      <t>ゴウケイ</t>
    </rPh>
    <phoneticPr fontId="2"/>
  </si>
  <si>
    <t>非定型的保育</t>
    <rPh sb="0" eb="4">
      <t>ヒテイケイテキ</t>
    </rPh>
    <rPh sb="4" eb="6">
      <t>ホイク</t>
    </rPh>
    <phoneticPr fontId="2"/>
  </si>
  <si>
    <t>年度</t>
    <rPh sb="0" eb="2">
      <t>ネンド</t>
    </rPh>
    <phoneticPr fontId="2"/>
  </si>
  <si>
    <t>月～</t>
    <rPh sb="0" eb="1">
      <t>ガツ</t>
    </rPh>
    <phoneticPr fontId="2"/>
  </si>
  <si>
    <t>月分の</t>
    <rPh sb="0" eb="2">
      <t>ガツブン</t>
    </rPh>
    <phoneticPr fontId="2"/>
  </si>
  <si>
    <t>差額</t>
    <rPh sb="0" eb="2">
      <t>サガク</t>
    </rPh>
    <phoneticPr fontId="2"/>
  </si>
  <si>
    <t>月～</t>
    <rPh sb="0" eb="1">
      <t>ツキ</t>
    </rPh>
    <phoneticPr fontId="2"/>
  </si>
  <si>
    <t>利用児童数の訂正（人数）</t>
    <rPh sb="0" eb="2">
      <t>リヨウ</t>
    </rPh>
    <rPh sb="2" eb="4">
      <t>ジドウ</t>
    </rPh>
    <rPh sb="4" eb="5">
      <t>スウ</t>
    </rPh>
    <rPh sb="6" eb="8">
      <t>テイセイ</t>
    </rPh>
    <rPh sb="9" eb="11">
      <t>ニンズウ</t>
    </rPh>
    <phoneticPr fontId="2"/>
  </si>
  <si>
    <t>利用児童数の訂正（年齢）</t>
    <rPh sb="0" eb="2">
      <t>リヨウ</t>
    </rPh>
    <rPh sb="2" eb="4">
      <t>ジドウ</t>
    </rPh>
    <rPh sb="4" eb="5">
      <t>スウ</t>
    </rPh>
    <rPh sb="6" eb="8">
      <t>テイセイ</t>
    </rPh>
    <rPh sb="9" eb="11">
      <t>ネンレイ</t>
    </rPh>
    <phoneticPr fontId="2"/>
  </si>
  <si>
    <t>適用する単価区分の訂正</t>
    <rPh sb="0" eb="2">
      <t>テキヨウ</t>
    </rPh>
    <rPh sb="4" eb="6">
      <t>タンカ</t>
    </rPh>
    <rPh sb="6" eb="8">
      <t>クブン</t>
    </rPh>
    <rPh sb="9" eb="11">
      <t>テイセイ</t>
    </rPh>
    <phoneticPr fontId="2"/>
  </si>
  <si>
    <t>利用料減免に係る訂正</t>
    <rPh sb="0" eb="2">
      <t>リヨウ</t>
    </rPh>
    <rPh sb="2" eb="3">
      <t>リョウ</t>
    </rPh>
    <rPh sb="3" eb="5">
      <t>ゲンメン</t>
    </rPh>
    <rPh sb="6" eb="7">
      <t>カカ</t>
    </rPh>
    <rPh sb="8" eb="10">
      <t>テイセイ</t>
    </rPh>
    <phoneticPr fontId="2"/>
  </si>
  <si>
    <t>その他（</t>
    <rPh sb="2" eb="3">
      <t>タ</t>
    </rPh>
    <phoneticPr fontId="2"/>
  </si>
  <si>
    <t>３　助成金差額の内訳</t>
    <rPh sb="2" eb="4">
      <t>ジョセイ</t>
    </rPh>
    <rPh sb="4" eb="5">
      <t>キン</t>
    </rPh>
    <rPh sb="5" eb="7">
      <t>サガク</t>
    </rPh>
    <rPh sb="8" eb="10">
      <t>ウチワケ</t>
    </rPh>
    <phoneticPr fontId="2"/>
  </si>
  <si>
    <t>単価区分</t>
    <rPh sb="0" eb="2">
      <t>タンカ</t>
    </rPh>
    <rPh sb="2" eb="4">
      <t>クブン</t>
    </rPh>
    <phoneticPr fontId="2"/>
  </si>
  <si>
    <t>当初の確定内容</t>
    <rPh sb="0" eb="2">
      <t>トウショ</t>
    </rPh>
    <rPh sb="3" eb="5">
      <t>カクテイ</t>
    </rPh>
    <rPh sb="5" eb="7">
      <t>ナイヨウ</t>
    </rPh>
    <phoneticPr fontId="2"/>
  </si>
  <si>
    <t>訂正後の内容</t>
    <rPh sb="0" eb="2">
      <t>テイセイ</t>
    </rPh>
    <rPh sb="2" eb="3">
      <t>ゴ</t>
    </rPh>
    <rPh sb="4" eb="6">
      <t>ナイヨウ</t>
    </rPh>
    <phoneticPr fontId="2"/>
  </si>
  <si>
    <t>対象月</t>
    <rPh sb="0" eb="2">
      <t>タイショウ</t>
    </rPh>
    <rPh sb="2" eb="3">
      <t>ゲツ</t>
    </rPh>
    <phoneticPr fontId="2"/>
  </si>
  <si>
    <t>児童数</t>
    <rPh sb="0" eb="2">
      <t>ジドウ</t>
    </rPh>
    <rPh sb="2" eb="3">
      <t>スウ</t>
    </rPh>
    <phoneticPr fontId="2"/>
  </si>
  <si>
    <t>（１）基本助成</t>
    <rPh sb="3" eb="5">
      <t>キホン</t>
    </rPh>
    <rPh sb="5" eb="7">
      <t>ジョセイ</t>
    </rPh>
    <phoneticPr fontId="2"/>
  </si>
  <si>
    <t>（２）利用児童加算助成</t>
    <rPh sb="3" eb="5">
      <t>リヨウ</t>
    </rPh>
    <rPh sb="5" eb="7">
      <t>ジドウ</t>
    </rPh>
    <rPh sb="7" eb="9">
      <t>カサン</t>
    </rPh>
    <rPh sb="9" eb="11">
      <t>ジョセイ</t>
    </rPh>
    <phoneticPr fontId="2"/>
  </si>
  <si>
    <t>《差額の積算根拠》</t>
    <rPh sb="1" eb="3">
      <t>サガク</t>
    </rPh>
    <rPh sb="4" eb="6">
      <t>セキサン</t>
    </rPh>
    <rPh sb="6" eb="8">
      <t>コンキョ</t>
    </rPh>
    <phoneticPr fontId="2"/>
  </si>
  <si>
    <t>※行数が不足する場合は、適宜行を追加して使用すること。</t>
    <rPh sb="1" eb="3">
      <t>ギョウスウ</t>
    </rPh>
    <rPh sb="4" eb="6">
      <t>フソク</t>
    </rPh>
    <rPh sb="8" eb="10">
      <t>バアイ</t>
    </rPh>
    <rPh sb="12" eb="14">
      <t>テキギ</t>
    </rPh>
    <rPh sb="14" eb="15">
      <t>ギョウ</t>
    </rPh>
    <rPh sb="16" eb="18">
      <t>ツイカ</t>
    </rPh>
    <rPh sb="20" eb="22">
      <t>シヨウ</t>
    </rPh>
    <phoneticPr fontId="2"/>
  </si>
  <si>
    <t>月</t>
    <rPh sb="0" eb="1">
      <t>ツキ</t>
    </rPh>
    <phoneticPr fontId="2"/>
  </si>
  <si>
    <t>３：１</t>
    <phoneticPr fontId="2"/>
  </si>
  <si>
    <t>２：１</t>
    <phoneticPr fontId="2"/>
  </si>
  <si>
    <t>１：１</t>
    <phoneticPr fontId="2"/>
  </si>
  <si>
    <t>□</t>
    <phoneticPr fontId="2"/>
  </si>
  <si>
    <t>・</t>
    <phoneticPr fontId="2"/>
  </si>
  <si>
    <t>利用児童加算助成</t>
    <rPh sb="0" eb="2">
      <t>リヨウ</t>
    </rPh>
    <rPh sb="2" eb="4">
      <t>ジドウ</t>
    </rPh>
    <rPh sb="4" eb="6">
      <t>カサン</t>
    </rPh>
    <rPh sb="6" eb="8">
      <t>ジョセイ</t>
    </rPh>
    <phoneticPr fontId="2"/>
  </si>
  <si>
    <t>様</t>
    <rPh sb="0" eb="1">
      <t>サマ</t>
    </rPh>
    <phoneticPr fontId="2"/>
  </si>
  <si>
    <t>助成額</t>
    <rPh sb="0" eb="2">
      <t>ジョセイ</t>
    </rPh>
    <rPh sb="2" eb="3">
      <t>ガク</t>
    </rPh>
    <phoneticPr fontId="2"/>
  </si>
  <si>
    <t>２　助成額の内訳</t>
    <rPh sb="2" eb="4">
      <t>ジョセイ</t>
    </rPh>
    <rPh sb="4" eb="5">
      <t>ガク</t>
    </rPh>
    <rPh sb="6" eb="8">
      <t>ウチワケ</t>
    </rPh>
    <phoneticPr fontId="2"/>
  </si>
  <si>
    <t>助成差額</t>
    <rPh sb="0" eb="2">
      <t>ジョセイ</t>
    </rPh>
    <rPh sb="2" eb="4">
      <t>サガク</t>
    </rPh>
    <phoneticPr fontId="2"/>
  </si>
  <si>
    <t>助成金の差額について、次のとおり報告します。</t>
    <rPh sb="0" eb="2">
      <t>ジョセイ</t>
    </rPh>
    <rPh sb="2" eb="3">
      <t>キン</t>
    </rPh>
    <rPh sb="4" eb="6">
      <t>サガク</t>
    </rPh>
    <rPh sb="11" eb="12">
      <t>ツギ</t>
    </rPh>
    <rPh sb="16" eb="18">
      <t>ホウコク</t>
    </rPh>
    <phoneticPr fontId="2"/>
  </si>
  <si>
    <t>横浜市一時保育事業　助成金差額内訳報告書</t>
    <rPh sb="0" eb="3">
      <t>ヨコハマシ</t>
    </rPh>
    <rPh sb="3" eb="5">
      <t>イチジ</t>
    </rPh>
    <rPh sb="5" eb="7">
      <t>ホイク</t>
    </rPh>
    <rPh sb="7" eb="9">
      <t>ジギョウ</t>
    </rPh>
    <rPh sb="10" eb="13">
      <t>ジョセイキン</t>
    </rPh>
    <rPh sb="13" eb="15">
      <t>サガク</t>
    </rPh>
    <rPh sb="15" eb="17">
      <t>ウチワケ</t>
    </rPh>
    <rPh sb="17" eb="20">
      <t>ホウコクショ</t>
    </rPh>
    <phoneticPr fontId="2"/>
  </si>
  <si>
    <t>）</t>
    <phoneticPr fontId="2"/>
  </si>
  <si>
    <t>備考※</t>
  </si>
  <si>
    <t>支給開始日</t>
    <rPh sb="0" eb="2">
      <t>シキュウ</t>
    </rPh>
    <rPh sb="2" eb="5">
      <t>カイシビ</t>
    </rPh>
    <phoneticPr fontId="2"/>
  </si>
  <si>
    <t>横浜市一時保育事業　助成金差額（追加）請求書</t>
    <rPh sb="0" eb="3">
      <t>ヨコハマシ</t>
    </rPh>
    <rPh sb="3" eb="5">
      <t>イチジ</t>
    </rPh>
    <rPh sb="5" eb="7">
      <t>ホイク</t>
    </rPh>
    <rPh sb="7" eb="9">
      <t>ジギョウ</t>
    </rPh>
    <rPh sb="10" eb="13">
      <t>ジョセイキン</t>
    </rPh>
    <rPh sb="13" eb="15">
      <t>サガク</t>
    </rPh>
    <rPh sb="16" eb="18">
      <t>ツイカ</t>
    </rPh>
    <rPh sb="19" eb="22">
      <t>セイキュウショ</t>
    </rPh>
    <phoneticPr fontId="2"/>
  </si>
  <si>
    <t>４　添付書類</t>
    <rPh sb="2" eb="4">
      <t>テンプ</t>
    </rPh>
    <rPh sb="4" eb="6">
      <t>ショルイ</t>
    </rPh>
    <phoneticPr fontId="2"/>
  </si>
  <si>
    <t>助成金の差額（追加）について、次のとおり請求します。</t>
    <rPh sb="0" eb="3">
      <t>ジョセイキン</t>
    </rPh>
    <rPh sb="4" eb="6">
      <t>サガク</t>
    </rPh>
    <rPh sb="7" eb="9">
      <t>ツイカ</t>
    </rPh>
    <rPh sb="15" eb="16">
      <t>ツギ</t>
    </rPh>
    <rPh sb="20" eb="22">
      <t>セイキュウ</t>
    </rPh>
    <phoneticPr fontId="2"/>
  </si>
  <si>
    <t>↓</t>
    <phoneticPr fontId="2"/>
  </si>
  <si>
    <t>a</t>
    <phoneticPr fontId="2"/>
  </si>
  <si>
    <t>b</t>
    <phoneticPr fontId="2"/>
  </si>
  <si>
    <t>c</t>
    <phoneticPr fontId="2"/>
  </si>
  <si>
    <t>適用単価</t>
    <rPh sb="0" eb="4">
      <t>テキヨウタンカ</t>
    </rPh>
    <phoneticPr fontId="2"/>
  </si>
  <si>
    <t>実利用児童数</t>
    <rPh sb="0" eb="1">
      <t>ジツ</t>
    </rPh>
    <rPh sb="1" eb="3">
      <t>リヨウ</t>
    </rPh>
    <rPh sb="3" eb="5">
      <t>ジドウ</t>
    </rPh>
    <rPh sb="5" eb="6">
      <t>スウ</t>
    </rPh>
    <phoneticPr fontId="2"/>
  </si>
  <si>
    <t>施設名称</t>
    <rPh sb="0" eb="2">
      <t>シセツ</t>
    </rPh>
    <rPh sb="2" eb="4">
      <t>メイショウ</t>
    </rPh>
    <phoneticPr fontId="2"/>
  </si>
  <si>
    <t>事業内容</t>
    <rPh sb="0" eb="1">
      <t>コト</t>
    </rPh>
    <rPh sb="1" eb="2">
      <t>ギョウ</t>
    </rPh>
    <rPh sb="2" eb="3">
      <t>ナイ</t>
    </rPh>
    <rPh sb="3" eb="4">
      <t>カタチ</t>
    </rPh>
    <phoneticPr fontId="2"/>
  </si>
  <si>
    <t>１　実施施設名称</t>
    <rPh sb="2" eb="4">
      <t>ジッシ</t>
    </rPh>
    <rPh sb="4" eb="6">
      <t>シセツ</t>
    </rPh>
    <rPh sb="6" eb="8">
      <t>メイショウ</t>
    </rPh>
    <phoneticPr fontId="2"/>
  </si>
  <si>
    <t>障害児等受入加算</t>
    <rPh sb="0" eb="3">
      <t>ショウガイジ</t>
    </rPh>
    <rPh sb="3" eb="4">
      <t>トウ</t>
    </rPh>
    <rPh sb="4" eb="6">
      <t>ウケイレ</t>
    </rPh>
    <rPh sb="6" eb="8">
      <t>カサン</t>
    </rPh>
    <phoneticPr fontId="2"/>
  </si>
  <si>
    <t>夜間一時保育</t>
    <rPh sb="0" eb="2">
      <t>ヤカン</t>
    </rPh>
    <rPh sb="2" eb="4">
      <t>イチジ</t>
    </rPh>
    <rPh sb="4" eb="6">
      <t>ホイク</t>
    </rPh>
    <phoneticPr fontId="2"/>
  </si>
  <si>
    <t>事業内容</t>
    <rPh sb="0" eb="2">
      <t>ジギョウ</t>
    </rPh>
    <rPh sb="2" eb="4">
      <t>ナイヨウ</t>
    </rPh>
    <phoneticPr fontId="2"/>
  </si>
  <si>
    <t>利用時間</t>
    <rPh sb="0" eb="2">
      <t>リヨウ</t>
    </rPh>
    <rPh sb="2" eb="4">
      <t>ジカン</t>
    </rPh>
    <phoneticPr fontId="2"/>
  </si>
  <si>
    <t>緊急</t>
    <rPh sb="0" eb="2">
      <t>キンキュウ</t>
    </rPh>
    <phoneticPr fontId="2"/>
  </si>
  <si>
    <t>リフレッシュ</t>
    <phoneticPr fontId="2"/>
  </si>
  <si>
    <t>非定型</t>
    <rPh sb="0" eb="3">
      <t>ヒテイケイ</t>
    </rPh>
    <phoneticPr fontId="2"/>
  </si>
  <si>
    <t>日単位利用合計(日)</t>
    <rPh sb="0" eb="1">
      <t>ニチ</t>
    </rPh>
    <rPh sb="1" eb="3">
      <t>タンイ</t>
    </rPh>
    <rPh sb="3" eb="5">
      <t>リヨウ</t>
    </rPh>
    <rPh sb="5" eb="7">
      <t>ゴウケイ</t>
    </rPh>
    <rPh sb="8" eb="9">
      <t>ニチ</t>
    </rPh>
    <phoneticPr fontId="2"/>
  </si>
  <si>
    <t>延　べ　利　用　日　数</t>
    <rPh sb="0" eb="1">
      <t>ノ</t>
    </rPh>
    <rPh sb="4" eb="5">
      <t>リ</t>
    </rPh>
    <rPh sb="6" eb="7">
      <t>ヨウ</t>
    </rPh>
    <rPh sb="8" eb="9">
      <t>ヒ</t>
    </rPh>
    <rPh sb="10" eb="11">
      <t>カズ</t>
    </rPh>
    <phoneticPr fontId="2"/>
  </si>
  <si>
    <t>　横浜市一時保育事業助成要綱に基づき、</t>
    <rPh sb="1" eb="4">
      <t>ヨコハマシ</t>
    </rPh>
    <rPh sb="4" eb="6">
      <t>イチジ</t>
    </rPh>
    <rPh sb="6" eb="8">
      <t>ホイク</t>
    </rPh>
    <rPh sb="8" eb="10">
      <t>ジギョウ</t>
    </rPh>
    <rPh sb="10" eb="12">
      <t>ジョセイ</t>
    </rPh>
    <rPh sb="12" eb="14">
      <t>ヨウコウ</t>
    </rPh>
    <rPh sb="15" eb="16">
      <t>モト</t>
    </rPh>
    <phoneticPr fontId="2"/>
  </si>
  <si>
    <t>横浜市一時保育事業助成要綱に基づき、</t>
    <phoneticPr fontId="2"/>
  </si>
  <si>
    <t>次のとおり報告します。</t>
    <phoneticPr fontId="2"/>
  </si>
  <si>
    <t>月分の</t>
    <rPh sb="0" eb="1">
      <t>ガツ</t>
    </rPh>
    <rPh sb="1" eb="2">
      <t>ブン</t>
    </rPh>
    <phoneticPr fontId="2"/>
  </si>
  <si>
    <t>基本助成及びその他の助成について、次のとおり報告します。</t>
    <rPh sb="0" eb="2">
      <t>キホン</t>
    </rPh>
    <rPh sb="2" eb="4">
      <t>ジョセイ</t>
    </rPh>
    <rPh sb="4" eb="5">
      <t>オヨ</t>
    </rPh>
    <rPh sb="8" eb="9">
      <t>タ</t>
    </rPh>
    <rPh sb="10" eb="12">
      <t>ジョセイ</t>
    </rPh>
    <rPh sb="17" eb="18">
      <t>ツギ</t>
    </rPh>
    <rPh sb="22" eb="24">
      <t>ホウコク</t>
    </rPh>
    <phoneticPr fontId="2"/>
  </si>
  <si>
    <t>うち減免対象</t>
    <rPh sb="2" eb="4">
      <t>ゲンメン</t>
    </rPh>
    <rPh sb="4" eb="6">
      <t>タイショウ</t>
    </rPh>
    <phoneticPr fontId="2"/>
  </si>
  <si>
    <t>夜間利用合計(時間)</t>
    <rPh sb="0" eb="2">
      <t>ヤカン</t>
    </rPh>
    <rPh sb="2" eb="4">
      <t>リヨウ</t>
    </rPh>
    <rPh sb="4" eb="6">
      <t>ゴウケイ</t>
    </rPh>
    <rPh sb="7" eb="9">
      <t>ジカン</t>
    </rPh>
    <phoneticPr fontId="2"/>
  </si>
  <si>
    <t>通常利用</t>
    <rPh sb="0" eb="2">
      <t>ツウジョウ</t>
    </rPh>
    <rPh sb="2" eb="4">
      <t>リヨウ</t>
    </rPh>
    <phoneticPr fontId="2"/>
  </si>
  <si>
    <t>夜間利用</t>
    <rPh sb="0" eb="2">
      <t>ヤカン</t>
    </rPh>
    <rPh sb="2" eb="4">
      <t>リヨウ</t>
    </rPh>
    <phoneticPr fontId="2"/>
  </si>
  <si>
    <t>減免額</t>
    <rPh sb="0" eb="2">
      <t>ゲンメン</t>
    </rPh>
    <rPh sb="2" eb="3">
      <t>ガク</t>
    </rPh>
    <phoneticPr fontId="2"/>
  </si>
  <si>
    <t>横浜市一時保育事業　助成金状況報告書兼請求書</t>
    <rPh sb="0" eb="3">
      <t>ヨコハマシ</t>
    </rPh>
    <rPh sb="3" eb="5">
      <t>イチジ</t>
    </rPh>
    <rPh sb="5" eb="7">
      <t>ホイク</t>
    </rPh>
    <rPh sb="7" eb="9">
      <t>ジギョウ</t>
    </rPh>
    <rPh sb="10" eb="13">
      <t>ジョセイキン</t>
    </rPh>
    <rPh sb="13" eb="15">
      <t>ジョウキョウ</t>
    </rPh>
    <rPh sb="15" eb="18">
      <t>ホウコクショ</t>
    </rPh>
    <rPh sb="18" eb="19">
      <t>ケン</t>
    </rPh>
    <rPh sb="19" eb="22">
      <t>セイキュウショ</t>
    </rPh>
    <phoneticPr fontId="2"/>
  </si>
  <si>
    <t>利用児童加算助成対象児童数</t>
    <phoneticPr fontId="2"/>
  </si>
  <si>
    <t>うち夜間一時保育利用児童数</t>
    <rPh sb="2" eb="4">
      <t>ヤカン</t>
    </rPh>
    <rPh sb="4" eb="6">
      <t>イチジ</t>
    </rPh>
    <rPh sb="6" eb="8">
      <t>ホイク</t>
    </rPh>
    <rPh sb="8" eb="10">
      <t>リヨウ</t>
    </rPh>
    <rPh sb="10" eb="12">
      <t>ジドウ</t>
    </rPh>
    <rPh sb="12" eb="13">
      <t>スウ</t>
    </rPh>
    <phoneticPr fontId="2"/>
  </si>
  <si>
    <t>横浜市一時保育事業　利用状況報告書別表</t>
    <rPh sb="0" eb="3">
      <t>ヨコハマシ</t>
    </rPh>
    <rPh sb="3" eb="5">
      <t>イチジ</t>
    </rPh>
    <rPh sb="5" eb="7">
      <t>ホイク</t>
    </rPh>
    <rPh sb="7" eb="9">
      <t>ジギョウ</t>
    </rPh>
    <rPh sb="10" eb="12">
      <t>リヨウ</t>
    </rPh>
    <rPh sb="12" eb="14">
      <t>ジョウキョウ</t>
    </rPh>
    <rPh sb="14" eb="17">
      <t>ホウコクショ</t>
    </rPh>
    <rPh sb="17" eb="19">
      <t>ベッピョウ</t>
    </rPh>
    <phoneticPr fontId="2"/>
  </si>
  <si>
    <t>支店
コード</t>
    <rPh sb="0" eb="2">
      <t>シテン</t>
    </rPh>
    <phoneticPr fontId="2"/>
  </si>
  <si>
    <t>金融機関
コード</t>
    <rPh sb="0" eb="2">
      <t>キンユウ</t>
    </rPh>
    <rPh sb="2" eb="4">
      <t>キカン</t>
    </rPh>
    <phoneticPr fontId="2"/>
  </si>
  <si>
    <t>施設番号</t>
    <rPh sb="0" eb="2">
      <t>シセツ</t>
    </rPh>
    <rPh sb="2" eb="4">
      <t>バンゴウ</t>
    </rPh>
    <phoneticPr fontId="2"/>
  </si>
  <si>
    <t>西暦</t>
    <rPh sb="0" eb="2">
      <t>セイレキ</t>
    </rPh>
    <phoneticPr fontId="2"/>
  </si>
  <si>
    <t>銀行</t>
    <rPh sb="0" eb="2">
      <t>ギンコウ</t>
    </rPh>
    <phoneticPr fontId="2"/>
  </si>
  <si>
    <t>g</t>
    <phoneticPr fontId="2"/>
  </si>
  <si>
    <t>h</t>
    <phoneticPr fontId="2"/>
  </si>
  <si>
    <t>e</t>
    <phoneticPr fontId="2"/>
  </si>
  <si>
    <t>（第３号様式別表）</t>
    <rPh sb="1" eb="2">
      <t>ダイ</t>
    </rPh>
    <rPh sb="3" eb="4">
      <t>ゴウ</t>
    </rPh>
    <rPh sb="4" eb="6">
      <t>ヨウシキ</t>
    </rPh>
    <rPh sb="6" eb="8">
      <t>ベッピョウ</t>
    </rPh>
    <phoneticPr fontId="2"/>
  </si>
  <si>
    <t>　　年　　月　　日</t>
    <rPh sb="1" eb="2">
      <t>ネン</t>
    </rPh>
    <rPh sb="4" eb="5">
      <t>ガツ</t>
    </rPh>
    <rPh sb="7" eb="8">
      <t>ニチ</t>
    </rPh>
    <phoneticPr fontId="2"/>
  </si>
  <si>
    <t>横浜市長</t>
    <rPh sb="0" eb="3">
      <t>ヨコハマシ</t>
    </rPh>
    <phoneticPr fontId="2"/>
  </si>
  <si>
    <t>．－</t>
    <phoneticPr fontId="2"/>
  </si>
  <si>
    <t>□</t>
    <phoneticPr fontId="2"/>
  </si>
  <si>
    <t>障害児等受入加算の新規認定</t>
    <rPh sb="0" eb="6">
      <t>ショ</t>
    </rPh>
    <rPh sb="6" eb="8">
      <t>カサン</t>
    </rPh>
    <rPh sb="9" eb="11">
      <t>シンキ</t>
    </rPh>
    <rPh sb="11" eb="13">
      <t>ニンテイ</t>
    </rPh>
    <phoneticPr fontId="2"/>
  </si>
  <si>
    <t>障害児等受入加算の適用区分の訂正</t>
    <rPh sb="0" eb="6">
      <t>ショ</t>
    </rPh>
    <rPh sb="6" eb="8">
      <t>カサン</t>
    </rPh>
    <rPh sb="9" eb="11">
      <t>テキヨウ</t>
    </rPh>
    <rPh sb="11" eb="13">
      <t>クブン</t>
    </rPh>
    <rPh sb="14" eb="16">
      <t>テイセイ</t>
    </rPh>
    <phoneticPr fontId="2"/>
  </si>
  <si>
    <t>（第２号様式別紙）</t>
    <rPh sb="1" eb="2">
      <t>ダイ</t>
    </rPh>
    <rPh sb="6" eb="8">
      <t>ベッシ</t>
    </rPh>
    <phoneticPr fontId="2"/>
  </si>
  <si>
    <t>施設名称</t>
    <phoneticPr fontId="2"/>
  </si>
  <si>
    <t>横浜市　　　　福祉保健センター長</t>
    <rPh sb="0" eb="3">
      <t>ヨコハマシ</t>
    </rPh>
    <rPh sb="7" eb="9">
      <t>フクシ</t>
    </rPh>
    <rPh sb="9" eb="11">
      <t>ホケン</t>
    </rPh>
    <rPh sb="15" eb="16">
      <t>チョウ</t>
    </rPh>
    <phoneticPr fontId="2"/>
  </si>
  <si>
    <t>　横浜市一時保育事業助成要綱に基づき、障害児等受入加算の適用について、次の</t>
    <rPh sb="1" eb="4">
      <t>ヨコハマシ</t>
    </rPh>
    <rPh sb="4" eb="6">
      <t>イチジ</t>
    </rPh>
    <rPh sb="6" eb="8">
      <t>ホイク</t>
    </rPh>
    <rPh sb="8" eb="10">
      <t>ジギョウ</t>
    </rPh>
    <rPh sb="10" eb="12">
      <t>ジョセイ</t>
    </rPh>
    <rPh sb="12" eb="14">
      <t>ヨウコウ</t>
    </rPh>
    <rPh sb="15" eb="16">
      <t>モト</t>
    </rPh>
    <rPh sb="19" eb="25">
      <t>ショ</t>
    </rPh>
    <rPh sb="25" eb="27">
      <t>カサン</t>
    </rPh>
    <rPh sb="28" eb="30">
      <t>テキヨウ</t>
    </rPh>
    <rPh sb="35" eb="36">
      <t>ツギ</t>
    </rPh>
    <phoneticPr fontId="2"/>
  </si>
  <si>
    <t>　　　．　　．</t>
    <phoneticPr fontId="2"/>
  </si>
  <si>
    <t>　　　．　　．</t>
    <phoneticPr fontId="2"/>
  </si>
  <si>
    <t>　　　．　　．</t>
    <phoneticPr fontId="2"/>
  </si>
  <si>
    <t>※１</t>
    <phoneticPr fontId="2"/>
  </si>
  <si>
    <t>児童の状況について、加配の必要性及びその程度を具体的に記入すること。</t>
    <phoneticPr fontId="2"/>
  </si>
  <si>
    <t>※２</t>
    <phoneticPr fontId="2"/>
  </si>
  <si>
    <t>※３</t>
    <phoneticPr fontId="2"/>
  </si>
  <si>
    <t>【届出期限】該当者の利用があった場合速やかに　【提出先】各区こども家庭支援課</t>
    <rPh sb="6" eb="9">
      <t>ガイトウシャ</t>
    </rPh>
    <rPh sb="10" eb="12">
      <t>リヨウ</t>
    </rPh>
    <rPh sb="16" eb="18">
      <t>バアイ</t>
    </rPh>
    <rPh sb="18" eb="19">
      <t>スミ</t>
    </rPh>
    <phoneticPr fontId="2"/>
  </si>
  <si>
    <t>　第</t>
    <rPh sb="1" eb="2">
      <t>ダイ</t>
    </rPh>
    <phoneticPr fontId="2"/>
  </si>
  <si>
    <t>　　　．　　．</t>
    <phoneticPr fontId="2"/>
  </si>
  <si>
    <t>　　　．　　．</t>
    <phoneticPr fontId="2"/>
  </si>
  <si>
    <t>・</t>
    <phoneticPr fontId="2"/>
  </si>
  <si>
    <t>　</t>
    <phoneticPr fontId="2"/>
  </si>
  <si>
    <t>　　年　　月　　日</t>
    <phoneticPr fontId="2"/>
  </si>
  <si>
    <t>所在地</t>
    <rPh sb="0" eb="3">
      <t>ショザイチ</t>
    </rPh>
    <phoneticPr fontId="8"/>
  </si>
  <si>
    <t>法人名</t>
    <rPh sb="0" eb="2">
      <t>ホウジン</t>
    </rPh>
    <rPh sb="2" eb="3">
      <t>メイ</t>
    </rPh>
    <phoneticPr fontId="8"/>
  </si>
  <si>
    <t>代表者職氏名</t>
    <rPh sb="0" eb="3">
      <t>ダイヒョウシャ</t>
    </rPh>
    <rPh sb="3" eb="4">
      <t>ショク</t>
    </rPh>
    <rPh sb="4" eb="6">
      <t>シメイ</t>
    </rPh>
    <phoneticPr fontId="8"/>
  </si>
  <si>
    <t>消費税及び地方消費税に係る仕入控除税額報告書</t>
    <phoneticPr fontId="8"/>
  </si>
  <si>
    <t>　　　　　年度横浜市一時保育事業助成金に係る消費税及び地方消費税に係る仕入控除税額について、下記のとおり報告する。</t>
    <rPh sb="10" eb="12">
      <t>イチジ</t>
    </rPh>
    <phoneticPr fontId="8"/>
  </si>
  <si>
    <t>記</t>
    <rPh sb="0" eb="1">
      <t>キ</t>
    </rPh>
    <phoneticPr fontId="8"/>
  </si>
  <si>
    <t>１　横浜市一時保育事業助成要綱第　　条に基づく額の確定額</t>
    <rPh sb="23" eb="24">
      <t>ガク</t>
    </rPh>
    <phoneticPr fontId="2"/>
  </si>
  <si>
    <t>￥　　　　                　　　　　.－</t>
    <phoneticPr fontId="8"/>
  </si>
  <si>
    <t>２　消費税の申告により確定した消費税及び地方消費税に係る仕入控除税額</t>
  </si>
  <si>
    <t>￥　                　  　　　　　　.－</t>
    <phoneticPr fontId="8"/>
  </si>
  <si>
    <t>３　添付書類</t>
  </si>
  <si>
    <t>　(1)　積算内訳報告書</t>
    <phoneticPr fontId="8"/>
  </si>
  <si>
    <t>　(3)　課税売上割合、控除対象仕入税額等の計算表（写し）</t>
    <phoneticPr fontId="8"/>
  </si>
  <si>
    <t>積算内訳報告書</t>
    <phoneticPr fontId="8"/>
  </si>
  <si>
    <t>１　施設名</t>
  </si>
  <si>
    <t>２　代表者職氏名</t>
  </si>
  <si>
    <t>３　施設の所在地</t>
  </si>
  <si>
    <t>４　助成金名称</t>
    <rPh sb="2" eb="5">
      <t>ジョセイキン</t>
    </rPh>
    <rPh sb="5" eb="7">
      <t>メイショウ</t>
    </rPh>
    <phoneticPr fontId="2"/>
  </si>
  <si>
    <t>　　　　　　年度横浜市一時保育事業助成金</t>
    <phoneticPr fontId="2"/>
  </si>
  <si>
    <t>５　横浜市一時保育事業助成要綱第　　条に基づく額の確定額</t>
    <rPh sb="23" eb="24">
      <t>ガク</t>
    </rPh>
    <phoneticPr fontId="2"/>
  </si>
  <si>
    <t>６　概要</t>
  </si>
  <si>
    <t>横浜市一時保育事業　助成金差額内訳報告書（第２号様式）</t>
    <rPh sb="0" eb="3">
      <t>ヨコハマシ</t>
    </rPh>
    <rPh sb="3" eb="5">
      <t>イチジ</t>
    </rPh>
    <rPh sb="5" eb="7">
      <t>ホイク</t>
    </rPh>
    <rPh sb="7" eb="9">
      <t>ジギョウ</t>
    </rPh>
    <rPh sb="10" eb="13">
      <t>ジョセイキン</t>
    </rPh>
    <rPh sb="13" eb="15">
      <t>サガク</t>
    </rPh>
    <rPh sb="15" eb="17">
      <t>ウチワケ</t>
    </rPh>
    <rPh sb="17" eb="19">
      <t>ホウコク</t>
    </rPh>
    <rPh sb="19" eb="20">
      <t>ショ</t>
    </rPh>
    <rPh sb="21" eb="22">
      <t>ダイ</t>
    </rPh>
    <rPh sb="23" eb="24">
      <t>ゴウ</t>
    </rPh>
    <rPh sb="24" eb="26">
      <t>ヨウシキ</t>
    </rPh>
    <phoneticPr fontId="2"/>
  </si>
  <si>
    <t>f</t>
    <phoneticPr fontId="2"/>
  </si>
  <si>
    <t>i</t>
    <phoneticPr fontId="2"/>
  </si>
  <si>
    <t>障害児等受入加算助成</t>
    <phoneticPr fontId="2"/>
  </si>
  <si>
    <t>２　障害児等受入加算対象児童の利用状況</t>
    <rPh sb="2" eb="5">
      <t>ショウガイジ</t>
    </rPh>
    <rPh sb="5" eb="6">
      <t>トウ</t>
    </rPh>
    <rPh sb="6" eb="8">
      <t>ウケイレ</t>
    </rPh>
    <rPh sb="8" eb="10">
      <t>カサン</t>
    </rPh>
    <rPh sb="10" eb="12">
      <t>タイショウ</t>
    </rPh>
    <rPh sb="12" eb="14">
      <t>ジドウ</t>
    </rPh>
    <rPh sb="15" eb="17">
      <t>リヨウ</t>
    </rPh>
    <rPh sb="17" eb="19">
      <t>ジョウキョウ</t>
    </rPh>
    <phoneticPr fontId="2"/>
  </si>
  <si>
    <t>３ 多胎児受入加算対象児童の利用状況【緊急・リフレッシュのみ】</t>
    <rPh sb="2" eb="5">
      <t>タタイジ</t>
    </rPh>
    <rPh sb="5" eb="7">
      <t>ウケイレ</t>
    </rPh>
    <rPh sb="7" eb="9">
      <t>カサン</t>
    </rPh>
    <rPh sb="9" eb="11">
      <t>タイショウ</t>
    </rPh>
    <rPh sb="11" eb="13">
      <t>ジドウ</t>
    </rPh>
    <rPh sb="14" eb="16">
      <t>リヨウ</t>
    </rPh>
    <rPh sb="16" eb="18">
      <t>ジョウキョウ</t>
    </rPh>
    <phoneticPr fontId="2"/>
  </si>
  <si>
    <t>ひとり親世帯等減免分助成</t>
    <rPh sb="3" eb="4">
      <t>オヤ</t>
    </rPh>
    <rPh sb="4" eb="6">
      <t>セタイ</t>
    </rPh>
    <rPh sb="6" eb="7">
      <t>ナド</t>
    </rPh>
    <rPh sb="7" eb="9">
      <t>ゲンメン</t>
    </rPh>
    <rPh sb="9" eb="10">
      <t>ブン</t>
    </rPh>
    <rPh sb="10" eb="12">
      <t>ジョセイ</t>
    </rPh>
    <phoneticPr fontId="2"/>
  </si>
  <si>
    <t>多胎児減免分助成【緊急・リフのみ】</t>
    <rPh sb="0" eb="3">
      <t>タタイジ</t>
    </rPh>
    <rPh sb="3" eb="5">
      <t>ゲンメン</t>
    </rPh>
    <rPh sb="5" eb="6">
      <t>ブン</t>
    </rPh>
    <rPh sb="6" eb="8">
      <t>ジョセイ</t>
    </rPh>
    <rPh sb="9" eb="11">
      <t>キンキュウ</t>
    </rPh>
    <phoneticPr fontId="2"/>
  </si>
  <si>
    <t>多胎児受入加算助成【緊急・リフのみ】</t>
    <rPh sb="0" eb="3">
      <t>タタイジ</t>
    </rPh>
    <rPh sb="3" eb="5">
      <t>ウケイレ</t>
    </rPh>
    <rPh sb="5" eb="7">
      <t>カサン</t>
    </rPh>
    <rPh sb="7" eb="9">
      <t>ジョセイ</t>
    </rPh>
    <rPh sb="10" eb="12">
      <t>キンキュウ</t>
    </rPh>
    <phoneticPr fontId="2"/>
  </si>
  <si>
    <t>【届出期限】助成額が遡及して変更になった場合速やかに　【提出先】こども青少年局保育・教育給付課</t>
    <rPh sb="6" eb="8">
      <t>ジョセイ</t>
    </rPh>
    <rPh sb="8" eb="9">
      <t>ガク</t>
    </rPh>
    <rPh sb="10" eb="12">
      <t>ソキュウ</t>
    </rPh>
    <rPh sb="14" eb="16">
      <t>ヘンコウ</t>
    </rPh>
    <rPh sb="20" eb="22">
      <t>バアイ</t>
    </rPh>
    <rPh sb="22" eb="23">
      <t>スミ</t>
    </rPh>
    <rPh sb="44" eb="46">
      <t>キュウフ</t>
    </rPh>
    <phoneticPr fontId="2"/>
  </si>
  <si>
    <t>人</t>
    <rPh sb="0" eb="1">
      <t>ヒト</t>
    </rPh>
    <phoneticPr fontId="2"/>
  </si>
  <si>
    <t>（代表者職名）</t>
    <phoneticPr fontId="2"/>
  </si>
  <si>
    <t>横浜市長</t>
    <rPh sb="0" eb="4">
      <t>ヨコハマシチョウ</t>
    </rPh>
    <phoneticPr fontId="2"/>
  </si>
  <si>
    <t>（名　称）</t>
    <rPh sb="1" eb="2">
      <t>メイ</t>
    </rPh>
    <rPh sb="3" eb="4">
      <t>ショウ</t>
    </rPh>
    <phoneticPr fontId="2"/>
  </si>
  <si>
    <t>（代表者氏名）</t>
    <phoneticPr fontId="2"/>
  </si>
  <si>
    <t>ｂ</t>
    <phoneticPr fontId="2"/>
  </si>
  <si>
    <t>ｃ</t>
    <phoneticPr fontId="2"/>
  </si>
  <si>
    <t>障害児等受入加算助成</t>
  </si>
  <si>
    <t>ｄ</t>
    <phoneticPr fontId="2"/>
  </si>
  <si>
    <t>被保護世帯減免分助成</t>
    <rPh sb="0" eb="1">
      <t>ヒ</t>
    </rPh>
    <rPh sb="1" eb="3">
      <t>ホゴ</t>
    </rPh>
    <phoneticPr fontId="2"/>
  </si>
  <si>
    <t>j</t>
    <phoneticPr fontId="2"/>
  </si>
  <si>
    <t>k</t>
    <phoneticPr fontId="2"/>
  </si>
  <si>
    <t>やむを得ない事由による利用児童減免分助成</t>
    <rPh sb="3" eb="4">
      <t>エ</t>
    </rPh>
    <rPh sb="6" eb="8">
      <t>ジユウ</t>
    </rPh>
    <rPh sb="11" eb="13">
      <t>リヨウ</t>
    </rPh>
    <rPh sb="13" eb="15">
      <t>ジドウ</t>
    </rPh>
    <rPh sb="15" eb="17">
      <t>ゲンメン</t>
    </rPh>
    <rPh sb="17" eb="18">
      <t>ブン</t>
    </rPh>
    <rPh sb="18" eb="20">
      <t>ジョセイ</t>
    </rPh>
    <phoneticPr fontId="2"/>
  </si>
  <si>
    <t>l</t>
    <phoneticPr fontId="2"/>
  </si>
  <si>
    <t>m</t>
    <phoneticPr fontId="2"/>
  </si>
  <si>
    <t>n</t>
    <phoneticPr fontId="2"/>
  </si>
  <si>
    <t>0歳児人数</t>
    <rPh sb="1" eb="3">
      <t>サイジ</t>
    </rPh>
    <rPh sb="3" eb="5">
      <t>ニンズウ</t>
    </rPh>
    <phoneticPr fontId="2"/>
  </si>
  <si>
    <t>実施内容</t>
    <rPh sb="0" eb="4">
      <t>ジッシナイヨウ</t>
    </rPh>
    <phoneticPr fontId="2"/>
  </si>
  <si>
    <t>0歳児（6か月未満）</t>
    <rPh sb="1" eb="3">
      <t>サイジ</t>
    </rPh>
    <rPh sb="6" eb="7">
      <t>ゲツ</t>
    </rPh>
    <rPh sb="7" eb="9">
      <t>ミマン</t>
    </rPh>
    <phoneticPr fontId="2"/>
  </si>
  <si>
    <t>0歳児（6か月以上）</t>
    <rPh sb="1" eb="3">
      <t>サイジ</t>
    </rPh>
    <rPh sb="6" eb="7">
      <t>ゲツ</t>
    </rPh>
    <rPh sb="7" eb="9">
      <t>イジョウ</t>
    </rPh>
    <phoneticPr fontId="2"/>
  </si>
  <si>
    <t>１歳児～3歳児未満</t>
    <rPh sb="1" eb="3">
      <t>サイジ</t>
    </rPh>
    <rPh sb="5" eb="9">
      <t>サイジミマン</t>
    </rPh>
    <phoneticPr fontId="2"/>
  </si>
  <si>
    <t>区分・配置</t>
    <rPh sb="0" eb="2">
      <t>クブン</t>
    </rPh>
    <rPh sb="3" eb="5">
      <t>ハイチ</t>
    </rPh>
    <phoneticPr fontId="2"/>
  </si>
  <si>
    <t>A１：１</t>
    <phoneticPr fontId="2"/>
  </si>
  <si>
    <t>B２：１</t>
    <phoneticPr fontId="2"/>
  </si>
  <si>
    <t>C３：１</t>
    <phoneticPr fontId="2"/>
  </si>
  <si>
    <t>医ケア</t>
    <phoneticPr fontId="2"/>
  </si>
  <si>
    <t>３歳児未満</t>
    <rPh sb="0" eb="2">
      <t>サイジ</t>
    </rPh>
    <rPh sb="2" eb="4">
      <t>ミマン</t>
    </rPh>
    <phoneticPr fontId="2"/>
  </si>
  <si>
    <t>３歳児以上</t>
    <rPh sb="0" eb="2">
      <t>サイジ</t>
    </rPh>
    <rPh sb="2" eb="4">
      <t>イジョウ</t>
    </rPh>
    <phoneticPr fontId="2"/>
  </si>
  <si>
    <t>時間外</t>
    <rPh sb="0" eb="3">
      <t>ジカンガイ</t>
    </rPh>
    <phoneticPr fontId="2"/>
  </si>
  <si>
    <t>給食・おやつ代</t>
    <rPh sb="0" eb="2">
      <t>キュウショク</t>
    </rPh>
    <rPh sb="6" eb="7">
      <t>ダイ</t>
    </rPh>
    <phoneticPr fontId="2"/>
  </si>
  <si>
    <t>利用限度（月120時間）を超える場合</t>
    <rPh sb="0" eb="4">
      <t>リヨウゲンド</t>
    </rPh>
    <rPh sb="5" eb="6">
      <t>ツキ</t>
    </rPh>
    <rPh sb="9" eb="11">
      <t>ジカン</t>
    </rPh>
    <rPh sb="13" eb="14">
      <t>コ</t>
    </rPh>
    <rPh sb="16" eb="18">
      <t>バアイ</t>
    </rPh>
    <phoneticPr fontId="2"/>
  </si>
  <si>
    <t>児童氏名
(カナ氏名)</t>
    <rPh sb="0" eb="2">
      <t>ジドウ</t>
    </rPh>
    <rPh sb="2" eb="4">
      <t>シメイ</t>
    </rPh>
    <rPh sb="8" eb="10">
      <t>シメイ</t>
    </rPh>
    <phoneticPr fontId="2"/>
  </si>
  <si>
    <t>延　べ　利　用　時　間</t>
    <rPh sb="0" eb="1">
      <t>ノ</t>
    </rPh>
    <rPh sb="4" eb="5">
      <t>リ</t>
    </rPh>
    <rPh sb="6" eb="7">
      <t>ヨウ</t>
    </rPh>
    <rPh sb="8" eb="9">
      <t>ジ</t>
    </rPh>
    <rPh sb="10" eb="11">
      <t>カン</t>
    </rPh>
    <phoneticPr fontId="2"/>
  </si>
  <si>
    <t>時間外保育合計(時間)</t>
    <rPh sb="0" eb="2">
      <t>ジカン</t>
    </rPh>
    <rPh sb="2" eb="3">
      <t>ガイ</t>
    </rPh>
    <rPh sb="3" eb="5">
      <t>ホイク</t>
    </rPh>
    <rPh sb="5" eb="7">
      <t>ゴウケイ</t>
    </rPh>
    <rPh sb="8" eb="10">
      <t>ジカン</t>
    </rPh>
    <phoneticPr fontId="2"/>
  </si>
  <si>
    <t>給食おやつ代(総額)</t>
    <rPh sb="0" eb="2">
      <t>キュウショク</t>
    </rPh>
    <rPh sb="5" eb="6">
      <t>ダイ</t>
    </rPh>
    <rPh sb="7" eb="9">
      <t>ソウガク</t>
    </rPh>
    <phoneticPr fontId="2"/>
  </si>
  <si>
    <t>利用限度の超過を区が了承済</t>
    <rPh sb="0" eb="2">
      <t>リヨウ</t>
    </rPh>
    <rPh sb="2" eb="4">
      <t>ゲンド</t>
    </rPh>
    <rPh sb="5" eb="7">
      <t>チョウカ</t>
    </rPh>
    <rPh sb="8" eb="9">
      <t>ク</t>
    </rPh>
    <rPh sb="10" eb="12">
      <t>リョウショウ</t>
    </rPh>
    <rPh sb="12" eb="13">
      <t>ズ</t>
    </rPh>
    <phoneticPr fontId="2"/>
  </si>
  <si>
    <t>年齢
（年月）</t>
    <rPh sb="0" eb="2">
      <t>ネンレイ</t>
    </rPh>
    <rPh sb="4" eb="6">
      <t>ネンゲツ</t>
    </rPh>
    <phoneticPr fontId="2"/>
  </si>
  <si>
    <t>年齢判定用</t>
    <rPh sb="0" eb="2">
      <t>ネンレイ</t>
    </rPh>
    <rPh sb="2" eb="5">
      <t>ハンテイヨウ</t>
    </rPh>
    <phoneticPr fontId="2"/>
  </si>
  <si>
    <t>うちやむを得ない</t>
    <rPh sb="5" eb="6">
      <t>エ</t>
    </rPh>
    <phoneticPr fontId="2"/>
  </si>
  <si>
    <t>うち家福利用者等</t>
    <rPh sb="2" eb="3">
      <t>イエ</t>
    </rPh>
    <rPh sb="3" eb="4">
      <t>フク</t>
    </rPh>
    <rPh sb="4" eb="7">
      <t>リヨウシャ</t>
    </rPh>
    <rPh sb="7" eb="8">
      <t>トウ</t>
    </rPh>
    <phoneticPr fontId="2"/>
  </si>
  <si>
    <t>延べ利用日数</t>
    <phoneticPr fontId="2"/>
  </si>
  <si>
    <t>A区分</t>
    <rPh sb="1" eb="3">
      <t>クブン</t>
    </rPh>
    <phoneticPr fontId="2"/>
  </si>
  <si>
    <t>B区分</t>
    <rPh sb="1" eb="3">
      <t>クブン</t>
    </rPh>
    <phoneticPr fontId="2"/>
  </si>
  <si>
    <t>C区分</t>
    <rPh sb="1" eb="3">
      <t>クブン</t>
    </rPh>
    <phoneticPr fontId="2"/>
  </si>
  <si>
    <t>３歳児未満</t>
    <rPh sb="1" eb="3">
      <t>サイジ</t>
    </rPh>
    <rPh sb="3" eb="5">
      <t>ミマン</t>
    </rPh>
    <phoneticPr fontId="2"/>
  </si>
  <si>
    <t>３歳児以上</t>
    <rPh sb="1" eb="3">
      <t>サイジ</t>
    </rPh>
    <rPh sb="3" eb="5">
      <t>イジョウ</t>
    </rPh>
    <phoneticPr fontId="2"/>
  </si>
  <si>
    <t>４　生活保護による被保護世帯と認められた者に対する利用料減免の実施状況</t>
    <phoneticPr fontId="2"/>
  </si>
  <si>
    <t>5　市民税非課税世帯と認められた者に対する利用料減免の実施状況</t>
    <phoneticPr fontId="2"/>
  </si>
  <si>
    <t>7　ひとり親世帯等と認められた者に対する利用料減免の実施状況</t>
    <phoneticPr fontId="2"/>
  </si>
  <si>
    <t>9　家庭的保育事業利用中児童減免の実施状況</t>
    <rPh sb="2" eb="4">
      <t>カテイ</t>
    </rPh>
    <rPh sb="4" eb="5">
      <t>テキ</t>
    </rPh>
    <rPh sb="5" eb="7">
      <t>ホイク</t>
    </rPh>
    <rPh sb="7" eb="9">
      <t>ジギョウ</t>
    </rPh>
    <rPh sb="9" eb="11">
      <t>リヨウ</t>
    </rPh>
    <rPh sb="11" eb="12">
      <t>チュウ</t>
    </rPh>
    <rPh sb="12" eb="14">
      <t>ジドウ</t>
    </rPh>
    <rPh sb="14" eb="16">
      <t>ゲンメン</t>
    </rPh>
    <rPh sb="17" eb="19">
      <t>ジッシ</t>
    </rPh>
    <rPh sb="19" eb="21">
      <t>ジョウキョウ</t>
    </rPh>
    <phoneticPr fontId="2"/>
  </si>
  <si>
    <t>通常</t>
    <rPh sb="0" eb="2">
      <t>ツウジョウ</t>
    </rPh>
    <phoneticPr fontId="2"/>
  </si>
  <si>
    <t>給食・おやつ代等総額</t>
    <rPh sb="8" eb="10">
      <t>ソウガク</t>
    </rPh>
    <phoneticPr fontId="2"/>
  </si>
  <si>
    <t>10　やむを得ない事由による減免の実施状況</t>
    <rPh sb="6" eb="7">
      <t>エ</t>
    </rPh>
    <rPh sb="9" eb="11">
      <t>ジユウ</t>
    </rPh>
    <rPh sb="14" eb="16">
      <t>ゲンメン</t>
    </rPh>
    <rPh sb="17" eb="19">
      <t>ジッシ</t>
    </rPh>
    <rPh sb="19" eb="21">
      <t>ジョウキョウ</t>
    </rPh>
    <phoneticPr fontId="2"/>
  </si>
  <si>
    <t>11　はじめてのおあずかり券の利用に係る実施状況</t>
    <rPh sb="13" eb="14">
      <t>ケン</t>
    </rPh>
    <rPh sb="15" eb="17">
      <t>リヨウ</t>
    </rPh>
    <rPh sb="18" eb="19">
      <t>カカ</t>
    </rPh>
    <rPh sb="20" eb="22">
      <t>ジッシ</t>
    </rPh>
    <rPh sb="22" eb="24">
      <t>ジョウキョウ</t>
    </rPh>
    <phoneticPr fontId="2"/>
  </si>
  <si>
    <t>年　月　日</t>
    <rPh sb="0" eb="1">
      <t>ネン</t>
    </rPh>
    <rPh sb="2" eb="3">
      <t>ツキ</t>
    </rPh>
    <rPh sb="4" eb="5">
      <t>ヒ</t>
    </rPh>
    <phoneticPr fontId="2"/>
  </si>
  <si>
    <t>その他</t>
    <rPh sb="2" eb="3">
      <t>タ</t>
    </rPh>
    <phoneticPr fontId="2"/>
  </si>
  <si>
    <t>（　　　　　　　　　　　　　　　　　　　　　　　）</t>
    <phoneticPr fontId="2"/>
  </si>
  <si>
    <t>一般型・余裕活用型</t>
    <rPh sb="0" eb="3">
      <t>イッパンガタ</t>
    </rPh>
    <rPh sb="4" eb="9">
      <t>ヨユウカツヨウガタ</t>
    </rPh>
    <phoneticPr fontId="2"/>
  </si>
  <si>
    <t>市民税所得割合算額７万7,101円未満世帯減免分助成</t>
    <rPh sb="0" eb="3">
      <t>シミンゼイ</t>
    </rPh>
    <rPh sb="3" eb="5">
      <t>ショトク</t>
    </rPh>
    <rPh sb="5" eb="6">
      <t>ワリ</t>
    </rPh>
    <rPh sb="6" eb="8">
      <t>ガッサン</t>
    </rPh>
    <rPh sb="8" eb="9">
      <t>ガク</t>
    </rPh>
    <rPh sb="10" eb="11">
      <t>ヨロズ</t>
    </rPh>
    <rPh sb="16" eb="17">
      <t>エン</t>
    </rPh>
    <rPh sb="17" eb="19">
      <t>ミマン</t>
    </rPh>
    <rPh sb="19" eb="21">
      <t>セタイ</t>
    </rPh>
    <phoneticPr fontId="2"/>
  </si>
  <si>
    <t>市民税所得割合算額７万7,101円未満世帯減免分助成</t>
    <rPh sb="19" eb="21">
      <t>セタイ</t>
    </rPh>
    <rPh sb="21" eb="23">
      <t>ゲンメン</t>
    </rPh>
    <rPh sb="23" eb="24">
      <t>ブン</t>
    </rPh>
    <rPh sb="24" eb="26">
      <t>ジョセイ</t>
    </rPh>
    <phoneticPr fontId="2"/>
  </si>
  <si>
    <t>被保護世帯減免分助成</t>
    <rPh sb="0" eb="1">
      <t>ヒ</t>
    </rPh>
    <rPh sb="1" eb="3">
      <t>ホゴ</t>
    </rPh>
    <rPh sb="3" eb="5">
      <t>セタイ</t>
    </rPh>
    <rPh sb="5" eb="7">
      <t>ゲンメン</t>
    </rPh>
    <rPh sb="7" eb="8">
      <t>ブン</t>
    </rPh>
    <rPh sb="8" eb="10">
      <t>ジョセイ</t>
    </rPh>
    <phoneticPr fontId="2"/>
  </si>
  <si>
    <t>11時間実施施設
・8時間実施施設</t>
    <rPh sb="2" eb="4">
      <t>ジカン</t>
    </rPh>
    <rPh sb="4" eb="8">
      <t>ジッシシセツ</t>
    </rPh>
    <rPh sb="11" eb="13">
      <t>ジカン</t>
    </rPh>
    <rPh sb="13" eb="15">
      <t>ジッシ</t>
    </rPh>
    <rPh sb="15" eb="17">
      <t>シセツ</t>
    </rPh>
    <phoneticPr fontId="2"/>
  </si>
  <si>
    <t>６　市民税所得割合算額７万7,101円未満世帯減免の実施状況</t>
    <phoneticPr fontId="2"/>
  </si>
  <si>
    <t>家福利用者等、やむをえない事由による減免のうち、給食おやつ代の総額</t>
    <rPh sb="0" eb="1">
      <t>イエ</t>
    </rPh>
    <rPh sb="1" eb="2">
      <t>フク</t>
    </rPh>
    <rPh sb="2" eb="5">
      <t>リヨウシャ</t>
    </rPh>
    <rPh sb="5" eb="6">
      <t>トウ</t>
    </rPh>
    <rPh sb="13" eb="15">
      <t>ジユウ</t>
    </rPh>
    <rPh sb="18" eb="20">
      <t>ゲンメン</t>
    </rPh>
    <rPh sb="24" eb="26">
      <t>キュウショク</t>
    </rPh>
    <rPh sb="29" eb="30">
      <t>ダイ</t>
    </rPh>
    <rPh sb="31" eb="33">
      <t>ソウガク</t>
    </rPh>
    <phoneticPr fontId="2"/>
  </si>
  <si>
    <t>３歳児未満</t>
    <rPh sb="1" eb="2">
      <t>サイ</t>
    </rPh>
    <rPh sb="2" eb="3">
      <t>ジ</t>
    </rPh>
    <rPh sb="3" eb="5">
      <t>ミマン</t>
    </rPh>
    <phoneticPr fontId="2"/>
  </si>
  <si>
    <t>３歳児未満</t>
    <phoneticPr fontId="2"/>
  </si>
  <si>
    <t>３歳児以上</t>
    <phoneticPr fontId="2"/>
  </si>
  <si>
    <t>３歳児以上</t>
    <rPh sb="1" eb="2">
      <t>サイ</t>
    </rPh>
    <rPh sb="2" eb="3">
      <t>ジ</t>
    </rPh>
    <rPh sb="3" eb="5">
      <t>イジョウ</t>
    </rPh>
    <phoneticPr fontId="2"/>
  </si>
  <si>
    <t>10　市民税所得割合算額７万7,101円未満世帯減免分助成</t>
    <rPh sb="3" eb="6">
      <t>シミンゼイ</t>
    </rPh>
    <rPh sb="6" eb="8">
      <t>ショトク</t>
    </rPh>
    <rPh sb="8" eb="9">
      <t>ワリ</t>
    </rPh>
    <rPh sb="9" eb="11">
      <t>ガッサン</t>
    </rPh>
    <rPh sb="11" eb="12">
      <t>ガク</t>
    </rPh>
    <rPh sb="13" eb="14">
      <t>ヨロズ</t>
    </rPh>
    <rPh sb="19" eb="20">
      <t>エン</t>
    </rPh>
    <rPh sb="20" eb="22">
      <t>ミマン</t>
    </rPh>
    <rPh sb="22" eb="24">
      <t>セタイ</t>
    </rPh>
    <phoneticPr fontId="2"/>
  </si>
  <si>
    <t>5　長時間利用加算</t>
    <rPh sb="2" eb="5">
      <t>チョウジカン</t>
    </rPh>
    <rPh sb="5" eb="7">
      <t>リヨウ</t>
    </rPh>
    <rPh sb="7" eb="9">
      <t>カサン</t>
    </rPh>
    <phoneticPr fontId="2"/>
  </si>
  <si>
    <t>長時間利用加算</t>
    <rPh sb="0" eb="5">
      <t>チョウジカンリヨウ</t>
    </rPh>
    <rPh sb="5" eb="7">
      <t>カサン</t>
    </rPh>
    <phoneticPr fontId="2"/>
  </si>
  <si>
    <t>h</t>
    <phoneticPr fontId="2"/>
  </si>
  <si>
    <t>o</t>
    <phoneticPr fontId="2"/>
  </si>
  <si>
    <t>長時間利用加算</t>
    <rPh sb="0" eb="3">
      <t>チョウジカン</t>
    </rPh>
    <rPh sb="3" eb="5">
      <t>リヨウ</t>
    </rPh>
    <rPh sb="5" eb="7">
      <t>カサン</t>
    </rPh>
    <phoneticPr fontId="2"/>
  </si>
  <si>
    <t>（３）長時間利用加算</t>
    <rPh sb="3" eb="10">
      <t>チョウジカンリヨウカサン</t>
    </rPh>
    <phoneticPr fontId="2"/>
  </si>
  <si>
    <t>３歳児未満</t>
    <rPh sb="1" eb="3">
      <t>サイジ</t>
    </rPh>
    <rPh sb="3" eb="5">
      <t>ミマン</t>
    </rPh>
    <phoneticPr fontId="2"/>
  </si>
  <si>
    <t>３歳児以上</t>
    <rPh sb="1" eb="5">
      <t>サイジイジョウ</t>
    </rPh>
    <phoneticPr fontId="2"/>
  </si>
  <si>
    <t>月</t>
    <rPh sb="0" eb="1">
      <t>ツキ</t>
    </rPh>
    <phoneticPr fontId="2"/>
  </si>
  <si>
    <t>対象時間数</t>
    <rPh sb="0" eb="5">
      <t>タイショウジカンスウ</t>
    </rPh>
    <phoneticPr fontId="2"/>
  </si>
  <si>
    <t>（８）市民税所得割合算額７万7,101円未満世帯減免分助成</t>
    <rPh sb="3" eb="6">
      <t>シミンゼイ</t>
    </rPh>
    <rPh sb="6" eb="8">
      <t>ショトク</t>
    </rPh>
    <rPh sb="8" eb="9">
      <t>ワリ</t>
    </rPh>
    <rPh sb="9" eb="11">
      <t>ガッサン</t>
    </rPh>
    <rPh sb="11" eb="12">
      <t>ガク</t>
    </rPh>
    <rPh sb="13" eb="14">
      <t>ヨロズ</t>
    </rPh>
    <rPh sb="19" eb="20">
      <t>エン</t>
    </rPh>
    <rPh sb="20" eb="22">
      <t>ミマン</t>
    </rPh>
    <rPh sb="22" eb="24">
      <t>セタイ</t>
    </rPh>
    <rPh sb="24" eb="26">
      <t>ゲンメン</t>
    </rPh>
    <rPh sb="26" eb="27">
      <t>ブン</t>
    </rPh>
    <rPh sb="27" eb="29">
      <t>ジョセイ</t>
    </rPh>
    <phoneticPr fontId="2"/>
  </si>
  <si>
    <t>対象時間</t>
    <rPh sb="0" eb="2">
      <t>タイショウ</t>
    </rPh>
    <rPh sb="2" eb="4">
      <t>ジカン</t>
    </rPh>
    <phoneticPr fontId="2"/>
  </si>
  <si>
    <t>補助額</t>
    <rPh sb="0" eb="3">
      <t>ホジョガク</t>
    </rPh>
    <phoneticPr fontId="2"/>
  </si>
  <si>
    <t>助成額　d</t>
    <rPh sb="0" eb="2">
      <t>ジョセイ</t>
    </rPh>
    <rPh sb="2" eb="3">
      <t>ガク</t>
    </rPh>
    <phoneticPr fontId="2"/>
  </si>
  <si>
    <t>６　障害児等受入加算助成</t>
    <rPh sb="2" eb="5">
      <t>ショウガイジ</t>
    </rPh>
    <rPh sb="5" eb="6">
      <t>トウ</t>
    </rPh>
    <rPh sb="6" eb="8">
      <t>ウケイレ</t>
    </rPh>
    <rPh sb="8" eb="10">
      <t>カサン</t>
    </rPh>
    <rPh sb="10" eb="12">
      <t>ジョセイ</t>
    </rPh>
    <phoneticPr fontId="2"/>
  </si>
  <si>
    <t>助成額　　e</t>
    <rPh sb="0" eb="3">
      <t>ジョセイガク</t>
    </rPh>
    <phoneticPr fontId="2"/>
  </si>
  <si>
    <t>助成額　　f</t>
    <rPh sb="0" eb="3">
      <t>ジョセイガク</t>
    </rPh>
    <phoneticPr fontId="2"/>
  </si>
  <si>
    <t>14　やむを得ない事由による利用児童減免分助成</t>
    <rPh sb="6" eb="7">
      <t>エ</t>
    </rPh>
    <rPh sb="9" eb="11">
      <t>ジユウ</t>
    </rPh>
    <rPh sb="14" eb="16">
      <t>リヨウ</t>
    </rPh>
    <rPh sb="16" eb="18">
      <t>ジドウ</t>
    </rPh>
    <rPh sb="18" eb="20">
      <t>ゲンメン</t>
    </rPh>
    <rPh sb="20" eb="21">
      <t>ブン</t>
    </rPh>
    <rPh sb="21" eb="23">
      <t>ジョセイ</t>
    </rPh>
    <phoneticPr fontId="2"/>
  </si>
  <si>
    <t>（留意事項）請求委任や受領委任を行う場合は請求書の押印を省略できません。</t>
    <phoneticPr fontId="2"/>
  </si>
  <si>
    <t>　（留意事項）請求委任や受領委任を行う場合は請求書の押印を省略できません。</t>
    <phoneticPr fontId="2"/>
  </si>
  <si>
    <t>利用料減免対象の場合のみ
（家福利用者、市外児童を除く）</t>
    <rPh sb="0" eb="3">
      <t>リヨウリョウ</t>
    </rPh>
    <rPh sb="3" eb="5">
      <t>ゲンメン</t>
    </rPh>
    <rPh sb="5" eb="7">
      <t>タイショウ</t>
    </rPh>
    <rPh sb="8" eb="10">
      <t>バアイ</t>
    </rPh>
    <rPh sb="14" eb="15">
      <t>イエ</t>
    </rPh>
    <rPh sb="15" eb="16">
      <t>フク</t>
    </rPh>
    <rPh sb="16" eb="19">
      <t>リヨウシャ</t>
    </rPh>
    <rPh sb="20" eb="24">
      <t>シガイジドウ</t>
    </rPh>
    <rPh sb="25" eb="26">
      <t>ノゾ</t>
    </rPh>
    <phoneticPr fontId="2"/>
  </si>
  <si>
    <t>１ー１　利用状況</t>
    <rPh sb="4" eb="6">
      <t>リヨウ</t>
    </rPh>
    <rPh sb="6" eb="8">
      <t>ジョウキョウ</t>
    </rPh>
    <phoneticPr fontId="2"/>
  </si>
  <si>
    <t>（４）障害児等受入加算助成</t>
    <rPh sb="3" eb="9">
      <t>ショ</t>
    </rPh>
    <rPh sb="9" eb="11">
      <t>カサン</t>
    </rPh>
    <rPh sb="11" eb="13">
      <t>ジョセイ</t>
    </rPh>
    <phoneticPr fontId="2"/>
  </si>
  <si>
    <t>（５）多胎児受入加算助成【緊急・リフのみ】</t>
    <rPh sb="3" eb="6">
      <t>タタイジ</t>
    </rPh>
    <rPh sb="6" eb="8">
      <t>ウケイレ</t>
    </rPh>
    <rPh sb="8" eb="10">
      <t>カサン</t>
    </rPh>
    <rPh sb="10" eb="12">
      <t>ジョセイ</t>
    </rPh>
    <rPh sb="13" eb="15">
      <t>キンキュウ</t>
    </rPh>
    <phoneticPr fontId="2"/>
  </si>
  <si>
    <t>（９）ひとり親世帯等減免分助成</t>
    <rPh sb="6" eb="7">
      <t>オヤ</t>
    </rPh>
    <rPh sb="7" eb="9">
      <t>セタイ</t>
    </rPh>
    <rPh sb="9" eb="10">
      <t>ナド</t>
    </rPh>
    <rPh sb="10" eb="12">
      <t>ゲンメン</t>
    </rPh>
    <rPh sb="12" eb="13">
      <t>ブン</t>
    </rPh>
    <rPh sb="13" eb="15">
      <t>ジョセイ</t>
    </rPh>
    <phoneticPr fontId="2"/>
  </si>
  <si>
    <t>（10）多胎児減免分助成【緊急・リフのみ】</t>
    <rPh sb="4" eb="7">
      <t>タタイジ</t>
    </rPh>
    <rPh sb="7" eb="9">
      <t>ゲンメン</t>
    </rPh>
    <rPh sb="9" eb="10">
      <t>ブン</t>
    </rPh>
    <rPh sb="10" eb="12">
      <t>ジョセイ</t>
    </rPh>
    <rPh sb="13" eb="15">
      <t>キンキュウ</t>
    </rPh>
    <phoneticPr fontId="2"/>
  </si>
  <si>
    <t>家福利用者等、やむをえない事由による減免のうち、時間外保育時間の合計</t>
    <rPh sb="0" eb="1">
      <t>イエ</t>
    </rPh>
    <rPh sb="1" eb="2">
      <t>フク</t>
    </rPh>
    <rPh sb="2" eb="5">
      <t>リヨウシャ</t>
    </rPh>
    <rPh sb="5" eb="6">
      <t>トウ</t>
    </rPh>
    <rPh sb="13" eb="15">
      <t>ジユウ</t>
    </rPh>
    <rPh sb="18" eb="20">
      <t>ゲンメン</t>
    </rPh>
    <rPh sb="24" eb="26">
      <t>ジカン</t>
    </rPh>
    <rPh sb="26" eb="27">
      <t>ガイ</t>
    </rPh>
    <rPh sb="27" eb="29">
      <t>ホイク</t>
    </rPh>
    <rPh sb="29" eb="31">
      <t>ジカン</t>
    </rPh>
    <rPh sb="32" eb="34">
      <t>ゴウケイ</t>
    </rPh>
    <phoneticPr fontId="2"/>
  </si>
  <si>
    <t>計</t>
    <phoneticPr fontId="2"/>
  </si>
  <si>
    <t>はじめてのおあずかり券を利用した体験に係る経費</t>
    <rPh sb="10" eb="11">
      <t>ケン</t>
    </rPh>
    <rPh sb="12" eb="14">
      <t>リヨウ</t>
    </rPh>
    <rPh sb="16" eb="18">
      <t>タイケン</t>
    </rPh>
    <rPh sb="19" eb="20">
      <t>カカ</t>
    </rPh>
    <rPh sb="21" eb="23">
      <t>ケイヒ</t>
    </rPh>
    <phoneticPr fontId="2"/>
  </si>
  <si>
    <t>15　はじめてのおあずかり券を利用した体験に係る経費</t>
    <phoneticPr fontId="2"/>
  </si>
  <si>
    <t>0歳児(6か月未満)</t>
    <rPh sb="1" eb="3">
      <t>サイジ</t>
    </rPh>
    <rPh sb="6" eb="7">
      <t>ゲツ</t>
    </rPh>
    <rPh sb="7" eb="9">
      <t>ミマン</t>
    </rPh>
    <phoneticPr fontId="2"/>
  </si>
  <si>
    <t>0歳児(6か月以上)</t>
    <rPh sb="1" eb="3">
      <t>サイジ</t>
    </rPh>
    <rPh sb="6" eb="7">
      <t>ゲツ</t>
    </rPh>
    <rPh sb="7" eb="9">
      <t>イジョウ</t>
    </rPh>
    <phoneticPr fontId="2"/>
  </si>
  <si>
    <t>1歳児～3歳児未満</t>
    <rPh sb="1" eb="3">
      <t>サイジ</t>
    </rPh>
    <rPh sb="5" eb="9">
      <t>サイジミマン</t>
    </rPh>
    <phoneticPr fontId="2"/>
  </si>
  <si>
    <t>市民税所得割合算額 7万7,101円未満世帯</t>
    <rPh sb="20" eb="22">
      <t>セタイ</t>
    </rPh>
    <phoneticPr fontId="2"/>
  </si>
  <si>
    <t>1/3（10円未満切り捨て）</t>
    <rPh sb="6" eb="7">
      <t>エン</t>
    </rPh>
    <rPh sb="7" eb="9">
      <t>ミマン</t>
    </rPh>
    <rPh sb="9" eb="10">
      <t>キ</t>
    </rPh>
    <rPh sb="11" eb="12">
      <t>ス</t>
    </rPh>
    <phoneticPr fontId="2"/>
  </si>
  <si>
    <t>土曜受入加算</t>
    <rPh sb="0" eb="2">
      <t>ドヨウ</t>
    </rPh>
    <rPh sb="2" eb="4">
      <t>ウケイ</t>
    </rPh>
    <rPh sb="4" eb="6">
      <t>カサン</t>
    </rPh>
    <phoneticPr fontId="2"/>
  </si>
  <si>
    <t>延べ利用児童数（加算対象)</t>
    <rPh sb="0" eb="1">
      <t>ノ</t>
    </rPh>
    <rPh sb="2" eb="4">
      <t>リヨウ</t>
    </rPh>
    <rPh sb="4" eb="6">
      <t>ジドウ</t>
    </rPh>
    <rPh sb="6" eb="7">
      <t>スウ</t>
    </rPh>
    <rPh sb="8" eb="10">
      <t>カサン</t>
    </rPh>
    <rPh sb="10" eb="12">
      <t>タイショウ</t>
    </rPh>
    <phoneticPr fontId="2"/>
  </si>
  <si>
    <t>土曜利用</t>
    <rPh sb="0" eb="2">
      <t>ドヨウ</t>
    </rPh>
    <rPh sb="2" eb="4">
      <t>リヨウ</t>
    </rPh>
    <phoneticPr fontId="2"/>
  </si>
  <si>
    <t>p</t>
    <phoneticPr fontId="2"/>
  </si>
  <si>
    <t>16　自然災害等により被災した世帯減免分助成</t>
    <rPh sb="3" eb="5">
      <t>シゼン</t>
    </rPh>
    <rPh sb="5" eb="7">
      <t>サイガイ</t>
    </rPh>
    <rPh sb="7" eb="8">
      <t>トウ</t>
    </rPh>
    <rPh sb="11" eb="13">
      <t>ヒサイ</t>
    </rPh>
    <rPh sb="15" eb="17">
      <t>セタイ</t>
    </rPh>
    <rPh sb="17" eb="19">
      <t>ゲンメン</t>
    </rPh>
    <rPh sb="19" eb="20">
      <t>ブン</t>
    </rPh>
    <rPh sb="20" eb="22">
      <t>ジョセイ</t>
    </rPh>
    <phoneticPr fontId="2"/>
  </si>
  <si>
    <t>自然災害等により被災した世帯減免分助成</t>
    <phoneticPr fontId="2"/>
  </si>
  <si>
    <t>減免対象時間</t>
    <rPh sb="0" eb="6">
      <t>ゲンメンタイショウジカン</t>
    </rPh>
    <phoneticPr fontId="7"/>
  </si>
  <si>
    <t>減免事由</t>
    <rPh sb="0" eb="4">
      <t>ゲンメンジユウ</t>
    </rPh>
    <phoneticPr fontId="7"/>
  </si>
  <si>
    <t>確認状況</t>
    <rPh sb="0" eb="4">
      <t>カクニンジョウキョウ</t>
    </rPh>
    <phoneticPr fontId="2"/>
  </si>
  <si>
    <t>クーポン利用時間</t>
    <rPh sb="4" eb="8">
      <t>リヨウジカン</t>
    </rPh>
    <phoneticPr fontId="7"/>
  </si>
  <si>
    <t>在住種別
（市内、市外、里帰り・海外等）</t>
    <phoneticPr fontId="2"/>
  </si>
  <si>
    <t>登録状況</t>
    <rPh sb="0" eb="2">
      <t>トウロク</t>
    </rPh>
    <rPh sb="2" eb="4">
      <t>ジョウキョウ</t>
    </rPh>
    <phoneticPr fontId="2"/>
  </si>
  <si>
    <t>クーポン
利用時間</t>
    <rPh sb="5" eb="7">
      <t>リヨウ</t>
    </rPh>
    <rPh sb="7" eb="9">
      <t>ジカン</t>
    </rPh>
    <phoneticPr fontId="2"/>
  </si>
  <si>
    <t>減免確認欄</t>
    <rPh sb="0" eb="2">
      <t>ゲンメン</t>
    </rPh>
    <rPh sb="2" eb="5">
      <t>カクニンラン</t>
    </rPh>
    <phoneticPr fontId="2"/>
  </si>
  <si>
    <t>個別支援</t>
    <rPh sb="0" eb="2">
      <t>コベツ</t>
    </rPh>
    <rPh sb="2" eb="4">
      <t>シエン</t>
    </rPh>
    <phoneticPr fontId="2"/>
  </si>
  <si>
    <t>17　振込先</t>
    <rPh sb="3" eb="5">
      <t>フリコミ</t>
    </rPh>
    <rPh sb="5" eb="6">
      <t>サキ</t>
    </rPh>
    <phoneticPr fontId="2"/>
  </si>
  <si>
    <r>
      <t>※1:</t>
    </r>
    <r>
      <rPr>
        <b/>
        <sz val="10"/>
        <rFont val="Meiryo UI"/>
        <family val="3"/>
        <charset val="128"/>
      </rPr>
      <t>当該年度の４月1日時点における年齢</t>
    </r>
    <r>
      <rPr>
        <sz val="10"/>
        <rFont val="Meiryo UI"/>
        <family val="3"/>
        <charset val="128"/>
      </rPr>
      <t>が自動入力されます。　
※2:時間単位の場合は利用時間数を入力　（30分未満の利用は30分単位で切り上げとする）　
　　　　例： 1時間15分⇒ 1.5 /  1時間45分 ⇒ 2
※4:障害児等受入加算助成の認定を受けている児童はＡ区分･Ｂ区分･Ｃ区分・個別支援・医ケアの別を入力　
※5:利用限度（月120時間）の超過について区が了承済の場合「〇」を入力</t>
    </r>
    <rPh sb="153" eb="154">
      <t>イ</t>
    </rPh>
    <rPh sb="166" eb="168">
      <t>リヨウ</t>
    </rPh>
    <rPh sb="171" eb="172">
      <t>ツキ</t>
    </rPh>
    <rPh sb="175" eb="177">
      <t>ジカン</t>
    </rPh>
    <phoneticPr fontId="2"/>
  </si>
  <si>
    <t/>
  </si>
  <si>
    <t>年　月　日</t>
  </si>
  <si>
    <t>対象時間</t>
  </si>
  <si>
    <t>通常</t>
  </si>
  <si>
    <t>単価</t>
  </si>
  <si>
    <t>安定運営加算助成</t>
    <rPh sb="0" eb="4">
      <t>アンテイウンエイ</t>
    </rPh>
    <rPh sb="4" eb="8">
      <t>カサンジョセイ</t>
    </rPh>
    <phoneticPr fontId="2"/>
  </si>
  <si>
    <t>市民税非課税世帯減免分助成</t>
    <rPh sb="0" eb="3">
      <t>シミンゼイ</t>
    </rPh>
    <rPh sb="3" eb="6">
      <t>ヒカゼイ</t>
    </rPh>
    <rPh sb="6" eb="8">
      <t>セタイ</t>
    </rPh>
    <rPh sb="8" eb="10">
      <t>ゲンメン</t>
    </rPh>
    <rPh sb="10" eb="11">
      <t>ブン</t>
    </rPh>
    <rPh sb="11" eb="13">
      <t>ジョセイ</t>
    </rPh>
    <phoneticPr fontId="2"/>
  </si>
  <si>
    <t>自然災害等により被災した世帯減免分助成</t>
    <rPh sb="0" eb="2">
      <t>シゼン</t>
    </rPh>
    <rPh sb="2" eb="4">
      <t>サイガイ</t>
    </rPh>
    <rPh sb="4" eb="5">
      <t>トウ</t>
    </rPh>
    <rPh sb="8" eb="10">
      <t>ヒサイ</t>
    </rPh>
    <rPh sb="12" eb="14">
      <t>セタイ</t>
    </rPh>
    <rPh sb="14" eb="16">
      <t>ゲンメン</t>
    </rPh>
    <rPh sb="16" eb="17">
      <t>ブン</t>
    </rPh>
    <rPh sb="17" eb="19">
      <t>ジョセイ</t>
    </rPh>
    <phoneticPr fontId="2"/>
  </si>
  <si>
    <t>延べ利用児童数</t>
    <rPh sb="0" eb="1">
      <t>ノ</t>
    </rPh>
    <rPh sb="2" eb="6">
      <t>リヨウジドウ</t>
    </rPh>
    <rPh sb="6" eb="7">
      <t>スウ</t>
    </rPh>
    <phoneticPr fontId="2"/>
  </si>
  <si>
    <t>６か月未満</t>
    <phoneticPr fontId="2"/>
  </si>
  <si>
    <t>６か月以上</t>
    <phoneticPr fontId="2"/>
  </si>
  <si>
    <t xml:space="preserve">
（　）</t>
    <phoneticPr fontId="2"/>
  </si>
  <si>
    <t>横浜市障害児等の保育・教育実施要綱に規定する児童状況書（同要綱第１号様式）及び児童状況確認書（同要綱第２号様式若しくは第２号様式の２）並びに施設長所見に基づき、同要綱に掲げる保育士配置（１：１加配、２：１加配、３：１加配）の必要性に応じて、Ａ区分・Ｂ区分・Ｃ区分のいずれかを記入すること。ただし、当該児童が保育所に入所する事になった場合、助成の区分が変更になる場合があります。</t>
    <rPh sb="121" eb="123">
      <t>クブン</t>
    </rPh>
    <rPh sb="125" eb="127">
      <t>クブン</t>
    </rPh>
    <rPh sb="129" eb="131">
      <t>クブン</t>
    </rPh>
    <phoneticPr fontId="2"/>
  </si>
  <si>
    <t>【届出期限】遡及して差額（追加）請求額が生じた場合速やかに　</t>
    <rPh sb="6" eb="8">
      <t>ソキュウ</t>
    </rPh>
    <rPh sb="10" eb="12">
      <t>サガク</t>
    </rPh>
    <rPh sb="13" eb="15">
      <t>ツイカ</t>
    </rPh>
    <rPh sb="16" eb="18">
      <t>セイキュウ</t>
    </rPh>
    <rPh sb="18" eb="19">
      <t>ガク</t>
    </rPh>
    <rPh sb="20" eb="21">
      <t>ショウ</t>
    </rPh>
    <rPh sb="23" eb="25">
      <t>バアイ</t>
    </rPh>
    <rPh sb="25" eb="26">
      <t>スミ</t>
    </rPh>
    <phoneticPr fontId="2"/>
  </si>
  <si>
    <t>【提出先】こども青少年局保育・教育給付課</t>
    <phoneticPr fontId="2"/>
  </si>
  <si>
    <t>（13）はじめてのおあずかり券を利用した体験に係る経費</t>
    <phoneticPr fontId="2"/>
  </si>
  <si>
    <t>口座名義人</t>
    <phoneticPr fontId="2"/>
  </si>
  <si>
    <t>口座名義人</t>
    <rPh sb="0" eb="2">
      <t>コウザ</t>
    </rPh>
    <rPh sb="2" eb="4">
      <t>メイギ</t>
    </rPh>
    <rPh sb="4" eb="5">
      <t>ニン</t>
    </rPh>
    <phoneticPr fontId="2"/>
  </si>
  <si>
    <t>年　　　月　～　　　月分の</t>
    <rPh sb="0" eb="1">
      <t>ネン</t>
    </rPh>
    <rPh sb="4" eb="5">
      <t>ガツ</t>
    </rPh>
    <rPh sb="10" eb="11">
      <t>ガツ</t>
    </rPh>
    <rPh sb="11" eb="12">
      <t>ブン</t>
    </rPh>
    <phoneticPr fontId="2"/>
  </si>
  <si>
    <t>（14）安定運営加算助成</t>
    <rPh sb="4" eb="12">
      <t>アンテイウンエイカサンジョセイ</t>
    </rPh>
    <phoneticPr fontId="2"/>
  </si>
  <si>
    <r>
      <t>助成額</t>
    </r>
    <r>
      <rPr>
        <i/>
        <sz val="10"/>
        <color theme="1"/>
        <rFont val="Meiryo UI"/>
        <family val="3"/>
        <charset val="128"/>
      </rPr>
      <t>（p）</t>
    </r>
    <rPh sb="0" eb="2">
      <t>ジョセイ</t>
    </rPh>
    <rPh sb="2" eb="3">
      <t>ガク</t>
    </rPh>
    <phoneticPr fontId="2"/>
  </si>
  <si>
    <t>安定運営加算助成</t>
    <rPh sb="0" eb="6">
      <t>アンテイウンエイカサン</t>
    </rPh>
    <rPh sb="6" eb="8">
      <t>ジョセイ</t>
    </rPh>
    <phoneticPr fontId="2"/>
  </si>
  <si>
    <t>多胎児受入加算助成【緊急・リフのみ】</t>
    <rPh sb="10" eb="12">
      <t>キンキュウ</t>
    </rPh>
    <phoneticPr fontId="2"/>
  </si>
  <si>
    <t>市民税非課税世帯減免分助成</t>
    <phoneticPr fontId="2"/>
  </si>
  <si>
    <t>家庭的保育事業利用中児童減免分助成</t>
    <rPh sb="0" eb="2">
      <t>カテイ</t>
    </rPh>
    <rPh sb="2" eb="3">
      <t>テキ</t>
    </rPh>
    <rPh sb="3" eb="5">
      <t>ホイク</t>
    </rPh>
    <rPh sb="5" eb="7">
      <t>ジギョウ</t>
    </rPh>
    <rPh sb="7" eb="9">
      <t>リヨウ</t>
    </rPh>
    <rPh sb="9" eb="10">
      <t>チュウ</t>
    </rPh>
    <rPh sb="10" eb="12">
      <t>ジドウ</t>
    </rPh>
    <rPh sb="12" eb="14">
      <t>ゲンメン</t>
    </rPh>
    <rPh sb="14" eb="15">
      <t>ブン</t>
    </rPh>
    <rPh sb="15" eb="17">
      <t>ジョセイ</t>
    </rPh>
    <phoneticPr fontId="2"/>
  </si>
  <si>
    <t>３　基本助成・安定運営加算助成の内訳</t>
    <rPh sb="2" eb="4">
      <t>キホン</t>
    </rPh>
    <rPh sb="4" eb="6">
      <t>ジョセイ</t>
    </rPh>
    <rPh sb="7" eb="11">
      <t>アンテイウンエイ</t>
    </rPh>
    <rPh sb="11" eb="13">
      <t>カサン</t>
    </rPh>
    <rPh sb="13" eb="15">
      <t>ジョセイ</t>
    </rPh>
    <rPh sb="16" eb="18">
      <t>ウチワケ</t>
    </rPh>
    <phoneticPr fontId="2"/>
  </si>
  <si>
    <t>安定運営加算助成 b</t>
    <rPh sb="0" eb="6">
      <t>アンテイウンエイカサン</t>
    </rPh>
    <rPh sb="6" eb="8">
      <t>ジョセイ</t>
    </rPh>
    <phoneticPr fontId="2"/>
  </si>
  <si>
    <t>７　多胎児受入加算助成【緊急・リフレッシュのみ】</t>
    <rPh sb="2" eb="5">
      <t>タタイジ</t>
    </rPh>
    <rPh sb="5" eb="7">
      <t>ウケイレ</t>
    </rPh>
    <rPh sb="7" eb="9">
      <t>カサン</t>
    </rPh>
    <rPh sb="9" eb="11">
      <t>ジョセイ</t>
    </rPh>
    <phoneticPr fontId="2"/>
  </si>
  <si>
    <t>８　被保護世帯減免分助成</t>
    <rPh sb="2" eb="3">
      <t>ヒ</t>
    </rPh>
    <rPh sb="3" eb="5">
      <t>ホゴ</t>
    </rPh>
    <rPh sb="5" eb="7">
      <t>セタイ</t>
    </rPh>
    <rPh sb="7" eb="9">
      <t>ゲンメン</t>
    </rPh>
    <rPh sb="9" eb="10">
      <t>ブン</t>
    </rPh>
    <rPh sb="10" eb="12">
      <t>ジョセイ</t>
    </rPh>
    <phoneticPr fontId="2"/>
  </si>
  <si>
    <t>９　市民税非課税世帯減免分助成</t>
    <rPh sb="2" eb="5">
      <t>シミンゼイ</t>
    </rPh>
    <rPh sb="5" eb="8">
      <t>ヒカゼイ</t>
    </rPh>
    <rPh sb="8" eb="10">
      <t>セタイ</t>
    </rPh>
    <rPh sb="10" eb="12">
      <t>ゲンメン</t>
    </rPh>
    <rPh sb="12" eb="13">
      <t>ブン</t>
    </rPh>
    <rPh sb="13" eb="15">
      <t>ジョセイ</t>
    </rPh>
    <phoneticPr fontId="2"/>
  </si>
  <si>
    <t>11　ひとり親世帯等減免分助成</t>
    <rPh sb="6" eb="7">
      <t>オヤ</t>
    </rPh>
    <rPh sb="7" eb="9">
      <t>セタイ</t>
    </rPh>
    <rPh sb="9" eb="10">
      <t>トウ</t>
    </rPh>
    <rPh sb="10" eb="12">
      <t>ゲンメン</t>
    </rPh>
    <rPh sb="12" eb="13">
      <t>ブン</t>
    </rPh>
    <rPh sb="13" eb="15">
      <t>ジョセイ</t>
    </rPh>
    <phoneticPr fontId="2"/>
  </si>
  <si>
    <t>12　多胎児減免分助成【緊急・リフレッシュのみ】</t>
    <rPh sb="3" eb="6">
      <t>タタイジ</t>
    </rPh>
    <rPh sb="6" eb="8">
      <t>ゲンメン</t>
    </rPh>
    <rPh sb="8" eb="9">
      <t>ブン</t>
    </rPh>
    <rPh sb="9" eb="11">
      <t>ジョセイ</t>
    </rPh>
    <phoneticPr fontId="2"/>
  </si>
  <si>
    <t>13　家庭的保育事業利用中児童減免分助成</t>
    <rPh sb="3" eb="5">
      <t>カテイ</t>
    </rPh>
    <rPh sb="5" eb="6">
      <t>テキ</t>
    </rPh>
    <rPh sb="6" eb="8">
      <t>ホイク</t>
    </rPh>
    <rPh sb="8" eb="10">
      <t>ジギョウ</t>
    </rPh>
    <rPh sb="10" eb="12">
      <t>リヨウ</t>
    </rPh>
    <rPh sb="12" eb="13">
      <t>チュウ</t>
    </rPh>
    <rPh sb="13" eb="15">
      <t>ジドウ</t>
    </rPh>
    <rPh sb="15" eb="17">
      <t>ゲンメン</t>
    </rPh>
    <rPh sb="17" eb="18">
      <t>ブン</t>
    </rPh>
    <rPh sb="18" eb="20">
      <t>ジョセイ</t>
    </rPh>
    <phoneticPr fontId="2"/>
  </si>
  <si>
    <r>
      <t>２　差額が生じた理由</t>
    </r>
    <r>
      <rPr>
        <sz val="9"/>
        <color theme="1"/>
        <rFont val="ＭＳ 明朝"/>
        <family val="1"/>
        <charset val="128"/>
      </rPr>
      <t>（該当するもの全てにチェック）</t>
    </r>
    <rPh sb="2" eb="4">
      <t>サガク</t>
    </rPh>
    <rPh sb="5" eb="6">
      <t>ショウ</t>
    </rPh>
    <rPh sb="8" eb="10">
      <t>リユウ</t>
    </rPh>
    <rPh sb="11" eb="13">
      <t>ガイトウ</t>
    </rPh>
    <rPh sb="17" eb="18">
      <t>スベ</t>
    </rPh>
    <phoneticPr fontId="2"/>
  </si>
  <si>
    <t>家庭的保育事業利用中児童減免分助成</t>
    <rPh sb="12" eb="14">
      <t>ゲンメン</t>
    </rPh>
    <rPh sb="14" eb="15">
      <t>フン</t>
    </rPh>
    <rPh sb="15" eb="17">
      <t>ジョセイ</t>
    </rPh>
    <phoneticPr fontId="2"/>
  </si>
  <si>
    <t>やむを得ない事由による利用児童減免分助成</t>
    <rPh sb="3" eb="4">
      <t>エ</t>
    </rPh>
    <rPh sb="6" eb="8">
      <t>ジユウ</t>
    </rPh>
    <rPh sb="11" eb="13">
      <t>リヨウ</t>
    </rPh>
    <rPh sb="13" eb="15">
      <t>ジドウ</t>
    </rPh>
    <rPh sb="15" eb="18">
      <t>ゲンメンブン</t>
    </rPh>
    <rPh sb="18" eb="20">
      <t>ジョセイ</t>
    </rPh>
    <phoneticPr fontId="2"/>
  </si>
  <si>
    <r>
      <t>（６）被保護世帯</t>
    </r>
    <r>
      <rPr>
        <sz val="12"/>
        <rFont val="ＭＳ 明朝"/>
        <family val="1"/>
        <charset val="128"/>
      </rPr>
      <t>減免分助成</t>
    </r>
    <rPh sb="3" eb="4">
      <t>ヒ</t>
    </rPh>
    <rPh sb="4" eb="6">
      <t>ホゴ</t>
    </rPh>
    <rPh sb="6" eb="8">
      <t>セタイ</t>
    </rPh>
    <rPh sb="8" eb="10">
      <t>ゲンメン</t>
    </rPh>
    <rPh sb="10" eb="11">
      <t>ブン</t>
    </rPh>
    <rPh sb="11" eb="13">
      <t>ジョセイ</t>
    </rPh>
    <phoneticPr fontId="2"/>
  </si>
  <si>
    <r>
      <t>（７）市民税非課税世帯</t>
    </r>
    <r>
      <rPr>
        <sz val="12"/>
        <rFont val="ＭＳ 明朝"/>
        <family val="1"/>
        <charset val="128"/>
      </rPr>
      <t>減免分助成</t>
    </r>
    <rPh sb="3" eb="6">
      <t>シミンゼイ</t>
    </rPh>
    <rPh sb="6" eb="9">
      <t>ヒカゼイ</t>
    </rPh>
    <rPh sb="9" eb="11">
      <t>セタイ</t>
    </rPh>
    <rPh sb="11" eb="13">
      <t>ゲンメン</t>
    </rPh>
    <rPh sb="13" eb="14">
      <t>ブン</t>
    </rPh>
    <rPh sb="14" eb="16">
      <t>ジョセイ</t>
    </rPh>
    <phoneticPr fontId="2"/>
  </si>
  <si>
    <t>（11）家庭的保育事業利用中児童減免分助成</t>
    <rPh sb="16" eb="19">
      <t>ゲンメンブン</t>
    </rPh>
    <phoneticPr fontId="2"/>
  </si>
  <si>
    <t>（12）やむを得ない事由による利用児童減免分助成</t>
    <rPh sb="19" eb="22">
      <t>ゲンメンブン</t>
    </rPh>
    <phoneticPr fontId="2"/>
  </si>
  <si>
    <t>（15）その他</t>
    <rPh sb="6" eb="7">
      <t>タ</t>
    </rPh>
    <phoneticPr fontId="2"/>
  </si>
  <si>
    <t>１－２　長時間利用加算対象時間数</t>
    <rPh sb="4" eb="7">
      <t>チョウジカン</t>
    </rPh>
    <rPh sb="7" eb="9">
      <t>リヨウ</t>
    </rPh>
    <rPh sb="9" eb="11">
      <t>カサン</t>
    </rPh>
    <rPh sb="11" eb="13">
      <t>タイショウ</t>
    </rPh>
    <rPh sb="13" eb="15">
      <t>ジカン</t>
    </rPh>
    <rPh sb="15" eb="16">
      <t>スウ</t>
    </rPh>
    <phoneticPr fontId="2"/>
  </si>
  <si>
    <r>
      <t>利用
児</t>
    </r>
    <r>
      <rPr>
        <sz val="9"/>
        <color theme="1"/>
        <rFont val="Meiryo UI"/>
        <family val="3"/>
        <charset val="128"/>
      </rPr>
      <t xml:space="preserve"> </t>
    </r>
    <r>
      <rPr>
        <sz val="10"/>
        <color theme="1"/>
        <rFont val="Meiryo UI"/>
        <family val="3"/>
        <charset val="128"/>
      </rPr>
      <t>童</t>
    </r>
    <r>
      <rPr>
        <sz val="9"/>
        <color theme="1"/>
        <rFont val="Meiryo UI"/>
        <family val="3"/>
        <charset val="128"/>
      </rPr>
      <t xml:space="preserve"> </t>
    </r>
    <r>
      <rPr>
        <sz val="10"/>
        <color theme="1"/>
        <rFont val="Meiryo UI"/>
        <family val="3"/>
        <charset val="128"/>
      </rPr>
      <t>数</t>
    </r>
    <rPh sb="0" eb="2">
      <t>リヨウ</t>
    </rPh>
    <rPh sb="3" eb="4">
      <t>コ</t>
    </rPh>
    <rPh sb="5" eb="6">
      <t>ワラベ</t>
    </rPh>
    <rPh sb="7" eb="8">
      <t>スウ</t>
    </rPh>
    <phoneticPr fontId="2"/>
  </si>
  <si>
    <t>8　多胎児と認められた者に対する利用料減免の実施状況【緊急・リフレッシュのみ】</t>
    <rPh sb="2" eb="5">
      <t>タタイジ</t>
    </rPh>
    <rPh sb="27" eb="29">
      <t>キンキュウ</t>
    </rPh>
    <phoneticPr fontId="2"/>
  </si>
  <si>
    <t>12　自然災害等により被災した世帯と認められた者に対する利用料減免の実施状況</t>
    <rPh sb="3" eb="5">
      <t>シゼン</t>
    </rPh>
    <rPh sb="5" eb="7">
      <t>サイガイ</t>
    </rPh>
    <rPh sb="7" eb="8">
      <t>トウ</t>
    </rPh>
    <rPh sb="11" eb="13">
      <t>ヒサイ</t>
    </rPh>
    <rPh sb="15" eb="17">
      <t>セタイ</t>
    </rPh>
    <phoneticPr fontId="2"/>
  </si>
  <si>
    <t>横浜市一時保育事業　障害児等受入加算助成適用申請書</t>
    <rPh sb="0" eb="3">
      <t>ヨコハマシ</t>
    </rPh>
    <rPh sb="3" eb="5">
      <t>イチジ</t>
    </rPh>
    <rPh sb="5" eb="7">
      <t>ホイク</t>
    </rPh>
    <rPh sb="7" eb="9">
      <t>ジギョウ</t>
    </rPh>
    <rPh sb="16" eb="18">
      <t>カサン</t>
    </rPh>
    <rPh sb="18" eb="20">
      <t>ジョセイ</t>
    </rPh>
    <rPh sb="20" eb="22">
      <t>テキヨウ</t>
    </rPh>
    <rPh sb="22" eb="25">
      <t>シンセイショ</t>
    </rPh>
    <phoneticPr fontId="2"/>
  </si>
  <si>
    <r>
      <t>施設長所見</t>
    </r>
    <r>
      <rPr>
        <vertAlign val="superscript"/>
        <sz val="12"/>
        <color theme="1"/>
        <rFont val="ＭＳ 明朝"/>
        <family val="1"/>
        <charset val="128"/>
      </rPr>
      <t>※１</t>
    </r>
    <rPh sb="0" eb="3">
      <t>シセツチョウ</t>
    </rPh>
    <rPh sb="3" eb="5">
      <t>ショケン</t>
    </rPh>
    <phoneticPr fontId="2"/>
  </si>
  <si>
    <r>
      <t>区分</t>
    </r>
    <r>
      <rPr>
        <vertAlign val="superscript"/>
        <sz val="12"/>
        <color theme="1"/>
        <rFont val="ＭＳ 明朝"/>
        <family val="1"/>
        <charset val="128"/>
      </rPr>
      <t>※２</t>
    </r>
    <rPh sb="0" eb="2">
      <t>クブン</t>
    </rPh>
    <phoneticPr fontId="2"/>
  </si>
  <si>
    <t>横浜市一時保育事業　障害児等受入加算助成適用決定通知書</t>
    <rPh sb="18" eb="20">
      <t>ジョセイ</t>
    </rPh>
    <rPh sb="22" eb="24">
      <t>ケッテイ</t>
    </rPh>
    <rPh sb="24" eb="27">
      <t>ツウチショ</t>
    </rPh>
    <phoneticPr fontId="2"/>
  </si>
  <si>
    <r>
      <t>横浜市　　　　福祉保健センター長　　　　　　　　　</t>
    </r>
    <r>
      <rPr>
        <sz val="8"/>
        <color theme="1"/>
        <rFont val="ＭＳ 明朝"/>
        <family val="1"/>
        <charset val="128"/>
      </rPr>
      <t>印</t>
    </r>
    <rPh sb="0" eb="3">
      <t>ヨコハマシ</t>
    </rPh>
    <rPh sb="7" eb="9">
      <t>フクシ</t>
    </rPh>
    <rPh sb="9" eb="11">
      <t>ホケン</t>
    </rPh>
    <rPh sb="15" eb="16">
      <t>チョウ</t>
    </rPh>
    <rPh sb="25" eb="26">
      <t>イン</t>
    </rPh>
    <phoneticPr fontId="2"/>
  </si>
  <si>
    <t>　(2)　課税期間分の消費税及び地方消費税の確定申告書関係書類（写し）</t>
    <phoneticPr fontId="8"/>
  </si>
  <si>
    <t>はじめてのおあずかり券を利用した体験に係る経費</t>
    <phoneticPr fontId="2"/>
  </si>
  <si>
    <t>要綱第14条第２項に基づき、必要書類を添付すること。</t>
    <rPh sb="0" eb="2">
      <t>ヨウコウ</t>
    </rPh>
    <rPh sb="2" eb="3">
      <t>ダイ</t>
    </rPh>
    <rPh sb="5" eb="6">
      <t>ジョウ</t>
    </rPh>
    <rPh sb="6" eb="7">
      <t>ダイ</t>
    </rPh>
    <rPh sb="8" eb="9">
      <t>コウ</t>
    </rPh>
    <rPh sb="10" eb="11">
      <t>モト</t>
    </rPh>
    <rPh sb="14" eb="18">
      <t>ヒツヨウショルイ</t>
    </rPh>
    <rPh sb="19" eb="21">
      <t>テンプ</t>
    </rPh>
    <phoneticPr fontId="2"/>
  </si>
  <si>
    <t>生年月日（西暦）
例 2024/4/1</t>
    <rPh sb="0" eb="2">
      <t>セイネン</t>
    </rPh>
    <rPh sb="2" eb="4">
      <t>ガッピ</t>
    </rPh>
    <rPh sb="5" eb="7">
      <t>セイレキ</t>
    </rPh>
    <rPh sb="9" eb="10">
      <t>レイ</t>
    </rPh>
    <phoneticPr fontId="2"/>
  </si>
  <si>
    <t>うち、市内又一時的な里帰りの０歳児数</t>
    <rPh sb="3" eb="5">
      <t>シナイ</t>
    </rPh>
    <rPh sb="5" eb="6">
      <t>マタ</t>
    </rPh>
    <rPh sb="15" eb="17">
      <t>サイジ</t>
    </rPh>
    <rPh sb="17" eb="18">
      <t>スウ</t>
    </rPh>
    <phoneticPr fontId="2"/>
  </si>
  <si>
    <t>長時間利用
加算対象時間</t>
    <rPh sb="0" eb="3">
      <t>チョウジカン</t>
    </rPh>
    <rPh sb="3" eb="5">
      <t>リヨウ</t>
    </rPh>
    <rPh sb="6" eb="8">
      <t>カサン</t>
    </rPh>
    <rPh sb="8" eb="10">
      <t>タイショウ</t>
    </rPh>
    <rPh sb="10" eb="12">
      <t>ジカン</t>
    </rPh>
    <phoneticPr fontId="2"/>
  </si>
  <si>
    <t>長時間利用
加算対象時間
（減免事由８）</t>
    <rPh sb="0" eb="3">
      <t>チョウジカン</t>
    </rPh>
    <rPh sb="3" eb="5">
      <t>リヨウ</t>
    </rPh>
    <rPh sb="6" eb="8">
      <t>カサン</t>
    </rPh>
    <rPh sb="8" eb="10">
      <t>タイショウ</t>
    </rPh>
    <rPh sb="10" eb="12">
      <t>ジカン</t>
    </rPh>
    <rPh sb="14" eb="16">
      <t>ゲンメン</t>
    </rPh>
    <rPh sb="16" eb="18">
      <t>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</si>
</sst>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_ "/>
    <numFmt numFmtId="177" formatCode="#,##0_ ;[Red]\-#,##0\ "/>
    <numFmt numFmtId="178" formatCode="0;\-0;;@\ "/>
    <numFmt numFmtId="179" formatCode="0_);[Red]\(0\)"/>
    <numFmt numFmtId="180" formatCode="#"/>
    <numFmt numFmtId="181" formatCode="[$-F800]dddd\,\ mmmm\ dd\,\ yyyy"/>
    <numFmt numFmtId="182" formatCode="#,##0_);[Red]\(#,##0\)"/>
    <numFmt numFmtId="183" formatCode="#,##0_ "/>
    <numFmt numFmtId="184" formatCode="0.0_);[Red]\(0.0\)"/>
    <numFmt numFmtId="185" formatCode="d\_x000a_\(aaa\)"/>
    <numFmt numFmtId="186" formatCode="0.0;\-0;;@\ "/>
    <numFmt numFmtId="187" formatCode="0.00_ "/>
    <numFmt numFmtId="189" formatCode="yyyy&quot;年&quot;mm&quot;月&quot;dd&quot;日&quot;"/>
    <numFmt numFmtId="190" formatCode="0.0;\-0.0;;@"/>
    <numFmt numFmtId="191" formatCode="\(#\)"/>
    <numFmt numFmtId="193" formatCode="0.0"/>
  </numFmts>
  <fonts count="45" x14ac:knownFonts="1">
    <font>
      <sz val="12"/>
      <name val="ＭＳ ゴシック"/>
      <family val="3"/>
      <charset val="128"/>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0"/>
      <name val="ＭＳ 明朝"/>
      <family val="1"/>
      <charset val="128"/>
    </font>
    <font>
      <sz val="24"/>
      <name val="ＭＳ 明朝"/>
      <family val="1"/>
      <charset val="128"/>
    </font>
    <font>
      <sz val="11"/>
      <color theme="1"/>
      <name val="ＭＳ Ｐゴシック"/>
      <family val="3"/>
      <charset val="128"/>
      <scheme val="minor"/>
    </font>
    <font>
      <sz val="6"/>
      <name val="ＭＳ Ｐゴシック"/>
      <family val="3"/>
      <charset val="128"/>
    </font>
    <font>
      <sz val="12"/>
      <name val="Meiryo UI"/>
      <family val="3"/>
      <charset val="128"/>
    </font>
    <font>
      <sz val="10"/>
      <name val="Meiryo UI"/>
      <family val="3"/>
      <charset val="128"/>
    </font>
    <font>
      <sz val="9"/>
      <name val="Meiryo UI"/>
      <family val="3"/>
      <charset val="128"/>
    </font>
    <font>
      <sz val="16"/>
      <name val="Meiryo UI"/>
      <family val="3"/>
      <charset val="128"/>
    </font>
    <font>
      <sz val="11"/>
      <name val="Meiryo UI"/>
      <family val="3"/>
      <charset val="128"/>
    </font>
    <font>
      <sz val="8"/>
      <name val="Meiryo UI"/>
      <family val="3"/>
      <charset val="128"/>
    </font>
    <font>
      <sz val="6"/>
      <name val="Meiryo UI"/>
      <family val="3"/>
      <charset val="128"/>
    </font>
    <font>
      <b/>
      <sz val="10"/>
      <name val="Meiryo UI"/>
      <family val="3"/>
      <charset val="128"/>
    </font>
    <font>
      <b/>
      <sz val="11"/>
      <name val="Meiryo UI"/>
      <family val="3"/>
      <charset val="128"/>
    </font>
    <font>
      <sz val="7"/>
      <name val="Meiryo UI"/>
      <family val="3"/>
      <charset val="128"/>
    </font>
    <font>
      <sz val="8.5"/>
      <name val="Meiryo UI"/>
      <family val="3"/>
      <charset val="128"/>
    </font>
    <font>
      <strike/>
      <sz val="10"/>
      <color rgb="FFFF0000"/>
      <name val="Meiryo UI"/>
      <family val="3"/>
      <charset val="128"/>
    </font>
    <font>
      <sz val="12"/>
      <color rgb="FFFF0000"/>
      <name val="ＭＳ 明朝"/>
      <family val="1"/>
      <charset val="128"/>
    </font>
    <font>
      <sz val="12"/>
      <color rgb="FFFF0000"/>
      <name val="Meiryo UI"/>
      <family val="3"/>
      <charset val="128"/>
    </font>
    <font>
      <sz val="9"/>
      <color theme="1"/>
      <name val="Meiryo UI"/>
      <family val="3"/>
      <charset val="128"/>
    </font>
    <font>
      <sz val="12"/>
      <color theme="1"/>
      <name val="Meiryo UI"/>
      <family val="3"/>
      <charset val="128"/>
    </font>
    <font>
      <sz val="16"/>
      <color theme="1"/>
      <name val="Meiryo UI"/>
      <family val="3"/>
      <charset val="128"/>
    </font>
    <font>
      <sz val="10"/>
      <color theme="1"/>
      <name val="Meiryo UI"/>
      <family val="3"/>
      <charset val="128"/>
    </font>
    <font>
      <sz val="22"/>
      <color theme="1"/>
      <name val="Meiryo UI"/>
      <family val="3"/>
      <charset val="128"/>
    </font>
    <font>
      <i/>
      <sz val="10"/>
      <color theme="1"/>
      <name val="Meiryo UI"/>
      <family val="3"/>
      <charset val="128"/>
    </font>
    <font>
      <sz val="24"/>
      <color theme="1"/>
      <name val="Meiryo UI"/>
      <family val="3"/>
      <charset val="128"/>
    </font>
    <font>
      <sz val="11"/>
      <color theme="1"/>
      <name val="Meiryo UI"/>
      <family val="3"/>
      <charset val="128"/>
    </font>
    <font>
      <sz val="8"/>
      <color theme="1"/>
      <name val="Meiryo UI"/>
      <family val="3"/>
      <charset val="128"/>
    </font>
    <font>
      <strike/>
      <u/>
      <sz val="12"/>
      <color theme="1"/>
      <name val="Meiryo UI"/>
      <family val="3"/>
      <charset val="128"/>
    </font>
    <font>
      <sz val="12"/>
      <color theme="1"/>
      <name val="ＭＳ 明朝"/>
      <family val="1"/>
      <charset val="128"/>
    </font>
    <font>
      <sz val="9"/>
      <color theme="1"/>
      <name val="ＭＳ 明朝"/>
      <family val="1"/>
      <charset val="128"/>
    </font>
    <font>
      <sz val="16"/>
      <color theme="1"/>
      <name val="ＭＳ 明朝"/>
      <family val="1"/>
      <charset val="128"/>
    </font>
    <font>
      <sz val="10"/>
      <color theme="1"/>
      <name val="ＭＳ 明朝"/>
      <family val="1"/>
      <charset val="128"/>
    </font>
    <font>
      <sz val="24"/>
      <color theme="1"/>
      <name val="ＭＳ 明朝"/>
      <family val="1"/>
      <charset val="128"/>
    </font>
    <font>
      <sz val="12"/>
      <color theme="1"/>
      <name val="ＭＳ ゴシック"/>
      <family val="3"/>
      <charset val="128"/>
    </font>
    <font>
      <sz val="8"/>
      <color theme="1"/>
      <name val="ＭＳ 明朝"/>
      <family val="1"/>
      <charset val="128"/>
    </font>
    <font>
      <sz val="8.5"/>
      <color theme="1"/>
      <name val="Meiryo UI"/>
      <family val="3"/>
      <charset val="128"/>
    </font>
    <font>
      <sz val="6"/>
      <color theme="1"/>
      <name val="Meiryo UI"/>
      <family val="3"/>
      <charset val="128"/>
    </font>
    <font>
      <vertAlign val="superscript"/>
      <sz val="12"/>
      <color theme="1"/>
      <name val="ＭＳ 明朝"/>
      <family val="1"/>
      <charset val="128"/>
    </font>
    <font>
      <sz val="11"/>
      <color theme="1"/>
      <name val="ＭＳ 明朝"/>
      <family val="1"/>
      <charset val="128"/>
    </font>
    <font>
      <sz val="10.5"/>
      <color theme="1"/>
      <name val="ＭＳ 明朝"/>
      <family val="1"/>
      <charset val="128"/>
    </font>
  </fonts>
  <fills count="2">
    <fill>
      <patternFill patternType="none"/>
    </fill>
    <fill>
      <patternFill patternType="gray125"/>
    </fill>
  </fills>
  <borders count="2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ashed">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style="dashed">
        <color indexed="64"/>
      </right>
      <top style="dashed">
        <color indexed="64"/>
      </top>
      <bottom style="dashed">
        <color indexed="64"/>
      </bottom>
      <diagonal/>
    </border>
    <border>
      <left/>
      <right style="thin">
        <color indexed="64"/>
      </right>
      <top style="dashed">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dashed">
        <color indexed="64"/>
      </bottom>
      <diagonal/>
    </border>
    <border>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dashed">
        <color indexed="64"/>
      </bottom>
      <diagonal/>
    </border>
    <border>
      <left/>
      <right/>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style="thin">
        <color indexed="64"/>
      </left>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dotted">
        <color indexed="64"/>
      </right>
      <top style="dotted">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medium">
        <color indexed="64"/>
      </left>
      <right/>
      <top style="medium">
        <color indexed="64"/>
      </top>
      <bottom/>
      <diagonal/>
    </border>
    <border>
      <left style="medium">
        <color indexed="64"/>
      </left>
      <right style="dotted">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dotted">
        <color indexed="64"/>
      </bottom>
      <diagonal/>
    </border>
    <border>
      <left/>
      <right/>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double">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top/>
      <bottom style="hair">
        <color indexed="64"/>
      </bottom>
      <diagonal/>
    </border>
    <border>
      <left/>
      <right style="double">
        <color indexed="64"/>
      </right>
      <top/>
      <bottom style="hair">
        <color indexed="64"/>
      </bottom>
      <diagonal/>
    </border>
    <border>
      <left style="dotted">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style="double">
        <color indexed="64"/>
      </left>
      <right/>
      <top style="dotted">
        <color indexed="64"/>
      </top>
      <bottom style="double">
        <color indexed="64"/>
      </bottom>
      <diagonal/>
    </border>
    <border>
      <left style="double">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uble">
        <color indexed="64"/>
      </right>
      <top style="hair">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dotted">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hair">
        <color indexed="64"/>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ouble">
        <color indexed="64"/>
      </top>
      <bottom style="thin">
        <color indexed="64"/>
      </bottom>
      <diagonal/>
    </border>
    <border diagonalUp="1">
      <left/>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style="double">
        <color indexed="64"/>
      </bottom>
      <diagonal/>
    </border>
    <border>
      <left style="dashed">
        <color indexed="64"/>
      </left>
      <right/>
      <top style="thin">
        <color indexed="64"/>
      </top>
      <bottom style="dashed">
        <color indexed="64"/>
      </bottom>
      <diagonal/>
    </border>
    <border>
      <left style="dashed">
        <color indexed="64"/>
      </left>
      <right/>
      <top style="thin">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top style="hair">
        <color indexed="64"/>
      </top>
      <bottom style="dashed">
        <color indexed="64"/>
      </bottom>
      <diagonal/>
    </border>
    <border>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diagonalUp="1">
      <left/>
      <right style="thin">
        <color indexed="64"/>
      </right>
      <top/>
      <bottom style="thin">
        <color indexed="64"/>
      </bottom>
      <diagonal style="thin">
        <color indexed="64"/>
      </diagonal>
    </border>
    <border diagonalUp="1">
      <left/>
      <right style="dashed">
        <color indexed="64"/>
      </right>
      <top style="double">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dashed">
        <color indexed="64"/>
      </right>
      <top style="dashed">
        <color indexed="64"/>
      </top>
      <bottom/>
      <diagonal/>
    </border>
    <border diagonalUp="1">
      <left/>
      <right style="thin">
        <color indexed="64"/>
      </right>
      <top style="double">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dotted">
        <color indexed="64"/>
      </top>
      <bottom style="dotted">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ashed">
        <color indexed="64"/>
      </right>
      <top style="hair">
        <color indexed="64"/>
      </top>
      <bottom style="double">
        <color indexed="64"/>
      </bottom>
      <diagonal/>
    </border>
    <border>
      <left style="dashed">
        <color indexed="64"/>
      </left>
      <right style="dashed">
        <color indexed="64"/>
      </right>
      <top style="hair">
        <color indexed="64"/>
      </top>
      <bottom style="double">
        <color indexed="64"/>
      </bottom>
      <diagonal/>
    </border>
    <border>
      <left style="dashed">
        <color indexed="64"/>
      </left>
      <right/>
      <top style="hair">
        <color indexed="64"/>
      </top>
      <bottom style="double">
        <color indexed="64"/>
      </bottom>
      <diagonal/>
    </border>
    <border>
      <left style="dashed">
        <color indexed="64"/>
      </left>
      <right/>
      <top style="dashed">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style="hair">
        <color indexed="64"/>
      </right>
      <top style="thin">
        <color indexed="64"/>
      </top>
      <bottom style="dotted">
        <color indexed="64"/>
      </bottom>
      <diagonal/>
    </border>
    <border>
      <left style="hair">
        <color indexed="64"/>
      </left>
      <right style="dotted">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style="hair">
        <color indexed="64"/>
      </left>
      <right style="dotted">
        <color indexed="64"/>
      </right>
      <top style="double">
        <color indexed="64"/>
      </top>
      <bottom style="dotted">
        <color indexed="64"/>
      </bottom>
      <diagonal/>
    </border>
    <border>
      <left style="dotted">
        <color indexed="64"/>
      </left>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double">
        <color indexed="64"/>
      </right>
      <top/>
      <bottom/>
      <diagonal/>
    </border>
    <border>
      <left style="double">
        <color indexed="64"/>
      </left>
      <right/>
      <top/>
      <bottom style="dotted">
        <color indexed="64"/>
      </bottom>
      <diagonal/>
    </border>
    <border>
      <left/>
      <right style="hair">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hair">
        <color indexed="64"/>
      </left>
      <right style="dotted">
        <color indexed="64"/>
      </right>
      <top/>
      <bottom style="dotted">
        <color indexed="64"/>
      </bottom>
      <diagonal/>
    </border>
    <border>
      <left style="hair">
        <color indexed="64"/>
      </left>
      <right style="thin">
        <color indexed="64"/>
      </right>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dotted">
        <color indexed="64"/>
      </right>
      <top style="dotted">
        <color indexed="64"/>
      </top>
      <bottom style="dashed">
        <color indexed="64"/>
      </bottom>
      <diagonal/>
    </border>
    <border>
      <left style="dotted">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ashed">
        <color indexed="64"/>
      </left>
      <right style="dashed">
        <color indexed="64"/>
      </right>
      <top style="thin">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dashed">
        <color indexed="64"/>
      </right>
      <top style="dotted">
        <color indexed="64"/>
      </top>
      <bottom style="hair">
        <color indexed="64"/>
      </bottom>
      <diagonal/>
    </border>
    <border>
      <left style="dashed">
        <color indexed="64"/>
      </left>
      <right style="dashed">
        <color indexed="64"/>
      </right>
      <top style="dotted">
        <color indexed="64"/>
      </top>
      <bottom style="hair">
        <color indexed="64"/>
      </bottom>
      <diagonal/>
    </border>
    <border>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top style="hair">
        <color indexed="64"/>
      </top>
      <bottom/>
      <diagonal/>
    </border>
    <border>
      <left/>
      <right style="thin">
        <color indexed="64"/>
      </right>
      <top style="dotted">
        <color indexed="64"/>
      </top>
      <bottom style="hair">
        <color indexed="64"/>
      </bottom>
      <diagonal/>
    </border>
    <border>
      <left style="dashed">
        <color indexed="64"/>
      </left>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style="dashed">
        <color indexed="64"/>
      </right>
      <top style="hair">
        <color indexed="64"/>
      </top>
      <bottom style="dotted">
        <color indexed="64"/>
      </bottom>
      <diagonal/>
    </border>
    <border>
      <left style="dashed">
        <color indexed="64"/>
      </left>
      <right style="dashed">
        <color indexed="64"/>
      </right>
      <top style="hair">
        <color indexed="64"/>
      </top>
      <bottom style="dotted">
        <color indexed="64"/>
      </bottom>
      <diagonal/>
    </border>
    <border>
      <left style="dashed">
        <color indexed="64"/>
      </left>
      <right/>
      <top style="hair">
        <color indexed="64"/>
      </top>
      <bottom style="dotted">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top/>
      <bottom style="hair">
        <color indexed="64"/>
      </bottom>
      <diagonal/>
    </border>
  </borders>
  <cellStyleXfs count="3">
    <xf numFmtId="0" fontId="0" fillId="0" borderId="0">
      <alignment vertical="center"/>
    </xf>
    <xf numFmtId="0" fontId="7" fillId="0" borderId="0">
      <alignment vertical="center"/>
    </xf>
    <xf numFmtId="38" fontId="1" fillId="0" borderId="0" applyFont="0" applyFill="0" applyBorder="0" applyAlignment="0" applyProtection="0">
      <alignment vertical="center"/>
    </xf>
  </cellStyleXfs>
  <cellXfs count="1346">
    <xf numFmtId="0" fontId="0" fillId="0" borderId="0" xfId="0">
      <alignment vertical="center"/>
    </xf>
    <xf numFmtId="0" fontId="5"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6" fillId="0" borderId="0" xfId="0" applyFont="1" applyFill="1" applyBorder="1" applyAlignment="1">
      <alignment horizontal="center" vertical="center"/>
    </xf>
    <xf numFmtId="38" fontId="6" fillId="0" borderId="0" xfId="2" applyFont="1" applyFill="1" applyBorder="1" applyAlignment="1">
      <alignment horizontal="center" vertical="center"/>
    </xf>
    <xf numFmtId="0" fontId="6" fillId="0" borderId="0" xfId="0" applyFont="1" applyFill="1" applyBorder="1" applyAlignment="1">
      <alignment horizontal="left" vertical="center"/>
    </xf>
    <xf numFmtId="38" fontId="5" fillId="0" borderId="13" xfId="2" applyFont="1" applyFill="1" applyBorder="1" applyAlignment="1">
      <alignment vertical="center"/>
    </xf>
    <xf numFmtId="38" fontId="5" fillId="0" borderId="27" xfId="2" applyFont="1" applyFill="1" applyBorder="1" applyAlignment="1">
      <alignment vertical="center"/>
    </xf>
    <xf numFmtId="38" fontId="5" fillId="0" borderId="7" xfId="2" applyFont="1" applyFill="1" applyBorder="1" applyAlignment="1">
      <alignment vertical="center"/>
    </xf>
    <xf numFmtId="38" fontId="5" fillId="0" borderId="28" xfId="2" applyFont="1" applyFill="1" applyBorder="1" applyAlignment="1">
      <alignment vertical="center"/>
    </xf>
    <xf numFmtId="38" fontId="5" fillId="0" borderId="30" xfId="2" applyFont="1" applyFill="1" applyBorder="1" applyAlignment="1">
      <alignment vertical="center"/>
    </xf>
    <xf numFmtId="38" fontId="5" fillId="0" borderId="31" xfId="2" applyFont="1" applyFill="1" applyBorder="1" applyAlignment="1">
      <alignment vertical="center"/>
    </xf>
    <xf numFmtId="38" fontId="5" fillId="0" borderId="32" xfId="2" applyFont="1" applyFill="1" applyBorder="1" applyAlignment="1">
      <alignment vertical="center"/>
    </xf>
    <xf numFmtId="38" fontId="5" fillId="0" borderId="33" xfId="2" applyFont="1" applyFill="1" applyBorder="1" applyAlignment="1">
      <alignment vertical="center"/>
    </xf>
    <xf numFmtId="0" fontId="4" fillId="0" borderId="0" xfId="0" applyNumberFormat="1" applyFont="1" applyFill="1" applyBorder="1" applyAlignment="1">
      <alignment vertical="center"/>
    </xf>
    <xf numFmtId="0" fontId="5" fillId="0" borderId="39" xfId="0" applyNumberFormat="1" applyFont="1" applyFill="1" applyBorder="1" applyAlignment="1">
      <alignment vertical="center"/>
    </xf>
    <xf numFmtId="38" fontId="4" fillId="0" borderId="0" xfId="0" applyNumberFormat="1" applyFont="1" applyFill="1" applyBorder="1" applyAlignment="1">
      <alignment vertical="center"/>
    </xf>
    <xf numFmtId="0" fontId="5" fillId="0" borderId="40" xfId="0" applyNumberFormat="1" applyFont="1" applyFill="1" applyBorder="1" applyAlignment="1">
      <alignment vertical="center"/>
    </xf>
    <xf numFmtId="0" fontId="5" fillId="0" borderId="38" xfId="0" applyNumberFormat="1" applyFont="1" applyFill="1" applyBorder="1" applyAlignment="1">
      <alignment vertical="center"/>
    </xf>
    <xf numFmtId="0" fontId="5" fillId="0" borderId="41" xfId="0" applyNumberFormat="1" applyFont="1" applyFill="1" applyBorder="1" applyAlignment="1">
      <alignment vertical="center"/>
    </xf>
    <xf numFmtId="0" fontId="5" fillId="0" borderId="5" xfId="0" applyNumberFormat="1" applyFont="1" applyFill="1" applyBorder="1" applyAlignment="1">
      <alignment vertical="center"/>
    </xf>
    <xf numFmtId="0" fontId="5" fillId="0" borderId="35" xfId="0" applyNumberFormat="1" applyFont="1" applyFill="1" applyBorder="1" applyAlignment="1">
      <alignment vertical="center"/>
    </xf>
    <xf numFmtId="0" fontId="5" fillId="0" borderId="6" xfId="0" applyNumberFormat="1" applyFont="1" applyFill="1" applyBorder="1" applyAlignment="1">
      <alignment vertical="center"/>
    </xf>
    <xf numFmtId="0" fontId="5" fillId="0" borderId="36" xfId="0" applyNumberFormat="1" applyFont="1" applyFill="1" applyBorder="1" applyAlignment="1">
      <alignment vertical="center"/>
    </xf>
    <xf numFmtId="0" fontId="5" fillId="0" borderId="160" xfId="0" applyNumberFormat="1" applyFont="1" applyFill="1" applyBorder="1" applyAlignment="1">
      <alignment vertical="center"/>
    </xf>
    <xf numFmtId="0" fontId="4" fillId="0" borderId="0" xfId="0" applyNumberFormat="1" applyFont="1" applyFill="1" applyAlignment="1">
      <alignment vertical="center"/>
    </xf>
    <xf numFmtId="0" fontId="5"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4" fillId="0" borderId="0" xfId="2" applyNumberFormat="1" applyFont="1" applyFill="1" applyBorder="1" applyAlignment="1">
      <alignment vertical="center"/>
    </xf>
    <xf numFmtId="0" fontId="5" fillId="0" borderId="32" xfId="0" applyFont="1" applyFill="1" applyBorder="1">
      <alignment vertical="center"/>
    </xf>
    <xf numFmtId="0" fontId="5" fillId="0" borderId="37" xfId="0" applyFont="1" applyFill="1" applyBorder="1">
      <alignment vertical="center"/>
    </xf>
    <xf numFmtId="0" fontId="5" fillId="0" borderId="33" xfId="0" applyFont="1" applyFill="1" applyBorder="1">
      <alignment vertical="center"/>
    </xf>
    <xf numFmtId="0" fontId="5" fillId="0" borderId="191" xfId="0" applyFont="1" applyFill="1" applyBorder="1">
      <alignment vertical="center"/>
    </xf>
    <xf numFmtId="0" fontId="5" fillId="0" borderId="160" xfId="0" applyFont="1" applyFill="1" applyBorder="1" applyAlignment="1">
      <alignment vertical="center"/>
    </xf>
    <xf numFmtId="0" fontId="5" fillId="0" borderId="160" xfId="0" applyFont="1" applyFill="1" applyBorder="1">
      <alignment vertical="center"/>
    </xf>
    <xf numFmtId="0" fontId="5" fillId="0" borderId="0" xfId="0" applyNumberFormat="1" applyFont="1" applyFill="1" applyBorder="1" applyAlignment="1">
      <alignment horizontal="center" vertical="center"/>
    </xf>
    <xf numFmtId="0" fontId="11" fillId="0" borderId="0" xfId="0" applyFont="1" applyFill="1">
      <alignment vertical="center"/>
    </xf>
    <xf numFmtId="0" fontId="9" fillId="0" borderId="0" xfId="0" applyFont="1" applyFill="1" applyProtection="1">
      <alignment vertical="center"/>
      <protection locked="0"/>
    </xf>
    <xf numFmtId="0" fontId="9" fillId="0" borderId="0" xfId="0" applyFont="1" applyFill="1" applyBorder="1">
      <alignment vertical="center"/>
    </xf>
    <xf numFmtId="0" fontId="9" fillId="0" borderId="0" xfId="0" applyFont="1" applyFill="1" applyAlignment="1">
      <alignment horizontal="center" vertical="top"/>
    </xf>
    <xf numFmtId="0" fontId="9" fillId="0" borderId="0" xfId="0" applyFont="1" applyFill="1" applyAlignment="1">
      <alignment vertical="top"/>
    </xf>
    <xf numFmtId="0" fontId="5" fillId="0" borderId="200" xfId="0" applyNumberFormat="1" applyFont="1" applyFill="1" applyBorder="1" applyAlignment="1">
      <alignment vertical="center"/>
    </xf>
    <xf numFmtId="38" fontId="5" fillId="0" borderId="11" xfId="2" applyFont="1" applyFill="1" applyBorder="1" applyAlignment="1">
      <alignment vertical="center"/>
    </xf>
    <xf numFmtId="38" fontId="5" fillId="0" borderId="191" xfId="2" applyFont="1" applyFill="1" applyBorder="1" applyAlignment="1">
      <alignment vertical="center"/>
    </xf>
    <xf numFmtId="38" fontId="5" fillId="0" borderId="37" xfId="2" applyFont="1" applyFill="1" applyBorder="1" applyAlignment="1">
      <alignment vertical="center"/>
    </xf>
    <xf numFmtId="38" fontId="5" fillId="0" borderId="160" xfId="2" applyFont="1" applyFill="1" applyBorder="1" applyAlignment="1">
      <alignment vertical="center"/>
    </xf>
    <xf numFmtId="0" fontId="9" fillId="0" borderId="0" xfId="0" applyFont="1" applyFill="1" applyAlignment="1">
      <alignment horizontal="center" vertical="center"/>
    </xf>
    <xf numFmtId="0" fontId="10" fillId="0" borderId="7" xfId="0" applyFont="1" applyFill="1" applyBorder="1">
      <alignment vertical="center"/>
    </xf>
    <xf numFmtId="0" fontId="10" fillId="0" borderId="0" xfId="0" applyFont="1" applyFill="1" applyAlignment="1">
      <alignment horizontal="center" vertical="center"/>
    </xf>
    <xf numFmtId="0" fontId="9" fillId="0" borderId="0" xfId="0" applyFont="1" applyFill="1">
      <alignment vertical="center"/>
    </xf>
    <xf numFmtId="0" fontId="14" fillId="0" borderId="8" xfId="0" applyFont="1" applyFill="1" applyBorder="1" applyAlignment="1">
      <alignment horizontal="center" vertical="center"/>
    </xf>
    <xf numFmtId="0" fontId="10" fillId="0" borderId="12" xfId="0" applyFont="1" applyFill="1" applyBorder="1" applyAlignment="1">
      <alignment horizontal="left" vertical="center"/>
    </xf>
    <xf numFmtId="0" fontId="4" fillId="0" borderId="0" xfId="0" applyFont="1" applyFill="1" applyAlignment="1">
      <alignment vertical="center"/>
    </xf>
    <xf numFmtId="38" fontId="4" fillId="0" borderId="0" xfId="2" applyFont="1" applyFill="1" applyBorder="1" applyAlignment="1">
      <alignment vertical="center"/>
    </xf>
    <xf numFmtId="0" fontId="5" fillId="0" borderId="11" xfId="0" applyNumberFormat="1" applyFont="1" applyFill="1" applyBorder="1" applyAlignment="1">
      <alignment vertical="center"/>
    </xf>
    <xf numFmtId="38" fontId="5" fillId="0" borderId="24" xfId="2" applyFont="1" applyFill="1" applyBorder="1" applyAlignment="1">
      <alignment vertical="center"/>
    </xf>
    <xf numFmtId="38" fontId="5" fillId="0" borderId="54" xfId="2" applyFont="1" applyFill="1" applyBorder="1" applyAlignment="1">
      <alignment vertical="center"/>
    </xf>
    <xf numFmtId="38" fontId="5" fillId="0" borderId="23" xfId="2" applyFont="1" applyFill="1" applyBorder="1" applyAlignment="1">
      <alignment vertical="center"/>
    </xf>
    <xf numFmtId="38" fontId="5" fillId="0" borderId="121" xfId="2" applyFont="1" applyFill="1" applyBorder="1" applyAlignment="1">
      <alignment vertical="center"/>
    </xf>
    <xf numFmtId="0" fontId="5" fillId="0" borderId="12" xfId="0" applyFont="1" applyFill="1" applyBorder="1" applyAlignment="1">
      <alignment vertical="center"/>
    </xf>
    <xf numFmtId="0" fontId="5" fillId="0" borderId="29" xfId="0" applyFont="1" applyFill="1" applyBorder="1" applyAlignment="1">
      <alignment vertical="center"/>
    </xf>
    <xf numFmtId="0" fontId="10"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vertical="distributed"/>
    </xf>
    <xf numFmtId="0" fontId="4" fillId="0" borderId="0" xfId="0" applyFont="1" applyFill="1" applyAlignment="1">
      <alignment horizontal="left" vertical="center" wrapText="1"/>
    </xf>
    <xf numFmtId="0" fontId="5" fillId="0" borderId="0" xfId="0" applyFont="1" applyFill="1" applyBorder="1">
      <alignment vertical="center"/>
    </xf>
    <xf numFmtId="0" fontId="12" fillId="0" borderId="0" xfId="0" applyFont="1" applyFill="1">
      <alignment vertical="center"/>
    </xf>
    <xf numFmtId="49" fontId="12" fillId="0" borderId="0" xfId="0" applyNumberFormat="1" applyFont="1" applyFill="1">
      <alignment vertical="center"/>
    </xf>
    <xf numFmtId="0" fontId="13" fillId="0" borderId="0" xfId="0" applyFont="1" applyFill="1">
      <alignment vertical="center"/>
    </xf>
    <xf numFmtId="0" fontId="10" fillId="0" borderId="0" xfId="0" applyFont="1" applyFill="1" applyAlignment="1">
      <alignment vertical="center" wrapText="1"/>
    </xf>
    <xf numFmtId="0" fontId="10" fillId="0" borderId="0" xfId="0" applyFont="1" applyFill="1" applyProtection="1">
      <alignment vertical="center"/>
      <protection locked="0"/>
    </xf>
    <xf numFmtId="0" fontId="10" fillId="0" borderId="0" xfId="0" applyFont="1" applyFill="1" applyAlignment="1">
      <alignment horizontal="left" vertical="center"/>
    </xf>
    <xf numFmtId="49" fontId="10" fillId="0" borderId="0" xfId="0" applyNumberFormat="1" applyFont="1" applyFill="1">
      <alignment vertical="center"/>
    </xf>
    <xf numFmtId="0" fontId="11" fillId="0" borderId="188" xfId="0" applyFont="1" applyFill="1" applyBorder="1" applyAlignment="1">
      <alignment horizontal="center" vertical="center" shrinkToFit="1"/>
    </xf>
    <xf numFmtId="0" fontId="11" fillId="0" borderId="189" xfId="0" applyFont="1" applyFill="1" applyBorder="1" applyAlignment="1">
      <alignment horizontal="center" vertical="center" shrinkToFit="1"/>
    </xf>
    <xf numFmtId="0" fontId="11" fillId="0" borderId="190" xfId="0" applyFont="1" applyFill="1" applyBorder="1" applyAlignment="1">
      <alignment horizontal="center" vertical="center" shrinkToFit="1"/>
    </xf>
    <xf numFmtId="0" fontId="11" fillId="0" borderId="241" xfId="0" applyFont="1" applyFill="1" applyBorder="1" applyAlignment="1">
      <alignment horizontal="center" vertical="center" shrinkToFit="1"/>
    </xf>
    <xf numFmtId="0" fontId="14" fillId="0" borderId="131" xfId="0" applyFont="1" applyFill="1" applyBorder="1" applyAlignment="1">
      <alignment horizontal="center" vertical="center" shrinkToFit="1"/>
    </xf>
    <xf numFmtId="0" fontId="11" fillId="0" borderId="244" xfId="0" applyFont="1" applyFill="1" applyBorder="1" applyAlignment="1">
      <alignment horizontal="center" vertical="center" shrinkToFit="1"/>
    </xf>
    <xf numFmtId="0" fontId="11" fillId="0" borderId="243" xfId="0" applyFont="1" applyFill="1" applyBorder="1" applyAlignment="1">
      <alignment horizontal="center" vertical="center" shrinkToFit="1"/>
    </xf>
    <xf numFmtId="0" fontId="15" fillId="0" borderId="203" xfId="0" applyFont="1" applyFill="1" applyBorder="1" applyAlignment="1">
      <alignment horizontal="center" vertical="center" wrapText="1"/>
    </xf>
    <xf numFmtId="0" fontId="15" fillId="0" borderId="241" xfId="0" applyFont="1" applyFill="1" applyBorder="1" applyAlignment="1">
      <alignment horizontal="center" vertical="center" wrapText="1"/>
    </xf>
    <xf numFmtId="0" fontId="14" fillId="0" borderId="9" xfId="0" applyFont="1" applyFill="1" applyBorder="1" applyAlignment="1">
      <alignment horizontal="center" vertical="center"/>
    </xf>
    <xf numFmtId="0" fontId="11" fillId="0" borderId="240" xfId="0" applyFont="1" applyFill="1" applyBorder="1" applyAlignment="1">
      <alignment horizontal="center" vertical="center" shrinkToFit="1"/>
    </xf>
    <xf numFmtId="0" fontId="11" fillId="0" borderId="236" xfId="0" applyFont="1" applyFill="1" applyBorder="1" applyAlignment="1">
      <alignment horizontal="center" vertical="center" shrinkToFit="1"/>
    </xf>
    <xf numFmtId="0" fontId="11" fillId="0" borderId="239" xfId="0" applyFont="1" applyFill="1" applyBorder="1" applyAlignment="1">
      <alignment horizontal="center" vertical="center" shrinkToFit="1"/>
    </xf>
    <xf numFmtId="0" fontId="4" fillId="0" borderId="0" xfId="0" applyFont="1" applyFill="1" applyAlignment="1">
      <alignment vertical="center" wrapText="1"/>
    </xf>
    <xf numFmtId="0" fontId="5" fillId="0" borderId="0" xfId="0" applyFont="1" applyFill="1" applyBorder="1" applyAlignment="1">
      <alignment vertical="center"/>
    </xf>
    <xf numFmtId="38" fontId="4" fillId="0" borderId="0" xfId="2" applyFont="1" applyFill="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2" fillId="0" borderId="0" xfId="0" applyFont="1" applyFill="1">
      <alignment vertical="center"/>
    </xf>
    <xf numFmtId="0" fontId="21" fillId="0" borderId="0" xfId="0" applyFont="1" applyFill="1">
      <alignment vertical="center"/>
    </xf>
    <xf numFmtId="0" fontId="20" fillId="0" borderId="0" xfId="0" applyFont="1" applyFill="1" applyAlignment="1">
      <alignment horizontal="right" vertical="center"/>
    </xf>
    <xf numFmtId="0" fontId="23" fillId="0" borderId="0" xfId="0" applyFont="1" applyFill="1">
      <alignment vertical="center"/>
    </xf>
    <xf numFmtId="0" fontId="24" fillId="0" borderId="0" xfId="0" applyFont="1" applyFill="1">
      <alignment vertical="center"/>
    </xf>
    <xf numFmtId="0" fontId="25" fillId="0" borderId="0" xfId="0" applyFont="1" applyFill="1" applyAlignment="1">
      <alignment horizontal="center" vertical="center"/>
    </xf>
    <xf numFmtId="0" fontId="26" fillId="0" borderId="0" xfId="0" applyFont="1" applyFill="1">
      <alignment vertical="center"/>
    </xf>
    <xf numFmtId="0" fontId="29" fillId="0" borderId="0" xfId="0" applyFont="1" applyFill="1" applyAlignment="1">
      <alignment horizontal="center" vertical="center"/>
    </xf>
    <xf numFmtId="38" fontId="29" fillId="0" borderId="0" xfId="2" applyFont="1" applyFill="1" applyAlignment="1">
      <alignment horizontal="center" vertical="center"/>
    </xf>
    <xf numFmtId="0" fontId="29" fillId="0" borderId="0" xfId="0" applyFont="1" applyFill="1" applyAlignment="1">
      <alignment horizontal="left" vertical="center"/>
    </xf>
    <xf numFmtId="0" fontId="28" fillId="0" borderId="10" xfId="0" applyFont="1" applyFill="1" applyBorder="1" applyAlignment="1">
      <alignment horizontal="center" vertical="center"/>
    </xf>
    <xf numFmtId="0" fontId="26" fillId="0" borderId="11" xfId="0" applyFont="1" applyFill="1" applyBorder="1">
      <alignment vertical="center"/>
    </xf>
    <xf numFmtId="0" fontId="26" fillId="0" borderId="13" xfId="0" applyFont="1" applyFill="1" applyBorder="1">
      <alignment vertical="center"/>
    </xf>
    <xf numFmtId="0" fontId="26" fillId="0" borderId="12" xfId="0" applyFont="1" applyFill="1" applyBorder="1">
      <alignment vertical="center"/>
    </xf>
    <xf numFmtId="0" fontId="24" fillId="0" borderId="12" xfId="0" applyFont="1" applyFill="1" applyBorder="1">
      <alignment vertical="center"/>
    </xf>
    <xf numFmtId="0" fontId="24" fillId="0" borderId="7" xfId="0" applyFont="1" applyFill="1" applyBorder="1">
      <alignment vertical="center"/>
    </xf>
    <xf numFmtId="0" fontId="28" fillId="0" borderId="13" xfId="0" applyFont="1" applyFill="1" applyBorder="1" applyAlignment="1">
      <alignment horizontal="center" vertical="center"/>
    </xf>
    <xf numFmtId="0" fontId="26" fillId="0" borderId="7" xfId="0" applyFont="1" applyFill="1" applyBorder="1">
      <alignment vertical="center"/>
    </xf>
    <xf numFmtId="0" fontId="26" fillId="0" borderId="3" xfId="0" applyFont="1" applyFill="1" applyBorder="1">
      <alignment vertical="center"/>
    </xf>
    <xf numFmtId="0" fontId="28" fillId="0" borderId="8" xfId="0" applyFont="1" applyFill="1" applyBorder="1" applyAlignment="1">
      <alignment horizontal="center" vertical="center"/>
    </xf>
    <xf numFmtId="182" fontId="24" fillId="0" borderId="0" xfId="2" applyNumberFormat="1" applyFont="1" applyFill="1" applyBorder="1" applyAlignment="1">
      <alignment horizontal="right" vertical="center"/>
    </xf>
    <xf numFmtId="0" fontId="26" fillId="0" borderId="9" xfId="0" applyFont="1" applyFill="1" applyBorder="1">
      <alignment vertical="center"/>
    </xf>
    <xf numFmtId="0" fontId="28" fillId="0" borderId="17" xfId="0" applyFont="1" applyFill="1" applyBorder="1" applyAlignment="1">
      <alignment horizontal="center" vertical="center"/>
    </xf>
    <xf numFmtId="0" fontId="26" fillId="0" borderId="16" xfId="0" applyFont="1" applyFill="1" applyBorder="1">
      <alignment vertical="center"/>
    </xf>
    <xf numFmtId="0" fontId="24" fillId="0" borderId="19" xfId="0" applyFont="1" applyFill="1" applyBorder="1">
      <alignment vertical="center"/>
    </xf>
    <xf numFmtId="38" fontId="26" fillId="0" borderId="7" xfId="2" applyFont="1" applyFill="1" applyBorder="1" applyAlignment="1">
      <alignment vertical="center"/>
    </xf>
    <xf numFmtId="0" fontId="26" fillId="0" borderId="43" xfId="0" applyFont="1" applyFill="1" applyBorder="1" applyAlignment="1">
      <alignment horizontal="center" vertical="center"/>
    </xf>
    <xf numFmtId="0" fontId="26" fillId="0" borderId="45" xfId="0" applyFont="1" applyFill="1" applyBorder="1">
      <alignment vertical="center"/>
    </xf>
    <xf numFmtId="0" fontId="23" fillId="0" borderId="195" xfId="0" applyFont="1" applyFill="1" applyBorder="1">
      <alignment vertical="center"/>
    </xf>
    <xf numFmtId="0" fontId="26" fillId="0" borderId="195" xfId="0" applyFont="1" applyFill="1" applyBorder="1">
      <alignment vertical="center"/>
    </xf>
    <xf numFmtId="0" fontId="26" fillId="0" borderId="39" xfId="0" applyFont="1" applyFill="1" applyBorder="1">
      <alignment vertical="center"/>
    </xf>
    <xf numFmtId="0" fontId="26" fillId="0" borderId="131" xfId="0" applyFont="1" applyFill="1" applyBorder="1">
      <alignment vertical="center"/>
    </xf>
    <xf numFmtId="0" fontId="23" fillId="0" borderId="197" xfId="0" applyFont="1" applyFill="1" applyBorder="1">
      <alignment vertical="center"/>
    </xf>
    <xf numFmtId="0" fontId="26" fillId="0" borderId="197" xfId="0" applyFont="1" applyFill="1" applyBorder="1">
      <alignment vertical="center"/>
    </xf>
    <xf numFmtId="0" fontId="26" fillId="0" borderId="136" xfId="0" applyFont="1" applyFill="1" applyBorder="1">
      <alignment vertical="center"/>
    </xf>
    <xf numFmtId="0" fontId="26" fillId="0" borderId="49" xfId="0" applyFont="1" applyFill="1" applyBorder="1">
      <alignment vertical="center"/>
    </xf>
    <xf numFmtId="0" fontId="23" fillId="0" borderId="193" xfId="0" applyFont="1" applyFill="1" applyBorder="1">
      <alignment vertical="center"/>
    </xf>
    <xf numFmtId="0" fontId="26" fillId="0" borderId="193" xfId="0" applyFont="1" applyFill="1" applyBorder="1">
      <alignment vertical="center"/>
    </xf>
    <xf numFmtId="0" fontId="26" fillId="0" borderId="41" xfId="0" applyFont="1" applyFill="1" applyBorder="1">
      <alignment vertical="center"/>
    </xf>
    <xf numFmtId="0" fontId="26" fillId="0" borderId="0" xfId="0" applyFont="1" applyFill="1" applyBorder="1">
      <alignment vertical="center"/>
    </xf>
    <xf numFmtId="0" fontId="26" fillId="0" borderId="201" xfId="0" applyFont="1" applyFill="1" applyBorder="1">
      <alignment vertical="center"/>
    </xf>
    <xf numFmtId="0" fontId="23" fillId="0" borderId="202" xfId="0" applyFont="1" applyFill="1" applyBorder="1">
      <alignment vertical="center"/>
    </xf>
    <xf numFmtId="0" fontId="26" fillId="0" borderId="202" xfId="0" applyFont="1" applyFill="1" applyBorder="1">
      <alignment vertical="center"/>
    </xf>
    <xf numFmtId="0" fontId="26" fillId="0" borderId="200" xfId="0" applyFont="1" applyFill="1" applyBorder="1">
      <alignment vertical="center"/>
    </xf>
    <xf numFmtId="0" fontId="28" fillId="0" borderId="44" xfId="0" applyFont="1" applyFill="1" applyBorder="1" applyAlignment="1">
      <alignment horizontal="center" vertical="center"/>
    </xf>
    <xf numFmtId="38" fontId="26" fillId="0" borderId="13" xfId="2" applyFont="1" applyFill="1" applyBorder="1" applyProtection="1">
      <alignment vertical="center"/>
    </xf>
    <xf numFmtId="38" fontId="26" fillId="0" borderId="12" xfId="2" applyFont="1" applyFill="1" applyBorder="1" applyProtection="1">
      <alignment vertical="center"/>
    </xf>
    <xf numFmtId="0" fontId="26" fillId="0" borderId="46" xfId="0" applyFont="1" applyFill="1" applyBorder="1">
      <alignment vertical="center"/>
    </xf>
    <xf numFmtId="0" fontId="26" fillId="0" borderId="51" xfId="0" applyFont="1" applyFill="1" applyBorder="1">
      <alignment vertical="center"/>
    </xf>
    <xf numFmtId="0" fontId="24" fillId="0" borderId="135" xfId="0" applyFont="1" applyFill="1" applyBorder="1">
      <alignment vertical="center"/>
    </xf>
    <xf numFmtId="38" fontId="26" fillId="0" borderId="51" xfId="2" applyFont="1" applyFill="1" applyBorder="1">
      <alignment vertical="center"/>
    </xf>
    <xf numFmtId="38" fontId="24" fillId="0" borderId="51" xfId="2" applyFont="1" applyFill="1" applyBorder="1">
      <alignment vertical="center"/>
    </xf>
    <xf numFmtId="0" fontId="26" fillId="0" borderId="50" xfId="0" applyFont="1" applyFill="1" applyBorder="1">
      <alignment vertical="center"/>
    </xf>
    <xf numFmtId="0" fontId="31" fillId="0" borderId="0" xfId="0" applyFont="1" applyFill="1" applyAlignment="1">
      <alignment horizontal="center" vertical="center"/>
    </xf>
    <xf numFmtId="38" fontId="26" fillId="0" borderId="0" xfId="2" applyFont="1" applyFill="1">
      <alignment vertical="center"/>
    </xf>
    <xf numFmtId="0" fontId="26" fillId="0" borderId="0" xfId="0" applyFont="1" applyFill="1" applyAlignment="1">
      <alignment horizontal="center" vertical="center"/>
    </xf>
    <xf numFmtId="38" fontId="24" fillId="0" borderId="0" xfId="2" applyFont="1" applyFill="1">
      <alignment vertical="center"/>
    </xf>
    <xf numFmtId="0" fontId="24" fillId="0" borderId="0" xfId="0" applyFont="1" applyFill="1" applyAlignment="1">
      <alignment horizontal="center" vertical="center"/>
    </xf>
    <xf numFmtId="0" fontId="26" fillId="0" borderId="48" xfId="0" applyFont="1" applyFill="1" applyBorder="1">
      <alignment vertical="center"/>
    </xf>
    <xf numFmtId="0" fontId="24" fillId="0" borderId="10" xfId="0" applyFont="1" applyFill="1" applyBorder="1">
      <alignment vertical="center"/>
    </xf>
    <xf numFmtId="0" fontId="24" fillId="0" borderId="0" xfId="0" quotePrefix="1" applyFont="1" applyFill="1" applyAlignment="1">
      <alignment horizontal="center" vertical="center"/>
    </xf>
    <xf numFmtId="38" fontId="26" fillId="0" borderId="0" xfId="2" applyFont="1" applyFill="1" applyBorder="1">
      <alignment vertical="center"/>
    </xf>
    <xf numFmtId="38" fontId="24" fillId="0" borderId="0" xfId="2" applyFont="1" applyFill="1" applyBorder="1">
      <alignment vertical="center"/>
    </xf>
    <xf numFmtId="0" fontId="31" fillId="0" borderId="0" xfId="0" applyFont="1" applyFill="1" applyAlignment="1">
      <alignment vertical="center" wrapText="1"/>
    </xf>
    <xf numFmtId="38" fontId="26" fillId="0" borderId="13" xfId="2" applyFont="1" applyFill="1" applyBorder="1" applyAlignment="1">
      <alignment horizontal="center" vertical="center"/>
    </xf>
    <xf numFmtId="38" fontId="26" fillId="0" borderId="13" xfId="2" applyFont="1" applyFill="1" applyBorder="1">
      <alignment vertical="center"/>
    </xf>
    <xf numFmtId="38" fontId="26" fillId="0" borderId="12" xfId="2" applyFont="1" applyFill="1" applyBorder="1">
      <alignment vertical="center"/>
    </xf>
    <xf numFmtId="38" fontId="26" fillId="0" borderId="0" xfId="2" applyFont="1" applyFill="1" applyBorder="1" applyAlignment="1">
      <alignment horizontal="center" vertical="center"/>
    </xf>
    <xf numFmtId="38" fontId="26" fillId="0" borderId="0" xfId="2" applyFont="1" applyFill="1" applyBorder="1" applyAlignment="1">
      <alignment vertical="center" shrinkToFit="1"/>
    </xf>
    <xf numFmtId="0" fontId="24" fillId="0" borderId="0" xfId="0" applyFont="1" applyFill="1" applyAlignment="1">
      <alignment vertical="center" shrinkToFit="1"/>
    </xf>
    <xf numFmtId="0" fontId="31" fillId="0" borderId="4" xfId="0" applyFont="1" applyFill="1" applyBorder="1" applyAlignment="1">
      <alignment vertical="center" wrapText="1"/>
    </xf>
    <xf numFmtId="0" fontId="26" fillId="0" borderId="13" xfId="0" applyFont="1" applyFill="1" applyBorder="1" applyAlignment="1">
      <alignment horizontal="center" vertical="center"/>
    </xf>
    <xf numFmtId="0" fontId="26" fillId="0" borderId="10" xfId="0" applyFont="1" applyFill="1" applyBorder="1" applyAlignment="1">
      <alignment horizontal="center" vertical="center"/>
    </xf>
    <xf numFmtId="0" fontId="24" fillId="0" borderId="0" xfId="0" applyFont="1" applyFill="1" applyProtection="1">
      <alignment vertical="center"/>
      <protection locked="0"/>
    </xf>
    <xf numFmtId="38" fontId="26" fillId="0" borderId="10" xfId="2" applyFont="1" applyFill="1" applyBorder="1">
      <alignment vertical="center"/>
    </xf>
    <xf numFmtId="38" fontId="26" fillId="0" borderId="4" xfId="2" applyFont="1" applyFill="1" applyBorder="1">
      <alignment vertical="center"/>
    </xf>
    <xf numFmtId="0" fontId="26" fillId="0" borderId="0" xfId="0" applyFont="1" applyFill="1" applyBorder="1" applyAlignment="1">
      <alignment horizontal="center" vertical="center"/>
    </xf>
    <xf numFmtId="182" fontId="26" fillId="0" borderId="0" xfId="2"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0" fontId="32" fillId="0" borderId="0" xfId="0" applyFont="1" applyFill="1">
      <alignment vertical="center"/>
    </xf>
    <xf numFmtId="0" fontId="26" fillId="0" borderId="0" xfId="0" applyFont="1" applyFill="1" applyAlignment="1">
      <alignment vertical="center" textRotation="255"/>
    </xf>
    <xf numFmtId="0" fontId="33" fillId="0" borderId="0" xfId="0" applyFont="1" applyFill="1" applyAlignment="1">
      <alignment vertical="center" wrapText="1"/>
    </xf>
    <xf numFmtId="0" fontId="34" fillId="0" borderId="0" xfId="0" applyFont="1" applyFill="1">
      <alignment vertical="center"/>
    </xf>
    <xf numFmtId="0" fontId="33" fillId="0" borderId="0" xfId="0" applyFont="1" applyFill="1">
      <alignment vertical="center"/>
    </xf>
    <xf numFmtId="0" fontId="36" fillId="0" borderId="0" xfId="0" quotePrefix="1" applyFont="1" applyFill="1" applyAlignment="1">
      <alignment horizontal="right" vertical="center"/>
    </xf>
    <xf numFmtId="0" fontId="36" fillId="0" borderId="0" xfId="0" applyFont="1" applyFill="1">
      <alignment vertical="center"/>
    </xf>
    <xf numFmtId="0" fontId="33" fillId="0" borderId="0" xfId="0" applyFont="1" applyFill="1" applyAlignment="1">
      <alignment vertical="center"/>
    </xf>
    <xf numFmtId="0" fontId="37" fillId="0" borderId="0" xfId="0" applyFont="1" applyFill="1" applyBorder="1" applyAlignment="1">
      <alignment horizontal="center" vertical="center"/>
    </xf>
    <xf numFmtId="38" fontId="37" fillId="0" borderId="0" xfId="2" applyFont="1" applyFill="1" applyBorder="1" applyAlignment="1">
      <alignment horizontal="center" vertical="center"/>
    </xf>
    <xf numFmtId="0" fontId="37" fillId="0" borderId="0" xfId="0" applyFont="1" applyFill="1" applyBorder="1" applyAlignment="1">
      <alignment horizontal="left" vertical="center"/>
    </xf>
    <xf numFmtId="0" fontId="33" fillId="0" borderId="0" xfId="0" applyFont="1" applyFill="1" applyProtection="1">
      <alignment vertical="center"/>
    </xf>
    <xf numFmtId="0" fontId="33" fillId="0" borderId="1"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8" xfId="0" applyFont="1" applyFill="1" applyBorder="1">
      <alignment vertical="center"/>
    </xf>
    <xf numFmtId="0" fontId="33" fillId="0" borderId="0" xfId="0" applyFont="1" applyFill="1" applyBorder="1">
      <alignment vertical="center"/>
    </xf>
    <xf numFmtId="0" fontId="33" fillId="0" borderId="9" xfId="0" applyFont="1" applyFill="1" applyBorder="1">
      <alignment vertical="center"/>
    </xf>
    <xf numFmtId="0" fontId="33" fillId="0" borderId="10" xfId="0" applyFont="1" applyFill="1" applyBorder="1">
      <alignment vertical="center"/>
    </xf>
    <xf numFmtId="0" fontId="33" fillId="0" borderId="4" xfId="0" applyFont="1" applyFill="1" applyBorder="1">
      <alignment vertical="center"/>
    </xf>
    <xf numFmtId="0" fontId="33" fillId="0" borderId="11" xfId="0" applyFont="1" applyFill="1" applyBorder="1">
      <alignment vertical="center"/>
    </xf>
    <xf numFmtId="0" fontId="36" fillId="0" borderId="16" xfId="0" applyFont="1" applyFill="1" applyBorder="1">
      <alignment vertical="center"/>
    </xf>
    <xf numFmtId="0" fontId="36" fillId="0" borderId="39" xfId="0" applyNumberFormat="1" applyFont="1" applyFill="1" applyBorder="1" applyAlignment="1">
      <alignment vertical="center"/>
    </xf>
    <xf numFmtId="0" fontId="36" fillId="0" borderId="40" xfId="0" applyNumberFormat="1" applyFont="1" applyFill="1" applyBorder="1" applyAlignment="1">
      <alignment vertical="center"/>
    </xf>
    <xf numFmtId="0" fontId="36" fillId="0" borderId="5" xfId="0" applyNumberFormat="1" applyFont="1" applyFill="1" applyBorder="1" applyAlignment="1">
      <alignment vertical="center"/>
    </xf>
    <xf numFmtId="0" fontId="36" fillId="0" borderId="35" xfId="0" applyNumberFormat="1" applyFont="1" applyFill="1" applyBorder="1" applyAlignment="1">
      <alignment vertical="center"/>
    </xf>
    <xf numFmtId="0" fontId="36" fillId="0" borderId="160" xfId="0" applyFont="1" applyFill="1" applyBorder="1" applyAlignment="1">
      <alignment vertical="center"/>
    </xf>
    <xf numFmtId="0" fontId="33" fillId="0" borderId="0" xfId="0" applyFont="1" applyFill="1" applyBorder="1" applyAlignment="1">
      <alignment horizontal="center" vertical="center"/>
    </xf>
    <xf numFmtId="38" fontId="33" fillId="0" borderId="0" xfId="2" applyFont="1" applyFill="1" applyBorder="1" applyAlignment="1">
      <alignment vertical="center"/>
    </xf>
    <xf numFmtId="0" fontId="36" fillId="0" borderId="0" xfId="0" applyFont="1" applyFill="1" applyBorder="1" applyAlignment="1">
      <alignment vertical="center"/>
    </xf>
    <xf numFmtId="0" fontId="33" fillId="0" borderId="0" xfId="0" applyNumberFormat="1" applyFont="1" applyFill="1" applyBorder="1" applyAlignment="1">
      <alignment vertical="center"/>
    </xf>
    <xf numFmtId="0" fontId="36" fillId="0" borderId="0" xfId="0" applyFont="1" applyFill="1" applyBorder="1" applyAlignment="1">
      <alignment horizontal="center" vertical="center"/>
    </xf>
    <xf numFmtId="0" fontId="36" fillId="0" borderId="41" xfId="0" applyNumberFormat="1" applyFont="1" applyFill="1" applyBorder="1" applyAlignment="1">
      <alignment vertical="center"/>
    </xf>
    <xf numFmtId="0" fontId="36" fillId="0" borderId="160" xfId="0" applyFont="1" applyFill="1" applyBorder="1">
      <alignment vertical="center"/>
    </xf>
    <xf numFmtId="0" fontId="36" fillId="0" borderId="0" xfId="0" applyFont="1" applyFill="1" applyBorder="1">
      <alignment vertical="center"/>
    </xf>
    <xf numFmtId="0" fontId="36" fillId="0" borderId="0" xfId="0" applyNumberFormat="1" applyFont="1" applyFill="1" applyBorder="1" applyAlignment="1">
      <alignment vertical="center"/>
    </xf>
    <xf numFmtId="0" fontId="36" fillId="0" borderId="0" xfId="0" applyNumberFormat="1" applyFont="1" applyFill="1" applyBorder="1" applyAlignment="1">
      <alignment horizontal="center" vertical="center"/>
    </xf>
    <xf numFmtId="38" fontId="36" fillId="0" borderId="0" xfId="2" applyFont="1" applyFill="1" applyBorder="1" applyAlignment="1">
      <alignment vertical="center"/>
    </xf>
    <xf numFmtId="0" fontId="24" fillId="0" borderId="0" xfId="0" applyFont="1" applyFill="1" applyAlignment="1">
      <alignment vertical="center"/>
    </xf>
    <xf numFmtId="191" fontId="26" fillId="0" borderId="94" xfId="0" applyNumberFormat="1" applyFont="1" applyFill="1" applyBorder="1" applyAlignment="1">
      <alignment horizontal="center" vertical="center" shrinkToFit="1"/>
    </xf>
    <xf numFmtId="191" fontId="26" fillId="0" borderId="2" xfId="0" applyNumberFormat="1" applyFont="1" applyFill="1" applyBorder="1" applyAlignment="1">
      <alignment horizontal="center" vertical="center" shrinkToFit="1"/>
    </xf>
    <xf numFmtId="191" fontId="26" fillId="0" borderId="76" xfId="0" applyNumberFormat="1" applyFont="1" applyFill="1" applyBorder="1" applyAlignment="1">
      <alignment horizontal="center" vertical="center" shrinkToFit="1"/>
    </xf>
    <xf numFmtId="191" fontId="26" fillId="0" borderId="214" xfId="0" applyNumberFormat="1" applyFont="1" applyFill="1" applyBorder="1" applyAlignment="1">
      <alignment horizontal="center" vertical="center" shrinkToFit="1"/>
    </xf>
    <xf numFmtId="191" fontId="26" fillId="0" borderId="215" xfId="0" applyNumberFormat="1" applyFont="1" applyFill="1" applyBorder="1" applyAlignment="1">
      <alignment horizontal="center" vertical="center" shrinkToFit="1"/>
    </xf>
    <xf numFmtId="0" fontId="24" fillId="0" borderId="8" xfId="0" applyFont="1" applyFill="1" applyBorder="1">
      <alignment vertical="center"/>
    </xf>
    <xf numFmtId="38" fontId="23" fillId="0" borderId="8" xfId="2" applyFont="1" applyFill="1" applyBorder="1">
      <alignment vertical="center"/>
    </xf>
    <xf numFmtId="38" fontId="31" fillId="0" borderId="68" xfId="2" applyFont="1" applyFill="1" applyBorder="1">
      <alignment vertical="center"/>
    </xf>
    <xf numFmtId="38" fontId="23" fillId="0" borderId="69" xfId="2" applyFont="1" applyFill="1" applyBorder="1">
      <alignment vertical="center"/>
    </xf>
    <xf numFmtId="38" fontId="23" fillId="0" borderId="70" xfId="2" applyFont="1" applyFill="1" applyBorder="1">
      <alignment vertical="center"/>
    </xf>
    <xf numFmtId="38" fontId="31" fillId="0" borderId="0" xfId="2" applyFont="1" applyFill="1" applyBorder="1">
      <alignment vertical="center"/>
    </xf>
    <xf numFmtId="38" fontId="23" fillId="0" borderId="0" xfId="2" applyFont="1" applyFill="1" applyBorder="1">
      <alignment vertical="center"/>
    </xf>
    <xf numFmtId="38" fontId="23" fillId="0" borderId="57" xfId="2" applyFont="1" applyFill="1" applyBorder="1">
      <alignment vertical="center"/>
    </xf>
    <xf numFmtId="38" fontId="23" fillId="0" borderId="106" xfId="2" applyFont="1" applyFill="1" applyBorder="1" applyAlignment="1">
      <alignment horizontal="center" vertical="center"/>
    </xf>
    <xf numFmtId="38" fontId="23" fillId="0" borderId="0" xfId="2" applyFont="1" applyFill="1" applyBorder="1" applyAlignment="1">
      <alignment horizontal="center" vertical="center"/>
    </xf>
    <xf numFmtId="38" fontId="23" fillId="0" borderId="224" xfId="2" applyFont="1" applyFill="1" applyBorder="1" applyAlignment="1">
      <alignment horizontal="center" vertical="center"/>
    </xf>
    <xf numFmtId="191" fontId="26" fillId="0" borderId="227" xfId="0" applyNumberFormat="1" applyFont="1" applyFill="1" applyBorder="1" applyAlignment="1">
      <alignment horizontal="center" vertical="center" shrinkToFit="1"/>
    </xf>
    <xf numFmtId="191" fontId="26" fillId="0" borderId="0" xfId="0" applyNumberFormat="1" applyFont="1" applyFill="1" applyBorder="1" applyAlignment="1">
      <alignment horizontal="center" vertical="center" shrinkToFit="1"/>
    </xf>
    <xf numFmtId="191" fontId="26" fillId="0" borderId="81" xfId="0" applyNumberFormat="1" applyFont="1" applyFill="1" applyBorder="1" applyAlignment="1">
      <alignment horizontal="center" vertical="center" shrinkToFit="1"/>
    </xf>
    <xf numFmtId="191" fontId="26" fillId="0" borderId="229" xfId="0" applyNumberFormat="1" applyFont="1" applyFill="1" applyBorder="1" applyAlignment="1">
      <alignment horizontal="center" vertical="center" shrinkToFit="1"/>
    </xf>
    <xf numFmtId="191" fontId="26" fillId="0" borderId="230" xfId="0" applyNumberFormat="1" applyFont="1" applyFill="1" applyBorder="1" applyAlignment="1">
      <alignment horizontal="center" vertical="center" shrinkToFit="1"/>
    </xf>
    <xf numFmtId="0" fontId="40" fillId="0" borderId="59" xfId="0" applyFont="1" applyFill="1" applyBorder="1">
      <alignment vertical="center"/>
    </xf>
    <xf numFmtId="38" fontId="23" fillId="0" borderId="60" xfId="2" applyFont="1" applyFill="1" applyBorder="1">
      <alignment vertical="center"/>
    </xf>
    <xf numFmtId="38" fontId="23" fillId="0" borderId="61" xfId="2" applyFont="1" applyFill="1" applyBorder="1">
      <alignment vertical="center"/>
    </xf>
    <xf numFmtId="0" fontId="40" fillId="0" borderId="62" xfId="0" applyFont="1" applyFill="1" applyBorder="1">
      <alignment vertical="center"/>
    </xf>
    <xf numFmtId="38" fontId="23" fillId="0" borderId="63" xfId="2" applyFont="1" applyFill="1" applyBorder="1">
      <alignment vertical="center"/>
    </xf>
    <xf numFmtId="38" fontId="23" fillId="0" borderId="64" xfId="2" applyFont="1" applyFill="1" applyBorder="1">
      <alignment vertical="center"/>
    </xf>
    <xf numFmtId="191" fontId="26" fillId="0" borderId="218" xfId="0" applyNumberFormat="1" applyFont="1" applyFill="1" applyBorder="1" applyAlignment="1">
      <alignment horizontal="center" vertical="center" shrinkToFit="1"/>
    </xf>
    <xf numFmtId="191" fontId="26" fillId="0" borderId="220" xfId="0" applyNumberFormat="1" applyFont="1" applyFill="1" applyBorder="1" applyAlignment="1">
      <alignment horizontal="center" vertical="center" shrinkToFit="1"/>
    </xf>
    <xf numFmtId="0" fontId="40" fillId="0" borderId="65" xfId="0" applyFont="1" applyFill="1" applyBorder="1">
      <alignment vertical="center"/>
    </xf>
    <xf numFmtId="38" fontId="23" fillId="0" borderId="66" xfId="2" applyFont="1" applyFill="1" applyBorder="1">
      <alignment vertical="center"/>
    </xf>
    <xf numFmtId="38" fontId="23" fillId="0" borderId="67" xfId="2" applyFont="1" applyFill="1" applyBorder="1">
      <alignment vertical="center"/>
    </xf>
    <xf numFmtId="0" fontId="26" fillId="0" borderId="0" xfId="0" applyFont="1" applyFill="1" applyAlignment="1">
      <alignment horizontal="right" vertical="center"/>
    </xf>
    <xf numFmtId="0" fontId="26" fillId="0" borderId="71" xfId="0" applyFont="1" applyFill="1" applyBorder="1">
      <alignment vertical="center"/>
    </xf>
    <xf numFmtId="0" fontId="26" fillId="0" borderId="72" xfId="0" applyFont="1" applyFill="1" applyBorder="1">
      <alignment vertical="center"/>
    </xf>
    <xf numFmtId="38" fontId="26" fillId="0" borderId="0" xfId="2" applyFont="1" applyFill="1" applyBorder="1" applyProtection="1">
      <alignment vertical="center"/>
    </xf>
    <xf numFmtId="0" fontId="31" fillId="0" borderId="0" xfId="0" applyFont="1" applyFill="1">
      <alignment vertical="center"/>
    </xf>
    <xf numFmtId="185" fontId="41" fillId="0" borderId="14" xfId="0" applyNumberFormat="1" applyFont="1" applyFill="1" applyBorder="1" applyAlignment="1">
      <alignment horizontal="center" vertical="center" wrapText="1"/>
    </xf>
    <xf numFmtId="0" fontId="33" fillId="0" borderId="0" xfId="0" applyNumberFormat="1" applyFont="1" applyFill="1" applyAlignment="1">
      <alignment vertical="center"/>
    </xf>
    <xf numFmtId="0" fontId="36" fillId="0" borderId="0" xfId="0" applyFont="1" applyFill="1" applyAlignment="1">
      <alignment horizontal="right" vertical="center"/>
    </xf>
    <xf numFmtId="0" fontId="36" fillId="0" borderId="9" xfId="0" applyNumberFormat="1" applyFont="1" applyFill="1" applyBorder="1" applyAlignment="1">
      <alignment vertical="center" textRotation="255"/>
    </xf>
    <xf numFmtId="0" fontId="33" fillId="0" borderId="9" xfId="0" applyNumberFormat="1" applyFont="1" applyFill="1" applyBorder="1" applyAlignment="1">
      <alignment vertical="center" textRotation="255"/>
    </xf>
    <xf numFmtId="0" fontId="33" fillId="0" borderId="0" xfId="0" applyFont="1" applyFill="1" applyBorder="1" applyAlignment="1">
      <alignment vertical="center"/>
    </xf>
    <xf numFmtId="0" fontId="34" fillId="0" borderId="0" xfId="0" applyFont="1" applyFill="1" applyAlignment="1">
      <alignment horizontal="left" vertical="center"/>
    </xf>
    <xf numFmtId="0" fontId="43" fillId="0" borderId="0" xfId="0" applyFont="1" applyFill="1">
      <alignment vertical="center"/>
    </xf>
    <xf numFmtId="0" fontId="43" fillId="0" borderId="0" xfId="0" applyFont="1" applyFill="1" applyAlignment="1">
      <alignment vertical="distributed"/>
    </xf>
    <xf numFmtId="0" fontId="43" fillId="0" borderId="0" xfId="0" applyFont="1" applyFill="1" applyAlignment="1">
      <alignment horizontal="right" vertical="center"/>
    </xf>
    <xf numFmtId="0" fontId="43" fillId="0" borderId="0" xfId="0" applyFont="1" applyFill="1" applyAlignment="1">
      <alignment horizontal="center" vertical="distributed"/>
    </xf>
    <xf numFmtId="0" fontId="43" fillId="0" borderId="0" xfId="0" applyFont="1" applyFill="1" applyAlignment="1">
      <alignment horizontal="center" vertical="center"/>
    </xf>
    <xf numFmtId="0" fontId="43" fillId="0" borderId="0" xfId="0" applyFont="1" applyFill="1" applyAlignment="1">
      <alignment horizontal="left" vertical="center" wrapText="1"/>
    </xf>
    <xf numFmtId="0" fontId="43" fillId="0" borderId="0" xfId="0" applyFont="1" applyFill="1" applyAlignment="1">
      <alignment vertical="center" wrapText="1"/>
    </xf>
    <xf numFmtId="0" fontId="43" fillId="0" borderId="0" xfId="0" applyFont="1" applyFill="1" applyAlignment="1">
      <alignment horizontal="center" vertical="center" wrapText="1"/>
    </xf>
    <xf numFmtId="0" fontId="44" fillId="0" borderId="0" xfId="0" applyFont="1" applyFill="1">
      <alignment vertical="center"/>
    </xf>
    <xf numFmtId="0" fontId="44" fillId="0" borderId="0" xfId="0" applyFont="1" applyFill="1" applyAlignment="1">
      <alignment horizontal="left" vertical="center"/>
    </xf>
    <xf numFmtId="0" fontId="44" fillId="0" borderId="0" xfId="0" applyFont="1" applyFill="1" applyBorder="1">
      <alignment vertical="center"/>
    </xf>
    <xf numFmtId="0" fontId="43" fillId="0" borderId="0" xfId="0" applyFont="1" applyFill="1" applyBorder="1">
      <alignment vertical="center"/>
    </xf>
    <xf numFmtId="0" fontId="44" fillId="0" borderId="0" xfId="0" applyFont="1" applyFill="1" applyBorder="1" applyAlignment="1">
      <alignment horizontal="left" vertical="center"/>
    </xf>
    <xf numFmtId="0" fontId="43" fillId="0" borderId="0" xfId="0" applyFont="1" applyFill="1" applyBorder="1" applyAlignment="1">
      <alignment horizontal="center" vertical="center" textRotation="255"/>
    </xf>
    <xf numFmtId="0" fontId="43" fillId="0" borderId="0" xfId="0" applyFont="1" applyFill="1" applyBorder="1" applyAlignment="1">
      <alignment horizontal="center" vertical="center"/>
    </xf>
    <xf numFmtId="0" fontId="33" fillId="0" borderId="0" xfId="0" applyFont="1" applyFill="1" applyAlignment="1">
      <alignment horizontal="right" vertical="center"/>
    </xf>
    <xf numFmtId="0" fontId="36" fillId="0" borderId="204" xfId="0" applyNumberFormat="1" applyFont="1" applyFill="1" applyBorder="1" applyAlignment="1">
      <alignment vertical="center"/>
    </xf>
    <xf numFmtId="0" fontId="36" fillId="0" borderId="253" xfId="0" applyNumberFormat="1" applyFont="1" applyFill="1" applyBorder="1" applyAlignment="1">
      <alignment vertical="center"/>
    </xf>
    <xf numFmtId="0" fontId="36" fillId="0" borderId="256" xfId="0" applyNumberFormat="1" applyFont="1" applyFill="1" applyBorder="1" applyAlignment="1">
      <alignment vertical="center"/>
    </xf>
    <xf numFmtId="0" fontId="36" fillId="0" borderId="212" xfId="0" applyNumberFormat="1" applyFont="1" applyFill="1" applyBorder="1" applyAlignment="1">
      <alignment vertical="center"/>
    </xf>
    <xf numFmtId="0" fontId="33" fillId="0" borderId="0" xfId="0" applyFont="1" applyFill="1" applyAlignment="1">
      <alignment horizontal="center" vertical="center" wrapText="1"/>
    </xf>
    <xf numFmtId="0" fontId="33" fillId="0" borderId="0" xfId="0" applyFont="1" applyFill="1" applyAlignment="1">
      <alignment horizontal="center" vertical="center" wrapText="1"/>
    </xf>
    <xf numFmtId="0" fontId="26" fillId="0" borderId="46" xfId="0" applyFont="1" applyFill="1" applyBorder="1">
      <alignment vertical="center"/>
    </xf>
    <xf numFmtId="0" fontId="26" fillId="0" borderId="39" xfId="0" applyFont="1" applyFill="1" applyBorder="1">
      <alignment vertical="center"/>
    </xf>
    <xf numFmtId="38" fontId="26" fillId="0" borderId="127" xfId="2" applyFont="1" applyFill="1" applyBorder="1" applyProtection="1">
      <alignment vertical="center"/>
    </xf>
    <xf numFmtId="38" fontId="26" fillId="0" borderId="46" xfId="2" applyFont="1" applyFill="1" applyBorder="1" applyProtection="1">
      <alignment vertical="center"/>
    </xf>
    <xf numFmtId="0" fontId="26" fillId="0" borderId="13"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7" xfId="0" applyFont="1" applyFill="1" applyBorder="1" applyAlignment="1">
      <alignment horizontal="center" vertical="center"/>
    </xf>
    <xf numFmtId="38" fontId="26" fillId="0" borderId="13" xfId="2" applyFont="1" applyFill="1" applyBorder="1" applyAlignment="1" applyProtection="1">
      <alignment vertical="center"/>
    </xf>
    <xf numFmtId="38" fontId="26" fillId="0" borderId="12" xfId="2" applyFont="1" applyFill="1" applyBorder="1" applyAlignment="1" applyProtection="1">
      <alignment vertical="center"/>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11" xfId="0" applyFont="1" applyFill="1" applyBorder="1" applyAlignment="1">
      <alignment horizontal="center" vertical="center"/>
    </xf>
    <xf numFmtId="0" fontId="26" fillId="0" borderId="127" xfId="0" applyFont="1" applyFill="1" applyBorder="1" applyAlignment="1">
      <alignment horizontal="center" vertical="center" shrinkToFit="1"/>
    </xf>
    <xf numFmtId="0" fontId="26" fillId="0" borderId="46" xfId="0" applyFont="1" applyFill="1" applyBorder="1" applyAlignment="1">
      <alignment horizontal="center" vertical="center" shrinkToFit="1"/>
    </xf>
    <xf numFmtId="0" fontId="26" fillId="0" borderId="39" xfId="0" applyFont="1" applyFill="1" applyBorder="1" applyAlignment="1">
      <alignment horizontal="center" vertical="center" shrinkToFit="1"/>
    </xf>
    <xf numFmtId="38" fontId="24" fillId="0" borderId="127" xfId="2" applyFont="1" applyFill="1" applyBorder="1">
      <alignment vertical="center"/>
    </xf>
    <xf numFmtId="38" fontId="24" fillId="0" borderId="46" xfId="2" applyFont="1" applyFill="1" applyBorder="1">
      <alignment vertical="center"/>
    </xf>
    <xf numFmtId="182" fontId="24" fillId="0" borderId="46" xfId="2" applyNumberFormat="1" applyFont="1" applyFill="1" applyBorder="1" applyAlignment="1" applyProtection="1">
      <alignment horizontal="right" vertical="center"/>
    </xf>
    <xf numFmtId="182" fontId="26" fillId="0" borderId="46" xfId="2" applyNumberFormat="1" applyFont="1" applyFill="1" applyBorder="1" applyAlignment="1">
      <alignment horizontal="right" vertical="center"/>
    </xf>
    <xf numFmtId="0" fontId="26" fillId="0" borderId="135" xfId="0" applyFont="1" applyFill="1" applyBorder="1" applyAlignment="1">
      <alignment horizontal="center" vertical="center" shrinkToFit="1"/>
    </xf>
    <xf numFmtId="0" fontId="26" fillId="0" borderId="51" xfId="0" applyFont="1" applyFill="1" applyBorder="1" applyAlignment="1">
      <alignment horizontal="center" vertical="center" shrinkToFit="1"/>
    </xf>
    <xf numFmtId="0" fontId="26" fillId="0" borderId="136" xfId="0" applyFont="1" applyFill="1" applyBorder="1" applyAlignment="1">
      <alignment horizontal="center" vertical="center" shrinkToFit="1"/>
    </xf>
    <xf numFmtId="38" fontId="24" fillId="0" borderId="135" xfId="2" applyFont="1" applyFill="1" applyBorder="1">
      <alignment vertical="center"/>
    </xf>
    <xf numFmtId="38" fontId="24" fillId="0" borderId="51" xfId="2" applyFont="1" applyFill="1" applyBorder="1">
      <alignment vertical="center"/>
    </xf>
    <xf numFmtId="182" fontId="24" fillId="0" borderId="51" xfId="2" applyNumberFormat="1" applyFont="1" applyFill="1" applyBorder="1" applyAlignment="1" applyProtection="1">
      <alignment horizontal="right" vertical="center"/>
    </xf>
    <xf numFmtId="182" fontId="26" fillId="0" borderId="51" xfId="2" applyNumberFormat="1" applyFont="1" applyFill="1" applyBorder="1" applyAlignment="1">
      <alignment horizontal="right" vertical="center"/>
    </xf>
    <xf numFmtId="0" fontId="26" fillId="0" borderId="126" xfId="0" applyFont="1" applyFill="1" applyBorder="1" applyAlignment="1">
      <alignment horizontal="center" vertical="center" shrinkToFit="1"/>
    </xf>
    <xf numFmtId="0" fontId="26" fillId="0" borderId="50" xfId="0" applyFont="1" applyFill="1" applyBorder="1" applyAlignment="1">
      <alignment horizontal="center" vertical="center" shrinkToFit="1"/>
    </xf>
    <xf numFmtId="0" fontId="26" fillId="0" borderId="41" xfId="0" applyFont="1" applyFill="1" applyBorder="1" applyAlignment="1">
      <alignment horizontal="center" vertical="center" shrinkToFit="1"/>
    </xf>
    <xf numFmtId="38" fontId="24" fillId="0" borderId="126" xfId="2" applyFont="1" applyFill="1" applyBorder="1">
      <alignment vertical="center"/>
    </xf>
    <xf numFmtId="38" fontId="24" fillId="0" borderId="50" xfId="2" applyFont="1" applyFill="1" applyBorder="1">
      <alignment vertical="center"/>
    </xf>
    <xf numFmtId="182" fontId="24" fillId="0" borderId="50" xfId="2" applyNumberFormat="1" applyFont="1" applyFill="1" applyBorder="1" applyAlignment="1" applyProtection="1">
      <alignment horizontal="right" vertical="center"/>
    </xf>
    <xf numFmtId="182" fontId="26" fillId="0" borderId="50" xfId="2" applyNumberFormat="1" applyFont="1" applyFill="1" applyBorder="1" applyAlignment="1">
      <alignment horizontal="right" vertical="center"/>
    </xf>
    <xf numFmtId="38" fontId="26" fillId="0" borderId="13" xfId="2" applyFont="1" applyFill="1" applyBorder="1">
      <alignment vertical="center"/>
    </xf>
    <xf numFmtId="38" fontId="26" fillId="0" borderId="12" xfId="2" applyFont="1" applyFill="1" applyBorder="1">
      <alignment vertical="center"/>
    </xf>
    <xf numFmtId="0" fontId="26" fillId="0" borderId="23" xfId="0" applyFont="1" applyFill="1" applyBorder="1">
      <alignment vertical="center"/>
    </xf>
    <xf numFmtId="0" fontId="26" fillId="0" borderId="6" xfId="0" applyFont="1" applyFill="1" applyBorder="1">
      <alignment vertical="center"/>
    </xf>
    <xf numFmtId="182" fontId="26" fillId="0" borderId="12" xfId="2" applyNumberFormat="1" applyFont="1" applyFill="1" applyBorder="1" applyAlignment="1">
      <alignment vertical="center" shrinkToFit="1"/>
    </xf>
    <xf numFmtId="182" fontId="24" fillId="0" borderId="12" xfId="0" applyNumberFormat="1" applyFont="1" applyFill="1" applyBorder="1" applyAlignment="1">
      <alignment vertical="center" shrinkToFi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1" xfId="0" applyFont="1" applyFill="1" applyBorder="1" applyAlignment="1">
      <alignment horizontal="center" vertical="center"/>
    </xf>
    <xf numFmtId="38" fontId="26" fillId="0" borderId="127" xfId="2" applyFont="1" applyFill="1" applyBorder="1" applyAlignment="1">
      <alignment horizontal="center" vertical="center"/>
    </xf>
    <xf numFmtId="38" fontId="26" fillId="0" borderId="46" xfId="2" applyFont="1" applyFill="1" applyBorder="1" applyAlignment="1">
      <alignment horizontal="center" vertical="center"/>
    </xf>
    <xf numFmtId="38" fontId="26" fillId="0" borderId="39" xfId="2" applyFont="1" applyFill="1" applyBorder="1" applyAlignment="1">
      <alignment horizontal="center" vertical="center"/>
    </xf>
    <xf numFmtId="184" fontId="26" fillId="0" borderId="127" xfId="2" applyNumberFormat="1" applyFont="1" applyFill="1" applyBorder="1" applyAlignment="1">
      <alignment horizontal="right" vertical="center" shrinkToFit="1"/>
    </xf>
    <xf numFmtId="184" fontId="26" fillId="0" borderId="46" xfId="2" applyNumberFormat="1" applyFont="1" applyFill="1" applyBorder="1" applyAlignment="1">
      <alignment horizontal="right" vertical="center" shrinkToFit="1"/>
    </xf>
    <xf numFmtId="0" fontId="26" fillId="0" borderId="46" xfId="0" applyFont="1" applyFill="1" applyBorder="1" applyAlignment="1">
      <alignment horizontal="center" vertical="center"/>
    </xf>
    <xf numFmtId="0" fontId="26" fillId="0" borderId="39" xfId="0" applyFont="1" applyFill="1" applyBorder="1" applyAlignment="1">
      <alignment horizontal="center" vertical="center"/>
    </xf>
    <xf numFmtId="182" fontId="26" fillId="0" borderId="127" xfId="2" applyNumberFormat="1" applyFont="1" applyFill="1" applyBorder="1">
      <alignment vertical="center"/>
    </xf>
    <xf numFmtId="182" fontId="26" fillId="0" borderId="46" xfId="2" applyNumberFormat="1" applyFont="1" applyFill="1" applyBorder="1">
      <alignment vertical="center"/>
    </xf>
    <xf numFmtId="38" fontId="26" fillId="0" borderId="126" xfId="2" applyFont="1" applyFill="1" applyBorder="1" applyAlignment="1">
      <alignment horizontal="center" vertical="center"/>
    </xf>
    <xf numFmtId="38" fontId="26" fillId="0" borderId="50" xfId="2" applyFont="1" applyFill="1" applyBorder="1" applyAlignment="1">
      <alignment horizontal="center" vertical="center"/>
    </xf>
    <xf numFmtId="38" fontId="26" fillId="0" borderId="41" xfId="2" applyFont="1" applyFill="1" applyBorder="1" applyAlignment="1">
      <alignment horizontal="center" vertical="center"/>
    </xf>
    <xf numFmtId="184" fontId="26" fillId="0" borderId="50" xfId="2" applyNumberFormat="1" applyFont="1" applyFill="1" applyBorder="1" applyAlignment="1">
      <alignment horizontal="right" vertical="center" shrinkToFit="1"/>
    </xf>
    <xf numFmtId="0" fontId="26" fillId="0" borderId="50" xfId="0" applyFont="1" applyFill="1" applyBorder="1" applyAlignment="1">
      <alignment horizontal="center" vertical="center"/>
    </xf>
    <xf numFmtId="0" fontId="26" fillId="0" borderId="41" xfId="0" applyFont="1" applyFill="1" applyBorder="1" applyAlignment="1">
      <alignment horizontal="center" vertical="center"/>
    </xf>
    <xf numFmtId="182" fontId="26" fillId="0" borderId="126" xfId="2" applyNumberFormat="1" applyFont="1" applyFill="1" applyBorder="1">
      <alignment vertical="center"/>
    </xf>
    <xf numFmtId="182" fontId="26" fillId="0" borderId="50" xfId="2" applyNumberFormat="1" applyFont="1" applyFill="1" applyBorder="1">
      <alignment vertical="center"/>
    </xf>
    <xf numFmtId="0" fontId="26" fillId="0" borderId="50" xfId="0" applyFont="1" applyFill="1" applyBorder="1">
      <alignment vertical="center"/>
    </xf>
    <xf numFmtId="0" fontId="26" fillId="0" borderId="41" xfId="0" applyFont="1" applyFill="1" applyBorder="1">
      <alignment vertical="center"/>
    </xf>
    <xf numFmtId="0" fontId="26" fillId="0" borderId="4" xfId="0" applyFont="1" applyFill="1" applyBorder="1">
      <alignment vertical="center"/>
    </xf>
    <xf numFmtId="0" fontId="26" fillId="0" borderId="11" xfId="0" applyFont="1" applyFill="1" applyBorder="1">
      <alignment vertical="center"/>
    </xf>
    <xf numFmtId="38" fontId="26" fillId="0" borderId="10" xfId="2" applyFont="1" applyFill="1" applyBorder="1" applyAlignment="1">
      <alignment horizontal="center" vertical="center"/>
    </xf>
    <xf numFmtId="38" fontId="26" fillId="0" borderId="4" xfId="2" applyFont="1" applyFill="1" applyBorder="1" applyAlignment="1">
      <alignment horizontal="center" vertical="center"/>
    </xf>
    <xf numFmtId="38" fontId="26" fillId="0" borderId="11" xfId="2" applyFont="1" applyFill="1" applyBorder="1" applyAlignment="1">
      <alignment horizontal="center" vertical="center"/>
    </xf>
    <xf numFmtId="184" fontId="26" fillId="0" borderId="10" xfId="2" applyNumberFormat="1" applyFont="1" applyFill="1" applyBorder="1" applyAlignment="1">
      <alignment horizontal="right" vertical="center" shrinkToFit="1"/>
    </xf>
    <xf numFmtId="184" fontId="26" fillId="0" borderId="4" xfId="2" applyNumberFormat="1" applyFont="1" applyFill="1" applyBorder="1" applyAlignment="1">
      <alignment horizontal="right" vertical="center" shrinkToFit="1"/>
    </xf>
    <xf numFmtId="38" fontId="26" fillId="0" borderId="4" xfId="2" applyFont="1" applyFill="1" applyBorder="1" applyAlignment="1">
      <alignment horizontal="right" vertical="center"/>
    </xf>
    <xf numFmtId="0" fontId="24" fillId="0" borderId="0" xfId="0" applyFont="1" applyFill="1">
      <alignment vertical="center"/>
    </xf>
    <xf numFmtId="0" fontId="26" fillId="0" borderId="203" xfId="0" applyFont="1" applyFill="1" applyBorder="1" applyAlignment="1">
      <alignment horizontal="center" vertical="center" wrapText="1"/>
    </xf>
    <xf numFmtId="0" fontId="26" fillId="0" borderId="196" xfId="0" applyFont="1" applyFill="1" applyBorder="1" applyAlignment="1">
      <alignment horizontal="center" vertical="center"/>
    </xf>
    <xf numFmtId="0" fontId="24" fillId="0" borderId="203" xfId="0" applyFont="1" applyFill="1" applyBorder="1" applyAlignment="1">
      <alignment horizontal="center" vertical="center"/>
    </xf>
    <xf numFmtId="0" fontId="24" fillId="0" borderId="196" xfId="0" applyFont="1" applyFill="1" applyBorder="1" applyAlignment="1">
      <alignment horizontal="center" vertical="center"/>
    </xf>
    <xf numFmtId="0" fontId="24" fillId="0" borderId="204" xfId="0" applyFont="1" applyFill="1" applyBorder="1" applyAlignment="1">
      <alignment horizontal="center" vertical="center"/>
    </xf>
    <xf numFmtId="0" fontId="24" fillId="0" borderId="0" xfId="0" applyFont="1" applyFill="1" applyAlignment="1">
      <alignment horizontal="center" vertical="center"/>
    </xf>
    <xf numFmtId="0" fontId="23" fillId="0" borderId="13" xfId="0" applyFont="1" applyFill="1" applyBorder="1" applyAlignment="1">
      <alignment horizontal="center" vertical="center" shrinkToFit="1"/>
    </xf>
    <xf numFmtId="0" fontId="23" fillId="0" borderId="27" xfId="0" applyFont="1" applyFill="1" applyBorder="1" applyAlignment="1">
      <alignment horizontal="center" vertical="center" shrinkToFit="1"/>
    </xf>
    <xf numFmtId="0" fontId="24" fillId="0" borderId="140" xfId="0" applyFont="1" applyFill="1" applyBorder="1" applyAlignment="1">
      <alignment horizontal="center" vertical="center" shrinkToFit="1"/>
    </xf>
    <xf numFmtId="0" fontId="24" fillId="0" borderId="12" xfId="0" applyFont="1" applyFill="1" applyBorder="1" applyAlignment="1">
      <alignment horizontal="center" vertical="center" shrinkToFit="1"/>
    </xf>
    <xf numFmtId="0" fontId="26" fillId="0" borderId="13"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0" borderId="140"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13" xfId="0" applyFont="1" applyFill="1" applyBorder="1" applyAlignment="1">
      <alignment horizontal="center" vertical="center" shrinkToFit="1"/>
    </xf>
    <xf numFmtId="0" fontId="26" fillId="0" borderId="27" xfId="0" applyFont="1" applyFill="1" applyBorder="1" applyAlignment="1">
      <alignment horizontal="center" vertical="center" wrapText="1"/>
    </xf>
    <xf numFmtId="0" fontId="26" fillId="0" borderId="51" xfId="0" applyFont="1" applyFill="1" applyBorder="1" applyAlignment="1">
      <alignment horizontal="center" vertical="center"/>
    </xf>
    <xf numFmtId="0" fontId="26" fillId="0" borderId="136" xfId="0" applyFont="1" applyFill="1" applyBorder="1" applyAlignment="1">
      <alignment horizontal="center" vertical="center"/>
    </xf>
    <xf numFmtId="179" fontId="26" fillId="0" borderId="135" xfId="2" applyNumberFormat="1" applyFont="1" applyFill="1" applyBorder="1">
      <alignment vertical="center"/>
    </xf>
    <xf numFmtId="179" fontId="26" fillId="0" borderId="51" xfId="2" applyNumberFormat="1" applyFont="1" applyFill="1" applyBorder="1">
      <alignment vertical="center"/>
    </xf>
    <xf numFmtId="0" fontId="26" fillId="0" borderId="51" xfId="0" applyFont="1" applyFill="1" applyBorder="1">
      <alignment vertical="center"/>
    </xf>
    <xf numFmtId="0" fontId="26" fillId="0" borderId="136" xfId="0" applyFont="1" applyFill="1" applyBorder="1">
      <alignment vertical="center"/>
    </xf>
    <xf numFmtId="38" fontId="26" fillId="0" borderId="135" xfId="2" applyFont="1" applyFill="1" applyBorder="1">
      <alignment vertical="center"/>
    </xf>
    <xf numFmtId="38" fontId="26" fillId="0" borderId="51" xfId="2" applyFont="1" applyFill="1" applyBorder="1">
      <alignment vertical="center"/>
    </xf>
    <xf numFmtId="38" fontId="26" fillId="0" borderId="10" xfId="2" applyFont="1" applyFill="1" applyBorder="1">
      <alignment vertical="center"/>
    </xf>
    <xf numFmtId="38" fontId="26" fillId="0" borderId="4" xfId="2" applyFont="1" applyFill="1" applyBorder="1">
      <alignment vertical="center"/>
    </xf>
    <xf numFmtId="0" fontId="26" fillId="0" borderId="13" xfId="0" applyFont="1" applyFill="1" applyBorder="1">
      <alignment vertical="center"/>
    </xf>
    <xf numFmtId="0" fontId="26" fillId="0" borderId="12" xfId="0" applyFont="1" applyFill="1" applyBorder="1">
      <alignment vertical="center"/>
    </xf>
    <xf numFmtId="0" fontId="24" fillId="0" borderId="12" xfId="0" applyFont="1" applyFill="1" applyBorder="1">
      <alignment vertical="center"/>
    </xf>
    <xf numFmtId="0" fontId="24" fillId="0" borderId="7" xfId="0" applyFont="1" applyFill="1" applyBorder="1">
      <alignment vertical="center"/>
    </xf>
    <xf numFmtId="182" fontId="24" fillId="0" borderId="12" xfId="2" applyNumberFormat="1" applyFont="1" applyFill="1" applyBorder="1" applyAlignment="1">
      <alignment horizontal="right" vertical="center"/>
    </xf>
    <xf numFmtId="0" fontId="26" fillId="0" borderId="7" xfId="0" applyFont="1" applyFill="1" applyBorder="1">
      <alignment vertical="center"/>
    </xf>
    <xf numFmtId="182" fontId="26" fillId="0" borderId="12" xfId="2" applyNumberFormat="1" applyFont="1" applyFill="1" applyBorder="1" applyAlignment="1">
      <alignment horizontal="right" vertical="center"/>
    </xf>
    <xf numFmtId="38" fontId="26" fillId="0" borderId="1" xfId="2" applyFont="1" applyFill="1" applyBorder="1" applyAlignment="1">
      <alignment horizontal="center" vertical="center"/>
    </xf>
    <xf numFmtId="38" fontId="26" fillId="0" borderId="2" xfId="2" applyFont="1" applyFill="1" applyBorder="1" applyAlignment="1">
      <alignment horizontal="center" vertical="center"/>
    </xf>
    <xf numFmtId="38" fontId="26" fillId="0" borderId="3" xfId="2" applyFont="1" applyFill="1" applyBorder="1" applyAlignment="1">
      <alignment horizontal="center" vertical="center"/>
    </xf>
    <xf numFmtId="184" fontId="26" fillId="0" borderId="1" xfId="2" applyNumberFormat="1" applyFont="1" applyFill="1" applyBorder="1" applyAlignment="1">
      <alignment horizontal="right" vertical="center" shrinkToFit="1"/>
    </xf>
    <xf numFmtId="184" fontId="26" fillId="0" borderId="2" xfId="2" applyNumberFormat="1" applyFont="1" applyFill="1" applyBorder="1" applyAlignment="1">
      <alignment horizontal="right" vertical="center" shrinkToFit="1"/>
    </xf>
    <xf numFmtId="179" fontId="26" fillId="0" borderId="127" xfId="2" applyNumberFormat="1" applyFont="1" applyFill="1" applyBorder="1">
      <alignment vertical="center"/>
    </xf>
    <xf numFmtId="179" fontId="26" fillId="0" borderId="46" xfId="2" applyNumberFormat="1"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179" fontId="26" fillId="0" borderId="126" xfId="2" applyNumberFormat="1" applyFont="1" applyFill="1" applyBorder="1">
      <alignment vertical="center"/>
    </xf>
    <xf numFmtId="179" fontId="26" fillId="0" borderId="50" xfId="2" applyNumberFormat="1" applyFont="1" applyFill="1" applyBorder="1">
      <alignment vertical="center"/>
    </xf>
    <xf numFmtId="38" fontId="26" fillId="0" borderId="1" xfId="2" applyFont="1" applyFill="1" applyBorder="1">
      <alignment vertical="center"/>
    </xf>
    <xf numFmtId="38" fontId="26" fillId="0" borderId="2" xfId="2" applyFont="1" applyFill="1" applyBorder="1">
      <alignment vertical="center"/>
    </xf>
    <xf numFmtId="0" fontId="26" fillId="0" borderId="135" xfId="0" applyFont="1" applyFill="1" applyBorder="1" applyAlignment="1">
      <alignment horizontal="center" vertical="center"/>
    </xf>
    <xf numFmtId="38" fontId="26" fillId="0" borderId="135" xfId="2" applyFont="1" applyFill="1" applyBorder="1" applyAlignment="1">
      <alignment horizontal="center" vertical="center"/>
    </xf>
    <xf numFmtId="38" fontId="26" fillId="0" borderId="51" xfId="2" applyFont="1" applyFill="1" applyBorder="1" applyAlignment="1">
      <alignment horizontal="center" vertical="center"/>
    </xf>
    <xf numFmtId="38" fontId="26" fillId="0" borderId="136" xfId="2" applyFont="1" applyFill="1" applyBorder="1" applyAlignment="1">
      <alignment horizontal="center" vertical="center"/>
    </xf>
    <xf numFmtId="184" fontId="26" fillId="0" borderId="135" xfId="2" applyNumberFormat="1" applyFont="1" applyFill="1" applyBorder="1" applyAlignment="1">
      <alignment horizontal="right" vertical="center" shrinkToFit="1"/>
    </xf>
    <xf numFmtId="184" fontId="26" fillId="0" borderId="51" xfId="2" applyNumberFormat="1" applyFont="1" applyFill="1" applyBorder="1" applyAlignment="1">
      <alignment horizontal="right" vertical="center" shrinkToFit="1"/>
    </xf>
    <xf numFmtId="182" fontId="26" fillId="0" borderId="135" xfId="2" applyNumberFormat="1" applyFont="1" applyFill="1" applyBorder="1">
      <alignment vertical="center"/>
    </xf>
    <xf numFmtId="182" fontId="26" fillId="0" borderId="51" xfId="2" applyNumberFormat="1" applyFont="1" applyFill="1" applyBorder="1">
      <alignment vertical="center"/>
    </xf>
    <xf numFmtId="0" fontId="26" fillId="0" borderId="8" xfId="0" applyFont="1" applyFill="1" applyBorder="1" applyAlignment="1">
      <alignment horizontal="center" vertical="center"/>
    </xf>
    <xf numFmtId="0" fontId="26" fillId="0" borderId="0" xfId="0" applyFont="1" applyFill="1" applyAlignment="1">
      <alignment horizontal="center" vertical="center"/>
    </xf>
    <xf numFmtId="0" fontId="26" fillId="0" borderId="9" xfId="0" applyFont="1" applyFill="1" applyBorder="1" applyAlignment="1">
      <alignment horizontal="center" vertical="center"/>
    </xf>
    <xf numFmtId="0" fontId="26" fillId="0" borderId="0" xfId="0" applyFont="1" applyFill="1" applyBorder="1" applyAlignment="1">
      <alignment horizontal="center" vertical="center"/>
    </xf>
    <xf numFmtId="0" fontId="31" fillId="0" borderId="0" xfId="0" applyFont="1" applyFill="1" applyAlignment="1">
      <alignment horizontal="right"/>
    </xf>
    <xf numFmtId="38" fontId="26" fillId="0" borderId="203" xfId="2" applyFont="1" applyFill="1" applyBorder="1" applyAlignment="1">
      <alignment horizontal="center" vertical="center"/>
    </xf>
    <xf numFmtId="38" fontId="26" fillId="0" borderId="196" xfId="2" applyFont="1" applyFill="1" applyBorder="1" applyAlignment="1">
      <alignment horizontal="center" vertical="center"/>
    </xf>
    <xf numFmtId="38" fontId="26" fillId="0" borderId="204" xfId="2" applyFont="1" applyFill="1" applyBorder="1" applyAlignment="1">
      <alignment horizontal="center" vertical="center"/>
    </xf>
    <xf numFmtId="184" fontId="26" fillId="0" borderId="196" xfId="2" applyNumberFormat="1" applyFont="1" applyFill="1" applyBorder="1" applyAlignment="1">
      <alignment horizontal="right" vertical="center" shrinkToFit="1"/>
    </xf>
    <xf numFmtId="0" fontId="26" fillId="0" borderId="204" xfId="0" applyFont="1" applyFill="1" applyBorder="1" applyAlignment="1">
      <alignment horizontal="center" vertical="center"/>
    </xf>
    <xf numFmtId="182" fontId="26" fillId="0" borderId="203" xfId="2" applyNumberFormat="1" applyFont="1" applyFill="1" applyBorder="1">
      <alignment vertical="center"/>
    </xf>
    <xf numFmtId="182" fontId="26" fillId="0" borderId="196" xfId="2" applyNumberFormat="1" applyFont="1" applyFill="1" applyBorder="1">
      <alignment vertical="center"/>
    </xf>
    <xf numFmtId="0" fontId="26" fillId="0" borderId="196" xfId="0" applyFont="1" applyFill="1" applyBorder="1">
      <alignment vertical="center"/>
    </xf>
    <xf numFmtId="0" fontId="26" fillId="0" borderId="204" xfId="0" applyFont="1" applyFill="1" applyBorder="1">
      <alignment vertical="center"/>
    </xf>
    <xf numFmtId="20" fontId="26" fillId="0" borderId="127" xfId="0" quotePrefix="1" applyNumberFormat="1" applyFont="1" applyFill="1" applyBorder="1" applyAlignment="1">
      <alignment horizontal="center" vertical="center"/>
    </xf>
    <xf numFmtId="0" fontId="24" fillId="0" borderId="2" xfId="0" applyFont="1" applyFill="1" applyBorder="1">
      <alignment vertical="center"/>
    </xf>
    <xf numFmtId="0" fontId="26" fillId="0" borderId="45" xfId="0" applyFont="1" applyFill="1" applyBorder="1" applyAlignment="1">
      <alignment horizontal="center" vertical="center"/>
    </xf>
    <xf numFmtId="182" fontId="24" fillId="0" borderId="46" xfId="2" applyNumberFormat="1" applyFont="1" applyFill="1" applyBorder="1">
      <alignment vertical="center"/>
    </xf>
    <xf numFmtId="0" fontId="31" fillId="0" borderId="8" xfId="0" applyFont="1" applyFill="1" applyBorder="1" applyAlignment="1">
      <alignment horizontal="center" vertical="center"/>
    </xf>
    <xf numFmtId="0" fontId="24" fillId="0" borderId="9" xfId="0" applyFont="1" applyFill="1" applyBorder="1">
      <alignment vertical="center"/>
    </xf>
    <xf numFmtId="0" fontId="26" fillId="0" borderId="126" xfId="0" quotePrefix="1" applyFont="1" applyFill="1" applyBorder="1" applyAlignment="1">
      <alignment horizontal="center" vertical="center"/>
    </xf>
    <xf numFmtId="38" fontId="26" fillId="0" borderId="126" xfId="2" applyFont="1" applyFill="1" applyBorder="1">
      <alignment vertical="center"/>
    </xf>
    <xf numFmtId="0" fontId="24" fillId="0" borderId="50" xfId="0" applyFont="1" applyFill="1" applyBorder="1">
      <alignment vertical="center"/>
    </xf>
    <xf numFmtId="0" fontId="26" fillId="0" borderId="49" xfId="0" applyFont="1" applyFill="1" applyBorder="1" applyAlignment="1">
      <alignment horizontal="center" vertical="center"/>
    </xf>
    <xf numFmtId="182" fontId="24" fillId="0" borderId="50" xfId="2" applyNumberFormat="1" applyFont="1" applyFill="1" applyBorder="1">
      <alignment vertical="center"/>
    </xf>
    <xf numFmtId="182" fontId="26" fillId="0" borderId="4" xfId="2" applyNumberFormat="1" applyFont="1" applyFill="1" applyBorder="1">
      <alignment vertical="center"/>
    </xf>
    <xf numFmtId="182" fontId="24" fillId="0" borderId="4" xfId="2" applyNumberFormat="1" applyFont="1" applyFill="1" applyBorder="1">
      <alignment vertical="center"/>
    </xf>
    <xf numFmtId="0" fontId="24" fillId="0" borderId="126"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5" xfId="0" applyFont="1" applyFill="1" applyBorder="1">
      <alignment vertical="center"/>
    </xf>
    <xf numFmtId="0" fontId="26" fillId="0" borderId="43" xfId="0" applyFont="1" applyFill="1" applyBorder="1" applyAlignment="1">
      <alignment horizontal="center" vertical="center"/>
    </xf>
    <xf numFmtId="0" fontId="26" fillId="0" borderId="135" xfId="0" quotePrefix="1" applyFont="1" applyFill="1" applyBorder="1" applyAlignment="1">
      <alignment horizontal="center" vertical="center"/>
    </xf>
    <xf numFmtId="0" fontId="24" fillId="0" borderId="51" xfId="0" applyFont="1" applyFill="1" applyBorder="1">
      <alignment vertical="center"/>
    </xf>
    <xf numFmtId="0" fontId="26" fillId="0" borderId="131" xfId="0" applyFont="1" applyFill="1" applyBorder="1" applyAlignment="1">
      <alignment horizontal="center" vertical="center"/>
    </xf>
    <xf numFmtId="182" fontId="24" fillId="0" borderId="51" xfId="2" applyNumberFormat="1" applyFont="1" applyFill="1" applyBorder="1">
      <alignment vertical="center"/>
    </xf>
    <xf numFmtId="38" fontId="26" fillId="0" borderId="127" xfId="2" applyFont="1" applyFill="1" applyBorder="1">
      <alignment vertical="center"/>
    </xf>
    <xf numFmtId="0" fontId="24" fillId="0" borderId="46" xfId="0" applyFont="1" applyFill="1" applyBorder="1">
      <alignment vertical="center"/>
    </xf>
    <xf numFmtId="38" fontId="24" fillId="0" borderId="132" xfId="2" applyFont="1" applyFill="1" applyBorder="1">
      <alignment vertical="center"/>
    </xf>
    <xf numFmtId="38" fontId="24" fillId="0" borderId="133" xfId="2" applyFont="1" applyFill="1" applyBorder="1">
      <alignment vertical="center"/>
    </xf>
    <xf numFmtId="0" fontId="24" fillId="0" borderId="134" xfId="0" applyFont="1" applyFill="1" applyBorder="1">
      <alignment vertical="center"/>
    </xf>
    <xf numFmtId="0" fontId="23" fillId="0" borderId="137" xfId="0" applyFont="1" applyFill="1" applyBorder="1">
      <alignment vertical="center"/>
    </xf>
    <xf numFmtId="0" fontId="24" fillId="0" borderId="133" xfId="0" applyFont="1" applyFill="1" applyBorder="1">
      <alignment vertical="center"/>
    </xf>
    <xf numFmtId="38" fontId="26" fillId="0" borderId="205" xfId="2" applyFont="1" applyFill="1" applyBorder="1" applyAlignment="1" applyProtection="1">
      <alignment horizontal="center" vertical="center"/>
    </xf>
    <xf numFmtId="184" fontId="26" fillId="0" borderId="127" xfId="2" applyNumberFormat="1" applyFont="1" applyFill="1" applyBorder="1" applyAlignment="1" applyProtection="1">
      <alignment horizontal="right" vertical="center" shrinkToFit="1"/>
    </xf>
    <xf numFmtId="184" fontId="26" fillId="0" borderId="46" xfId="2" applyNumberFormat="1" applyFont="1" applyFill="1" applyBorder="1" applyAlignment="1" applyProtection="1">
      <alignment horizontal="right" vertical="center" shrinkToFit="1"/>
    </xf>
    <xf numFmtId="182" fontId="26" fillId="0" borderId="4" xfId="2" applyNumberFormat="1" applyFont="1" applyFill="1" applyBorder="1" applyAlignment="1">
      <alignment horizontal="right" vertical="center"/>
    </xf>
    <xf numFmtId="0" fontId="24" fillId="0" borderId="58" xfId="0" applyFont="1" applyFill="1" applyBorder="1" applyAlignment="1">
      <alignment horizontal="center" vertical="center"/>
    </xf>
    <xf numFmtId="0" fontId="24" fillId="0" borderId="96" xfId="0" applyFont="1" applyFill="1" applyBorder="1" applyAlignment="1">
      <alignment horizontal="center" vertical="center"/>
    </xf>
    <xf numFmtId="0" fontId="24" fillId="0" borderId="97" xfId="0" applyFont="1" applyFill="1" applyBorder="1" applyAlignment="1">
      <alignment horizontal="center" vertical="center"/>
    </xf>
    <xf numFmtId="0" fontId="26" fillId="0" borderId="198" xfId="0" applyFont="1" applyFill="1" applyBorder="1" applyAlignment="1">
      <alignment horizontal="center" vertical="center" shrinkToFit="1"/>
    </xf>
    <xf numFmtId="0" fontId="26" fillId="0" borderId="199" xfId="0" applyFont="1" applyFill="1" applyBorder="1" applyAlignment="1">
      <alignment horizontal="center" vertical="center" shrinkToFit="1"/>
    </xf>
    <xf numFmtId="0" fontId="26" fillId="0" borderId="200" xfId="0" applyFont="1" applyFill="1" applyBorder="1" applyAlignment="1">
      <alignment horizontal="center" vertical="center" shrinkToFit="1"/>
    </xf>
    <xf numFmtId="38" fontId="24" fillId="0" borderId="198" xfId="2" applyFont="1" applyFill="1" applyBorder="1">
      <alignment vertical="center"/>
    </xf>
    <xf numFmtId="38" fontId="24" fillId="0" borderId="199" xfId="2" applyFont="1" applyFill="1" applyBorder="1">
      <alignment vertical="center"/>
    </xf>
    <xf numFmtId="182" fontId="24" fillId="0" borderId="199" xfId="2" applyNumberFormat="1" applyFont="1" applyFill="1" applyBorder="1" applyProtection="1">
      <alignment vertical="center"/>
    </xf>
    <xf numFmtId="182" fontId="26" fillId="0" borderId="199" xfId="2" applyNumberFormat="1" applyFont="1" applyFill="1" applyBorder="1" applyAlignment="1">
      <alignment horizontal="right" vertical="center"/>
    </xf>
    <xf numFmtId="56" fontId="26" fillId="0" borderId="10" xfId="0" applyNumberFormat="1"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19" xfId="0" applyFont="1" applyFill="1" applyBorder="1" applyAlignment="1">
      <alignment horizontal="center" vertical="center"/>
    </xf>
    <xf numFmtId="0" fontId="26" fillId="0" borderId="13"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22"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183" fontId="30" fillId="0" borderId="12" xfId="2" applyNumberFormat="1" applyFont="1" applyFill="1" applyBorder="1" applyAlignment="1">
      <alignment horizontal="right" vertical="center"/>
    </xf>
    <xf numFmtId="38" fontId="24" fillId="0" borderId="1" xfId="2" applyFont="1" applyFill="1" applyBorder="1">
      <alignment vertical="center"/>
    </xf>
    <xf numFmtId="0" fontId="24" fillId="0" borderId="10" xfId="0" applyFont="1" applyFill="1" applyBorder="1">
      <alignment vertical="center"/>
    </xf>
    <xf numFmtId="0" fontId="24" fillId="0" borderId="4" xfId="0" applyFont="1" applyFill="1" applyBorder="1">
      <alignment vertical="center"/>
    </xf>
    <xf numFmtId="0" fontId="24" fillId="0" borderId="3" xfId="0" applyFont="1" applyFill="1" applyBorder="1">
      <alignment vertical="center"/>
    </xf>
    <xf numFmtId="0" fontId="24" fillId="0" borderId="11" xfId="0" applyFont="1" applyFill="1" applyBorder="1">
      <alignment vertical="center"/>
    </xf>
    <xf numFmtId="0" fontId="24" fillId="0" borderId="19" xfId="0" applyFont="1" applyFill="1" applyBorder="1" applyAlignment="1">
      <alignment horizontal="center" vertical="center"/>
    </xf>
    <xf numFmtId="0" fontId="24" fillId="0" borderId="19" xfId="0" applyFont="1" applyFill="1" applyBorder="1">
      <alignment vertical="center"/>
    </xf>
    <xf numFmtId="0" fontId="28" fillId="0" borderId="1" xfId="0" applyFont="1" applyFill="1" applyBorder="1" applyAlignment="1">
      <alignment horizontal="center" vertical="center"/>
    </xf>
    <xf numFmtId="0" fontId="28" fillId="0" borderId="10" xfId="0" applyFont="1" applyFill="1" applyBorder="1" applyAlignment="1">
      <alignment horizontal="center" vertical="center"/>
    </xf>
    <xf numFmtId="182" fontId="30" fillId="0" borderId="2" xfId="2" applyNumberFormat="1" applyFont="1" applyFill="1" applyBorder="1" applyAlignment="1">
      <alignment horizontal="right" vertical="center"/>
    </xf>
    <xf numFmtId="182" fontId="30" fillId="0" borderId="4" xfId="2" applyNumberFormat="1" applyFont="1" applyFill="1" applyBorder="1" applyAlignment="1">
      <alignment horizontal="right" vertical="center"/>
    </xf>
    <xf numFmtId="0" fontId="26" fillId="0" borderId="123" xfId="0" applyFont="1" applyFill="1" applyBorder="1">
      <alignment vertical="center"/>
    </xf>
    <xf numFmtId="0" fontId="26" fillId="0" borderId="124" xfId="0" applyFont="1" applyFill="1" applyBorder="1">
      <alignment vertical="center"/>
    </xf>
    <xf numFmtId="0" fontId="26" fillId="0" borderId="58" xfId="0" applyFont="1" applyFill="1" applyBorder="1">
      <alignment vertical="center"/>
    </xf>
    <xf numFmtId="182" fontId="24" fillId="0" borderId="18" xfId="2" applyNumberFormat="1" applyFont="1" applyFill="1" applyBorder="1" applyAlignment="1">
      <alignment horizontal="right" vertical="center"/>
    </xf>
    <xf numFmtId="0" fontId="26" fillId="0" borderId="19"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11" xfId="0" applyFont="1" applyFill="1" applyBorder="1" applyAlignment="1">
      <alignment horizontal="left" vertical="center" wrapText="1"/>
    </xf>
    <xf numFmtId="182" fontId="24" fillId="0" borderId="4" xfId="2" applyNumberFormat="1" applyFont="1" applyFill="1" applyBorder="1" applyAlignment="1">
      <alignment horizontal="right" vertical="center"/>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6" fillId="0" borderId="13" xfId="0" applyFont="1" applyFill="1" applyBorder="1" applyAlignment="1">
      <alignment horizontal="left" vertical="center"/>
    </xf>
    <xf numFmtId="0" fontId="26" fillId="0" borderId="12" xfId="0" applyFont="1" applyFill="1" applyBorder="1" applyAlignment="1">
      <alignment horizontal="left" vertical="center"/>
    </xf>
    <xf numFmtId="0" fontId="26" fillId="0" borderId="7" xfId="0" applyFont="1" applyFill="1" applyBorder="1" applyAlignment="1">
      <alignment horizontal="left" vertical="center"/>
    </xf>
    <xf numFmtId="0" fontId="26" fillId="0" borderId="10" xfId="0" applyFont="1" applyFill="1" applyBorder="1">
      <alignment vertical="center"/>
    </xf>
    <xf numFmtId="0" fontId="23" fillId="0" borderId="13" xfId="0" applyFont="1" applyFill="1" applyBorder="1" applyAlignment="1">
      <alignment horizontal="left" vertical="center"/>
    </xf>
    <xf numFmtId="0" fontId="23" fillId="0" borderId="12" xfId="0" applyFont="1" applyFill="1" applyBorder="1" applyAlignment="1">
      <alignment horizontal="left" vertical="center"/>
    </xf>
    <xf numFmtId="0" fontId="23" fillId="0" borderId="7" xfId="0" applyFont="1" applyFill="1" applyBorder="1" applyAlignment="1">
      <alignment horizontal="left" vertical="center"/>
    </xf>
    <xf numFmtId="0" fontId="26" fillId="0" borderId="119" xfId="0" applyFont="1" applyFill="1" applyBorder="1" applyAlignment="1">
      <alignment horizontal="center" vertical="center"/>
    </xf>
    <xf numFmtId="0" fontId="27" fillId="0" borderId="13"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12" xfId="0" applyFont="1" applyFill="1" applyBorder="1" applyAlignment="1">
      <alignment horizontal="center" vertical="center"/>
    </xf>
    <xf numFmtId="182" fontId="29" fillId="0" borderId="12" xfId="2" applyNumberFormat="1" applyFont="1" applyFill="1" applyBorder="1" applyAlignment="1">
      <alignment horizontal="right" vertical="center"/>
    </xf>
    <xf numFmtId="0" fontId="25" fillId="0" borderId="0" xfId="0" applyFont="1" applyFill="1" applyAlignment="1">
      <alignment horizontal="center" vertical="center"/>
    </xf>
    <xf numFmtId="181" fontId="26" fillId="0" borderId="0" xfId="0" quotePrefix="1" applyNumberFormat="1" applyFont="1" applyFill="1" applyAlignment="1">
      <alignment horizontal="center" vertical="center"/>
    </xf>
    <xf numFmtId="180" fontId="24" fillId="0" borderId="0" xfId="0" applyNumberFormat="1" applyFont="1" applyFill="1" applyAlignment="1">
      <alignment horizontal="left" vertical="center" wrapText="1"/>
    </xf>
    <xf numFmtId="0" fontId="29" fillId="0" borderId="7" xfId="0" applyFont="1" applyFill="1" applyBorder="1" applyAlignment="1">
      <alignment horizontal="left" vertical="center"/>
    </xf>
    <xf numFmtId="0" fontId="26" fillId="0" borderId="13" xfId="0" applyFont="1" applyFill="1" applyBorder="1" applyAlignment="1">
      <alignment horizontal="distributed" vertical="center" indent="1"/>
    </xf>
    <xf numFmtId="0" fontId="26" fillId="0" borderId="12" xfId="0" applyFont="1" applyFill="1" applyBorder="1" applyAlignment="1">
      <alignment horizontal="distributed" vertical="center" indent="1"/>
    </xf>
    <xf numFmtId="0" fontId="26" fillId="0" borderId="7" xfId="0" applyFont="1" applyFill="1" applyBorder="1" applyAlignment="1">
      <alignment horizontal="distributed" vertical="center" indent="1"/>
    </xf>
    <xf numFmtId="178" fontId="24" fillId="0" borderId="13" xfId="0" applyNumberFormat="1" applyFont="1" applyFill="1" applyBorder="1" applyAlignment="1">
      <alignment vertical="center" wrapText="1"/>
    </xf>
    <xf numFmtId="178" fontId="24" fillId="0" borderId="12" xfId="0" applyNumberFormat="1" applyFont="1" applyFill="1" applyBorder="1" applyAlignment="1">
      <alignment vertical="center" wrapText="1"/>
    </xf>
    <xf numFmtId="178" fontId="24" fillId="0" borderId="7" xfId="0" applyNumberFormat="1" applyFont="1" applyFill="1" applyBorder="1" applyAlignment="1">
      <alignment vertical="center" wrapText="1"/>
    </xf>
    <xf numFmtId="0" fontId="26" fillId="0" borderId="0" xfId="0" applyFont="1" applyFill="1" applyAlignment="1">
      <alignment horizontal="center" vertical="center" wrapText="1"/>
    </xf>
    <xf numFmtId="180" fontId="24" fillId="0" borderId="0" xfId="0" applyNumberFormat="1" applyFont="1" applyFill="1" applyAlignment="1">
      <alignment horizontal="left" vertical="center"/>
    </xf>
    <xf numFmtId="0" fontId="26" fillId="0" borderId="29" xfId="0" applyFont="1" applyFill="1" applyBorder="1">
      <alignment vertical="center"/>
    </xf>
    <xf numFmtId="0" fontId="26" fillId="0" borderId="31" xfId="0" applyFont="1" applyFill="1" applyBorder="1">
      <alignment vertical="center"/>
    </xf>
    <xf numFmtId="38" fontId="26" fillId="0" borderId="28" xfId="2" applyFont="1" applyFill="1" applyBorder="1" applyProtection="1">
      <alignment vertical="center"/>
    </xf>
    <xf numFmtId="38" fontId="26" fillId="0" borderId="29" xfId="2" applyFont="1" applyFill="1" applyBorder="1" applyProtection="1">
      <alignment vertical="center"/>
    </xf>
    <xf numFmtId="0" fontId="31" fillId="0" borderId="127" xfId="0" applyFont="1" applyFill="1" applyBorder="1" applyAlignment="1">
      <alignment horizontal="center" vertical="center"/>
    </xf>
    <xf numFmtId="0" fontId="24" fillId="0" borderId="39" xfId="0" applyFont="1" applyFill="1" applyBorder="1">
      <alignment vertical="center"/>
    </xf>
    <xf numFmtId="0" fontId="26" fillId="0" borderId="28"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31" xfId="0" applyFont="1" applyFill="1" applyBorder="1" applyAlignment="1">
      <alignment horizontal="center" vertical="center"/>
    </xf>
    <xf numFmtId="38" fontId="26" fillId="0" borderId="20" xfId="2" applyFont="1" applyFill="1" applyBorder="1" applyAlignment="1" applyProtection="1">
      <alignment horizontal="center" vertical="center"/>
    </xf>
    <xf numFmtId="184" fontId="26" fillId="0" borderId="28" xfId="2" applyNumberFormat="1" applyFont="1" applyFill="1" applyBorder="1" applyAlignment="1" applyProtection="1">
      <alignment horizontal="right" vertical="center" shrinkToFit="1"/>
    </xf>
    <xf numFmtId="184" fontId="26" fillId="0" borderId="29" xfId="2" applyNumberFormat="1" applyFont="1" applyFill="1" applyBorder="1" applyAlignment="1" applyProtection="1">
      <alignment horizontal="right" vertical="center" shrinkToFit="1"/>
    </xf>
    <xf numFmtId="0" fontId="26" fillId="0" borderId="0" xfId="0" applyFont="1" applyFill="1" applyAlignment="1">
      <alignment horizontal="right" vertical="center"/>
    </xf>
    <xf numFmtId="0" fontId="24" fillId="0" borderId="0" xfId="0" applyFont="1" applyFill="1" applyAlignment="1">
      <alignment horizontal="right" vertical="center"/>
    </xf>
    <xf numFmtId="0" fontId="36" fillId="0" borderId="55" xfId="0" applyFont="1" applyFill="1" applyBorder="1" applyAlignment="1">
      <alignment vertical="center" wrapText="1"/>
    </xf>
    <xf numFmtId="0" fontId="36" fillId="0" borderId="55" xfId="0" applyFont="1" applyFill="1" applyBorder="1" applyAlignment="1">
      <alignment vertical="center"/>
    </xf>
    <xf numFmtId="0" fontId="36" fillId="0" borderId="19" xfId="0" applyFont="1" applyFill="1" applyBorder="1" applyAlignment="1">
      <alignment vertical="center"/>
    </xf>
    <xf numFmtId="0" fontId="33" fillId="0" borderId="8" xfId="0" applyFont="1" applyFill="1" applyBorder="1" applyAlignment="1">
      <alignment vertical="center"/>
    </xf>
    <xf numFmtId="0" fontId="33" fillId="0" borderId="0" xfId="0" applyFont="1" applyFill="1" applyBorder="1" applyAlignment="1">
      <alignment vertical="center"/>
    </xf>
    <xf numFmtId="0" fontId="36" fillId="0" borderId="0" xfId="0" applyFont="1" applyFill="1" applyBorder="1" applyAlignment="1">
      <alignment vertical="center"/>
    </xf>
    <xf numFmtId="0" fontId="36" fillId="0" borderId="9" xfId="0" applyFont="1" applyFill="1" applyBorder="1" applyAlignment="1">
      <alignment vertical="center"/>
    </xf>
    <xf numFmtId="0" fontId="38" fillId="0" borderId="10" xfId="0" applyFont="1" applyFill="1" applyBorder="1" applyAlignment="1">
      <alignment vertical="center"/>
    </xf>
    <xf numFmtId="0" fontId="38" fillId="0" borderId="4" xfId="0" applyFont="1" applyFill="1" applyBorder="1" applyAlignment="1">
      <alignment vertical="center"/>
    </xf>
    <xf numFmtId="0" fontId="38" fillId="0" borderId="11" xfId="0" applyFont="1" applyFill="1" applyBorder="1" applyAlignment="1">
      <alignment vertical="center"/>
    </xf>
    <xf numFmtId="0" fontId="34" fillId="0" borderId="55" xfId="0" applyFont="1" applyFill="1" applyBorder="1" applyAlignment="1">
      <alignment horizontal="center" vertical="center"/>
    </xf>
    <xf numFmtId="0" fontId="34" fillId="0" borderId="19" xfId="0" applyFont="1" applyFill="1" applyBorder="1" applyAlignment="1">
      <alignment horizontal="center" vertical="center"/>
    </xf>
    <xf numFmtId="0" fontId="33" fillId="0" borderId="10" xfId="0" applyFont="1" applyFill="1" applyBorder="1" applyAlignment="1">
      <alignment vertical="center"/>
    </xf>
    <xf numFmtId="0" fontId="33" fillId="0" borderId="4" xfId="0" applyFont="1" applyFill="1" applyBorder="1" applyAlignment="1">
      <alignment vertical="center"/>
    </xf>
    <xf numFmtId="0" fontId="36" fillId="0" borderId="4" xfId="0" applyFont="1" applyFill="1" applyBorder="1" applyAlignment="1">
      <alignment vertical="center"/>
    </xf>
    <xf numFmtId="0" fontId="36" fillId="0" borderId="11" xfId="0" applyFont="1" applyFill="1" applyBorder="1" applyAlignment="1">
      <alignment vertical="center"/>
    </xf>
    <xf numFmtId="0" fontId="34" fillId="0" borderId="19" xfId="0" applyFont="1" applyFill="1" applyBorder="1" applyAlignment="1">
      <alignment vertical="center" wrapText="1"/>
    </xf>
    <xf numFmtId="0" fontId="34" fillId="0" borderId="19" xfId="0" applyFont="1" applyFill="1" applyBorder="1" applyAlignment="1">
      <alignment vertical="center"/>
    </xf>
    <xf numFmtId="0" fontId="33" fillId="0" borderId="1" xfId="0" applyFont="1" applyFill="1" applyBorder="1" applyAlignment="1">
      <alignment vertical="center"/>
    </xf>
    <xf numFmtId="0" fontId="33" fillId="0" borderId="2" xfId="0" applyFont="1" applyFill="1" applyBorder="1" applyAlignment="1">
      <alignment vertical="center"/>
    </xf>
    <xf numFmtId="0" fontId="36" fillId="0" borderId="2" xfId="0" applyFont="1" applyFill="1" applyBorder="1" applyAlignment="1">
      <alignment vertical="center"/>
    </xf>
    <xf numFmtId="0" fontId="36" fillId="0" borderId="3" xfId="0" applyFont="1" applyFill="1" applyBorder="1" applyAlignment="1">
      <alignment vertical="center"/>
    </xf>
    <xf numFmtId="0" fontId="37" fillId="0" borderId="13" xfId="0" applyFont="1" applyFill="1" applyBorder="1" applyAlignment="1">
      <alignment horizontal="center" vertical="center"/>
    </xf>
    <xf numFmtId="0" fontId="37" fillId="0" borderId="12" xfId="0" applyFont="1" applyFill="1" applyBorder="1" applyAlignment="1">
      <alignment horizontal="center" vertical="center"/>
    </xf>
    <xf numFmtId="38" fontId="37" fillId="0" borderId="12" xfId="2" applyFont="1" applyFill="1" applyBorder="1" applyAlignment="1">
      <alignment horizontal="center" vertical="center"/>
    </xf>
    <xf numFmtId="0" fontId="37" fillId="0" borderId="12" xfId="0" applyFont="1" applyFill="1" applyBorder="1" applyAlignment="1">
      <alignment horizontal="left" vertical="center"/>
    </xf>
    <xf numFmtId="0" fontId="37" fillId="0" borderId="7" xfId="0" applyFont="1" applyFill="1" applyBorder="1" applyAlignment="1">
      <alignment horizontal="left" vertical="center"/>
    </xf>
    <xf numFmtId="0" fontId="33" fillId="0" borderId="81" xfId="0" applyFont="1" applyFill="1" applyBorder="1" applyAlignment="1">
      <alignment vertical="center"/>
    </xf>
    <xf numFmtId="0" fontId="36" fillId="0" borderId="19" xfId="0" applyFont="1" applyFill="1" applyBorder="1" applyAlignment="1">
      <alignment horizontal="center" vertical="center"/>
    </xf>
    <xf numFmtId="0" fontId="36" fillId="0" borderId="119" xfId="0" applyFont="1" applyFill="1" applyBorder="1" applyAlignment="1">
      <alignment horizontal="center" vertical="center"/>
    </xf>
    <xf numFmtId="0" fontId="26" fillId="0" borderId="0" xfId="0" applyFont="1" applyFill="1" applyAlignment="1">
      <alignment horizontal="right" vertical="center" wrapText="1"/>
    </xf>
    <xf numFmtId="0" fontId="33" fillId="0" borderId="0" xfId="0" applyFont="1" applyFill="1" applyAlignment="1">
      <alignment vertical="center"/>
    </xf>
    <xf numFmtId="0" fontId="33" fillId="0" borderId="0" xfId="0" applyFont="1" applyFill="1" applyAlignment="1">
      <alignment horizontal="center" vertical="center"/>
    </xf>
    <xf numFmtId="0" fontId="38" fillId="0" borderId="0" xfId="0" applyFont="1" applyFill="1" applyAlignment="1">
      <alignment vertical="center"/>
    </xf>
    <xf numFmtId="0" fontId="38" fillId="0" borderId="9" xfId="0" applyFont="1" applyFill="1" applyBorder="1" applyAlignment="1">
      <alignment vertical="center"/>
    </xf>
    <xf numFmtId="0" fontId="36" fillId="0" borderId="13" xfId="0" applyFont="1" applyFill="1" applyBorder="1" applyAlignment="1">
      <alignment horizontal="distributed" vertical="center" indent="1"/>
    </xf>
    <xf numFmtId="0" fontId="36" fillId="0" borderId="12" xfId="0" applyFont="1" applyFill="1" applyBorder="1" applyAlignment="1">
      <alignment horizontal="distributed" vertical="center" indent="1"/>
    </xf>
    <xf numFmtId="0" fontId="36" fillId="0" borderId="7" xfId="0" applyFont="1" applyFill="1" applyBorder="1" applyAlignment="1">
      <alignment horizontal="distributed" vertical="center" indent="1"/>
    </xf>
    <xf numFmtId="0" fontId="33" fillId="0" borderId="19" xfId="0" applyFont="1" applyFill="1" applyBorder="1" applyAlignment="1">
      <alignment vertical="center"/>
    </xf>
    <xf numFmtId="0" fontId="36" fillId="0" borderId="19" xfId="0" applyFont="1" applyFill="1" applyBorder="1" applyAlignment="1">
      <alignment vertical="center" wrapText="1"/>
    </xf>
    <xf numFmtId="0" fontId="35" fillId="0" borderId="0" xfId="0" applyFont="1" applyFill="1" applyAlignment="1">
      <alignment horizontal="center" vertical="center"/>
    </xf>
    <xf numFmtId="0" fontId="34" fillId="0" borderId="0" xfId="0" applyFont="1" applyFill="1" applyAlignment="1">
      <alignment horizontal="right" vertical="center"/>
    </xf>
    <xf numFmtId="0" fontId="36" fillId="0" borderId="158" xfId="0" applyFont="1" applyFill="1" applyBorder="1" applyAlignment="1">
      <alignment vertical="center"/>
    </xf>
    <xf numFmtId="0" fontId="36" fillId="0" borderId="138" xfId="0" applyFont="1" applyFill="1" applyBorder="1" applyAlignment="1">
      <alignment vertical="center"/>
    </xf>
    <xf numFmtId="0" fontId="33" fillId="0" borderId="17"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17" xfId="0" applyFont="1" applyFill="1" applyBorder="1" applyAlignment="1">
      <alignment vertical="center"/>
    </xf>
    <xf numFmtId="0" fontId="33" fillId="0" borderId="18" xfId="0" applyFont="1" applyFill="1" applyBorder="1" applyAlignment="1">
      <alignment vertical="center"/>
    </xf>
    <xf numFmtId="0" fontId="33" fillId="0" borderId="138" xfId="0" applyFont="1" applyFill="1" applyBorder="1" applyAlignment="1">
      <alignment vertical="center"/>
    </xf>
    <xf numFmtId="0" fontId="33" fillId="0" borderId="139" xfId="0" applyFont="1" applyFill="1" applyBorder="1" applyAlignment="1">
      <alignment vertical="center"/>
    </xf>
    <xf numFmtId="0" fontId="5" fillId="0" borderId="13" xfId="0" applyNumberFormat="1" applyFont="1" applyFill="1" applyBorder="1" applyAlignment="1">
      <alignment vertical="center"/>
    </xf>
    <xf numFmtId="0" fontId="5" fillId="0" borderId="12" xfId="0" applyNumberFormat="1" applyFont="1" applyFill="1" applyBorder="1" applyAlignment="1">
      <alignment vertical="center"/>
    </xf>
    <xf numFmtId="0" fontId="5" fillId="0" borderId="28" xfId="0" applyNumberFormat="1" applyFont="1" applyFill="1" applyBorder="1" applyAlignment="1">
      <alignment vertical="center"/>
    </xf>
    <xf numFmtId="0" fontId="5" fillId="0" borderId="29" xfId="0" applyNumberFormat="1" applyFont="1" applyFill="1" applyBorder="1" applyAlignment="1">
      <alignment vertical="center"/>
    </xf>
    <xf numFmtId="0" fontId="5" fillId="0" borderId="7" xfId="0" applyNumberFormat="1" applyFont="1" applyFill="1" applyBorder="1" applyAlignment="1">
      <alignment vertical="center"/>
    </xf>
    <xf numFmtId="0" fontId="5" fillId="0" borderId="31" xfId="0" applyNumberFormat="1" applyFont="1" applyFill="1" applyBorder="1" applyAlignment="1">
      <alignment vertical="center"/>
    </xf>
    <xf numFmtId="0" fontId="5" fillId="0" borderId="127" xfId="0" applyNumberFormat="1" applyFont="1" applyFill="1" applyBorder="1" applyAlignment="1">
      <alignment horizontal="center" vertical="center"/>
    </xf>
    <xf numFmtId="0" fontId="5" fillId="0" borderId="46" xfId="0" applyNumberFormat="1" applyFont="1" applyFill="1" applyBorder="1" applyAlignment="1">
      <alignment horizontal="center" vertical="center"/>
    </xf>
    <xf numFmtId="0" fontId="5" fillId="0" borderId="39" xfId="0" applyNumberFormat="1" applyFont="1" applyFill="1" applyBorder="1" applyAlignment="1">
      <alignment horizontal="center" vertical="center"/>
    </xf>
    <xf numFmtId="0" fontId="5" fillId="0" borderId="128" xfId="0" applyNumberFormat="1" applyFont="1" applyFill="1" applyBorder="1" applyAlignment="1">
      <alignment horizontal="center" vertical="center"/>
    </xf>
    <xf numFmtId="0" fontId="5" fillId="0" borderId="47" xfId="0" applyNumberFormat="1" applyFont="1" applyFill="1" applyBorder="1" applyAlignment="1">
      <alignment horizontal="center" vertical="center"/>
    </xf>
    <xf numFmtId="0" fontId="5" fillId="0" borderId="40" xfId="0" applyNumberFormat="1" applyFont="1" applyFill="1" applyBorder="1" applyAlignment="1">
      <alignment horizontal="center" vertical="center"/>
    </xf>
    <xf numFmtId="38" fontId="5" fillId="0" borderId="25" xfId="2" applyFont="1" applyFill="1" applyBorder="1" applyAlignment="1">
      <alignment vertical="center"/>
    </xf>
    <xf numFmtId="38" fontId="5" fillId="0" borderId="24" xfId="2" applyFont="1" applyFill="1" applyBorder="1" applyAlignment="1">
      <alignment vertical="center"/>
    </xf>
    <xf numFmtId="0" fontId="5" fillId="0" borderId="32" xfId="0" applyNumberFormat="1" applyFont="1" applyFill="1" applyBorder="1" applyAlignment="1">
      <alignment vertical="center"/>
    </xf>
    <xf numFmtId="0" fontId="5" fillId="0" borderId="167" xfId="0" applyNumberFormat="1" applyFont="1" applyFill="1" applyBorder="1" applyAlignment="1">
      <alignment vertical="center"/>
    </xf>
    <xf numFmtId="38" fontId="4" fillId="0" borderId="167" xfId="2" applyFont="1" applyFill="1" applyBorder="1" applyAlignment="1">
      <alignment vertical="center"/>
    </xf>
    <xf numFmtId="38" fontId="4" fillId="0" borderId="171" xfId="2" applyFont="1" applyFill="1" applyBorder="1" applyAlignment="1">
      <alignment vertical="center"/>
    </xf>
    <xf numFmtId="38" fontId="4" fillId="0" borderId="1" xfId="2" applyFont="1" applyFill="1" applyBorder="1" applyAlignment="1">
      <alignment vertical="center"/>
    </xf>
    <xf numFmtId="38" fontId="4" fillId="0" borderId="2" xfId="2" applyFont="1" applyFill="1" applyBorder="1" applyAlignment="1">
      <alignment vertical="center"/>
    </xf>
    <xf numFmtId="38" fontId="4" fillId="0" borderId="8" xfId="2" applyFont="1" applyFill="1" applyBorder="1" applyAlignment="1">
      <alignment vertical="center"/>
    </xf>
    <xf numFmtId="38" fontId="4" fillId="0" borderId="0" xfId="2" applyFont="1" applyFill="1" applyBorder="1" applyAlignment="1">
      <alignment vertical="center"/>
    </xf>
    <xf numFmtId="0" fontId="5" fillId="0" borderId="3" xfId="0" applyNumberFormat="1" applyFont="1" applyFill="1" applyBorder="1" applyAlignment="1">
      <alignment vertical="center"/>
    </xf>
    <xf numFmtId="0" fontId="5" fillId="0" borderId="9" xfId="0" applyNumberFormat="1" applyFont="1" applyFill="1" applyBorder="1" applyAlignment="1">
      <alignment vertical="center"/>
    </xf>
    <xf numFmtId="38" fontId="5" fillId="0" borderId="42" xfId="2" applyFont="1" applyFill="1" applyBorder="1" applyAlignment="1">
      <alignment vertical="center"/>
    </xf>
    <xf numFmtId="38" fontId="5" fillId="0" borderId="54" xfId="2" applyFont="1" applyFill="1" applyBorder="1" applyAlignment="1">
      <alignment vertical="center"/>
    </xf>
    <xf numFmtId="0" fontId="5" fillId="0" borderId="37" xfId="0" applyNumberFormat="1" applyFont="1" applyFill="1" applyBorder="1" applyAlignment="1">
      <alignment vertical="center"/>
    </xf>
    <xf numFmtId="0" fontId="5" fillId="0" borderId="162" xfId="0" applyNumberFormat="1" applyFont="1" applyFill="1" applyBorder="1" applyAlignment="1">
      <alignment vertical="center"/>
    </xf>
    <xf numFmtId="38" fontId="4" fillId="0" borderId="162" xfId="2" applyFont="1" applyFill="1" applyBorder="1" applyAlignment="1">
      <alignment vertical="center"/>
    </xf>
    <xf numFmtId="38" fontId="4" fillId="0" borderId="154" xfId="2" applyFont="1" applyFill="1" applyBorder="1" applyAlignment="1">
      <alignment vertical="center"/>
    </xf>
    <xf numFmtId="0" fontId="5" fillId="0" borderId="173" xfId="0" applyNumberFormat="1" applyFont="1" applyFill="1" applyBorder="1" applyAlignment="1">
      <alignment horizontal="center" vertical="center"/>
    </xf>
    <xf numFmtId="0" fontId="5" fillId="0" borderId="174" xfId="0" applyNumberFormat="1" applyFont="1" applyFill="1" applyBorder="1" applyAlignment="1">
      <alignment horizontal="center" vertical="center"/>
    </xf>
    <xf numFmtId="0" fontId="5" fillId="0" borderId="38" xfId="0" applyNumberFormat="1" applyFont="1" applyFill="1" applyBorder="1" applyAlignment="1">
      <alignment horizontal="center" vertical="center"/>
    </xf>
    <xf numFmtId="0" fontId="5" fillId="0" borderId="198" xfId="0" applyNumberFormat="1" applyFont="1" applyFill="1" applyBorder="1" applyAlignment="1">
      <alignment horizontal="center" vertical="center"/>
    </xf>
    <xf numFmtId="0" fontId="5" fillId="0" borderId="199" xfId="0" applyNumberFormat="1" applyFont="1" applyFill="1" applyBorder="1" applyAlignment="1">
      <alignment horizontal="center" vertical="center"/>
    </xf>
    <xf numFmtId="0" fontId="5" fillId="0" borderId="200" xfId="0" applyNumberFormat="1" applyFont="1" applyFill="1" applyBorder="1" applyAlignment="1">
      <alignment horizontal="center" vertical="center"/>
    </xf>
    <xf numFmtId="38" fontId="5" fillId="0" borderId="129" xfId="2" applyFont="1" applyFill="1" applyBorder="1" applyAlignment="1">
      <alignment vertical="center"/>
    </xf>
    <xf numFmtId="38" fontId="5" fillId="0" borderId="130" xfId="2" applyFont="1" applyFill="1" applyBorder="1" applyAlignment="1">
      <alignment vertical="center"/>
    </xf>
    <xf numFmtId="0" fontId="5" fillId="0" borderId="34" xfId="0" applyNumberFormat="1" applyFont="1" applyFill="1" applyBorder="1" applyAlignment="1">
      <alignment vertical="center"/>
    </xf>
    <xf numFmtId="0" fontId="5" fillId="0" borderId="161" xfId="0" applyNumberFormat="1" applyFont="1" applyFill="1" applyBorder="1" applyAlignment="1">
      <alignment vertical="center"/>
    </xf>
    <xf numFmtId="38" fontId="4" fillId="0" borderId="161" xfId="2" applyFont="1" applyFill="1" applyBorder="1" applyAlignment="1">
      <alignment vertical="center"/>
    </xf>
    <xf numFmtId="38" fontId="4" fillId="0" borderId="170" xfId="2" applyFont="1" applyFill="1" applyBorder="1" applyAlignment="1">
      <alignment vertical="center"/>
    </xf>
    <xf numFmtId="0" fontId="5" fillId="0" borderId="126" xfId="0" applyNumberFormat="1" applyFont="1" applyFill="1" applyBorder="1" applyAlignment="1">
      <alignment horizontal="center" vertical="center"/>
    </xf>
    <xf numFmtId="0" fontId="5" fillId="0" borderId="50" xfId="0" applyNumberFormat="1" applyFont="1" applyFill="1" applyBorder="1" applyAlignment="1">
      <alignment horizontal="center" vertical="center"/>
    </xf>
    <xf numFmtId="0" fontId="5" fillId="0" borderId="41" xfId="0" applyNumberFormat="1" applyFont="1" applyFill="1" applyBorder="1" applyAlignment="1">
      <alignment horizontal="center" vertical="center"/>
    </xf>
    <xf numFmtId="38" fontId="5" fillId="0" borderId="26" xfId="2" applyFont="1" applyFill="1" applyBorder="1" applyAlignment="1">
      <alignment vertical="center"/>
    </xf>
    <xf numFmtId="38" fontId="5" fillId="0" borderId="23" xfId="2" applyFont="1" applyFill="1" applyBorder="1" applyAlignment="1">
      <alignment vertical="center"/>
    </xf>
    <xf numFmtId="0" fontId="5" fillId="0" borderId="33" xfId="0" applyNumberFormat="1" applyFont="1" applyFill="1" applyBorder="1" applyAlignment="1">
      <alignment vertical="center"/>
    </xf>
    <xf numFmtId="0" fontId="5" fillId="0" borderId="163" xfId="0" applyNumberFormat="1" applyFont="1" applyFill="1" applyBorder="1" applyAlignment="1">
      <alignment vertical="center"/>
    </xf>
    <xf numFmtId="38" fontId="4" fillId="0" borderId="163" xfId="2" applyFont="1" applyFill="1" applyBorder="1" applyAlignment="1">
      <alignment vertical="center"/>
    </xf>
    <xf numFmtId="38" fontId="4" fillId="0" borderId="164" xfId="2" applyFont="1" applyFill="1" applyBorder="1" applyAlignment="1">
      <alignment vertical="center"/>
    </xf>
    <xf numFmtId="38" fontId="5" fillId="0" borderId="127" xfId="2" applyFont="1" applyFill="1" applyBorder="1" applyAlignment="1">
      <alignment vertical="center"/>
    </xf>
    <xf numFmtId="38" fontId="5" fillId="0" borderId="46" xfId="2" applyFont="1" applyFill="1" applyBorder="1" applyAlignment="1">
      <alignment vertical="center"/>
    </xf>
    <xf numFmtId="0" fontId="5" fillId="0" borderId="165" xfId="0" applyNumberFormat="1" applyFont="1" applyFill="1" applyBorder="1" applyAlignment="1">
      <alignment vertical="center"/>
    </xf>
    <xf numFmtId="0" fontId="5" fillId="0" borderId="166" xfId="0" applyNumberFormat="1" applyFont="1" applyFill="1" applyBorder="1" applyAlignment="1">
      <alignment vertical="center"/>
    </xf>
    <xf numFmtId="38" fontId="4" fillId="0" borderId="166" xfId="2" applyFont="1" applyFill="1" applyBorder="1" applyAlignment="1">
      <alignment vertical="center"/>
    </xf>
    <xf numFmtId="38" fontId="4" fillId="0" borderId="172" xfId="2" applyFont="1" applyFill="1" applyBorder="1" applyAlignment="1">
      <alignment vertical="center"/>
    </xf>
    <xf numFmtId="38" fontId="4" fillId="0" borderId="10" xfId="2" applyFont="1" applyFill="1" applyBorder="1" applyAlignment="1">
      <alignment vertical="center"/>
    </xf>
    <xf numFmtId="38" fontId="4" fillId="0" borderId="4" xfId="2" applyFont="1" applyFill="1" applyBorder="1" applyAlignment="1">
      <alignment vertical="center"/>
    </xf>
    <xf numFmtId="0" fontId="5" fillId="0" borderId="11" xfId="0" applyNumberFormat="1" applyFont="1" applyFill="1" applyBorder="1" applyAlignment="1">
      <alignment vertical="center"/>
    </xf>
    <xf numFmtId="38" fontId="5" fillId="0" borderId="128" xfId="2" applyFont="1" applyFill="1" applyBorder="1" applyAlignment="1">
      <alignment vertical="center"/>
    </xf>
    <xf numFmtId="38" fontId="5" fillId="0" borderId="47" xfId="2" applyFont="1" applyFill="1" applyBorder="1" applyAlignment="1">
      <alignment vertical="center"/>
    </xf>
    <xf numFmtId="0" fontId="5" fillId="0" borderId="175" xfId="0" applyNumberFormat="1" applyFont="1" applyFill="1" applyBorder="1" applyAlignment="1">
      <alignment vertical="center"/>
    </xf>
    <xf numFmtId="0" fontId="5" fillId="0" borderId="176" xfId="0" applyNumberFormat="1" applyFont="1" applyFill="1" applyBorder="1" applyAlignment="1">
      <alignment vertical="center"/>
    </xf>
    <xf numFmtId="38" fontId="4" fillId="0" borderId="176" xfId="2" applyFont="1" applyFill="1" applyBorder="1" applyAlignment="1">
      <alignment vertical="center"/>
    </xf>
    <xf numFmtId="38" fontId="4" fillId="0" borderId="177" xfId="2" applyFont="1" applyFill="1" applyBorder="1" applyAlignment="1">
      <alignment vertical="center"/>
    </xf>
    <xf numFmtId="38" fontId="5" fillId="0" borderId="173" xfId="2" applyFont="1" applyFill="1" applyBorder="1" applyAlignment="1">
      <alignment vertical="center"/>
    </xf>
    <xf numFmtId="38" fontId="5" fillId="0" borderId="174" xfId="2" applyFont="1" applyFill="1" applyBorder="1" applyAlignment="1">
      <alignment vertical="center"/>
    </xf>
    <xf numFmtId="0" fontId="5" fillId="0" borderId="178" xfId="0" applyNumberFormat="1" applyFont="1" applyFill="1" applyBorder="1" applyAlignment="1">
      <alignment vertical="center"/>
    </xf>
    <xf numFmtId="0" fontId="5" fillId="0" borderId="179" xfId="0" applyNumberFormat="1" applyFont="1" applyFill="1" applyBorder="1" applyAlignment="1">
      <alignment vertical="center"/>
    </xf>
    <xf numFmtId="38" fontId="4" fillId="0" borderId="179" xfId="2" applyFont="1" applyFill="1" applyBorder="1" applyAlignment="1">
      <alignment vertical="center"/>
    </xf>
    <xf numFmtId="38" fontId="4" fillId="0" borderId="180" xfId="2" applyFont="1" applyFill="1" applyBorder="1" applyAlignment="1">
      <alignment vertical="center"/>
    </xf>
    <xf numFmtId="38" fontId="5" fillId="0" borderId="126" xfId="2" applyFont="1" applyFill="1" applyBorder="1" applyAlignment="1">
      <alignment vertical="center"/>
    </xf>
    <xf numFmtId="38" fontId="5" fillId="0" borderId="50" xfId="2" applyFont="1" applyFill="1" applyBorder="1" applyAlignment="1">
      <alignment vertical="center"/>
    </xf>
    <xf numFmtId="0" fontId="5" fillId="0" borderId="181" xfId="0" applyNumberFormat="1" applyFont="1" applyFill="1" applyBorder="1" applyAlignment="1">
      <alignment vertical="center"/>
    </xf>
    <xf numFmtId="0" fontId="5" fillId="0" borderId="182" xfId="0" applyNumberFormat="1" applyFont="1" applyFill="1" applyBorder="1" applyAlignment="1">
      <alignment vertical="center"/>
    </xf>
    <xf numFmtId="38" fontId="4" fillId="0" borderId="182" xfId="2" applyFont="1" applyFill="1" applyBorder="1" applyAlignment="1">
      <alignment vertical="center"/>
    </xf>
    <xf numFmtId="38" fontId="4" fillId="0" borderId="183" xfId="2" applyFont="1" applyFill="1" applyBorder="1" applyAlignment="1">
      <alignment vertical="center"/>
    </xf>
    <xf numFmtId="38" fontId="33" fillId="0" borderId="249" xfId="2" applyFont="1" applyFill="1" applyBorder="1" applyAlignment="1">
      <alignment vertical="center"/>
    </xf>
    <xf numFmtId="38" fontId="33" fillId="0" borderId="254" xfId="2" applyFont="1" applyFill="1" applyBorder="1" applyAlignment="1">
      <alignment vertical="center"/>
    </xf>
    <xf numFmtId="38" fontId="36" fillId="0" borderId="246" xfId="2" applyFont="1" applyFill="1" applyBorder="1" applyAlignment="1">
      <alignment vertical="center"/>
    </xf>
    <xf numFmtId="38" fontId="36" fillId="0" borderId="247" xfId="2" applyFont="1" applyFill="1" applyBorder="1" applyAlignment="1">
      <alignment vertical="center"/>
    </xf>
    <xf numFmtId="0" fontId="36" fillId="0" borderId="248" xfId="0" applyNumberFormat="1" applyFont="1" applyFill="1" applyBorder="1" applyAlignment="1">
      <alignment vertical="center"/>
    </xf>
    <xf numFmtId="0" fontId="36" fillId="0" borderId="249" xfId="0" applyNumberFormat="1" applyFont="1" applyFill="1" applyBorder="1" applyAlignment="1">
      <alignment vertical="center"/>
    </xf>
    <xf numFmtId="38" fontId="36" fillId="0" borderId="255" xfId="2" applyFont="1" applyFill="1" applyBorder="1" applyAlignment="1">
      <alignment vertical="center"/>
    </xf>
    <xf numFmtId="38" fontId="36" fillId="0" borderId="69" xfId="2" applyFont="1" applyFill="1" applyBorder="1" applyAlignment="1">
      <alignment vertical="center"/>
    </xf>
    <xf numFmtId="0" fontId="36" fillId="0" borderId="257" xfId="0" applyNumberFormat="1" applyFont="1" applyFill="1" applyBorder="1" applyAlignment="1">
      <alignment vertical="center"/>
    </xf>
    <xf numFmtId="0" fontId="36" fillId="0" borderId="258" xfId="0" applyNumberFormat="1" applyFont="1" applyFill="1" applyBorder="1" applyAlignment="1">
      <alignment vertical="center"/>
    </xf>
    <xf numFmtId="38" fontId="33" fillId="0" borderId="258" xfId="2" applyFont="1" applyFill="1" applyBorder="1" applyAlignment="1">
      <alignment vertical="center"/>
    </xf>
    <xf numFmtId="38" fontId="33" fillId="0" borderId="259" xfId="2" applyFont="1" applyFill="1" applyBorder="1" applyAlignment="1">
      <alignment vertical="center"/>
    </xf>
    <xf numFmtId="0" fontId="36" fillId="0" borderId="125" xfId="0" applyNumberFormat="1" applyFont="1" applyFill="1" applyBorder="1" applyAlignment="1">
      <alignment horizontal="center" vertical="center"/>
    </xf>
    <xf numFmtId="0" fontId="36" fillId="0" borderId="48" xfId="0" applyNumberFormat="1" applyFont="1" applyFill="1" applyBorder="1" applyAlignment="1">
      <alignment horizontal="center" vertical="center"/>
    </xf>
    <xf numFmtId="0" fontId="36" fillId="0" borderId="212" xfId="0" applyNumberFormat="1" applyFont="1" applyFill="1" applyBorder="1" applyAlignment="1">
      <alignment horizontal="center" vertical="center"/>
    </xf>
    <xf numFmtId="0" fontId="36" fillId="0" borderId="126" xfId="0" applyNumberFormat="1" applyFont="1" applyFill="1" applyBorder="1" applyAlignment="1">
      <alignment horizontal="center" vertical="center"/>
    </xf>
    <xf numFmtId="0" fontId="36" fillId="0" borderId="50" xfId="0" applyNumberFormat="1" applyFont="1" applyFill="1" applyBorder="1" applyAlignment="1">
      <alignment horizontal="center" vertical="center"/>
    </xf>
    <xf numFmtId="0" fontId="36" fillId="0" borderId="41" xfId="0" applyNumberFormat="1" applyFont="1" applyFill="1" applyBorder="1" applyAlignment="1">
      <alignment horizontal="center" vertical="center"/>
    </xf>
    <xf numFmtId="38" fontId="36" fillId="0" borderId="125" xfId="2" applyFont="1" applyFill="1" applyBorder="1" applyAlignment="1">
      <alignment vertical="center"/>
    </xf>
    <xf numFmtId="38" fontId="36" fillId="0" borderId="48" xfId="2" applyFont="1" applyFill="1" applyBorder="1" applyAlignment="1">
      <alignment vertical="center"/>
    </xf>
    <xf numFmtId="0" fontId="36" fillId="0" borderId="260" xfId="0" applyNumberFormat="1" applyFont="1" applyFill="1" applyBorder="1" applyAlignment="1">
      <alignment vertical="center"/>
    </xf>
    <xf numFmtId="0" fontId="36" fillId="0" borderId="261" xfId="0" applyNumberFormat="1" applyFont="1" applyFill="1" applyBorder="1" applyAlignment="1">
      <alignment vertical="center"/>
    </xf>
    <xf numFmtId="38" fontId="33" fillId="0" borderId="261" xfId="2" applyFont="1" applyFill="1" applyBorder="1" applyAlignment="1">
      <alignment vertical="center"/>
    </xf>
    <xf numFmtId="38" fontId="33" fillId="0" borderId="262" xfId="2" applyFont="1" applyFill="1" applyBorder="1" applyAlignment="1">
      <alignment vertical="center"/>
    </xf>
    <xf numFmtId="38" fontId="36" fillId="0" borderId="126" xfId="2" applyFont="1" applyFill="1" applyBorder="1" applyAlignment="1">
      <alignment vertical="center"/>
    </xf>
    <xf numFmtId="38" fontId="36" fillId="0" borderId="50" xfId="2" applyFont="1" applyFill="1" applyBorder="1" applyAlignment="1">
      <alignment vertical="center"/>
    </xf>
    <xf numFmtId="0" fontId="36" fillId="0" borderId="181" xfId="0" applyNumberFormat="1" applyFont="1" applyFill="1" applyBorder="1" applyAlignment="1">
      <alignment vertical="center"/>
    </xf>
    <xf numFmtId="0" fontId="36" fillId="0" borderId="182" xfId="0" applyNumberFormat="1" applyFont="1" applyFill="1" applyBorder="1" applyAlignment="1">
      <alignment vertical="center"/>
    </xf>
    <xf numFmtId="38" fontId="33" fillId="0" borderId="182" xfId="2" applyFont="1" applyFill="1" applyBorder="1" applyAlignment="1">
      <alignment vertical="center"/>
    </xf>
    <xf numFmtId="38" fontId="33" fillId="0" borderId="183" xfId="2" applyFont="1" applyFill="1" applyBorder="1" applyAlignment="1">
      <alignment vertical="center"/>
    </xf>
    <xf numFmtId="0" fontId="36" fillId="0" borderId="1" xfId="0" applyNumberFormat="1" applyFont="1" applyFill="1" applyBorder="1" applyAlignment="1">
      <alignment horizontal="right" vertical="center"/>
    </xf>
    <xf numFmtId="0" fontId="36" fillId="0" borderId="2" xfId="0" applyNumberFormat="1" applyFont="1" applyFill="1" applyBorder="1" applyAlignment="1">
      <alignment horizontal="right" vertical="center"/>
    </xf>
    <xf numFmtId="0" fontId="36" fillId="0" borderId="3" xfId="0" applyNumberFormat="1" applyFont="1" applyFill="1" applyBorder="1" applyAlignment="1">
      <alignment horizontal="right" vertical="center"/>
    </xf>
    <xf numFmtId="0" fontId="36" fillId="0" borderId="8" xfId="0" applyNumberFormat="1" applyFont="1" applyFill="1" applyBorder="1" applyAlignment="1">
      <alignment horizontal="right" vertical="center"/>
    </xf>
    <xf numFmtId="0" fontId="36" fillId="0" borderId="0" xfId="0" applyNumberFormat="1" applyFont="1" applyFill="1" applyBorder="1" applyAlignment="1">
      <alignment horizontal="right" vertical="center"/>
    </xf>
    <xf numFmtId="0" fontId="36" fillId="0" borderId="9" xfId="0" applyNumberFormat="1" applyFont="1" applyFill="1" applyBorder="1" applyAlignment="1">
      <alignment horizontal="right" vertical="center"/>
    </xf>
    <xf numFmtId="0" fontId="36" fillId="0" borderId="10" xfId="0" applyNumberFormat="1" applyFont="1" applyFill="1" applyBorder="1" applyAlignment="1">
      <alignment horizontal="right" vertical="center"/>
    </xf>
    <xf numFmtId="0" fontId="36" fillId="0" borderId="4" xfId="0" applyNumberFormat="1" applyFont="1" applyFill="1" applyBorder="1" applyAlignment="1">
      <alignment horizontal="right" vertical="center"/>
    </xf>
    <xf numFmtId="0" fontId="36" fillId="0" borderId="11" xfId="0" applyNumberFormat="1" applyFont="1" applyFill="1" applyBorder="1" applyAlignment="1">
      <alignment horizontal="right" vertical="center"/>
    </xf>
    <xf numFmtId="0" fontId="36" fillId="0" borderId="127" xfId="0" applyNumberFormat="1" applyFont="1" applyFill="1" applyBorder="1" applyAlignment="1">
      <alignment horizontal="center" vertical="center"/>
    </xf>
    <xf numFmtId="0" fontId="36" fillId="0" borderId="46" xfId="0" applyNumberFormat="1" applyFont="1" applyFill="1" applyBorder="1" applyAlignment="1">
      <alignment horizontal="center" vertical="center"/>
    </xf>
    <xf numFmtId="0" fontId="36" fillId="0" borderId="39" xfId="0" applyNumberFormat="1" applyFont="1" applyFill="1" applyBorder="1" applyAlignment="1">
      <alignment horizontal="center" vertical="center"/>
    </xf>
    <xf numFmtId="0" fontId="36" fillId="0" borderId="203" xfId="0" applyNumberFormat="1" applyFont="1" applyFill="1" applyBorder="1" applyAlignment="1">
      <alignment horizontal="center" vertical="center"/>
    </xf>
    <xf numFmtId="0" fontId="36" fillId="0" borderId="196" xfId="0" applyNumberFormat="1" applyFont="1" applyFill="1" applyBorder="1" applyAlignment="1">
      <alignment horizontal="center" vertical="center"/>
    </xf>
    <xf numFmtId="0" fontId="36" fillId="0" borderId="204" xfId="0" applyNumberFormat="1" applyFont="1" applyFill="1" applyBorder="1" applyAlignment="1">
      <alignment horizontal="center" vertical="center"/>
    </xf>
    <xf numFmtId="38" fontId="36" fillId="0" borderId="127" xfId="2" applyFont="1" applyFill="1" applyBorder="1" applyAlignment="1">
      <alignment vertical="center"/>
    </xf>
    <xf numFmtId="38" fontId="36" fillId="0" borderId="46" xfId="2" applyFont="1" applyFill="1" applyBorder="1" applyAlignment="1">
      <alignment vertical="center"/>
    </xf>
    <xf numFmtId="0" fontId="36" fillId="0" borderId="165" xfId="0" applyNumberFormat="1" applyFont="1" applyFill="1" applyBorder="1" applyAlignment="1">
      <alignment vertical="center"/>
    </xf>
    <xf numFmtId="0" fontId="36" fillId="0" borderId="166" xfId="0" applyNumberFormat="1" applyFont="1" applyFill="1" applyBorder="1" applyAlignment="1">
      <alignment vertical="center"/>
    </xf>
    <xf numFmtId="38" fontId="33" fillId="0" borderId="166" xfId="2" applyFont="1" applyFill="1" applyBorder="1" applyAlignment="1">
      <alignment vertical="center"/>
    </xf>
    <xf numFmtId="38" fontId="33" fillId="0" borderId="172" xfId="2" applyFont="1" applyFill="1" applyBorder="1" applyAlignment="1">
      <alignment vertical="center"/>
    </xf>
    <xf numFmtId="0" fontId="36" fillId="0" borderId="1" xfId="0" applyNumberFormat="1" applyFont="1" applyFill="1" applyBorder="1" applyAlignment="1">
      <alignment horizontal="center" vertical="center"/>
    </xf>
    <xf numFmtId="0" fontId="36" fillId="0" borderId="2" xfId="0" applyNumberFormat="1" applyFont="1" applyFill="1" applyBorder="1" applyAlignment="1">
      <alignment horizontal="center" vertical="center"/>
    </xf>
    <xf numFmtId="0" fontId="36" fillId="0" borderId="8" xfId="0" applyNumberFormat="1" applyFont="1" applyFill="1" applyBorder="1" applyAlignment="1">
      <alignment horizontal="center" vertical="center"/>
    </xf>
    <xf numFmtId="0" fontId="36" fillId="0" borderId="0" xfId="0" applyNumberFormat="1" applyFont="1" applyFill="1" applyBorder="1" applyAlignment="1">
      <alignment horizontal="center" vertical="center"/>
    </xf>
    <xf numFmtId="0" fontId="36" fillId="0" borderId="10" xfId="0" applyNumberFormat="1" applyFont="1" applyFill="1" applyBorder="1" applyAlignment="1">
      <alignment horizontal="center" vertical="center"/>
    </xf>
    <xf numFmtId="0" fontId="36" fillId="0" borderId="4" xfId="0" applyNumberFormat="1" applyFont="1" applyFill="1" applyBorder="1" applyAlignment="1">
      <alignment horizontal="center" vertical="center"/>
    </xf>
    <xf numFmtId="0" fontId="36" fillId="0" borderId="3" xfId="0" applyNumberFormat="1" applyFont="1" applyFill="1" applyBorder="1" applyAlignment="1">
      <alignment horizontal="center" vertical="center"/>
    </xf>
    <xf numFmtId="0" fontId="36" fillId="0" borderId="9" xfId="0" applyNumberFormat="1" applyFont="1" applyFill="1" applyBorder="1" applyAlignment="1">
      <alignment horizontal="center" vertical="center"/>
    </xf>
    <xf numFmtId="0" fontId="36" fillId="0" borderId="11" xfId="0" applyNumberFormat="1" applyFont="1" applyFill="1" applyBorder="1" applyAlignment="1">
      <alignment horizontal="center" vertical="center"/>
    </xf>
    <xf numFmtId="38" fontId="36" fillId="0" borderId="203" xfId="2" applyFont="1" applyFill="1" applyBorder="1" applyAlignment="1">
      <alignment vertical="center"/>
    </xf>
    <xf numFmtId="38" fontId="36" fillId="0" borderId="196" xfId="2" applyFont="1" applyFill="1" applyBorder="1" applyAlignment="1">
      <alignment vertical="center"/>
    </xf>
    <xf numFmtId="0" fontId="36" fillId="0" borderId="250" xfId="0" applyNumberFormat="1" applyFont="1" applyFill="1" applyBorder="1" applyAlignment="1">
      <alignment vertical="center"/>
    </xf>
    <xf numFmtId="0" fontId="36" fillId="0" borderId="251" xfId="0" applyNumberFormat="1" applyFont="1" applyFill="1" applyBorder="1" applyAlignment="1">
      <alignment vertical="center"/>
    </xf>
    <xf numFmtId="38" fontId="33" fillId="0" borderId="251" xfId="2" applyFont="1" applyFill="1" applyBorder="1" applyAlignment="1">
      <alignment vertical="center"/>
    </xf>
    <xf numFmtId="38" fontId="33" fillId="0" borderId="252" xfId="2" applyFont="1" applyFill="1" applyBorder="1" applyAlignment="1">
      <alignment vertical="center"/>
    </xf>
    <xf numFmtId="0" fontId="36" fillId="0" borderId="246" xfId="0" applyNumberFormat="1" applyFont="1" applyFill="1" applyBorder="1" applyAlignment="1">
      <alignment horizontal="center" vertical="center"/>
    </xf>
    <xf numFmtId="0" fontId="36" fillId="0" borderId="247" xfId="0" applyNumberFormat="1" applyFont="1" applyFill="1" applyBorder="1" applyAlignment="1">
      <alignment horizontal="center" vertical="center"/>
    </xf>
    <xf numFmtId="0" fontId="36" fillId="0" borderId="253" xfId="0" applyNumberFormat="1" applyFont="1" applyFill="1" applyBorder="1" applyAlignment="1">
      <alignment horizontal="center" vertical="center"/>
    </xf>
    <xf numFmtId="0" fontId="36" fillId="0" borderId="255" xfId="0" applyNumberFormat="1" applyFont="1" applyFill="1" applyBorder="1" applyAlignment="1">
      <alignment horizontal="center" vertical="center"/>
    </xf>
    <xf numFmtId="0" fontId="36" fillId="0" borderId="69" xfId="0" applyNumberFormat="1" applyFont="1" applyFill="1" applyBorder="1" applyAlignment="1">
      <alignment horizontal="center" vertical="center"/>
    </xf>
    <xf numFmtId="0" fontId="36" fillId="0" borderId="256" xfId="0" applyNumberFormat="1" applyFont="1" applyFill="1" applyBorder="1" applyAlignment="1">
      <alignment horizontal="center" vertical="center"/>
    </xf>
    <xf numFmtId="38" fontId="4" fillId="0" borderId="14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142" xfId="2" applyFont="1" applyFill="1" applyBorder="1" applyAlignment="1">
      <alignment horizontal="center" vertical="center"/>
    </xf>
    <xf numFmtId="38" fontId="4" fillId="0" borderId="0" xfId="2" applyFont="1" applyFill="1" applyBorder="1" applyAlignment="1">
      <alignment horizontal="center" vertical="center"/>
    </xf>
    <xf numFmtId="38" fontId="4" fillId="0" borderId="143" xfId="2" applyFont="1" applyFill="1" applyBorder="1" applyAlignment="1">
      <alignment horizontal="center" vertical="center"/>
    </xf>
    <xf numFmtId="38" fontId="4" fillId="0" borderId="4" xfId="2"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16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6" fillId="0" borderId="159" xfId="0" applyFont="1" applyFill="1" applyBorder="1" applyAlignment="1">
      <alignment horizontal="center" vertical="center"/>
    </xf>
    <xf numFmtId="0" fontId="36" fillId="0" borderId="155" xfId="0" applyFont="1" applyFill="1" applyBorder="1" applyAlignment="1">
      <alignment horizontal="center" vertical="center"/>
    </xf>
    <xf numFmtId="0" fontId="36" fillId="0" borderId="160" xfId="0" applyFont="1" applyFill="1" applyBorder="1" applyAlignment="1">
      <alignment horizontal="center" vertical="center"/>
    </xf>
    <xf numFmtId="0" fontId="33" fillId="0" borderId="157" xfId="0" applyFont="1" applyFill="1" applyBorder="1" applyAlignment="1">
      <alignment horizontal="center" vertical="center"/>
    </xf>
    <xf numFmtId="0" fontId="33" fillId="0" borderId="156" xfId="0" applyFont="1" applyFill="1" applyBorder="1" applyAlignment="1">
      <alignment horizontal="center" vertical="center"/>
    </xf>
    <xf numFmtId="0" fontId="33" fillId="0" borderId="192" xfId="0" applyFont="1" applyFill="1" applyBorder="1" applyAlignment="1">
      <alignment horizontal="center" vertical="center"/>
    </xf>
    <xf numFmtId="38" fontId="33" fillId="0" borderId="159" xfId="2" applyFont="1" applyFill="1" applyBorder="1" applyAlignment="1">
      <alignment vertical="center"/>
    </xf>
    <xf numFmtId="38" fontId="33" fillId="0" borderId="155" xfId="2" applyFont="1" applyFill="1" applyBorder="1" applyAlignment="1">
      <alignment vertical="center"/>
    </xf>
    <xf numFmtId="0" fontId="36" fillId="0" borderId="168" xfId="0" applyNumberFormat="1" applyFont="1" applyFill="1" applyBorder="1" applyAlignment="1">
      <alignment horizontal="center" vertical="center"/>
    </xf>
    <xf numFmtId="0" fontId="36" fillId="0" borderId="169" xfId="0" applyNumberFormat="1" applyFont="1" applyFill="1" applyBorder="1" applyAlignment="1">
      <alignment horizontal="center" vertical="center"/>
    </xf>
    <xf numFmtId="0" fontId="34" fillId="0" borderId="153" xfId="0" applyNumberFormat="1" applyFont="1" applyFill="1" applyBorder="1" applyAlignment="1">
      <alignment horizontal="center" vertical="center"/>
    </xf>
    <xf numFmtId="0" fontId="34" fillId="0" borderId="168"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17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32" xfId="0" applyFont="1" applyFill="1" applyBorder="1" applyAlignment="1">
      <alignment horizontal="center" vertical="center" wrapText="1"/>
    </xf>
    <xf numFmtId="38" fontId="5" fillId="0" borderId="3" xfId="2" applyFont="1" applyFill="1" applyBorder="1" applyAlignment="1">
      <alignment horizontal="center" vertical="center"/>
    </xf>
    <xf numFmtId="38" fontId="5" fillId="0" borderId="9" xfId="2"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15" fillId="0" borderId="15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210" xfId="0" applyFont="1" applyFill="1" applyBorder="1" applyAlignment="1">
      <alignment horizontal="center" vertical="center" wrapText="1"/>
    </xf>
    <xf numFmtId="0" fontId="15" fillId="0" borderId="121" xfId="0" applyFont="1" applyFill="1" applyBorder="1" applyAlignment="1">
      <alignment horizontal="center" vertical="center" wrapText="1"/>
    </xf>
    <xf numFmtId="0" fontId="15" fillId="0" borderId="191" xfId="0" applyFont="1" applyFill="1" applyBorder="1" applyAlignment="1">
      <alignment horizontal="center" vertical="center" wrapText="1"/>
    </xf>
    <xf numFmtId="38" fontId="5" fillId="0" borderId="11"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10" xfId="2" applyFont="1" applyFill="1" applyBorder="1" applyAlignment="1">
      <alignment horizontal="center" vertical="center"/>
    </xf>
    <xf numFmtId="0" fontId="5" fillId="0" borderId="132" xfId="0" applyNumberFormat="1" applyFont="1" applyFill="1" applyBorder="1" applyAlignment="1">
      <alignment vertical="center"/>
    </xf>
    <xf numFmtId="0" fontId="5" fillId="0" borderId="133" xfId="0" applyNumberFormat="1" applyFont="1" applyFill="1" applyBorder="1" applyAlignment="1">
      <alignment vertical="center"/>
    </xf>
    <xf numFmtId="0" fontId="5" fillId="0" borderId="184" xfId="0" applyNumberFormat="1" applyFont="1" applyFill="1" applyBorder="1" applyAlignment="1">
      <alignment vertical="center"/>
    </xf>
    <xf numFmtId="0" fontId="5" fillId="0" borderId="132" xfId="0" applyNumberFormat="1" applyFont="1" applyFill="1" applyBorder="1" applyAlignment="1">
      <alignment horizontal="center" vertical="center"/>
    </xf>
    <xf numFmtId="0" fontId="5" fillId="0" borderId="133" xfId="0" applyNumberFormat="1" applyFont="1" applyFill="1" applyBorder="1" applyAlignment="1">
      <alignment horizontal="center" vertical="center"/>
    </xf>
    <xf numFmtId="0" fontId="5" fillId="0" borderId="184" xfId="0" applyNumberFormat="1" applyFont="1" applyFill="1" applyBorder="1" applyAlignment="1">
      <alignment horizontal="center" vertical="center"/>
    </xf>
    <xf numFmtId="38" fontId="4" fillId="0" borderId="58" xfId="2" applyFont="1" applyFill="1" applyBorder="1" applyAlignment="1">
      <alignment vertical="center"/>
    </xf>
    <xf numFmtId="38" fontId="4" fillId="0" borderId="96" xfId="2" applyFont="1" applyFill="1" applyBorder="1" applyAlignment="1">
      <alignment vertical="center"/>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3" fillId="0" borderId="14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7" xfId="0" applyFont="1" applyFill="1" applyBorder="1" applyAlignment="1">
      <alignment horizontal="center" vertical="center"/>
    </xf>
    <xf numFmtId="0" fontId="5" fillId="0" borderId="97" xfId="0" applyNumberFormat="1" applyFont="1" applyFill="1" applyBorder="1" applyAlignment="1">
      <alignment vertical="center"/>
    </xf>
    <xf numFmtId="38" fontId="5" fillId="0" borderId="198" xfId="2" applyFont="1" applyFill="1" applyBorder="1" applyAlignment="1">
      <alignment vertical="center"/>
    </xf>
    <xf numFmtId="38" fontId="5" fillId="0" borderId="199" xfId="2" applyFont="1" applyFill="1" applyBorder="1" applyAlignment="1">
      <alignment vertical="center"/>
    </xf>
    <xf numFmtId="0" fontId="5" fillId="0" borderId="207" xfId="0" applyNumberFormat="1" applyFont="1" applyFill="1" applyBorder="1" applyAlignment="1">
      <alignment vertical="center"/>
    </xf>
    <xf numFmtId="0" fontId="5" fillId="0" borderId="208" xfId="0" applyNumberFormat="1" applyFont="1" applyFill="1" applyBorder="1" applyAlignment="1">
      <alignment vertical="center"/>
    </xf>
    <xf numFmtId="38" fontId="4" fillId="0" borderId="208" xfId="2" applyFont="1" applyFill="1" applyBorder="1" applyAlignment="1">
      <alignment vertical="center"/>
    </xf>
    <xf numFmtId="38" fontId="4" fillId="0" borderId="209" xfId="2" applyFont="1" applyFill="1" applyBorder="1" applyAlignment="1">
      <alignment vertical="center"/>
    </xf>
    <xf numFmtId="0" fontId="5" fillId="0" borderId="159"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57" xfId="0" applyFont="1" applyFill="1" applyBorder="1" applyAlignment="1">
      <alignment vertical="center"/>
    </xf>
    <xf numFmtId="0" fontId="0" fillId="0" borderId="156" xfId="0" applyFont="1" applyFill="1" applyBorder="1" applyAlignment="1">
      <alignment vertical="center"/>
    </xf>
    <xf numFmtId="0" fontId="0" fillId="0" borderId="185" xfId="0" applyFont="1" applyFill="1" applyBorder="1" applyAlignment="1">
      <alignment vertical="center"/>
    </xf>
    <xf numFmtId="38" fontId="4" fillId="0" borderId="155" xfId="2" applyFont="1" applyFill="1" applyBorder="1" applyAlignment="1">
      <alignment vertical="center"/>
    </xf>
    <xf numFmtId="38" fontId="5" fillId="0" borderId="157" xfId="2" applyFont="1" applyFill="1" applyBorder="1" applyAlignment="1">
      <alignment horizontal="center" vertical="center"/>
    </xf>
    <xf numFmtId="38" fontId="5" fillId="0" borderId="156" xfId="2" applyFont="1" applyFill="1" applyBorder="1" applyAlignment="1">
      <alignment horizontal="center" vertical="center"/>
    </xf>
    <xf numFmtId="38" fontId="5" fillId="0" borderId="185" xfId="2" applyFont="1" applyFill="1" applyBorder="1" applyAlignment="1">
      <alignment horizontal="center" vertical="center"/>
    </xf>
    <xf numFmtId="0" fontId="3" fillId="0" borderId="153" xfId="0" applyNumberFormat="1" applyFont="1" applyFill="1" applyBorder="1" applyAlignment="1">
      <alignment horizontal="center" vertical="center"/>
    </xf>
    <xf numFmtId="0" fontId="3" fillId="0" borderId="168" xfId="0" applyNumberFormat="1" applyFont="1" applyFill="1" applyBorder="1" applyAlignment="1">
      <alignment horizontal="center" vertical="center"/>
    </xf>
    <xf numFmtId="0" fontId="5" fillId="0" borderId="168" xfId="0" applyNumberFormat="1" applyFont="1" applyFill="1" applyBorder="1" applyAlignment="1">
      <alignment horizontal="center" vertical="center"/>
    </xf>
    <xf numFmtId="0" fontId="5" fillId="0" borderId="169"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38" fontId="4" fillId="0" borderId="159" xfId="2" applyFont="1" applyFill="1" applyBorder="1" applyAlignment="1">
      <alignment vertical="center"/>
    </xf>
    <xf numFmtId="38" fontId="33" fillId="0" borderId="1" xfId="2" applyFont="1" applyFill="1" applyBorder="1" applyAlignment="1">
      <alignment vertical="center"/>
    </xf>
    <xf numFmtId="38" fontId="33" fillId="0" borderId="2" xfId="2" applyFont="1" applyFill="1" applyBorder="1" applyAlignment="1">
      <alignment vertical="center"/>
    </xf>
    <xf numFmtId="38" fontId="33" fillId="0" borderId="8" xfId="2" applyFont="1" applyFill="1" applyBorder="1" applyAlignment="1">
      <alignment vertical="center"/>
    </xf>
    <xf numFmtId="38" fontId="33" fillId="0" borderId="0" xfId="2" applyFont="1" applyFill="1" applyBorder="1" applyAlignment="1">
      <alignment vertical="center"/>
    </xf>
    <xf numFmtId="0" fontId="36" fillId="0" borderId="3" xfId="0" applyNumberFormat="1" applyFont="1" applyFill="1" applyBorder="1" applyAlignment="1">
      <alignment vertical="center"/>
    </xf>
    <xf numFmtId="0" fontId="36" fillId="0" borderId="9" xfId="0" applyNumberFormat="1" applyFont="1" applyFill="1" applyBorder="1" applyAlignment="1">
      <alignment vertical="center"/>
    </xf>
    <xf numFmtId="38" fontId="36" fillId="0" borderId="128" xfId="2" applyFont="1" applyFill="1" applyBorder="1" applyAlignment="1">
      <alignment vertical="center"/>
    </xf>
    <xf numFmtId="38" fontId="36" fillId="0" borderId="47" xfId="2" applyFont="1" applyFill="1" applyBorder="1" applyAlignment="1">
      <alignment vertical="center"/>
    </xf>
    <xf numFmtId="0" fontId="36" fillId="0" borderId="175" xfId="0" applyNumberFormat="1" applyFont="1" applyFill="1" applyBorder="1" applyAlignment="1">
      <alignment vertical="center"/>
    </xf>
    <xf numFmtId="0" fontId="36" fillId="0" borderId="176" xfId="0" applyNumberFormat="1" applyFont="1" applyFill="1" applyBorder="1" applyAlignment="1">
      <alignment vertical="center"/>
    </xf>
    <xf numFmtId="38" fontId="33" fillId="0" borderId="176" xfId="2" applyFont="1" applyFill="1" applyBorder="1" applyAlignment="1">
      <alignment vertical="center"/>
    </xf>
    <xf numFmtId="38" fontId="33" fillId="0" borderId="177" xfId="2" applyFont="1" applyFill="1" applyBorder="1" applyAlignment="1">
      <alignment vertical="center"/>
    </xf>
    <xf numFmtId="0" fontId="36" fillId="0" borderId="173" xfId="0" applyNumberFormat="1" applyFont="1" applyFill="1" applyBorder="1" applyAlignment="1">
      <alignment horizontal="center" vertical="center"/>
    </xf>
    <xf numFmtId="0" fontId="36" fillId="0" borderId="174" xfId="0" applyNumberFormat="1" applyFont="1" applyFill="1" applyBorder="1" applyAlignment="1">
      <alignment horizontal="center" vertical="center"/>
    </xf>
    <xf numFmtId="0" fontId="36" fillId="0" borderId="38" xfId="0" applyNumberFormat="1" applyFont="1" applyFill="1" applyBorder="1" applyAlignment="1">
      <alignment horizontal="center" vertical="center"/>
    </xf>
    <xf numFmtId="0" fontId="36" fillId="0" borderId="198" xfId="0" applyNumberFormat="1" applyFont="1" applyFill="1" applyBorder="1" applyAlignment="1">
      <alignment horizontal="center" vertical="center"/>
    </xf>
    <xf numFmtId="0" fontId="36" fillId="0" borderId="199" xfId="0" applyNumberFormat="1" applyFont="1" applyFill="1" applyBorder="1" applyAlignment="1">
      <alignment horizontal="center" vertical="center"/>
    </xf>
    <xf numFmtId="0" fontId="36" fillId="0" borderId="200" xfId="0" applyNumberFormat="1" applyFont="1" applyFill="1" applyBorder="1" applyAlignment="1">
      <alignment horizontal="center" vertical="center"/>
    </xf>
    <xf numFmtId="0" fontId="36" fillId="0" borderId="13" xfId="0" applyNumberFormat="1" applyFont="1" applyFill="1" applyBorder="1" applyAlignment="1">
      <alignment vertical="center"/>
    </xf>
    <xf numFmtId="0" fontId="36" fillId="0" borderId="12" xfId="0" applyNumberFormat="1" applyFont="1" applyFill="1" applyBorder="1" applyAlignment="1">
      <alignment vertical="center"/>
    </xf>
    <xf numFmtId="0" fontId="36" fillId="0" borderId="7" xfId="0" applyNumberFormat="1" applyFont="1" applyFill="1" applyBorder="1" applyAlignment="1">
      <alignment vertical="center"/>
    </xf>
    <xf numFmtId="0" fontId="36" fillId="0" borderId="128" xfId="0" applyNumberFormat="1" applyFont="1" applyFill="1" applyBorder="1" applyAlignment="1">
      <alignment horizontal="center" vertical="center"/>
    </xf>
    <xf numFmtId="0" fontId="36" fillId="0" borderId="47" xfId="0" applyNumberFormat="1" applyFont="1" applyFill="1" applyBorder="1" applyAlignment="1">
      <alignment horizontal="center" vertical="center"/>
    </xf>
    <xf numFmtId="0" fontId="36" fillId="0" borderId="40" xfId="0" applyNumberFormat="1" applyFont="1" applyFill="1" applyBorder="1" applyAlignment="1">
      <alignment horizontal="center" vertical="center"/>
    </xf>
    <xf numFmtId="0" fontId="36" fillId="0" borderId="13" xfId="0" applyNumberFormat="1" applyFont="1" applyFill="1" applyBorder="1" applyAlignment="1">
      <alignment horizontal="center" vertical="center"/>
    </xf>
    <xf numFmtId="0" fontId="36" fillId="0" borderId="12" xfId="0" applyNumberFormat="1" applyFont="1" applyFill="1" applyBorder="1" applyAlignment="1">
      <alignment horizontal="center" vertical="center"/>
    </xf>
    <xf numFmtId="0" fontId="36" fillId="0" borderId="7" xfId="0" applyNumberFormat="1" applyFont="1" applyFill="1" applyBorder="1" applyAlignment="1">
      <alignment horizontal="center" vertical="center"/>
    </xf>
    <xf numFmtId="0" fontId="36" fillId="0" borderId="37" xfId="0" applyNumberFormat="1" applyFont="1" applyFill="1" applyBorder="1" applyAlignment="1">
      <alignment vertical="center"/>
    </xf>
    <xf numFmtId="0" fontId="36" fillId="0" borderId="162" xfId="0" applyNumberFormat="1" applyFont="1" applyFill="1" applyBorder="1" applyAlignment="1">
      <alignment vertical="center"/>
    </xf>
    <xf numFmtId="38" fontId="33" fillId="0" borderId="162" xfId="2" applyFont="1" applyFill="1" applyBorder="1" applyAlignment="1">
      <alignment vertical="center"/>
    </xf>
    <xf numFmtId="38" fontId="33" fillId="0" borderId="154" xfId="2" applyFont="1" applyFill="1" applyBorder="1" applyAlignment="1">
      <alignment vertical="center"/>
    </xf>
    <xf numFmtId="38" fontId="36" fillId="0" borderId="25" xfId="2" applyFont="1" applyFill="1" applyBorder="1" applyAlignment="1">
      <alignment vertical="center"/>
    </xf>
    <xf numFmtId="38" fontId="36" fillId="0" borderId="24" xfId="2" applyFont="1" applyFill="1" applyBorder="1" applyAlignment="1">
      <alignment vertical="center"/>
    </xf>
    <xf numFmtId="0" fontId="36" fillId="0" borderId="32" xfId="0" applyNumberFormat="1" applyFont="1" applyFill="1" applyBorder="1" applyAlignment="1">
      <alignment vertical="center"/>
    </xf>
    <xf numFmtId="0" fontId="36" fillId="0" borderId="167" xfId="0" applyNumberFormat="1" applyFont="1" applyFill="1" applyBorder="1" applyAlignment="1">
      <alignment vertical="center"/>
    </xf>
    <xf numFmtId="38" fontId="33" fillId="0" borderId="167" xfId="2" applyFont="1" applyFill="1" applyBorder="1" applyAlignment="1">
      <alignment vertical="center"/>
    </xf>
    <xf numFmtId="38" fontId="33" fillId="0" borderId="171" xfId="2" applyFont="1" applyFill="1" applyBorder="1" applyAlignment="1">
      <alignment vertical="center"/>
    </xf>
    <xf numFmtId="0" fontId="5" fillId="0" borderId="3" xfId="0" applyFont="1" applyFill="1" applyBorder="1" applyAlignment="1">
      <alignment vertical="center"/>
    </xf>
    <xf numFmtId="0" fontId="5" fillId="0" borderId="9" xfId="0" applyFont="1" applyFill="1" applyBorder="1" applyAlignment="1">
      <alignment vertical="center"/>
    </xf>
    <xf numFmtId="0" fontId="5" fillId="0" borderId="11" xfId="0" applyFont="1" applyFill="1" applyBorder="1" applyAlignment="1">
      <alignment vertical="center"/>
    </xf>
    <xf numFmtId="38" fontId="5" fillId="0" borderId="1" xfId="2" applyFont="1" applyFill="1" applyBorder="1" applyAlignment="1">
      <alignment vertical="center"/>
    </xf>
    <xf numFmtId="38" fontId="5" fillId="0" borderId="2" xfId="2" applyFont="1" applyFill="1" applyBorder="1" applyAlignment="1">
      <alignment vertical="center"/>
    </xf>
    <xf numFmtId="38" fontId="5" fillId="0" borderId="8" xfId="2" applyFont="1" applyFill="1" applyBorder="1" applyAlignment="1">
      <alignment vertical="center"/>
    </xf>
    <xf numFmtId="38" fontId="5" fillId="0" borderId="0" xfId="2" applyFont="1" applyFill="1" applyBorder="1" applyAlignment="1">
      <alignment vertical="center"/>
    </xf>
    <xf numFmtId="38" fontId="5" fillId="0" borderId="10" xfId="2" applyFont="1" applyFill="1" applyBorder="1" applyAlignment="1">
      <alignment vertical="center"/>
    </xf>
    <xf numFmtId="38" fontId="5" fillId="0" borderId="4" xfId="2" applyFont="1" applyFill="1" applyBorder="1" applyAlignment="1">
      <alignment vertical="center"/>
    </xf>
    <xf numFmtId="0" fontId="5" fillId="0" borderId="42" xfId="0" quotePrefix="1" applyFont="1" applyFill="1" applyBorder="1" applyAlignment="1">
      <alignment horizontal="center" vertical="center"/>
    </xf>
    <xf numFmtId="0" fontId="5" fillId="0" borderId="54" xfId="0" quotePrefix="1" applyFont="1" applyFill="1" applyBorder="1" applyAlignment="1">
      <alignment horizontal="center" vertical="center"/>
    </xf>
    <xf numFmtId="0" fontId="5" fillId="0" borderId="35" xfId="0" quotePrefix="1" applyFont="1" applyFill="1" applyBorder="1" applyAlignment="1">
      <alignment horizontal="center" vertical="center"/>
    </xf>
    <xf numFmtId="0" fontId="5" fillId="0" borderId="26" xfId="0" quotePrefix="1" applyFont="1" applyFill="1" applyBorder="1" applyAlignment="1">
      <alignment horizontal="center" vertical="center"/>
    </xf>
    <xf numFmtId="0" fontId="5" fillId="0" borderId="23" xfId="0" quotePrefix="1" applyFont="1" applyFill="1" applyBorder="1" applyAlignment="1">
      <alignment horizontal="center" vertical="center"/>
    </xf>
    <xf numFmtId="0" fontId="5" fillId="0" borderId="6" xfId="0" quotePrefix="1" applyFont="1" applyFill="1" applyBorder="1" applyAlignment="1">
      <alignment horizontal="center" vertical="center"/>
    </xf>
    <xf numFmtId="0" fontId="4" fillId="0" borderId="157" xfId="0" applyFont="1" applyFill="1" applyBorder="1" applyAlignment="1">
      <alignment horizontal="center" vertical="center"/>
    </xf>
    <xf numFmtId="0" fontId="4" fillId="0" borderId="156" xfId="0" applyFont="1" applyFill="1" applyBorder="1" applyAlignment="1">
      <alignment horizontal="center" vertical="center"/>
    </xf>
    <xf numFmtId="0" fontId="4" fillId="0" borderId="192" xfId="0" applyFont="1" applyFill="1" applyBorder="1" applyAlignment="1">
      <alignment horizontal="center" vertical="center"/>
    </xf>
    <xf numFmtId="0" fontId="5" fillId="0" borderId="25" xfId="0" quotePrefix="1" applyFont="1" applyFill="1" applyBorder="1" applyAlignment="1">
      <alignment horizontal="center" vertical="center"/>
    </xf>
    <xf numFmtId="0" fontId="5" fillId="0" borderId="24" xfId="0" quotePrefix="1" applyFont="1" applyFill="1" applyBorder="1" applyAlignment="1">
      <alignment horizontal="center" vertical="center"/>
    </xf>
    <xf numFmtId="0" fontId="5" fillId="0" borderId="5" xfId="0" quotePrefix="1" applyFont="1" applyFill="1" applyBorder="1" applyAlignment="1">
      <alignment horizontal="center" vertical="center"/>
    </xf>
    <xf numFmtId="38" fontId="5" fillId="0" borderId="120" xfId="2" applyFont="1" applyFill="1" applyBorder="1" applyAlignment="1">
      <alignment vertical="center"/>
    </xf>
    <xf numFmtId="38" fontId="5" fillId="0" borderId="121" xfId="2" applyFont="1" applyFill="1" applyBorder="1" applyAlignment="1">
      <alignment vertical="center"/>
    </xf>
    <xf numFmtId="0" fontId="5" fillId="0" borderId="168" xfId="0" applyFont="1" applyFill="1" applyBorder="1" applyAlignment="1">
      <alignment horizontal="center" vertical="center"/>
    </xf>
    <xf numFmtId="0" fontId="5" fillId="0" borderId="169" xfId="0" applyFont="1" applyFill="1" applyBorder="1" applyAlignment="1">
      <alignment horizontal="center" vertical="center"/>
    </xf>
    <xf numFmtId="38" fontId="36" fillId="0" borderId="42" xfId="2" applyFont="1" applyFill="1" applyBorder="1" applyAlignment="1">
      <alignment vertical="center"/>
    </xf>
    <xf numFmtId="38" fontId="36" fillId="0" borderId="54" xfId="2" applyFont="1" applyFill="1" applyBorder="1" applyAlignment="1">
      <alignment vertical="center"/>
    </xf>
    <xf numFmtId="0" fontId="5" fillId="0" borderId="13" xfId="0" applyFont="1" applyFill="1" applyBorder="1" applyAlignment="1">
      <alignment horizontal="distributed" vertical="center" indent="1"/>
    </xf>
    <xf numFmtId="0" fontId="5" fillId="0" borderId="12" xfId="0" applyFont="1" applyFill="1" applyBorder="1" applyAlignment="1">
      <alignment horizontal="distributed" vertical="center" indent="1"/>
    </xf>
    <xf numFmtId="0" fontId="5" fillId="0" borderId="7" xfId="0" applyFont="1" applyFill="1" applyBorder="1" applyAlignment="1">
      <alignment horizontal="distributed" vertical="center" indent="1"/>
    </xf>
    <xf numFmtId="0" fontId="4" fillId="0" borderId="19" xfId="0" applyFont="1" applyFill="1" applyBorder="1" applyAlignment="1">
      <alignment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vertical="center"/>
    </xf>
    <xf numFmtId="0" fontId="5" fillId="0" borderId="12" xfId="0" applyFont="1" applyFill="1" applyBorder="1" applyAlignment="1">
      <alignment vertical="center"/>
    </xf>
    <xf numFmtId="38" fontId="5" fillId="0" borderId="12" xfId="2" applyFont="1" applyFill="1" applyBorder="1" applyAlignment="1">
      <alignment horizontal="right" vertical="center"/>
    </xf>
    <xf numFmtId="38" fontId="5" fillId="0" borderId="27" xfId="2" applyFont="1" applyFill="1" applyBorder="1" applyAlignment="1">
      <alignment horizontal="right" vertical="center"/>
    </xf>
    <xf numFmtId="38" fontId="5" fillId="0" borderId="12" xfId="2" applyFont="1" applyFill="1" applyBorder="1" applyAlignment="1">
      <alignment horizontal="center" vertical="center"/>
    </xf>
    <xf numFmtId="38" fontId="4" fillId="0" borderId="12" xfId="2"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38" fontId="5" fillId="0" borderId="29" xfId="2" applyFont="1" applyFill="1" applyBorder="1" applyAlignment="1">
      <alignment horizontal="right" vertical="center"/>
    </xf>
    <xf numFmtId="38" fontId="5" fillId="0" borderId="30" xfId="2" applyFont="1" applyFill="1" applyBorder="1" applyAlignment="1">
      <alignment horizontal="right" vertical="center"/>
    </xf>
    <xf numFmtId="38" fontId="5" fillId="0" borderId="29" xfId="2" applyFont="1" applyFill="1" applyBorder="1" applyAlignment="1">
      <alignment horizontal="center" vertical="center"/>
    </xf>
    <xf numFmtId="38" fontId="4" fillId="0" borderId="29" xfId="2" applyFont="1" applyFill="1" applyBorder="1" applyAlignment="1">
      <alignment vertical="center"/>
    </xf>
    <xf numFmtId="38" fontId="5" fillId="0" borderId="157" xfId="2" applyFont="1" applyFill="1" applyBorder="1" applyAlignment="1">
      <alignment vertical="center"/>
    </xf>
    <xf numFmtId="38" fontId="0" fillId="0" borderId="156" xfId="2" applyFont="1" applyFill="1" applyBorder="1" applyAlignment="1">
      <alignment vertical="center"/>
    </xf>
    <xf numFmtId="38" fontId="0" fillId="0" borderId="185" xfId="2" applyFont="1" applyFill="1" applyBorder="1" applyAlignment="1">
      <alignment vertical="center"/>
    </xf>
    <xf numFmtId="0" fontId="5" fillId="0" borderId="19" xfId="0" applyFont="1" applyFill="1" applyBorder="1" applyAlignment="1">
      <alignment horizontal="center" vertical="center"/>
    </xf>
    <xf numFmtId="0" fontId="5" fillId="0" borderId="153" xfId="0" applyFont="1" applyFill="1" applyBorder="1" applyAlignment="1">
      <alignment horizontal="center" vertical="center"/>
    </xf>
    <xf numFmtId="38" fontId="33" fillId="0" borderId="141" xfId="2" applyFont="1" applyFill="1" applyBorder="1" applyAlignment="1">
      <alignment horizontal="center" vertical="center"/>
    </xf>
    <xf numFmtId="38" fontId="33" fillId="0" borderId="2" xfId="2" applyFont="1" applyFill="1" applyBorder="1" applyAlignment="1">
      <alignment horizontal="center" vertical="center"/>
    </xf>
    <xf numFmtId="38" fontId="33" fillId="0" borderId="143" xfId="2" applyFont="1" applyFill="1" applyBorder="1" applyAlignment="1">
      <alignment horizontal="center" vertical="center"/>
    </xf>
    <xf numFmtId="38" fontId="33" fillId="0" borderId="4" xfId="2" applyFont="1" applyFill="1" applyBorder="1" applyAlignment="1">
      <alignment horizontal="center" vertical="center"/>
    </xf>
    <xf numFmtId="0" fontId="39" fillId="0" borderId="127" xfId="0" applyNumberFormat="1" applyFont="1" applyFill="1" applyBorder="1" applyAlignment="1">
      <alignment horizontal="center" vertical="center"/>
    </xf>
    <xf numFmtId="0" fontId="39" fillId="0" borderId="46" xfId="0" applyNumberFormat="1" applyFont="1" applyFill="1" applyBorder="1" applyAlignment="1">
      <alignment horizontal="center" vertical="center"/>
    </xf>
    <xf numFmtId="0" fontId="39" fillId="0" borderId="39" xfId="0" applyNumberFormat="1" applyFont="1" applyFill="1" applyBorder="1" applyAlignment="1">
      <alignment horizontal="center" vertical="center"/>
    </xf>
    <xf numFmtId="38" fontId="36" fillId="0" borderId="1" xfId="2" applyFont="1" applyFill="1" applyBorder="1" applyAlignment="1">
      <alignment vertical="center"/>
    </xf>
    <xf numFmtId="38" fontId="36" fillId="0" borderId="2" xfId="2" applyFont="1" applyFill="1" applyBorder="1" applyAlignment="1">
      <alignment vertical="center"/>
    </xf>
    <xf numFmtId="0" fontId="36" fillId="0" borderId="144" xfId="0" applyNumberFormat="1" applyFont="1" applyFill="1" applyBorder="1" applyAlignment="1">
      <alignment vertical="center"/>
    </xf>
    <xf numFmtId="0" fontId="36" fillId="0" borderId="245" xfId="0" applyNumberFormat="1" applyFont="1" applyFill="1" applyBorder="1" applyAlignment="1">
      <alignment vertical="center"/>
    </xf>
    <xf numFmtId="38" fontId="33" fillId="0" borderId="10" xfId="2" applyFont="1" applyFill="1" applyBorder="1" applyAlignment="1">
      <alignment vertical="center"/>
    </xf>
    <xf numFmtId="38" fontId="33" fillId="0" borderId="4" xfId="2" applyFont="1" applyFill="1" applyBorder="1" applyAlignment="1">
      <alignment vertical="center"/>
    </xf>
    <xf numFmtId="0" fontId="36" fillId="0" borderId="11" xfId="0" applyNumberFormat="1" applyFont="1" applyFill="1" applyBorder="1" applyAlignment="1">
      <alignment vertical="center"/>
    </xf>
    <xf numFmtId="0" fontId="39" fillId="0" borderId="173" xfId="0" applyNumberFormat="1" applyFont="1" applyFill="1" applyBorder="1" applyAlignment="1">
      <alignment horizontal="center" vertical="center" wrapText="1"/>
    </xf>
    <xf numFmtId="0" fontId="39" fillId="0" borderId="174" xfId="0" applyNumberFormat="1" applyFont="1" applyFill="1" applyBorder="1" applyAlignment="1">
      <alignment horizontal="center" vertical="center"/>
    </xf>
    <xf numFmtId="0" fontId="39" fillId="0" borderId="38" xfId="0" applyNumberFormat="1" applyFont="1" applyFill="1" applyBorder="1" applyAlignment="1">
      <alignment horizontal="center" vertical="center"/>
    </xf>
    <xf numFmtId="0" fontId="26" fillId="0" borderId="98" xfId="0" applyFont="1" applyFill="1" applyBorder="1" applyAlignment="1">
      <alignment horizontal="center" vertical="center"/>
    </xf>
    <xf numFmtId="0" fontId="26" fillId="0" borderId="76"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77"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219" xfId="0" applyFont="1" applyFill="1" applyBorder="1" applyAlignment="1">
      <alignment horizontal="center" vertical="center"/>
    </xf>
    <xf numFmtId="0" fontId="26" fillId="0" borderId="217" xfId="0" applyFont="1" applyFill="1" applyBorder="1" applyAlignment="1">
      <alignment horizontal="center" vertical="center"/>
    </xf>
    <xf numFmtId="0" fontId="26" fillId="0" borderId="228"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99" xfId="0" applyFont="1" applyFill="1" applyBorder="1" applyAlignment="1">
      <alignment horizontal="center" vertical="center"/>
    </xf>
    <xf numFmtId="0" fontId="26" fillId="0" borderId="60" xfId="0" applyFont="1" applyFill="1" applyBorder="1" applyAlignment="1">
      <alignment horizontal="center" vertical="center"/>
    </xf>
    <xf numFmtId="0" fontId="26" fillId="0" borderId="75"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84" xfId="0" applyFont="1" applyFill="1" applyBorder="1" applyAlignment="1">
      <alignment horizontal="center" vertical="center"/>
    </xf>
    <xf numFmtId="38" fontId="40" fillId="0" borderId="221" xfId="2" applyFont="1" applyFill="1" applyBorder="1" applyAlignment="1" applyProtection="1">
      <alignment horizontal="center" vertical="center" shrinkToFit="1"/>
    </xf>
    <xf numFmtId="38" fontId="40" fillId="0" borderId="222" xfId="2" applyFont="1" applyFill="1" applyBorder="1" applyAlignment="1" applyProtection="1">
      <alignment horizontal="center" vertical="center" shrinkToFit="1"/>
    </xf>
    <xf numFmtId="38" fontId="40" fillId="0" borderId="223" xfId="2" applyFont="1" applyFill="1" applyBorder="1" applyAlignment="1" applyProtection="1">
      <alignment horizontal="center" vertical="center" shrinkToFit="1"/>
    </xf>
    <xf numFmtId="0" fontId="23" fillId="0" borderId="8" xfId="0" applyFont="1" applyFill="1" applyBorder="1" applyAlignment="1">
      <alignment horizontal="distributed" vertical="center" indent="1"/>
    </xf>
    <xf numFmtId="0" fontId="23" fillId="0" borderId="0" xfId="0" applyFont="1" applyFill="1" applyAlignment="1">
      <alignment horizontal="distributed" vertical="center" indent="1"/>
    </xf>
    <xf numFmtId="0" fontId="23" fillId="0" borderId="9" xfId="0" applyFont="1" applyFill="1" applyBorder="1" applyAlignment="1">
      <alignment horizontal="distributed" vertical="center" indent="1"/>
    </xf>
    <xf numFmtId="38" fontId="23" fillId="0" borderId="88" xfId="2" applyFont="1" applyFill="1" applyBorder="1" applyAlignment="1">
      <alignment horizontal="center" vertical="center"/>
    </xf>
    <xf numFmtId="38" fontId="23" fillId="0" borderId="48" xfId="2" applyFont="1" applyFill="1" applyBorder="1" applyAlignment="1">
      <alignment horizontal="center" vertical="center"/>
    </xf>
    <xf numFmtId="38" fontId="23" fillId="0" borderId="89" xfId="2" applyFont="1" applyFill="1" applyBorder="1" applyAlignment="1">
      <alignment horizontal="center" vertical="center"/>
    </xf>
    <xf numFmtId="38" fontId="23" fillId="0" borderId="79" xfId="2" applyFont="1" applyFill="1" applyBorder="1" applyAlignment="1">
      <alignment horizontal="center" vertical="center"/>
    </xf>
    <xf numFmtId="38" fontId="23" fillId="0" borderId="69" xfId="2" applyFont="1" applyFill="1" applyBorder="1" applyAlignment="1">
      <alignment horizontal="center" vertical="center"/>
    </xf>
    <xf numFmtId="38" fontId="23" fillId="0" borderId="95" xfId="2" applyFont="1" applyFill="1" applyBorder="1" applyAlignment="1">
      <alignment horizontal="center" vertical="center"/>
    </xf>
    <xf numFmtId="0" fontId="26" fillId="0" borderId="113" xfId="0" applyFont="1" applyFill="1" applyBorder="1" applyAlignment="1">
      <alignment horizontal="center" vertical="center"/>
    </xf>
    <xf numFmtId="0" fontId="26" fillId="0" borderId="82" xfId="0" applyFont="1" applyFill="1" applyBorder="1" applyAlignment="1">
      <alignment horizontal="center" vertical="center"/>
    </xf>
    <xf numFmtId="0" fontId="26" fillId="0" borderId="83"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86" xfId="0" applyFont="1" applyFill="1" applyBorder="1" applyAlignment="1">
      <alignment horizontal="center" vertical="center"/>
    </xf>
    <xf numFmtId="0" fontId="24" fillId="0" borderId="87" xfId="0" applyFont="1" applyFill="1" applyBorder="1" applyAlignment="1">
      <alignment horizontal="center" vertical="center"/>
    </xf>
    <xf numFmtId="0" fontId="26" fillId="0" borderId="110" xfId="0" applyFont="1" applyFill="1" applyBorder="1" applyAlignment="1">
      <alignment horizontal="center" vertical="center"/>
    </xf>
    <xf numFmtId="0" fontId="26" fillId="0" borderId="111" xfId="0" applyFont="1" applyFill="1" applyBorder="1" applyAlignment="1">
      <alignment horizontal="center" vertical="center"/>
    </xf>
    <xf numFmtId="0" fontId="26" fillId="0" borderId="112" xfId="0" applyFont="1" applyFill="1" applyBorder="1" applyAlignment="1">
      <alignment horizontal="center" vertical="center"/>
    </xf>
    <xf numFmtId="0" fontId="24" fillId="0" borderId="107"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08" xfId="0" applyFont="1" applyFill="1" applyBorder="1" applyAlignment="1">
      <alignment horizontal="center" vertical="center"/>
    </xf>
    <xf numFmtId="38" fontId="23" fillId="0" borderId="99" xfId="2" applyFont="1" applyFill="1" applyBorder="1" applyAlignment="1">
      <alignment horizontal="center" vertical="center"/>
    </xf>
    <xf numFmtId="38" fontId="23" fillId="0" borderId="60" xfId="2" applyFont="1" applyFill="1" applyBorder="1" applyAlignment="1">
      <alignment horizontal="center" vertical="center"/>
    </xf>
    <xf numFmtId="38" fontId="23" fillId="0" borderId="114" xfId="2" applyFont="1" applyFill="1" applyBorder="1" applyAlignment="1">
      <alignment horizontal="center" vertical="center"/>
    </xf>
    <xf numFmtId="177" fontId="26" fillId="0" borderId="13" xfId="2" applyNumberFormat="1" applyFont="1" applyFill="1" applyBorder="1" applyProtection="1">
      <alignment vertical="center"/>
    </xf>
    <xf numFmtId="177" fontId="26" fillId="0" borderId="12" xfId="2" applyNumberFormat="1" applyFont="1" applyFill="1" applyBorder="1" applyProtection="1">
      <alignment vertical="center"/>
    </xf>
    <xf numFmtId="38" fontId="26" fillId="0" borderId="13" xfId="2" applyFont="1" applyFill="1" applyBorder="1" applyProtection="1">
      <alignment vertical="center"/>
    </xf>
    <xf numFmtId="38" fontId="26" fillId="0" borderId="12" xfId="2" applyFont="1" applyFill="1" applyBorder="1" applyProtection="1">
      <alignment vertical="center"/>
    </xf>
    <xf numFmtId="0" fontId="26" fillId="0" borderId="93" xfId="0" applyFont="1" applyFill="1" applyBorder="1" applyAlignment="1">
      <alignment horizontal="center" vertical="center"/>
    </xf>
    <xf numFmtId="0" fontId="26" fillId="0" borderId="213" xfId="0" applyFont="1" applyFill="1" applyBorder="1" applyAlignment="1">
      <alignment horizontal="center" vertical="center"/>
    </xf>
    <xf numFmtId="0" fontId="26" fillId="0" borderId="216" xfId="0" applyFont="1" applyFill="1" applyBorder="1" applyAlignment="1">
      <alignment horizontal="center" vertical="center"/>
    </xf>
    <xf numFmtId="38" fontId="26" fillId="0" borderId="127" xfId="2" applyFont="1" applyFill="1" applyBorder="1" applyAlignment="1" applyProtection="1">
      <alignment horizontal="center" vertical="center"/>
    </xf>
    <xf numFmtId="38" fontId="26" fillId="0" borderId="46" xfId="2" applyFont="1" applyFill="1" applyBorder="1" applyAlignment="1" applyProtection="1">
      <alignment horizontal="center" vertical="center"/>
    </xf>
    <xf numFmtId="38" fontId="26" fillId="0" borderId="39" xfId="2" applyFont="1" applyFill="1" applyBorder="1" applyAlignment="1" applyProtection="1">
      <alignment horizontal="center" vertical="center"/>
    </xf>
    <xf numFmtId="177" fontId="26" fillId="0" borderId="127" xfId="2" applyNumberFormat="1" applyFont="1" applyFill="1" applyBorder="1" applyProtection="1">
      <alignment vertical="center"/>
    </xf>
    <xf numFmtId="177" fontId="26" fillId="0" borderId="46" xfId="2" applyNumberFormat="1" applyFont="1" applyFill="1" applyBorder="1" applyProtection="1">
      <alignment vertical="center"/>
    </xf>
    <xf numFmtId="38" fontId="26" fillId="0" borderId="126" xfId="2" applyFont="1" applyFill="1" applyBorder="1" applyAlignment="1" applyProtection="1">
      <alignment horizontal="center" vertical="center"/>
    </xf>
    <xf numFmtId="38" fontId="26" fillId="0" borderId="50" xfId="2" applyFont="1" applyFill="1" applyBorder="1" applyAlignment="1" applyProtection="1">
      <alignment horizontal="center" vertical="center"/>
    </xf>
    <xf numFmtId="38" fontId="26" fillId="0" borderId="41" xfId="2" applyFont="1" applyFill="1" applyBorder="1" applyAlignment="1" applyProtection="1">
      <alignment horizontal="center" vertical="center"/>
    </xf>
    <xf numFmtId="184" fontId="26" fillId="0" borderId="50" xfId="2" applyNumberFormat="1" applyFont="1" applyFill="1" applyBorder="1" applyAlignment="1" applyProtection="1">
      <alignment horizontal="right" vertical="center" shrinkToFit="1"/>
    </xf>
    <xf numFmtId="177" fontId="26" fillId="0" borderId="126" xfId="2" applyNumberFormat="1" applyFont="1" applyFill="1" applyBorder="1" applyProtection="1">
      <alignment vertical="center"/>
    </xf>
    <xf numFmtId="177" fontId="26" fillId="0" borderId="50" xfId="2" applyNumberFormat="1" applyFont="1" applyFill="1" applyBorder="1" applyProtection="1">
      <alignment vertical="center"/>
    </xf>
    <xf numFmtId="0" fontId="24" fillId="0" borderId="0" xfId="0" applyFont="1" applyFill="1" applyAlignment="1">
      <alignment horizontal="left" vertical="center" wrapText="1"/>
    </xf>
    <xf numFmtId="177" fontId="26" fillId="0" borderId="13" xfId="2" applyNumberFormat="1" applyFont="1" applyFill="1" applyBorder="1" applyAlignment="1" applyProtection="1">
      <alignment vertical="center"/>
    </xf>
    <xf numFmtId="177" fontId="26" fillId="0" borderId="12" xfId="2" applyNumberFormat="1" applyFont="1" applyFill="1" applyBorder="1" applyAlignment="1" applyProtection="1">
      <alignment vertical="center"/>
    </xf>
    <xf numFmtId="38" fontId="26" fillId="0" borderId="10" xfId="2" applyFont="1" applyFill="1" applyBorder="1" applyAlignment="1" applyProtection="1">
      <alignment horizontal="center" vertical="center"/>
    </xf>
    <xf numFmtId="38" fontId="26" fillId="0" borderId="4" xfId="2" applyFont="1" applyFill="1" applyBorder="1" applyAlignment="1" applyProtection="1">
      <alignment horizontal="center" vertical="center"/>
    </xf>
    <xf numFmtId="38" fontId="26" fillId="0" borderId="11" xfId="2" applyFont="1" applyFill="1" applyBorder="1" applyAlignment="1" applyProtection="1">
      <alignment horizontal="center" vertical="center"/>
    </xf>
    <xf numFmtId="177" fontId="26" fillId="0" borderId="10" xfId="2" applyNumberFormat="1" applyFont="1" applyFill="1" applyBorder="1" applyAlignment="1" applyProtection="1">
      <alignment vertical="center"/>
    </xf>
    <xf numFmtId="177" fontId="26" fillId="0" borderId="4" xfId="2" applyNumberFormat="1" applyFont="1" applyFill="1" applyBorder="1" applyAlignment="1" applyProtection="1">
      <alignment vertical="center"/>
    </xf>
    <xf numFmtId="38" fontId="26" fillId="0" borderId="206" xfId="2" applyFont="1" applyFill="1" applyBorder="1" applyAlignment="1" applyProtection="1">
      <alignment horizontal="center" vertical="center"/>
    </xf>
    <xf numFmtId="184" fontId="26" fillId="0" borderId="126" xfId="2" applyNumberFormat="1" applyFont="1" applyFill="1" applyBorder="1" applyAlignment="1" applyProtection="1">
      <alignment horizontal="right" vertical="center" shrinkToFit="1"/>
    </xf>
    <xf numFmtId="179" fontId="26" fillId="0" borderId="0" xfId="0" applyNumberFormat="1" applyFont="1" applyFill="1" applyAlignment="1">
      <alignment horizontal="center" vertical="center"/>
    </xf>
    <xf numFmtId="0" fontId="23" fillId="0" borderId="0" xfId="0" applyFont="1" applyFill="1" applyAlignment="1">
      <alignment horizontal="center" vertical="center"/>
    </xf>
    <xf numFmtId="38" fontId="26" fillId="0" borderId="0" xfId="2" applyFont="1" applyFill="1" applyBorder="1" applyProtection="1">
      <alignment vertical="center"/>
    </xf>
    <xf numFmtId="0" fontId="26" fillId="0" borderId="0" xfId="0" applyFont="1" applyFill="1">
      <alignment vertical="center"/>
    </xf>
    <xf numFmtId="177" fontId="26" fillId="0" borderId="13" xfId="2" applyNumberFormat="1" applyFont="1" applyFill="1" applyBorder="1">
      <alignment vertical="center"/>
    </xf>
    <xf numFmtId="177" fontId="26" fillId="0" borderId="12" xfId="2" applyNumberFormat="1" applyFont="1" applyFill="1" applyBorder="1">
      <alignment vertical="center"/>
    </xf>
    <xf numFmtId="177" fontId="26" fillId="0" borderId="127" xfId="2" applyNumberFormat="1" applyFont="1" applyFill="1" applyBorder="1">
      <alignment vertical="center"/>
    </xf>
    <xf numFmtId="177" fontId="26" fillId="0" borderId="46" xfId="2" applyNumberFormat="1" applyFont="1" applyFill="1" applyBorder="1">
      <alignment vertical="center"/>
    </xf>
    <xf numFmtId="177" fontId="26" fillId="0" borderId="126" xfId="2" applyNumberFormat="1" applyFont="1" applyFill="1" applyBorder="1">
      <alignment vertical="center"/>
    </xf>
    <xf numFmtId="177" fontId="26" fillId="0" borderId="50" xfId="2" applyNumberFormat="1" applyFont="1" applyFill="1" applyBorder="1">
      <alignment vertical="center"/>
    </xf>
    <xf numFmtId="0" fontId="23" fillId="0" borderId="19" xfId="0" applyFont="1" applyFill="1" applyBorder="1" applyAlignment="1">
      <alignment horizontal="center" vertical="center"/>
    </xf>
    <xf numFmtId="0" fontId="23" fillId="0" borderId="13" xfId="0" applyFont="1" applyFill="1" applyBorder="1" applyAlignment="1">
      <alignment horizontal="center" vertical="center"/>
    </xf>
    <xf numFmtId="38" fontId="26" fillId="0" borderId="10" xfId="2" applyFont="1" applyFill="1" applyBorder="1" applyAlignment="1">
      <alignment horizontal="right" vertical="center"/>
    </xf>
    <xf numFmtId="0" fontId="23" fillId="0" borderId="12"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13" xfId="0" applyFont="1" applyFill="1" applyBorder="1">
      <alignment vertical="center"/>
    </xf>
    <xf numFmtId="0" fontId="23" fillId="0" borderId="12" xfId="0" applyFont="1" applyFill="1" applyBorder="1">
      <alignment vertical="center"/>
    </xf>
    <xf numFmtId="38" fontId="26" fillId="0" borderId="13" xfId="2" applyFont="1" applyFill="1" applyBorder="1" applyAlignment="1">
      <alignment horizontal="right" vertical="center"/>
    </xf>
    <xf numFmtId="38" fontId="26" fillId="0" borderId="12" xfId="2" applyFont="1" applyFill="1" applyBorder="1" applyAlignment="1">
      <alignment horizontal="right" vertical="center"/>
    </xf>
    <xf numFmtId="0" fontId="26" fillId="0" borderId="225" xfId="0" applyFont="1" applyFill="1" applyBorder="1" applyAlignment="1">
      <alignment horizontal="center" vertical="center"/>
    </xf>
    <xf numFmtId="0" fontId="26" fillId="0" borderId="226" xfId="0" applyFont="1" applyFill="1" applyBorder="1" applyAlignment="1">
      <alignment horizontal="center" vertical="center"/>
    </xf>
    <xf numFmtId="0" fontId="26" fillId="0" borderId="115" xfId="0" applyFont="1" applyFill="1" applyBorder="1" applyAlignment="1">
      <alignment horizontal="center" vertical="center"/>
    </xf>
    <xf numFmtId="0" fontId="24" fillId="0" borderId="104" xfId="0" applyFont="1" applyFill="1" applyBorder="1" applyAlignment="1">
      <alignment horizontal="center" vertical="center"/>
    </xf>
    <xf numFmtId="0" fontId="24" fillId="0" borderId="105"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22" xfId="0" applyFont="1" applyFill="1" applyBorder="1" applyAlignment="1">
      <alignment horizontal="center" vertical="center"/>
    </xf>
    <xf numFmtId="0" fontId="26" fillId="0" borderId="90"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118" xfId="0" applyFont="1" applyFill="1" applyBorder="1" applyAlignment="1">
      <alignment horizontal="center" vertical="center"/>
    </xf>
    <xf numFmtId="38" fontId="23" fillId="0" borderId="90" xfId="2" applyFont="1" applyFill="1" applyBorder="1" applyAlignment="1">
      <alignment horizontal="center" vertical="center"/>
    </xf>
    <xf numFmtId="38" fontId="23" fillId="0" borderId="63" xfId="2" applyFont="1" applyFill="1" applyBorder="1" applyAlignment="1">
      <alignment horizontal="center" vertical="center"/>
    </xf>
    <xf numFmtId="38" fontId="23" fillId="0" borderId="91" xfId="2" applyFont="1" applyFill="1" applyBorder="1" applyAlignment="1">
      <alignment horizontal="center" vertical="center"/>
    </xf>
    <xf numFmtId="0" fontId="26" fillId="0" borderId="92" xfId="0" applyFont="1" applyFill="1" applyBorder="1" applyAlignment="1">
      <alignment horizontal="center" vertical="center"/>
    </xf>
    <xf numFmtId="0" fontId="26" fillId="0" borderId="6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97" xfId="0" applyFont="1" applyFill="1" applyBorder="1" applyAlignment="1">
      <alignment horizontal="center" vertical="center"/>
    </xf>
    <xf numFmtId="38" fontId="23" fillId="0" borderId="116" xfId="2" applyFont="1" applyFill="1" applyBorder="1" applyAlignment="1">
      <alignment horizontal="center" vertical="center"/>
    </xf>
    <xf numFmtId="38" fontId="23" fillId="0" borderId="46" xfId="2" applyFont="1" applyFill="1" applyBorder="1" applyAlignment="1">
      <alignment horizontal="center" vertical="center"/>
    </xf>
    <xf numFmtId="38" fontId="23" fillId="0" borderId="117" xfId="2" applyFont="1" applyFill="1" applyBorder="1" applyAlignment="1">
      <alignment horizontal="center" vertical="center"/>
    </xf>
    <xf numFmtId="38" fontId="31" fillId="0" borderId="194" xfId="2" applyFont="1" applyFill="1" applyBorder="1" applyAlignment="1">
      <alignment vertical="center" shrinkToFit="1"/>
    </xf>
    <xf numFmtId="38" fontId="31" fillId="0" borderId="77" xfId="2" applyFont="1" applyFill="1" applyBorder="1" applyAlignment="1">
      <alignment vertical="center" shrinkToFit="1"/>
    </xf>
    <xf numFmtId="38" fontId="31" fillId="0" borderId="84" xfId="2" applyFont="1" applyFill="1" applyBorder="1" applyAlignment="1">
      <alignment vertical="center" shrinkToFit="1"/>
    </xf>
    <xf numFmtId="0" fontId="26" fillId="0" borderId="79"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70"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1" xfId="0" applyFont="1" applyFill="1" applyBorder="1" applyAlignment="1">
      <alignment horizontal="center" vertical="center"/>
    </xf>
    <xf numFmtId="38" fontId="40" fillId="0" borderId="1" xfId="2" applyFont="1" applyFill="1" applyBorder="1" applyAlignment="1" applyProtection="1">
      <alignment horizontal="left" vertical="center" shrinkToFit="1"/>
    </xf>
    <xf numFmtId="38" fontId="40" fillId="0" borderId="2" xfId="2" applyFont="1" applyFill="1" applyBorder="1" applyAlignment="1" applyProtection="1">
      <alignment horizontal="left" vertical="center" shrinkToFit="1"/>
    </xf>
    <xf numFmtId="38" fontId="40" fillId="0" borderId="56" xfId="2" applyFont="1" applyFill="1" applyBorder="1" applyAlignment="1" applyProtection="1">
      <alignment horizontal="left" vertical="center" shrinkToFit="1"/>
    </xf>
    <xf numFmtId="0" fontId="26" fillId="0" borderId="231" xfId="0" applyFont="1" applyFill="1" applyBorder="1" applyAlignment="1">
      <alignment horizontal="center" vertical="center"/>
    </xf>
    <xf numFmtId="0" fontId="26" fillId="0" borderId="232" xfId="0" applyFont="1" applyFill="1" applyBorder="1" applyAlignment="1">
      <alignment horizontal="center" vertical="center"/>
    </xf>
    <xf numFmtId="0" fontId="26" fillId="0" borderId="233" xfId="0" applyFont="1" applyFill="1" applyBorder="1" applyAlignment="1">
      <alignment horizontal="center" vertical="center"/>
    </xf>
    <xf numFmtId="0" fontId="26" fillId="0" borderId="234" xfId="0" applyFont="1" applyFill="1" applyBorder="1" applyAlignment="1">
      <alignment horizontal="center" vertical="center"/>
    </xf>
    <xf numFmtId="0" fontId="26" fillId="0" borderId="235" xfId="0" applyFont="1" applyFill="1" applyBorder="1" applyAlignment="1">
      <alignment horizontal="center" vertical="center"/>
    </xf>
    <xf numFmtId="0" fontId="26" fillId="0" borderId="1" xfId="0" applyFont="1" applyFill="1" applyBorder="1" applyAlignment="1">
      <alignment horizontal="distributed" vertical="center" indent="1"/>
    </xf>
    <xf numFmtId="0" fontId="26" fillId="0" borderId="2" xfId="0" applyFont="1" applyFill="1" applyBorder="1" applyAlignment="1">
      <alignment horizontal="distributed" vertical="center" indent="1"/>
    </xf>
    <xf numFmtId="0" fontId="26" fillId="0" borderId="3" xfId="0" applyFont="1" applyFill="1" applyBorder="1" applyAlignment="1">
      <alignment horizontal="distributed" vertical="center" indent="1"/>
    </xf>
    <xf numFmtId="0" fontId="26" fillId="0" borderId="10" xfId="0" applyFont="1" applyFill="1" applyBorder="1" applyAlignment="1">
      <alignment horizontal="distributed" vertical="center" indent="1"/>
    </xf>
    <xf numFmtId="0" fontId="26" fillId="0" borderId="4" xfId="0" applyFont="1" applyFill="1" applyBorder="1" applyAlignment="1">
      <alignment horizontal="distributed" vertical="center" indent="1"/>
    </xf>
    <xf numFmtId="0" fontId="26" fillId="0" borderId="11" xfId="0" applyFont="1" applyFill="1" applyBorder="1" applyAlignment="1">
      <alignment horizontal="distributed" vertical="center" indent="1"/>
    </xf>
    <xf numFmtId="0" fontId="26" fillId="0" borderId="1" xfId="0" applyFont="1" applyFill="1" applyBorder="1" applyAlignment="1">
      <alignment horizontal="center" vertical="center" wrapText="1"/>
    </xf>
    <xf numFmtId="0" fontId="24" fillId="0" borderId="102" xfId="0" applyFont="1" applyFill="1" applyBorder="1">
      <alignment vertical="center"/>
    </xf>
    <xf numFmtId="0" fontId="24" fillId="0" borderId="103" xfId="0" applyFont="1" applyFill="1" applyBorder="1">
      <alignment vertical="center"/>
    </xf>
    <xf numFmtId="0" fontId="26" fillId="0" borderId="100" xfId="0" applyFont="1" applyFill="1" applyBorder="1" applyAlignment="1">
      <alignment horizontal="center" vertical="center"/>
    </xf>
    <xf numFmtId="0" fontId="26" fillId="0" borderId="101" xfId="0" applyFont="1" applyFill="1" applyBorder="1" applyAlignment="1">
      <alignment horizontal="center" vertical="center"/>
    </xf>
    <xf numFmtId="189" fontId="31" fillId="0" borderId="0" xfId="0" quotePrefix="1" applyNumberFormat="1" applyFont="1" applyFill="1" applyAlignment="1" applyProtection="1">
      <alignment horizontal="center" vertical="center"/>
      <protection locked="0"/>
    </xf>
    <xf numFmtId="180" fontId="26" fillId="0" borderId="0" xfId="0" applyNumberFormat="1" applyFont="1" applyFill="1" applyAlignment="1">
      <alignment vertical="center" wrapText="1"/>
    </xf>
    <xf numFmtId="180" fontId="30" fillId="0" borderId="13" xfId="0" applyNumberFormat="1" applyFont="1" applyFill="1" applyBorder="1">
      <alignment vertical="center"/>
    </xf>
    <xf numFmtId="180" fontId="30" fillId="0" borderId="12" xfId="0" applyNumberFormat="1" applyFont="1" applyFill="1" applyBorder="1">
      <alignment vertical="center"/>
    </xf>
    <xf numFmtId="180" fontId="30" fillId="0" borderId="7" xfId="0" applyNumberFormat="1" applyFont="1" applyFill="1" applyBorder="1">
      <alignment vertical="center"/>
    </xf>
    <xf numFmtId="0" fontId="24" fillId="0" borderId="19" xfId="0" applyFont="1" applyFill="1" applyBorder="1" applyAlignment="1">
      <alignment horizontal="center" vertical="center" textRotation="255"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1" xfId="0" applyFont="1" applyFill="1" applyBorder="1" applyAlignment="1">
      <alignment horizontal="center" vertical="center" wrapText="1"/>
    </xf>
    <xf numFmtId="180" fontId="24" fillId="0" borderId="13" xfId="0" applyNumberFormat="1" applyFont="1" applyFill="1" applyBorder="1" applyAlignment="1" applyProtection="1">
      <alignment horizontal="left" vertical="center"/>
      <protection locked="0"/>
    </xf>
    <xf numFmtId="180" fontId="24" fillId="0" borderId="12" xfId="0" applyNumberFormat="1" applyFont="1" applyFill="1" applyBorder="1" applyAlignment="1" applyProtection="1">
      <alignment horizontal="left" vertical="center"/>
      <protection locked="0"/>
    </xf>
    <xf numFmtId="180" fontId="24" fillId="0" borderId="7" xfId="0" applyNumberFormat="1" applyFont="1" applyFill="1" applyBorder="1" applyAlignment="1" applyProtection="1">
      <alignment horizontal="left" vertical="center"/>
      <protection locked="0"/>
    </xf>
    <xf numFmtId="178" fontId="10" fillId="0" borderId="1"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xf>
    <xf numFmtId="178" fontId="10" fillId="0" borderId="9"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178" fontId="10" fillId="0" borderId="11" xfId="0" applyNumberFormat="1" applyFont="1" applyFill="1" applyBorder="1" applyAlignment="1">
      <alignment horizontal="center" vertical="center"/>
    </xf>
    <xf numFmtId="178" fontId="10" fillId="0" borderId="73" xfId="0" applyNumberFormat="1" applyFont="1" applyFill="1" applyBorder="1" applyAlignment="1">
      <alignment horizontal="center" vertical="center"/>
    </xf>
    <xf numFmtId="178" fontId="10" fillId="0" borderId="74" xfId="0" applyNumberFormat="1" applyFont="1" applyFill="1" applyBorder="1" applyAlignment="1">
      <alignment horizontal="center" vertical="center"/>
    </xf>
    <xf numFmtId="178" fontId="10" fillId="0" borderId="149" xfId="0" applyNumberFormat="1" applyFont="1" applyFill="1" applyBorder="1" applyAlignment="1">
      <alignment horizontal="center" vertical="center"/>
    </xf>
    <xf numFmtId="178" fontId="10" fillId="0" borderId="151" xfId="0" applyNumberFormat="1" applyFont="1" applyFill="1" applyBorder="1" applyAlignment="1">
      <alignment horizontal="center" vertical="center"/>
    </xf>
    <xf numFmtId="178" fontId="10" fillId="0" borderId="150" xfId="0" applyNumberFormat="1" applyFont="1" applyFill="1" applyBorder="1" applyAlignment="1">
      <alignment horizontal="center" vertical="center"/>
    </xf>
    <xf numFmtId="178" fontId="10" fillId="0" borderId="152" xfId="0" applyNumberFormat="1" applyFont="1" applyFill="1" applyBorder="1" applyAlignment="1">
      <alignment horizontal="center" vertical="center"/>
    </xf>
    <xf numFmtId="0" fontId="14" fillId="0" borderId="203" xfId="0" applyFont="1" applyFill="1" applyBorder="1" applyAlignment="1">
      <alignment horizontal="center" vertical="center"/>
    </xf>
    <xf numFmtId="0" fontId="14" fillId="0" borderId="204"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3"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9"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xf>
    <xf numFmtId="176" fontId="10" fillId="0" borderId="11" xfId="0" applyNumberFormat="1"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8" xfId="0" applyFont="1" applyFill="1" applyBorder="1" applyAlignment="1">
      <alignment horizontal="center" vertical="center" wrapText="1" shrinkToFit="1"/>
    </xf>
    <xf numFmtId="0" fontId="10" fillId="0" borderId="0" xfId="0" applyFont="1" applyFill="1" applyAlignment="1">
      <alignment horizontal="center" vertical="center" wrapText="1" shrinkToFit="1"/>
    </xf>
    <xf numFmtId="0" fontId="10" fillId="0" borderId="9"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14" fontId="10" fillId="0" borderId="1" xfId="0" applyNumberFormat="1" applyFont="1" applyFill="1" applyBorder="1" applyAlignment="1">
      <alignment horizontal="center" vertical="center" shrinkToFit="1"/>
    </xf>
    <xf numFmtId="14" fontId="10" fillId="0" borderId="2" xfId="0" applyNumberFormat="1" applyFont="1" applyFill="1" applyBorder="1" applyAlignment="1">
      <alignment horizontal="center" vertical="center" shrinkToFit="1"/>
    </xf>
    <xf numFmtId="14" fontId="10" fillId="0" borderId="3" xfId="0" applyNumberFormat="1" applyFont="1" applyFill="1" applyBorder="1" applyAlignment="1">
      <alignment horizontal="center" vertical="center" shrinkToFit="1"/>
    </xf>
    <xf numFmtId="14" fontId="10" fillId="0" borderId="8" xfId="0" applyNumberFormat="1" applyFont="1" applyFill="1" applyBorder="1" applyAlignment="1">
      <alignment horizontal="center" vertical="center" shrinkToFit="1"/>
    </xf>
    <xf numFmtId="14" fontId="10" fillId="0" borderId="0" xfId="0" applyNumberFormat="1" applyFont="1" applyFill="1" applyAlignment="1">
      <alignment horizontal="center" vertical="center" shrinkToFit="1"/>
    </xf>
    <xf numFmtId="14" fontId="10" fillId="0" borderId="9" xfId="0" applyNumberFormat="1" applyFont="1" applyFill="1" applyBorder="1" applyAlignment="1">
      <alignment horizontal="center" vertical="center" shrinkToFit="1"/>
    </xf>
    <xf numFmtId="14" fontId="10" fillId="0" borderId="10" xfId="0" applyNumberFormat="1" applyFont="1" applyFill="1" applyBorder="1" applyAlignment="1">
      <alignment horizontal="center" vertical="center" shrinkToFit="1"/>
    </xf>
    <xf numFmtId="14" fontId="10" fillId="0" borderId="4" xfId="0" applyNumberFormat="1" applyFont="1" applyFill="1" applyBorder="1" applyAlignment="1">
      <alignment horizontal="center" vertical="center" shrinkToFit="1"/>
    </xf>
    <xf numFmtId="14" fontId="10" fillId="0" borderId="11" xfId="0" applyNumberFormat="1" applyFont="1" applyFill="1" applyBorder="1" applyAlignment="1">
      <alignment horizontal="center" vertical="center" shrinkToFit="1"/>
    </xf>
    <xf numFmtId="186" fontId="10" fillId="0" borderId="1" xfId="0" applyNumberFormat="1" applyFont="1" applyFill="1" applyBorder="1" applyAlignment="1">
      <alignment horizontal="center" vertical="center"/>
    </xf>
    <xf numFmtId="186" fontId="10" fillId="0" borderId="3" xfId="0" applyNumberFormat="1" applyFont="1" applyFill="1" applyBorder="1" applyAlignment="1">
      <alignment horizontal="center" vertical="center"/>
    </xf>
    <xf numFmtId="186" fontId="10" fillId="0" borderId="8" xfId="0" applyNumberFormat="1" applyFont="1" applyFill="1" applyBorder="1" applyAlignment="1">
      <alignment horizontal="center" vertical="center"/>
    </xf>
    <xf numFmtId="186" fontId="10" fillId="0" borderId="9"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186" fontId="10" fillId="0" borderId="11" xfId="0" applyNumberFormat="1" applyFont="1" applyFill="1" applyBorder="1" applyAlignment="1">
      <alignment horizontal="center" vertical="center"/>
    </xf>
    <xf numFmtId="178" fontId="10" fillId="0" borderId="238" xfId="0" applyNumberFormat="1" applyFont="1" applyFill="1" applyBorder="1" applyAlignment="1">
      <alignment horizontal="center" vertical="center"/>
    </xf>
    <xf numFmtId="178" fontId="10" fillId="0" borderId="242" xfId="0" applyNumberFormat="1" applyFont="1" applyFill="1" applyBorder="1" applyAlignment="1">
      <alignment horizontal="center" vertical="center"/>
    </xf>
    <xf numFmtId="178" fontId="10" fillId="0" borderId="237" xfId="0" applyNumberFormat="1" applyFont="1" applyFill="1" applyBorder="1" applyAlignment="1">
      <alignment horizontal="center" vertical="center"/>
    </xf>
    <xf numFmtId="176" fontId="11" fillId="0" borderId="135" xfId="0" applyNumberFormat="1" applyFont="1" applyFill="1" applyBorder="1" applyAlignment="1">
      <alignment horizontal="center" vertical="center"/>
    </xf>
    <xf numFmtId="176" fontId="11" fillId="0" borderId="51" xfId="0" applyNumberFormat="1" applyFont="1" applyFill="1" applyBorder="1" applyAlignment="1">
      <alignment horizontal="center" vertical="center"/>
    </xf>
    <xf numFmtId="176" fontId="11" fillId="0" borderId="136" xfId="0" applyNumberFormat="1" applyFont="1" applyFill="1" applyBorder="1" applyAlignment="1">
      <alignment horizontal="center" vertical="center"/>
    </xf>
    <xf numFmtId="186" fontId="10" fillId="0" borderId="73" xfId="0" applyNumberFormat="1" applyFont="1" applyFill="1" applyBorder="1" applyAlignment="1">
      <alignment horizontal="center" vertical="center"/>
    </xf>
    <xf numFmtId="186" fontId="10" fillId="0" borderId="74" xfId="0" applyNumberFormat="1" applyFont="1" applyFill="1" applyBorder="1" applyAlignment="1">
      <alignment horizontal="center" vertical="center"/>
    </xf>
    <xf numFmtId="186" fontId="10" fillId="0" borderId="149" xfId="0" applyNumberFormat="1" applyFont="1" applyFill="1" applyBorder="1" applyAlignment="1">
      <alignment horizontal="center" vertical="center"/>
    </xf>
    <xf numFmtId="186" fontId="10" fillId="0" borderId="151" xfId="0" applyNumberFormat="1" applyFont="1" applyFill="1" applyBorder="1" applyAlignment="1">
      <alignment horizontal="center" vertical="center"/>
    </xf>
    <xf numFmtId="186" fontId="10" fillId="0" borderId="150" xfId="0" applyNumberFormat="1" applyFont="1" applyFill="1" applyBorder="1" applyAlignment="1">
      <alignment horizontal="center" vertical="center"/>
    </xf>
    <xf numFmtId="186" fontId="10" fillId="0" borderId="152" xfId="0" applyNumberFormat="1" applyFont="1" applyFill="1" applyBorder="1" applyAlignment="1">
      <alignment horizontal="center" vertical="center"/>
    </xf>
    <xf numFmtId="176" fontId="11" fillId="0" borderId="127" xfId="0" applyNumberFormat="1" applyFont="1" applyFill="1" applyBorder="1" applyAlignment="1">
      <alignment horizontal="center" vertical="center"/>
    </xf>
    <xf numFmtId="176" fontId="11" fillId="0" borderId="46" xfId="0" applyNumberFormat="1" applyFont="1" applyFill="1" applyBorder="1" applyAlignment="1">
      <alignment horizontal="center" vertical="center"/>
    </xf>
    <xf numFmtId="176" fontId="11" fillId="0" borderId="39" xfId="0" applyNumberFormat="1" applyFont="1" applyFill="1" applyBorder="1" applyAlignment="1">
      <alignment horizontal="center" vertical="center"/>
    </xf>
    <xf numFmtId="0" fontId="14" fillId="0" borderId="19"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0" xfId="0" applyFont="1" applyFill="1" applyAlignment="1">
      <alignment horizontal="left" vertical="center" wrapText="1"/>
    </xf>
    <xf numFmtId="186" fontId="10" fillId="0" borderId="238" xfId="0" applyNumberFormat="1" applyFont="1" applyFill="1" applyBorder="1" applyAlignment="1">
      <alignment horizontal="center" vertical="center"/>
    </xf>
    <xf numFmtId="186" fontId="10" fillId="0" borderId="242" xfId="0" applyNumberFormat="1" applyFont="1" applyFill="1" applyBorder="1" applyAlignment="1">
      <alignment horizontal="center" vertical="center"/>
    </xf>
    <xf numFmtId="186" fontId="10" fillId="0" borderId="237" xfId="0" applyNumberFormat="1" applyFont="1" applyFill="1" applyBorder="1" applyAlignment="1">
      <alignment horizontal="center" vertical="center"/>
    </xf>
    <xf numFmtId="184" fontId="10" fillId="0" borderId="127" xfId="0" applyNumberFormat="1" applyFont="1" applyFill="1" applyBorder="1" applyAlignment="1">
      <alignment horizontal="center" vertical="center" shrinkToFit="1"/>
    </xf>
    <xf numFmtId="184" fontId="10" fillId="0" borderId="39" xfId="0" applyNumberFormat="1" applyFont="1" applyFill="1" applyBorder="1" applyAlignment="1">
      <alignment horizontal="center" vertical="center" shrinkToFit="1"/>
    </xf>
    <xf numFmtId="184" fontId="10" fillId="0" borderId="8" xfId="0" applyNumberFormat="1" applyFont="1" applyFill="1" applyBorder="1" applyAlignment="1">
      <alignment horizontal="center" vertical="center" shrinkToFit="1"/>
    </xf>
    <xf numFmtId="184" fontId="10" fillId="0" borderId="9" xfId="0" applyNumberFormat="1" applyFont="1" applyFill="1" applyBorder="1" applyAlignment="1">
      <alignment horizontal="center" vertical="center" shrinkToFit="1"/>
    </xf>
    <xf numFmtId="184" fontId="10" fillId="0" borderId="126" xfId="0" applyNumberFormat="1" applyFont="1" applyFill="1" applyBorder="1" applyAlignment="1">
      <alignment horizontal="center" vertical="center" shrinkToFit="1"/>
    </xf>
    <xf numFmtId="184" fontId="10" fillId="0" borderId="41" xfId="0" applyNumberFormat="1" applyFont="1" applyFill="1" applyBorder="1" applyAlignment="1">
      <alignment horizontal="center" vertical="center" shrinkToFit="1"/>
    </xf>
    <xf numFmtId="178" fontId="10" fillId="0" borderId="1" xfId="0" applyNumberFormat="1" applyFont="1" applyFill="1" applyBorder="1" applyAlignment="1">
      <alignment horizontal="center" vertical="center" shrinkToFit="1"/>
    </xf>
    <xf numFmtId="178" fontId="10" fillId="0" borderId="3" xfId="0" applyNumberFormat="1" applyFont="1" applyFill="1" applyBorder="1" applyAlignment="1">
      <alignment horizontal="center" vertical="center" shrinkToFit="1"/>
    </xf>
    <xf numFmtId="178" fontId="10" fillId="0" borderId="8" xfId="0" applyNumberFormat="1" applyFont="1" applyFill="1" applyBorder="1" applyAlignment="1">
      <alignment horizontal="center" vertical="center" shrinkToFit="1"/>
    </xf>
    <xf numFmtId="178" fontId="10" fillId="0" borderId="9" xfId="0" applyNumberFormat="1" applyFont="1" applyFill="1" applyBorder="1" applyAlignment="1">
      <alignment horizontal="center" vertical="center" shrinkToFit="1"/>
    </xf>
    <xf numFmtId="178" fontId="10" fillId="0" borderId="10" xfId="0" applyNumberFormat="1" applyFont="1" applyFill="1" applyBorder="1" applyAlignment="1">
      <alignment horizontal="center" vertical="center" shrinkToFit="1"/>
    </xf>
    <xf numFmtId="178" fontId="10" fillId="0" borderId="11" xfId="0" applyNumberFormat="1" applyFont="1" applyFill="1" applyBorder="1" applyAlignment="1">
      <alignment horizontal="center" vertical="center" shrinkToFit="1"/>
    </xf>
    <xf numFmtId="178" fontId="10" fillId="0" borderId="127" xfId="0" applyNumberFormat="1" applyFont="1" applyFill="1" applyBorder="1" applyAlignment="1">
      <alignment horizontal="center" vertical="center"/>
    </xf>
    <xf numFmtId="178" fontId="10" fillId="0" borderId="39" xfId="0" applyNumberFormat="1" applyFont="1" applyFill="1" applyBorder="1" applyAlignment="1">
      <alignment horizontal="center" vertical="center"/>
    </xf>
    <xf numFmtId="178" fontId="10" fillId="0" borderId="126" xfId="0" applyNumberFormat="1" applyFont="1" applyFill="1" applyBorder="1" applyAlignment="1">
      <alignment horizontal="center" vertical="center"/>
    </xf>
    <xf numFmtId="178" fontId="10" fillId="0" borderId="41" xfId="0" applyNumberFormat="1" applyFont="1" applyFill="1" applyBorder="1" applyAlignment="1">
      <alignment horizontal="center" vertical="center"/>
    </xf>
    <xf numFmtId="0" fontId="14" fillId="0" borderId="127"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125" xfId="0" applyFont="1" applyFill="1" applyBorder="1" applyAlignment="1">
      <alignment horizontal="center" vertical="center"/>
    </xf>
    <xf numFmtId="0" fontId="14" fillId="0" borderId="212" xfId="0" applyFont="1" applyFill="1" applyBorder="1" applyAlignment="1">
      <alignment horizontal="center" vertical="center"/>
    </xf>
    <xf numFmtId="176" fontId="18" fillId="0" borderId="135" xfId="0" applyNumberFormat="1" applyFont="1" applyFill="1" applyBorder="1" applyAlignment="1">
      <alignment horizontal="center" vertical="center" wrapText="1"/>
    </xf>
    <xf numFmtId="176" fontId="18" fillId="0" borderId="51" xfId="0" applyNumberFormat="1" applyFont="1" applyFill="1" applyBorder="1" applyAlignment="1">
      <alignment horizontal="center" vertical="center" wrapText="1"/>
    </xf>
    <xf numFmtId="176" fontId="18" fillId="0" borderId="136" xfId="0" applyNumberFormat="1" applyFont="1" applyFill="1" applyBorder="1" applyAlignment="1">
      <alignment horizontal="center" vertical="center" wrapText="1"/>
    </xf>
    <xf numFmtId="176" fontId="11" fillId="0" borderId="126" xfId="0" applyNumberFormat="1" applyFont="1" applyFill="1" applyBorder="1" applyAlignment="1">
      <alignment horizontal="center" vertical="center"/>
    </xf>
    <xf numFmtId="176" fontId="11" fillId="0" borderId="50" xfId="0" applyNumberFormat="1" applyFont="1" applyFill="1" applyBorder="1" applyAlignment="1">
      <alignment horizontal="center" vertical="center"/>
    </xf>
    <xf numFmtId="176" fontId="11" fillId="0" borderId="41" xfId="0" applyNumberFormat="1" applyFont="1" applyFill="1" applyBorder="1" applyAlignment="1">
      <alignment horizontal="center" vertical="center"/>
    </xf>
    <xf numFmtId="0" fontId="14" fillId="0" borderId="126" xfId="0" applyFont="1" applyFill="1" applyBorder="1" applyAlignment="1">
      <alignment horizontal="center" vertical="center"/>
    </xf>
    <xf numFmtId="0" fontId="14" fillId="0" borderId="41" xfId="0" applyFont="1" applyFill="1" applyBorder="1" applyAlignment="1">
      <alignment horizontal="center" vertical="center"/>
    </xf>
    <xf numFmtId="190" fontId="10" fillId="0" borderId="119" xfId="0" applyNumberFormat="1" applyFont="1" applyFill="1" applyBorder="1" applyAlignment="1">
      <alignment horizontal="center" vertical="center"/>
    </xf>
    <xf numFmtId="190" fontId="10" fillId="0" borderId="211" xfId="0" applyNumberFormat="1" applyFont="1" applyFill="1" applyBorder="1" applyAlignment="1">
      <alignment horizontal="center" vertical="center"/>
    </xf>
    <xf numFmtId="190" fontId="10" fillId="0" borderId="55" xfId="0" applyNumberFormat="1" applyFont="1" applyFill="1" applyBorder="1" applyAlignment="1">
      <alignment horizontal="center" vertical="center"/>
    </xf>
    <xf numFmtId="187" fontId="10" fillId="0" borderId="119" xfId="0" applyNumberFormat="1" applyFont="1" applyFill="1" applyBorder="1" applyAlignment="1">
      <alignment horizontal="center" vertical="center"/>
    </xf>
    <xf numFmtId="187" fontId="10" fillId="0" borderId="211" xfId="0" applyNumberFormat="1" applyFont="1" applyFill="1" applyBorder="1" applyAlignment="1">
      <alignment horizontal="center" vertical="center"/>
    </xf>
    <xf numFmtId="187" fontId="10" fillId="0" borderId="55" xfId="0" applyNumberFormat="1" applyFont="1" applyFill="1" applyBorder="1" applyAlignment="1">
      <alignment horizontal="center" vertical="center"/>
    </xf>
    <xf numFmtId="0" fontId="10" fillId="0" borderId="127"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26" xfId="0" applyFont="1" applyFill="1" applyBorder="1" applyAlignment="1">
      <alignment horizontal="center" vertical="center"/>
    </xf>
    <xf numFmtId="0" fontId="10" fillId="0" borderId="41" xfId="0" applyFont="1" applyFill="1" applyBorder="1" applyAlignment="1">
      <alignment horizontal="center" vertical="center"/>
    </xf>
    <xf numFmtId="193" fontId="10" fillId="0" borderId="19" xfId="0" applyNumberFormat="1" applyFont="1" applyFill="1" applyBorder="1" applyAlignment="1">
      <alignment horizontal="center" vertical="center" shrinkToFit="1"/>
    </xf>
    <xf numFmtId="0" fontId="23" fillId="0" borderId="19" xfId="0" applyFont="1" applyFill="1" applyBorder="1" applyAlignment="1">
      <alignment horizontal="center" vertical="center" wrapText="1"/>
    </xf>
    <xf numFmtId="0" fontId="10" fillId="0" borderId="119" xfId="0" applyFont="1" applyFill="1" applyBorder="1" applyAlignment="1">
      <alignment horizontal="center" vertical="center" wrapText="1"/>
    </xf>
    <xf numFmtId="0" fontId="10" fillId="0" borderId="55" xfId="0" applyFont="1" applyFill="1" applyBorder="1" applyAlignment="1">
      <alignment horizontal="center" vertical="center"/>
    </xf>
    <xf numFmtId="0" fontId="11" fillId="0" borderId="19" xfId="0" applyFont="1" applyFill="1" applyBorder="1" applyAlignment="1">
      <alignment horizontal="center" vertical="center" wrapText="1"/>
    </xf>
    <xf numFmtId="0" fontId="11" fillId="0" borderId="12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9" fillId="0" borderId="0" xfId="0" applyFont="1" applyFill="1" applyAlignment="1">
      <alignment horizontal="left" vertical="top" wrapText="1"/>
    </xf>
    <xf numFmtId="0" fontId="11" fillId="0" borderId="0" xfId="0" applyFont="1" applyFill="1" applyAlignment="1">
      <alignment horizontal="left" vertical="top" wrapText="1"/>
    </xf>
    <xf numFmtId="0" fontId="11" fillId="0" borderId="9" xfId="0" applyFont="1" applyFill="1" applyBorder="1" applyAlignment="1">
      <alignment horizontal="left" vertical="top" wrapText="1"/>
    </xf>
    <xf numFmtId="0" fontId="15" fillId="0" borderId="2" xfId="0" applyFont="1" applyFill="1" applyBorder="1" applyAlignment="1">
      <alignment horizontal="center" vertical="center" textRotation="255" wrapText="1"/>
    </xf>
    <xf numFmtId="0" fontId="15" fillId="0" borderId="3" xfId="0" applyFont="1" applyFill="1" applyBorder="1" applyAlignment="1">
      <alignment horizontal="center" vertical="center" textRotation="255" wrapText="1"/>
    </xf>
    <xf numFmtId="0" fontId="15" fillId="0" borderId="0" xfId="0" applyFont="1" applyFill="1" applyAlignment="1">
      <alignment horizontal="center" vertical="center" textRotation="255" wrapText="1"/>
    </xf>
    <xf numFmtId="0" fontId="15" fillId="0" borderId="9"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11" xfId="0" applyFont="1" applyFill="1" applyBorder="1" applyAlignment="1">
      <alignment horizontal="center" vertical="center" textRotation="255" wrapText="1"/>
    </xf>
    <xf numFmtId="0" fontId="15" fillId="0" borderId="1" xfId="0" applyFont="1" applyFill="1" applyBorder="1" applyAlignment="1">
      <alignment horizontal="center" vertical="center" textRotation="255" wrapText="1"/>
    </xf>
    <xf numFmtId="0" fontId="15" fillId="0" borderId="8" xfId="0" applyFont="1" applyFill="1" applyBorder="1" applyAlignment="1">
      <alignment horizontal="center" vertical="center" textRotation="255" wrapText="1"/>
    </xf>
    <xf numFmtId="0" fontId="9" fillId="0" borderId="10" xfId="0" applyFont="1" applyFill="1" applyBorder="1" applyAlignment="1">
      <alignment horizontal="center" vertical="center" textRotation="255" wrapText="1"/>
    </xf>
    <xf numFmtId="0" fontId="15" fillId="0" borderId="10" xfId="0" applyFont="1" applyFill="1" applyBorder="1" applyAlignment="1">
      <alignment horizontal="center" vertical="center" textRotation="255" wrapText="1"/>
    </xf>
    <xf numFmtId="0" fontId="15" fillId="0" borderId="11" xfId="0" applyFont="1" applyFill="1" applyBorder="1" applyAlignment="1">
      <alignment horizontal="center" vertical="center" textRotation="255" wrapText="1"/>
    </xf>
    <xf numFmtId="0" fontId="10" fillId="0" borderId="0" xfId="0" applyFont="1" applyFill="1">
      <alignment vertical="center"/>
    </xf>
    <xf numFmtId="180" fontId="13" fillId="0" borderId="0" xfId="0" applyNumberFormat="1" applyFont="1" applyFill="1" applyAlignment="1">
      <alignment horizontal="left" vertical="center"/>
    </xf>
    <xf numFmtId="179" fontId="10" fillId="0" borderId="0" xfId="0" applyNumberFormat="1" applyFont="1" applyFill="1" applyAlignment="1">
      <alignment horizontal="center" vertical="center" shrinkToFi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49" fontId="10" fillId="0" borderId="0" xfId="0" applyNumberFormat="1" applyFont="1" applyFill="1">
      <alignment vertical="center"/>
    </xf>
    <xf numFmtId="0" fontId="10" fillId="0" borderId="13" xfId="0" applyFont="1" applyFill="1" applyBorder="1" applyAlignment="1">
      <alignment horizontal="center" vertical="center"/>
    </xf>
    <xf numFmtId="0" fontId="10" fillId="0" borderId="12" xfId="0" applyFont="1" applyFill="1" applyBorder="1" applyAlignment="1">
      <alignment horizontal="center"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49" fontId="23" fillId="0" borderId="1"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10"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4" fillId="0" borderId="1" xfId="0" applyFont="1" applyFill="1" applyBorder="1" applyAlignment="1">
      <alignment horizontal="center" wrapText="1"/>
    </xf>
    <xf numFmtId="0" fontId="14" fillId="0" borderId="3" xfId="0" applyFont="1" applyFill="1" applyBorder="1" applyAlignment="1">
      <alignment horizontal="center" wrapText="1"/>
    </xf>
    <xf numFmtId="0" fontId="14" fillId="0" borderId="10" xfId="0" applyFont="1" applyFill="1" applyBorder="1" applyAlignment="1">
      <alignment horizontal="center" wrapText="1"/>
    </xf>
    <xf numFmtId="0" fontId="14" fillId="0" borderId="11" xfId="0" applyFont="1" applyFill="1" applyBorder="1" applyAlignment="1">
      <alignment horizontal="center" wrapText="1"/>
    </xf>
    <xf numFmtId="0" fontId="36" fillId="0" borderId="0" xfId="0" applyFont="1" applyFill="1" applyAlignment="1">
      <alignment horizontal="right" vertical="center" wrapText="1"/>
    </xf>
    <xf numFmtId="0" fontId="33" fillId="0" borderId="0" xfId="0" applyFont="1" applyFill="1" applyAlignment="1">
      <alignment horizontal="right" vertical="center"/>
    </xf>
    <xf numFmtId="0" fontId="36" fillId="0" borderId="0" xfId="0" applyFont="1" applyFill="1" applyAlignment="1">
      <alignment vertical="center"/>
    </xf>
    <xf numFmtId="0" fontId="36" fillId="0" borderId="0" xfId="0" applyFont="1" applyFill="1" applyAlignment="1">
      <alignment horizontal="right" vertical="center"/>
    </xf>
    <xf numFmtId="0" fontId="36" fillId="0" borderId="19" xfId="0" applyFont="1" applyFill="1" applyBorder="1" applyAlignment="1">
      <alignment horizontal="distributed" vertical="center" indent="1"/>
    </xf>
    <xf numFmtId="0" fontId="33" fillId="0" borderId="13"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186" xfId="0" applyFont="1" applyFill="1" applyBorder="1" applyAlignment="1">
      <alignment horizontal="center" vertical="center"/>
    </xf>
    <xf numFmtId="0" fontId="33" fillId="0" borderId="19" xfId="0" applyFont="1" applyFill="1" applyBorder="1" applyAlignment="1">
      <alignment horizontal="center" vertical="center"/>
    </xf>
    <xf numFmtId="0" fontId="38" fillId="0" borderId="19" xfId="0" applyFont="1" applyFill="1" applyBorder="1" applyAlignment="1">
      <alignment vertical="center"/>
    </xf>
    <xf numFmtId="0" fontId="33" fillId="0" borderId="187" xfId="0" applyFont="1" applyFill="1" applyBorder="1" applyAlignment="1">
      <alignment horizontal="center" vertical="center"/>
    </xf>
    <xf numFmtId="0" fontId="33" fillId="0" borderId="186" xfId="0" applyFont="1" applyFill="1" applyBorder="1" applyAlignment="1">
      <alignment vertical="center"/>
    </xf>
    <xf numFmtId="0" fontId="33" fillId="0" borderId="187" xfId="0" applyFont="1" applyFill="1" applyBorder="1" applyAlignment="1">
      <alignment vertical="center"/>
    </xf>
    <xf numFmtId="0" fontId="33" fillId="0" borderId="0" xfId="0" applyFont="1" applyFill="1" applyAlignment="1">
      <alignment horizontal="left" vertical="top"/>
    </xf>
    <xf numFmtId="0" fontId="43" fillId="0" borderId="0" xfId="0" applyFont="1" applyFill="1" applyAlignment="1">
      <alignment horizontal="left" vertical="top" wrapText="1"/>
    </xf>
    <xf numFmtId="0" fontId="43" fillId="0" borderId="0" xfId="0" applyFont="1" applyFill="1" applyAlignment="1">
      <alignment horizontal="left" vertical="center"/>
    </xf>
    <xf numFmtId="0" fontId="36" fillId="0" borderId="0" xfId="0" quotePrefix="1" applyFont="1" applyFill="1" applyAlignment="1">
      <alignment horizontal="distributed" vertical="center"/>
    </xf>
    <xf numFmtId="0" fontId="33" fillId="0" borderId="25" xfId="0" applyFont="1" applyFill="1" applyBorder="1" applyAlignment="1">
      <alignment horizontal="center" vertical="center"/>
    </xf>
    <xf numFmtId="0" fontId="33" fillId="0" borderId="19"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26" xfId="0" applyFont="1" applyFill="1" applyBorder="1" applyAlignment="1">
      <alignment horizontal="center" vertical="center"/>
    </xf>
    <xf numFmtId="0" fontId="33" fillId="0" borderId="25" xfId="0" applyFont="1" applyFill="1" applyBorder="1" applyAlignment="1">
      <alignment vertical="center"/>
    </xf>
    <xf numFmtId="0" fontId="33" fillId="0" borderId="0" xfId="0" applyFont="1" applyFill="1" applyAlignment="1">
      <alignment vertical="center" wrapText="1"/>
    </xf>
    <xf numFmtId="0" fontId="34" fillId="0" borderId="0" xfId="0" applyFont="1" applyFill="1" applyAlignment="1">
      <alignment horizontal="left" vertical="center"/>
    </xf>
    <xf numFmtId="0" fontId="36" fillId="0" borderId="0"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4" xfId="0" applyFont="1" applyFill="1" applyBorder="1" applyAlignment="1">
      <alignment horizontal="center" vertical="top"/>
    </xf>
    <xf numFmtId="0" fontId="36" fillId="0" borderId="11" xfId="0" applyFont="1" applyFill="1" applyBorder="1" applyAlignment="1">
      <alignment horizontal="center" vertical="top"/>
    </xf>
    <xf numFmtId="0" fontId="33" fillId="0" borderId="154" xfId="0" applyFont="1" applyFill="1" applyBorder="1" applyAlignment="1">
      <alignment vertical="center"/>
    </xf>
    <xf numFmtId="0" fontId="33" fillId="0" borderId="54" xfId="0" applyFont="1" applyFill="1" applyBorder="1" applyAlignment="1">
      <alignment vertical="center"/>
    </xf>
    <xf numFmtId="0" fontId="33" fillId="0" borderId="37" xfId="0" applyFont="1" applyFill="1" applyBorder="1" applyAlignment="1">
      <alignment vertical="center"/>
    </xf>
    <xf numFmtId="0" fontId="33" fillId="0" borderId="73" xfId="0" applyFont="1" applyFill="1" applyBorder="1" applyAlignment="1">
      <alignment horizontal="center" vertical="center"/>
    </xf>
    <xf numFmtId="0" fontId="33" fillId="0" borderId="149" xfId="0" applyFont="1" applyFill="1" applyBorder="1" applyAlignment="1">
      <alignment horizontal="center" vertical="center"/>
    </xf>
    <xf numFmtId="0" fontId="33" fillId="0" borderId="150" xfId="0" applyFont="1" applyFill="1" applyBorder="1" applyAlignment="1">
      <alignment horizontal="center" vertical="center"/>
    </xf>
    <xf numFmtId="0" fontId="33" fillId="0" borderId="74" xfId="0" applyFont="1" applyFill="1" applyBorder="1" applyAlignment="1">
      <alignment horizontal="center" vertical="center"/>
    </xf>
    <xf numFmtId="0" fontId="33" fillId="0" borderId="151" xfId="0" applyFont="1" applyFill="1" applyBorder="1" applyAlignment="1">
      <alignment horizontal="center" vertical="center"/>
    </xf>
    <xf numFmtId="0" fontId="33" fillId="0" borderId="152" xfId="0" applyFont="1" applyFill="1" applyBorder="1" applyAlignment="1">
      <alignment horizontal="center" vertical="center"/>
    </xf>
    <xf numFmtId="0" fontId="36" fillId="0" borderId="1" xfId="0" applyFont="1" applyFill="1" applyBorder="1" applyAlignment="1">
      <alignment horizontal="center" vertical="center" textRotation="255"/>
    </xf>
    <xf numFmtId="0" fontId="38" fillId="0" borderId="144" xfId="0" applyFont="1" applyFill="1" applyBorder="1" applyAlignment="1">
      <alignment horizontal="center" vertical="center" textRotation="255"/>
    </xf>
    <xf numFmtId="0" fontId="38" fillId="0" borderId="8" xfId="0" applyFont="1" applyFill="1" applyBorder="1" applyAlignment="1">
      <alignment horizontal="center" vertical="center" textRotation="255"/>
    </xf>
    <xf numFmtId="0" fontId="38" fillId="0" borderId="145" xfId="0" applyFont="1" applyFill="1" applyBorder="1" applyAlignment="1">
      <alignment horizontal="center" vertical="center" textRotation="255"/>
    </xf>
    <xf numFmtId="0" fontId="38" fillId="0" borderId="10" xfId="0" applyFont="1" applyFill="1" applyBorder="1" applyAlignment="1">
      <alignment horizontal="center" vertical="center" textRotation="255"/>
    </xf>
    <xf numFmtId="0" fontId="38" fillId="0" borderId="53" xfId="0" applyFont="1" applyFill="1" applyBorder="1" applyAlignment="1">
      <alignment horizontal="center" vertical="center" textRotation="255"/>
    </xf>
    <xf numFmtId="0" fontId="33" fillId="0" borderId="141" xfId="0" applyFont="1" applyFill="1" applyBorder="1" applyAlignment="1">
      <alignment horizontal="center" vertical="center" textRotation="255"/>
    </xf>
    <xf numFmtId="0" fontId="33" fillId="0" borderId="2" xfId="0" applyFont="1" applyFill="1" applyBorder="1" applyAlignment="1">
      <alignment horizontal="center" vertical="center" textRotation="255"/>
    </xf>
    <xf numFmtId="0" fontId="33" fillId="0" borderId="142" xfId="0" applyFont="1" applyFill="1" applyBorder="1" applyAlignment="1">
      <alignment horizontal="center" vertical="center" textRotation="255"/>
    </xf>
    <xf numFmtId="0" fontId="33" fillId="0" borderId="0" xfId="0" applyFont="1" applyFill="1" applyBorder="1" applyAlignment="1">
      <alignment horizontal="center" vertical="center" textRotation="255"/>
    </xf>
    <xf numFmtId="0" fontId="33" fillId="0" borderId="143" xfId="0" applyFont="1" applyFill="1" applyBorder="1" applyAlignment="1">
      <alignment horizontal="center" vertical="center" textRotation="255"/>
    </xf>
    <xf numFmtId="0" fontId="33" fillId="0" borderId="4" xfId="0" applyFont="1" applyFill="1" applyBorder="1" applyAlignment="1">
      <alignment horizontal="center" vertical="center" textRotation="255"/>
    </xf>
    <xf numFmtId="0" fontId="36" fillId="0" borderId="2" xfId="0" applyFont="1" applyFill="1" applyBorder="1" applyAlignment="1">
      <alignment horizontal="center"/>
    </xf>
    <xf numFmtId="0" fontId="36" fillId="0" borderId="126" xfId="0" applyFont="1" applyFill="1" applyBorder="1" applyAlignment="1">
      <alignment horizontal="center" vertical="center" wrapText="1"/>
    </xf>
    <xf numFmtId="0" fontId="36" fillId="0" borderId="50" xfId="0" applyFont="1" applyFill="1" applyBorder="1" applyAlignment="1">
      <alignment horizontal="center" vertical="center"/>
    </xf>
    <xf numFmtId="0" fontId="36" fillId="0" borderId="41" xfId="0" applyFont="1" applyFill="1" applyBorder="1" applyAlignment="1">
      <alignment horizontal="center" vertical="center"/>
    </xf>
    <xf numFmtId="0" fontId="33" fillId="0" borderId="126"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41" xfId="0" applyFont="1" applyFill="1" applyBorder="1" applyAlignment="1">
      <alignment horizontal="center" vertical="center"/>
    </xf>
    <xf numFmtId="0" fontId="36" fillId="0" borderId="3" xfId="0" applyFont="1" applyFill="1" applyBorder="1" applyAlignment="1">
      <alignment horizontal="center"/>
    </xf>
    <xf numFmtId="0" fontId="36" fillId="0" borderId="144" xfId="0" applyFont="1" applyFill="1" applyBorder="1" applyAlignment="1">
      <alignment horizontal="center" vertical="center" textRotation="255"/>
    </xf>
    <xf numFmtId="0" fontId="36" fillId="0" borderId="8" xfId="0" applyFont="1" applyFill="1" applyBorder="1" applyAlignment="1">
      <alignment horizontal="center" vertical="center" textRotation="255"/>
    </xf>
    <xf numFmtId="0" fontId="36" fillId="0" borderId="145" xfId="0" applyFont="1" applyFill="1" applyBorder="1" applyAlignment="1">
      <alignment horizontal="center" vertical="center" textRotation="255"/>
    </xf>
    <xf numFmtId="0" fontId="36" fillId="0" borderId="10" xfId="0" applyFont="1" applyFill="1" applyBorder="1" applyAlignment="1">
      <alignment horizontal="center" vertical="center" textRotation="255"/>
    </xf>
    <xf numFmtId="0" fontId="36" fillId="0" borderId="53" xfId="0" applyFont="1" applyFill="1" applyBorder="1" applyAlignment="1">
      <alignment horizontal="center" vertical="center" textRotation="255"/>
    </xf>
    <xf numFmtId="0" fontId="33" fillId="0" borderId="146" xfId="0" applyFont="1" applyFill="1" applyBorder="1" applyAlignment="1">
      <alignment horizontal="center" vertical="center"/>
    </xf>
    <xf numFmtId="0" fontId="33" fillId="0" borderId="147" xfId="0" applyFont="1" applyFill="1" applyBorder="1" applyAlignment="1">
      <alignment horizontal="center" vertical="center"/>
    </xf>
    <xf numFmtId="0" fontId="33" fillId="0" borderId="148" xfId="0" applyFont="1" applyFill="1" applyBorder="1" applyAlignment="1">
      <alignment horizontal="center" vertical="center"/>
    </xf>
    <xf numFmtId="0" fontId="33"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43" fillId="0" borderId="0" xfId="0" applyFont="1" applyFill="1" applyAlignment="1">
      <alignment horizontal="center" vertical="center"/>
    </xf>
    <xf numFmtId="0" fontId="43" fillId="0" borderId="0" xfId="0" applyFont="1" applyFill="1" applyAlignment="1">
      <alignment horizontal="left" vertical="center" wrapText="1"/>
    </xf>
    <xf numFmtId="0" fontId="43" fillId="0" borderId="0" xfId="0" applyFont="1" applyFill="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lignment horizontal="center" vertical="center" wrapText="1"/>
    </xf>
    <xf numFmtId="0" fontId="36" fillId="0" borderId="0" xfId="0" applyFont="1" applyFill="1" applyBorder="1" applyAlignment="1">
      <alignment horizontal="center" vertical="center" textRotation="255"/>
    </xf>
  </cellXfs>
  <cellStyles count="3">
    <cellStyle name="桁区切り 2" xfId="2"/>
    <cellStyle name="標準" xfId="0" builtinId="0"/>
    <cellStyle name="標準 2" xfId="1"/>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1BF5CB"/>
      <color rgb="FF98FF93"/>
      <color rgb="FFA7FBEB"/>
      <color rgb="FF36F6D1"/>
      <color rgb="FFCCFFFF"/>
      <color rgb="FF66FFCC"/>
      <color rgb="FF66FFFF"/>
      <color rgb="FFCCECFF"/>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0</xdr:colOff>
      <xdr:row>78</xdr:row>
      <xdr:rowOff>0</xdr:rowOff>
    </xdr:from>
    <xdr:to>
      <xdr:col>18</xdr:col>
      <xdr:colOff>0</xdr:colOff>
      <xdr:row>83</xdr:row>
      <xdr:rowOff>0</xdr:rowOff>
    </xdr:to>
    <xdr:sp macro="" textlink="">
      <xdr:nvSpPr>
        <xdr:cNvPr id="2" name="AutoShape 4">
          <a:extLst>
            <a:ext uri="{FF2B5EF4-FFF2-40B4-BE49-F238E27FC236}">
              <a16:creationId xmlns:a16="http://schemas.microsoft.com/office/drawing/2014/main" id="{00000000-0008-0000-0300-00007F2E0100}"/>
            </a:ext>
          </a:extLst>
        </xdr:cNvPr>
        <xdr:cNvSpPr>
          <a:spLocks/>
        </xdr:cNvSpPr>
      </xdr:nvSpPr>
      <xdr:spPr bwMode="auto">
        <a:xfrm>
          <a:off x="3943350" y="13611225"/>
          <a:ext cx="257175" cy="1143000"/>
        </a:xfrm>
        <a:prstGeom prst="rightBrace">
          <a:avLst>
            <a:gd name="adj1" fmla="val 28571"/>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87</xdr:row>
      <xdr:rowOff>0</xdr:rowOff>
    </xdr:from>
    <xdr:to>
      <xdr:col>18</xdr:col>
      <xdr:colOff>0</xdr:colOff>
      <xdr:row>89</xdr:row>
      <xdr:rowOff>0</xdr:rowOff>
    </xdr:to>
    <xdr:sp macro="" textlink="">
      <xdr:nvSpPr>
        <xdr:cNvPr id="4" name="AutoShape 4">
          <a:extLst>
            <a:ext uri="{FF2B5EF4-FFF2-40B4-BE49-F238E27FC236}">
              <a16:creationId xmlns:a16="http://schemas.microsoft.com/office/drawing/2014/main" id="{00000000-0008-0000-0300-00000C000000}"/>
            </a:ext>
          </a:extLst>
        </xdr:cNvPr>
        <xdr:cNvSpPr>
          <a:spLocks/>
        </xdr:cNvSpPr>
      </xdr:nvSpPr>
      <xdr:spPr bwMode="auto">
        <a:xfrm>
          <a:off x="3943350" y="15287625"/>
          <a:ext cx="257175" cy="457200"/>
        </a:xfrm>
        <a:prstGeom prst="rightBrace">
          <a:avLst>
            <a:gd name="adj1" fmla="val 28571"/>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182880</xdr:colOff>
      <xdr:row>8</xdr:row>
      <xdr:rowOff>0</xdr:rowOff>
    </xdr:from>
    <xdr:to>
      <xdr:col>31</xdr:col>
      <xdr:colOff>156934</xdr:colOff>
      <xdr:row>9</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383655" y="1628775"/>
          <a:ext cx="174079"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000"/>
            </a:lnSpc>
            <a:defRPr sz="1000"/>
          </a:pPr>
          <a:endParaRPr lang="en-US" altLang="ja-JP" sz="900" b="0" i="0" u="none" strike="noStrike" baseline="0">
            <a:solidFill>
              <a:srgbClr val="000000"/>
            </a:solidFill>
            <a:latin typeface="ＭＳ ゴシック"/>
            <a:ea typeface="ＭＳ ゴシック"/>
          </a:endParaRPr>
        </a:p>
        <a:p>
          <a:pPr algn="r" rtl="0">
            <a:lnSpc>
              <a:spcPts val="11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152400</xdr:colOff>
      <xdr:row>8</xdr:row>
      <xdr:rowOff>0</xdr:rowOff>
    </xdr:from>
    <xdr:to>
      <xdr:col>11</xdr:col>
      <xdr:colOff>152400</xdr:colOff>
      <xdr:row>8</xdr:row>
      <xdr:rowOff>255798</xdr:rowOff>
    </xdr:to>
    <xdr:sp macro="" textlink="">
      <xdr:nvSpPr>
        <xdr:cNvPr id="2" name="Text Box 2">
          <a:extLst>
            <a:ext uri="{FF2B5EF4-FFF2-40B4-BE49-F238E27FC236}">
              <a16:creationId xmlns:a16="http://schemas.microsoft.com/office/drawing/2014/main" id="{85BA03D5-31BB-4A9F-B371-96F74AB6DA58}"/>
            </a:ext>
          </a:extLst>
        </xdr:cNvPr>
        <xdr:cNvSpPr txBox="1">
          <a:spLocks noChangeArrowheads="1"/>
        </xdr:cNvSpPr>
      </xdr:nvSpPr>
      <xdr:spPr bwMode="auto">
        <a:xfrm>
          <a:off x="2152650" y="1447800"/>
          <a:ext cx="200025" cy="1795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18288" bIns="18288" anchor="b" upright="1"/>
        <a:lstStyle/>
        <a:p>
          <a:pPr algn="r" rtl="0">
            <a:defRPr sz="1000"/>
          </a:pPr>
          <a:r>
            <a:rPr lang="ja-JP" altLang="en-US" sz="700" b="0" i="0" u="none" strike="noStrike" baseline="30000">
              <a:solidFill>
                <a:srgbClr val="000000"/>
              </a:solidFill>
              <a:latin typeface="ＭＳ ゴシック"/>
              <a:ea typeface="ＭＳ ゴシック"/>
            </a:rPr>
            <a:t>※１</a:t>
          </a:r>
          <a:endParaRPr lang="ja-JP" altLang="en-US"/>
        </a:p>
      </xdr:txBody>
    </xdr:sp>
    <xdr:clientData/>
  </xdr:twoCellAnchor>
  <xdr:twoCellAnchor>
    <xdr:from>
      <xdr:col>49</xdr:col>
      <xdr:colOff>190500</xdr:colOff>
      <xdr:row>8</xdr:row>
      <xdr:rowOff>0</xdr:rowOff>
    </xdr:from>
    <xdr:to>
      <xdr:col>50</xdr:col>
      <xdr:colOff>190500</xdr:colOff>
      <xdr:row>9</xdr:row>
      <xdr:rowOff>0</xdr:rowOff>
    </xdr:to>
    <xdr:sp macro="" textlink="">
      <xdr:nvSpPr>
        <xdr:cNvPr id="3" name="Text Box 3">
          <a:extLst>
            <a:ext uri="{FF2B5EF4-FFF2-40B4-BE49-F238E27FC236}">
              <a16:creationId xmlns:a16="http://schemas.microsoft.com/office/drawing/2014/main" id="{C3C899C5-DACA-491F-98A7-B2F9C9394A10}"/>
            </a:ext>
          </a:extLst>
        </xdr:cNvPr>
        <xdr:cNvSpPr txBox="1">
          <a:spLocks noChangeArrowheads="1"/>
        </xdr:cNvSpPr>
      </xdr:nvSpPr>
      <xdr:spPr bwMode="auto">
        <a:xfrm>
          <a:off x="9991725" y="1447800"/>
          <a:ext cx="2000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※２</a:t>
          </a:r>
          <a:endParaRPr lang="ja-JP" altLang="en-US"/>
        </a:p>
      </xdr:txBody>
    </xdr:sp>
    <xdr:clientData/>
  </xdr:twoCellAnchor>
  <xdr:twoCellAnchor>
    <xdr:from>
      <xdr:col>74</xdr:col>
      <xdr:colOff>150495</xdr:colOff>
      <xdr:row>8</xdr:row>
      <xdr:rowOff>9525</xdr:rowOff>
    </xdr:from>
    <xdr:to>
      <xdr:col>75</xdr:col>
      <xdr:colOff>114300</xdr:colOff>
      <xdr:row>8</xdr:row>
      <xdr:rowOff>381000</xdr:rowOff>
    </xdr:to>
    <xdr:sp macro="" textlink="">
      <xdr:nvSpPr>
        <xdr:cNvPr id="4" name="Text Box 6">
          <a:extLst>
            <a:ext uri="{FF2B5EF4-FFF2-40B4-BE49-F238E27FC236}">
              <a16:creationId xmlns:a16="http://schemas.microsoft.com/office/drawing/2014/main" id="{C271B527-9EE1-4B26-B04C-87773E47FE4D}"/>
            </a:ext>
          </a:extLst>
        </xdr:cNvPr>
        <xdr:cNvSpPr txBox="1">
          <a:spLocks noChangeArrowheads="1"/>
        </xdr:cNvSpPr>
      </xdr:nvSpPr>
      <xdr:spPr bwMode="auto">
        <a:xfrm>
          <a:off x="14952345" y="1457325"/>
          <a:ext cx="16383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a:t>
          </a:r>
          <a:r>
            <a:rPr lang="en-US" altLang="ja-JP" sz="700" b="0" i="0" u="none" strike="noStrike" baseline="30000">
              <a:solidFill>
                <a:srgbClr val="000000"/>
              </a:solidFill>
              <a:latin typeface="ＭＳ ゴシック"/>
              <a:ea typeface="ＭＳ ゴシック"/>
            </a:rPr>
            <a:t>5</a:t>
          </a:r>
          <a:endParaRPr lang="ja-JP" altLang="en-US"/>
        </a:p>
      </xdr:txBody>
    </xdr:sp>
    <xdr:clientData/>
  </xdr:twoCellAnchor>
  <xdr:twoCellAnchor>
    <xdr:from>
      <xdr:col>72</xdr:col>
      <xdr:colOff>104775</xdr:colOff>
      <xdr:row>8</xdr:row>
      <xdr:rowOff>9523</xdr:rowOff>
    </xdr:from>
    <xdr:to>
      <xdr:col>73</xdr:col>
      <xdr:colOff>180975</xdr:colOff>
      <xdr:row>8</xdr:row>
      <xdr:rowOff>171449</xdr:rowOff>
    </xdr:to>
    <xdr:sp macro="" textlink="">
      <xdr:nvSpPr>
        <xdr:cNvPr id="5" name="Text Box 3">
          <a:extLst>
            <a:ext uri="{FF2B5EF4-FFF2-40B4-BE49-F238E27FC236}">
              <a16:creationId xmlns:a16="http://schemas.microsoft.com/office/drawing/2014/main" id="{1D73C511-F864-4C01-B3B4-E0CE73FF15D0}"/>
            </a:ext>
          </a:extLst>
        </xdr:cNvPr>
        <xdr:cNvSpPr txBox="1">
          <a:spLocks noChangeArrowheads="1"/>
        </xdr:cNvSpPr>
      </xdr:nvSpPr>
      <xdr:spPr bwMode="auto">
        <a:xfrm flipV="1">
          <a:off x="14506575" y="1457323"/>
          <a:ext cx="276225" cy="161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a:t>
          </a:r>
          <a:r>
            <a:rPr lang="en-US" altLang="ja-JP" sz="700" b="0" i="0" u="none" strike="noStrike" baseline="30000">
              <a:solidFill>
                <a:srgbClr val="000000"/>
              </a:solidFill>
              <a:latin typeface="ＭＳ ゴシック"/>
              <a:ea typeface="ＭＳ ゴシック"/>
            </a:rPr>
            <a:t>4</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60_13&#20107;&#26989;/002_&#19968;&#26178;&#20445;&#32946;/2022(&#20196;&#21644;&#65300;)&#24230;/120_WEB&#20104;&#32004;&#12471;&#12473;&#12486;&#12512;/300_&#23455;&#32318;&#22577;&#21578;&#12398;&#26360;&#24335;/ID_&#26045;&#35373;&#21517;_YYYYMM_&#23455;&#32318;&#22577;&#21578;&#26360;_20230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３号別表"/>
      <sheetName val="第３号"/>
      <sheetName val="第１号"/>
      <sheetName val="【R5～廃止】振込先登録"/>
      <sheetName val="設定"/>
      <sheetName val="助成内容"/>
      <sheetName val="予約システム出力情報"/>
    </sheetNames>
    <sheetDataSet>
      <sheetData sheetId="0"/>
      <sheetData sheetId="1"/>
      <sheetData sheetId="2"/>
      <sheetData sheetId="3"/>
      <sheetData sheetId="4">
        <row r="2">
          <cell r="B2" t="str">
            <v>第３号別表</v>
          </cell>
        </row>
      </sheetData>
      <sheetData sheetId="5">
        <row r="4">
          <cell r="D4">
            <v>4</v>
          </cell>
        </row>
      </sheetData>
      <sheetData sheetId="6">
        <row r="5">
          <cell r="C5">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2"/>
  <sheetViews>
    <sheetView showGridLines="0" tabSelected="1" view="pageBreakPreview" zoomScaleNormal="100" zoomScaleSheetLayoutView="100" workbookViewId="0"/>
  </sheetViews>
  <sheetFormatPr defaultColWidth="2.625" defaultRowHeight="18" customHeight="1" x14ac:dyDescent="0.15"/>
  <cols>
    <col min="1" max="9" width="2.625" style="96"/>
    <col min="10" max="10" width="4.25" style="96" customWidth="1"/>
    <col min="11" max="11" width="3.625" style="96" customWidth="1"/>
    <col min="12" max="18" width="3.375" style="96" bestFit="1" customWidth="1"/>
    <col min="19" max="19" width="2.625" style="96"/>
    <col min="20" max="24" width="3.25" style="96" customWidth="1"/>
    <col min="25" max="26" width="3.375" style="96" bestFit="1" customWidth="1"/>
    <col min="27" max="27" width="2.625" style="96" customWidth="1"/>
    <col min="28" max="29" width="3.375" style="96" bestFit="1" customWidth="1"/>
    <col min="30" max="30" width="2.625" style="96" customWidth="1"/>
    <col min="31" max="32" width="2.625" style="96"/>
    <col min="33" max="39" width="2.625" style="50"/>
    <col min="40" max="40" width="14.125" style="50" bestFit="1" customWidth="1"/>
    <col min="41" max="41" width="8" style="50" bestFit="1" customWidth="1"/>
    <col min="42" max="42" width="25.625" style="50" bestFit="1" customWidth="1"/>
    <col min="43" max="43" width="9.125" style="50" bestFit="1" customWidth="1"/>
    <col min="44" max="44" width="2.625" style="50"/>
    <col min="45" max="45" width="14.5" style="50" bestFit="1" customWidth="1"/>
    <col min="46" max="46" width="8" style="50" bestFit="1" customWidth="1"/>
    <col min="47" max="47" width="25.625" style="50" bestFit="1" customWidth="1"/>
    <col min="48" max="48" width="9.125" style="50" bestFit="1" customWidth="1"/>
    <col min="49" max="49" width="2.625" style="50"/>
    <col min="50" max="50" width="14.375" style="50" bestFit="1" customWidth="1"/>
    <col min="51" max="51" width="8.625" style="50" bestFit="1" customWidth="1"/>
    <col min="52" max="52" width="26.25" style="50" bestFit="1" customWidth="1"/>
    <col min="53" max="53" width="9.75" style="50" bestFit="1" customWidth="1"/>
    <col min="54" max="16384" width="2.625" style="50"/>
  </cols>
  <sheetData>
    <row r="1" spans="1:30" ht="18" customHeight="1" x14ac:dyDescent="0.15">
      <c r="A1" s="95" t="s">
        <v>12</v>
      </c>
    </row>
    <row r="2" spans="1:30" ht="18" customHeight="1" x14ac:dyDescent="0.15">
      <c r="A2" s="512" t="s">
        <v>146</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row>
    <row r="3" spans="1:30" ht="7.5"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row>
    <row r="4" spans="1:30" ht="18" customHeight="1" x14ac:dyDescent="0.15">
      <c r="Y4" s="513" t="s">
        <v>336</v>
      </c>
      <c r="Z4" s="513"/>
      <c r="AA4" s="513"/>
      <c r="AB4" s="513"/>
      <c r="AC4" s="513"/>
      <c r="AD4" s="513"/>
    </row>
    <row r="5" spans="1:30" ht="12" customHeight="1" x14ac:dyDescent="0.15"/>
    <row r="6" spans="1:30" ht="23.25" customHeight="1" x14ac:dyDescent="0.15">
      <c r="A6" s="98" t="s">
        <v>216</v>
      </c>
    </row>
    <row r="7" spans="1:30" ht="21.6" customHeight="1" x14ac:dyDescent="0.15">
      <c r="N7" s="411" t="s">
        <v>0</v>
      </c>
      <c r="O7" s="411"/>
      <c r="P7" s="411"/>
      <c r="Q7" s="411"/>
      <c r="R7" s="411"/>
      <c r="S7" s="411"/>
      <c r="T7" s="411"/>
      <c r="U7" s="514"/>
      <c r="V7" s="514"/>
      <c r="W7" s="514"/>
      <c r="X7" s="514"/>
      <c r="Y7" s="514"/>
      <c r="Z7" s="514"/>
      <c r="AA7" s="514"/>
      <c r="AB7" s="514"/>
      <c r="AC7" s="514"/>
      <c r="AD7" s="514"/>
    </row>
    <row r="8" spans="1:30" ht="21.6" customHeight="1" x14ac:dyDescent="0.15">
      <c r="N8" s="411" t="s">
        <v>217</v>
      </c>
      <c r="O8" s="360"/>
      <c r="P8" s="360"/>
      <c r="Q8" s="360"/>
      <c r="R8" s="360"/>
      <c r="S8" s="360"/>
      <c r="T8" s="360"/>
      <c r="U8" s="514"/>
      <c r="V8" s="514"/>
      <c r="W8" s="514"/>
      <c r="X8" s="514"/>
      <c r="Y8" s="514"/>
      <c r="Z8" s="514"/>
      <c r="AA8" s="514"/>
      <c r="AB8" s="514"/>
      <c r="AC8" s="514"/>
      <c r="AD8" s="514"/>
    </row>
    <row r="9" spans="1:30" ht="21.6" customHeight="1" x14ac:dyDescent="0.15">
      <c r="N9" s="411" t="s">
        <v>215</v>
      </c>
      <c r="O9" s="360"/>
      <c r="P9" s="360"/>
      <c r="Q9" s="360"/>
      <c r="R9" s="360"/>
      <c r="S9" s="360"/>
      <c r="T9" s="360"/>
      <c r="U9" s="514"/>
      <c r="V9" s="514"/>
      <c r="W9" s="514"/>
      <c r="X9" s="514"/>
      <c r="Y9" s="514"/>
      <c r="Z9" s="514"/>
      <c r="AA9" s="514"/>
      <c r="AB9" s="514"/>
      <c r="AC9" s="514"/>
      <c r="AD9" s="514"/>
    </row>
    <row r="10" spans="1:30" ht="21.6" customHeight="1" x14ac:dyDescent="0.15">
      <c r="N10" s="522" t="s">
        <v>218</v>
      </c>
      <c r="O10" s="360"/>
      <c r="P10" s="360"/>
      <c r="Q10" s="360"/>
      <c r="R10" s="360"/>
      <c r="S10" s="360"/>
      <c r="T10" s="360"/>
      <c r="U10" s="523"/>
      <c r="V10" s="523"/>
      <c r="W10" s="523"/>
      <c r="X10" s="523"/>
      <c r="Y10" s="523"/>
      <c r="Z10" s="523"/>
      <c r="AA10" s="523"/>
      <c r="AB10" s="523"/>
      <c r="AC10" s="523"/>
      <c r="AD10" s="523"/>
    </row>
    <row r="11" spans="1:30" ht="17.25" customHeight="1" x14ac:dyDescent="0.15"/>
    <row r="12" spans="1:30" ht="21" customHeight="1" x14ac:dyDescent="0.15">
      <c r="B12" s="96" t="s">
        <v>136</v>
      </c>
      <c r="Q12" s="292"/>
      <c r="R12" s="292"/>
      <c r="S12" s="292"/>
      <c r="T12" s="292"/>
      <c r="U12" s="360" t="s">
        <v>49</v>
      </c>
      <c r="V12" s="360"/>
      <c r="W12" s="360"/>
      <c r="X12" s="292"/>
      <c r="Y12" s="292"/>
      <c r="Z12" s="96" t="s">
        <v>139</v>
      </c>
    </row>
    <row r="13" spans="1:30" ht="21" customHeight="1" x14ac:dyDescent="0.15">
      <c r="B13" s="96" t="s">
        <v>140</v>
      </c>
    </row>
    <row r="14" spans="1:30" ht="9.75" customHeight="1" x14ac:dyDescent="0.15"/>
    <row r="15" spans="1:30" ht="57" customHeight="1" x14ac:dyDescent="0.15">
      <c r="A15" s="508" t="s">
        <v>355</v>
      </c>
      <c r="B15" s="509"/>
      <c r="C15" s="509"/>
      <c r="D15" s="509"/>
      <c r="E15" s="509"/>
      <c r="F15" s="509"/>
      <c r="G15" s="509"/>
      <c r="H15" s="510" t="s">
        <v>14</v>
      </c>
      <c r="I15" s="510"/>
      <c r="J15" s="510"/>
      <c r="K15" s="511"/>
      <c r="L15" s="511"/>
      <c r="M15" s="511"/>
      <c r="N15" s="511"/>
      <c r="O15" s="511"/>
      <c r="P15" s="511"/>
      <c r="Q15" s="511"/>
      <c r="R15" s="511"/>
      <c r="S15" s="511"/>
      <c r="T15" s="511"/>
      <c r="U15" s="511"/>
      <c r="V15" s="511"/>
      <c r="W15" s="511"/>
      <c r="X15" s="511"/>
      <c r="Y15" s="511"/>
      <c r="Z15" s="511"/>
      <c r="AA15" s="509" t="s">
        <v>15</v>
      </c>
      <c r="AB15" s="509"/>
      <c r="AC15" s="509"/>
      <c r="AD15" s="515"/>
    </row>
    <row r="16" spans="1:30" ht="9.75" customHeight="1" x14ac:dyDescent="0.15">
      <c r="A16" s="99"/>
      <c r="B16" s="99"/>
      <c r="C16" s="99"/>
      <c r="D16" s="99"/>
      <c r="E16" s="99"/>
      <c r="F16" s="99"/>
      <c r="G16" s="99"/>
      <c r="H16" s="99"/>
      <c r="I16" s="99"/>
      <c r="J16" s="99"/>
      <c r="K16" s="100"/>
      <c r="L16" s="100"/>
      <c r="M16" s="100"/>
      <c r="N16" s="100"/>
      <c r="O16" s="100"/>
      <c r="P16" s="100"/>
      <c r="Q16" s="100"/>
      <c r="R16" s="100"/>
      <c r="S16" s="100"/>
      <c r="T16" s="100"/>
      <c r="U16" s="100"/>
      <c r="V16" s="100"/>
      <c r="W16" s="100"/>
      <c r="X16" s="100"/>
      <c r="Y16" s="100"/>
      <c r="Z16" s="100"/>
      <c r="AA16" s="101"/>
      <c r="AB16" s="101"/>
      <c r="AC16" s="101"/>
      <c r="AD16" s="101"/>
    </row>
    <row r="17" spans="1:34" ht="18" customHeight="1" x14ac:dyDescent="0.15">
      <c r="A17" s="96" t="s">
        <v>126</v>
      </c>
    </row>
    <row r="18" spans="1:34" ht="4.5" customHeight="1" x14ac:dyDescent="0.15"/>
    <row r="19" spans="1:34" ht="31.5" customHeight="1" x14ac:dyDescent="0.15">
      <c r="B19" s="516" t="s">
        <v>124</v>
      </c>
      <c r="C19" s="517"/>
      <c r="D19" s="517"/>
      <c r="E19" s="517"/>
      <c r="F19" s="517"/>
      <c r="G19" s="517"/>
      <c r="H19" s="517"/>
      <c r="I19" s="518"/>
      <c r="J19" s="519" t="s">
        <v>335</v>
      </c>
      <c r="K19" s="520"/>
      <c r="L19" s="520"/>
      <c r="M19" s="520"/>
      <c r="N19" s="520"/>
      <c r="O19" s="520"/>
      <c r="P19" s="520"/>
      <c r="Q19" s="520"/>
      <c r="R19" s="520"/>
      <c r="S19" s="520"/>
      <c r="T19" s="520"/>
      <c r="U19" s="520"/>
      <c r="V19" s="520"/>
      <c r="W19" s="520"/>
      <c r="X19" s="520"/>
      <c r="Y19" s="520"/>
      <c r="Z19" s="520"/>
      <c r="AA19" s="520"/>
      <c r="AB19" s="520"/>
      <c r="AC19" s="520"/>
      <c r="AD19" s="521"/>
    </row>
    <row r="20" spans="1:34" ht="9.75" customHeight="1" x14ac:dyDescent="0.15"/>
    <row r="21" spans="1:34" ht="18" customHeight="1" x14ac:dyDescent="0.15">
      <c r="A21" s="96" t="s">
        <v>108</v>
      </c>
    </row>
    <row r="22" spans="1:34" ht="5.25" customHeight="1" x14ac:dyDescent="0.15"/>
    <row r="23" spans="1:34" ht="18.75" customHeight="1" x14ac:dyDescent="0.15">
      <c r="B23" s="470" t="s">
        <v>30</v>
      </c>
      <c r="C23" s="470"/>
      <c r="D23" s="470"/>
      <c r="E23" s="470"/>
      <c r="F23" s="470"/>
      <c r="G23" s="470"/>
      <c r="H23" s="470"/>
      <c r="I23" s="470"/>
      <c r="J23" s="470"/>
      <c r="K23" s="507"/>
      <c r="L23" s="507"/>
      <c r="M23" s="507"/>
      <c r="N23" s="507"/>
      <c r="O23" s="470" t="s">
        <v>31</v>
      </c>
      <c r="P23" s="470"/>
      <c r="Q23" s="470"/>
      <c r="R23" s="470"/>
      <c r="S23" s="470"/>
      <c r="T23" s="470"/>
      <c r="U23" s="470"/>
      <c r="V23" s="470"/>
      <c r="W23" s="470"/>
    </row>
    <row r="24" spans="1:34" ht="18.75" customHeight="1" x14ac:dyDescent="0.15">
      <c r="B24" s="382" t="s">
        <v>27</v>
      </c>
      <c r="C24" s="383"/>
      <c r="D24" s="383"/>
      <c r="E24" s="383"/>
      <c r="F24" s="383"/>
      <c r="G24" s="383"/>
      <c r="H24" s="383"/>
      <c r="I24" s="383"/>
      <c r="J24" s="383"/>
      <c r="K24" s="384"/>
      <c r="L24" s="384"/>
      <c r="M24" s="384"/>
      <c r="N24" s="385"/>
      <c r="O24" s="102" t="s">
        <v>119</v>
      </c>
      <c r="P24" s="386"/>
      <c r="Q24" s="386"/>
      <c r="R24" s="386"/>
      <c r="S24" s="386"/>
      <c r="T24" s="386"/>
      <c r="U24" s="386"/>
      <c r="V24" s="386"/>
      <c r="W24" s="103" t="s">
        <v>7</v>
      </c>
    </row>
    <row r="25" spans="1:34" ht="18.75" customHeight="1" x14ac:dyDescent="0.15">
      <c r="B25" s="104" t="s">
        <v>356</v>
      </c>
      <c r="C25" s="105"/>
      <c r="D25" s="105"/>
      <c r="E25" s="105"/>
      <c r="F25" s="105"/>
      <c r="G25" s="105"/>
      <c r="H25" s="105"/>
      <c r="I25" s="105"/>
      <c r="J25" s="105"/>
      <c r="K25" s="106"/>
      <c r="L25" s="106"/>
      <c r="M25" s="106"/>
      <c r="N25" s="107"/>
      <c r="O25" s="102" t="s">
        <v>219</v>
      </c>
      <c r="P25" s="496"/>
      <c r="Q25" s="496"/>
      <c r="R25" s="496"/>
      <c r="S25" s="496"/>
      <c r="T25" s="496"/>
      <c r="U25" s="496"/>
      <c r="V25" s="496"/>
      <c r="W25" s="103" t="s">
        <v>7</v>
      </c>
    </row>
    <row r="26" spans="1:34" ht="18.75" customHeight="1" x14ac:dyDescent="0.15">
      <c r="B26" s="382" t="s">
        <v>105</v>
      </c>
      <c r="C26" s="383"/>
      <c r="D26" s="383"/>
      <c r="E26" s="383"/>
      <c r="F26" s="383"/>
      <c r="G26" s="383"/>
      <c r="H26" s="383"/>
      <c r="I26" s="383"/>
      <c r="J26" s="383"/>
      <c r="K26" s="384"/>
      <c r="L26" s="384"/>
      <c r="M26" s="384"/>
      <c r="N26" s="385"/>
      <c r="O26" s="108" t="s">
        <v>220</v>
      </c>
      <c r="P26" s="386"/>
      <c r="Q26" s="386"/>
      <c r="R26" s="386"/>
      <c r="S26" s="386"/>
      <c r="T26" s="386"/>
      <c r="U26" s="386"/>
      <c r="V26" s="386"/>
      <c r="W26" s="109" t="s">
        <v>7</v>
      </c>
    </row>
    <row r="27" spans="1:34" ht="18.75" customHeight="1" x14ac:dyDescent="0.15">
      <c r="B27" s="382" t="s">
        <v>284</v>
      </c>
      <c r="C27" s="383"/>
      <c r="D27" s="383"/>
      <c r="E27" s="383"/>
      <c r="F27" s="383"/>
      <c r="G27" s="383"/>
      <c r="H27" s="383"/>
      <c r="I27" s="383"/>
      <c r="J27" s="383"/>
      <c r="K27" s="384"/>
      <c r="L27" s="384"/>
      <c r="M27" s="384"/>
      <c r="N27" s="385"/>
      <c r="O27" s="108" t="s">
        <v>222</v>
      </c>
      <c r="P27" s="386"/>
      <c r="Q27" s="386"/>
      <c r="R27" s="386"/>
      <c r="S27" s="386"/>
      <c r="T27" s="386"/>
      <c r="U27" s="386"/>
      <c r="V27" s="386"/>
      <c r="W27" s="109" t="s">
        <v>7</v>
      </c>
    </row>
    <row r="28" spans="1:34" ht="18.75" customHeight="1" x14ac:dyDescent="0.15">
      <c r="B28" s="382" t="s">
        <v>221</v>
      </c>
      <c r="C28" s="383"/>
      <c r="D28" s="383"/>
      <c r="E28" s="383"/>
      <c r="F28" s="383"/>
      <c r="G28" s="383"/>
      <c r="H28" s="383"/>
      <c r="I28" s="383"/>
      <c r="J28" s="383"/>
      <c r="K28" s="383"/>
      <c r="L28" s="383"/>
      <c r="M28" s="383"/>
      <c r="N28" s="387"/>
      <c r="O28" s="108" t="s">
        <v>157</v>
      </c>
      <c r="P28" s="386"/>
      <c r="Q28" s="386"/>
      <c r="R28" s="386"/>
      <c r="S28" s="386"/>
      <c r="T28" s="386"/>
      <c r="U28" s="386"/>
      <c r="V28" s="386"/>
      <c r="W28" s="103" t="s">
        <v>7</v>
      </c>
    </row>
    <row r="29" spans="1:34" ht="18.75" customHeight="1" x14ac:dyDescent="0.15">
      <c r="B29" s="500" t="s">
        <v>357</v>
      </c>
      <c r="C29" s="501"/>
      <c r="D29" s="501"/>
      <c r="E29" s="501"/>
      <c r="F29" s="501"/>
      <c r="G29" s="501"/>
      <c r="H29" s="501"/>
      <c r="I29" s="501"/>
      <c r="J29" s="501"/>
      <c r="K29" s="501"/>
      <c r="L29" s="501"/>
      <c r="M29" s="501"/>
      <c r="N29" s="502"/>
      <c r="O29" s="108" t="s">
        <v>205</v>
      </c>
      <c r="P29" s="386"/>
      <c r="Q29" s="386"/>
      <c r="R29" s="386"/>
      <c r="S29" s="386"/>
      <c r="T29" s="386"/>
      <c r="U29" s="386"/>
      <c r="V29" s="386"/>
      <c r="W29" s="109" t="s">
        <v>7</v>
      </c>
      <c r="AH29" s="92"/>
    </row>
    <row r="30" spans="1:34" ht="18.75" customHeight="1" x14ac:dyDescent="0.15">
      <c r="B30" s="503" t="s">
        <v>223</v>
      </c>
      <c r="C30" s="346"/>
      <c r="D30" s="346"/>
      <c r="E30" s="346"/>
      <c r="F30" s="346"/>
      <c r="G30" s="346"/>
      <c r="H30" s="346"/>
      <c r="I30" s="346"/>
      <c r="J30" s="346"/>
      <c r="K30" s="346"/>
      <c r="L30" s="346"/>
      <c r="M30" s="346"/>
      <c r="N30" s="347"/>
      <c r="O30" s="108" t="s">
        <v>155</v>
      </c>
      <c r="P30" s="496"/>
      <c r="Q30" s="496"/>
      <c r="R30" s="496"/>
      <c r="S30" s="496"/>
      <c r="T30" s="496"/>
      <c r="U30" s="496"/>
      <c r="V30" s="496"/>
      <c r="W30" s="109" t="s">
        <v>7</v>
      </c>
    </row>
    <row r="31" spans="1:34" ht="18.75" customHeight="1" x14ac:dyDescent="0.15">
      <c r="B31" s="500" t="s">
        <v>358</v>
      </c>
      <c r="C31" s="501"/>
      <c r="D31" s="501"/>
      <c r="E31" s="501"/>
      <c r="F31" s="501"/>
      <c r="G31" s="501"/>
      <c r="H31" s="501"/>
      <c r="I31" s="501"/>
      <c r="J31" s="501"/>
      <c r="K31" s="501"/>
      <c r="L31" s="501"/>
      <c r="M31" s="501"/>
      <c r="N31" s="502"/>
      <c r="O31" s="108" t="s">
        <v>285</v>
      </c>
      <c r="P31" s="496"/>
      <c r="Q31" s="496"/>
      <c r="R31" s="496"/>
      <c r="S31" s="496"/>
      <c r="T31" s="496"/>
      <c r="U31" s="496"/>
      <c r="V31" s="496"/>
      <c r="W31" s="109" t="s">
        <v>7</v>
      </c>
      <c r="AH31" s="92"/>
    </row>
    <row r="32" spans="1:34" ht="18.75" customHeight="1" x14ac:dyDescent="0.15">
      <c r="B32" s="504" t="s">
        <v>272</v>
      </c>
      <c r="C32" s="505"/>
      <c r="D32" s="505"/>
      <c r="E32" s="505"/>
      <c r="F32" s="505"/>
      <c r="G32" s="505"/>
      <c r="H32" s="505"/>
      <c r="I32" s="505"/>
      <c r="J32" s="505"/>
      <c r="K32" s="505"/>
      <c r="L32" s="505"/>
      <c r="M32" s="505"/>
      <c r="N32" s="506"/>
      <c r="O32" s="108" t="s">
        <v>206</v>
      </c>
      <c r="P32" s="496"/>
      <c r="Q32" s="496"/>
      <c r="R32" s="496"/>
      <c r="S32" s="496"/>
      <c r="T32" s="496"/>
      <c r="U32" s="496"/>
      <c r="V32" s="496"/>
      <c r="W32" s="109" t="s">
        <v>7</v>
      </c>
    </row>
    <row r="33" spans="1:46" ht="18.75" customHeight="1" x14ac:dyDescent="0.15">
      <c r="B33" s="500" t="s">
        <v>210</v>
      </c>
      <c r="C33" s="501"/>
      <c r="D33" s="501"/>
      <c r="E33" s="501"/>
      <c r="F33" s="501"/>
      <c r="G33" s="501"/>
      <c r="H33" s="501"/>
      <c r="I33" s="501"/>
      <c r="J33" s="501"/>
      <c r="K33" s="501"/>
      <c r="L33" s="501"/>
      <c r="M33" s="501"/>
      <c r="N33" s="502"/>
      <c r="O33" s="108" t="s">
        <v>224</v>
      </c>
      <c r="P33" s="496"/>
      <c r="Q33" s="496"/>
      <c r="R33" s="496"/>
      <c r="S33" s="496"/>
      <c r="T33" s="496"/>
      <c r="U33" s="496"/>
      <c r="V33" s="496"/>
      <c r="W33" s="103" t="s">
        <v>7</v>
      </c>
    </row>
    <row r="34" spans="1:46" ht="18.75" customHeight="1" x14ac:dyDescent="0.15">
      <c r="B34" s="382" t="s">
        <v>211</v>
      </c>
      <c r="C34" s="383"/>
      <c r="D34" s="383"/>
      <c r="E34" s="383"/>
      <c r="F34" s="383"/>
      <c r="G34" s="383"/>
      <c r="H34" s="383"/>
      <c r="I34" s="383"/>
      <c r="J34" s="383"/>
      <c r="K34" s="383"/>
      <c r="L34" s="383"/>
      <c r="M34" s="383"/>
      <c r="N34" s="387"/>
      <c r="O34" s="108" t="s">
        <v>225</v>
      </c>
      <c r="P34" s="386"/>
      <c r="Q34" s="386"/>
      <c r="R34" s="386"/>
      <c r="S34" s="386"/>
      <c r="T34" s="386"/>
      <c r="U34" s="386"/>
      <c r="V34" s="386"/>
      <c r="W34" s="110" t="s">
        <v>7</v>
      </c>
    </row>
    <row r="35" spans="1:46" ht="18.75" customHeight="1" x14ac:dyDescent="0.15">
      <c r="B35" s="493" t="s">
        <v>359</v>
      </c>
      <c r="C35" s="493"/>
      <c r="D35" s="493"/>
      <c r="E35" s="493"/>
      <c r="F35" s="493"/>
      <c r="G35" s="493"/>
      <c r="H35" s="493"/>
      <c r="I35" s="493"/>
      <c r="J35" s="493"/>
      <c r="K35" s="493"/>
      <c r="L35" s="493"/>
      <c r="M35" s="493"/>
      <c r="N35" s="493"/>
      <c r="O35" s="108" t="s">
        <v>227</v>
      </c>
      <c r="P35" s="386"/>
      <c r="Q35" s="386"/>
      <c r="R35" s="386"/>
      <c r="S35" s="386"/>
      <c r="T35" s="386"/>
      <c r="U35" s="386"/>
      <c r="V35" s="386"/>
      <c r="W35" s="109" t="s">
        <v>7</v>
      </c>
      <c r="AH35" s="92"/>
    </row>
    <row r="36" spans="1:46" ht="18.75" customHeight="1" x14ac:dyDescent="0.15">
      <c r="B36" s="494" t="s">
        <v>226</v>
      </c>
      <c r="C36" s="494"/>
      <c r="D36" s="494"/>
      <c r="E36" s="494"/>
      <c r="F36" s="494"/>
      <c r="G36" s="494"/>
      <c r="H36" s="494"/>
      <c r="I36" s="494"/>
      <c r="J36" s="494"/>
      <c r="K36" s="494"/>
      <c r="L36" s="494"/>
      <c r="M36" s="494"/>
      <c r="N36" s="494"/>
      <c r="O36" s="108" t="s">
        <v>228</v>
      </c>
      <c r="P36" s="386"/>
      <c r="Q36" s="386"/>
      <c r="R36" s="386"/>
      <c r="S36" s="386"/>
      <c r="T36" s="386"/>
      <c r="U36" s="386"/>
      <c r="V36" s="386"/>
      <c r="W36" s="109" t="s">
        <v>7</v>
      </c>
    </row>
    <row r="37" spans="1:46" ht="18.75" customHeight="1" x14ac:dyDescent="0.15">
      <c r="B37" s="495" t="s">
        <v>311</v>
      </c>
      <c r="C37" s="495"/>
      <c r="D37" s="495"/>
      <c r="E37" s="495"/>
      <c r="F37" s="495"/>
      <c r="G37" s="495"/>
      <c r="H37" s="495"/>
      <c r="I37" s="495"/>
      <c r="J37" s="495"/>
      <c r="K37" s="495"/>
      <c r="L37" s="495"/>
      <c r="M37" s="495"/>
      <c r="N37" s="495"/>
      <c r="O37" s="102" t="s">
        <v>229</v>
      </c>
      <c r="P37" s="496"/>
      <c r="Q37" s="496"/>
      <c r="R37" s="496"/>
      <c r="S37" s="496"/>
      <c r="T37" s="496"/>
      <c r="U37" s="496"/>
      <c r="V37" s="496"/>
      <c r="W37" s="103" t="s">
        <v>7</v>
      </c>
    </row>
    <row r="38" spans="1:46" ht="18.75" customHeight="1" thickBot="1" x14ac:dyDescent="0.2">
      <c r="B38" s="497" t="s">
        <v>323</v>
      </c>
      <c r="C38" s="498"/>
      <c r="D38" s="498"/>
      <c r="E38" s="498"/>
      <c r="F38" s="498"/>
      <c r="G38" s="498"/>
      <c r="H38" s="498"/>
      <c r="I38" s="498"/>
      <c r="J38" s="498"/>
      <c r="K38" s="498"/>
      <c r="L38" s="498"/>
      <c r="M38" s="498"/>
      <c r="N38" s="499"/>
      <c r="O38" s="111" t="s">
        <v>286</v>
      </c>
      <c r="P38" s="112"/>
      <c r="Q38" s="112"/>
      <c r="R38" s="112"/>
      <c r="S38" s="112"/>
      <c r="T38" s="112"/>
      <c r="U38" s="112"/>
      <c r="V38" s="112"/>
      <c r="W38" s="113" t="s">
        <v>7</v>
      </c>
    </row>
    <row r="39" spans="1:46" ht="18.75" customHeight="1" thickTop="1" thickBot="1" x14ac:dyDescent="0.2">
      <c r="B39" s="489" t="s">
        <v>310</v>
      </c>
      <c r="C39" s="490"/>
      <c r="D39" s="490"/>
      <c r="E39" s="490"/>
      <c r="F39" s="490"/>
      <c r="G39" s="490"/>
      <c r="H39" s="490"/>
      <c r="I39" s="490"/>
      <c r="J39" s="491"/>
      <c r="K39" s="458"/>
      <c r="L39" s="458"/>
      <c r="M39" s="458"/>
      <c r="N39" s="459"/>
      <c r="O39" s="114" t="s">
        <v>321</v>
      </c>
      <c r="P39" s="492"/>
      <c r="Q39" s="492"/>
      <c r="R39" s="492"/>
      <c r="S39" s="492"/>
      <c r="T39" s="492"/>
      <c r="U39" s="492"/>
      <c r="V39" s="492"/>
      <c r="W39" s="115" t="s">
        <v>7</v>
      </c>
    </row>
    <row r="40" spans="1:46" ht="6" customHeight="1" thickTop="1" x14ac:dyDescent="0.15"/>
    <row r="41" spans="1:46" ht="18" customHeight="1" x14ac:dyDescent="0.15">
      <c r="A41" s="96" t="s">
        <v>360</v>
      </c>
    </row>
    <row r="42" spans="1:46" ht="6" customHeight="1" x14ac:dyDescent="0.15"/>
    <row r="43" spans="1:46" ht="17.25" customHeight="1" x14ac:dyDescent="0.15">
      <c r="A43" s="113"/>
      <c r="B43" s="470" t="s">
        <v>16</v>
      </c>
      <c r="C43" s="470"/>
      <c r="D43" s="470"/>
      <c r="E43" s="470"/>
      <c r="F43" s="470"/>
      <c r="G43" s="470"/>
      <c r="H43" s="470"/>
      <c r="I43" s="280" t="s">
        <v>34</v>
      </c>
      <c r="J43" s="384"/>
      <c r="K43" s="384"/>
      <c r="L43" s="384"/>
      <c r="M43" s="384"/>
      <c r="N43" s="384"/>
      <c r="O43" s="385"/>
      <c r="P43" s="470" t="s">
        <v>35</v>
      </c>
      <c r="Q43" s="484"/>
      <c r="R43" s="484"/>
      <c r="S43" s="484"/>
      <c r="T43" s="280" t="s">
        <v>31</v>
      </c>
      <c r="U43" s="281"/>
      <c r="V43" s="281"/>
      <c r="W43" s="281"/>
      <c r="X43" s="281"/>
      <c r="Y43" s="281"/>
      <c r="Z43" s="281"/>
      <c r="AA43" s="281"/>
      <c r="AB43" s="281"/>
      <c r="AC43" s="281"/>
      <c r="AD43" s="282"/>
    </row>
    <row r="44" spans="1:46" ht="17.25" customHeight="1" x14ac:dyDescent="0.15">
      <c r="A44" s="113"/>
      <c r="B44" s="321"/>
      <c r="C44" s="322"/>
      <c r="D44" s="322"/>
      <c r="E44" s="322"/>
      <c r="F44" s="322"/>
      <c r="G44" s="322"/>
      <c r="H44" s="323"/>
      <c r="I44" s="478"/>
      <c r="J44" s="425"/>
      <c r="K44" s="425"/>
      <c r="L44" s="425"/>
      <c r="M44" s="425"/>
      <c r="N44" s="396" t="s">
        <v>17</v>
      </c>
      <c r="O44" s="481"/>
      <c r="P44" s="483" t="s">
        <v>335</v>
      </c>
      <c r="Q44" s="484"/>
      <c r="R44" s="484"/>
      <c r="S44" s="484"/>
      <c r="T44" s="485" t="s">
        <v>119</v>
      </c>
      <c r="U44" s="487" t="s">
        <v>335</v>
      </c>
      <c r="V44" s="487"/>
      <c r="W44" s="487"/>
      <c r="X44" s="487"/>
      <c r="Y44" s="487"/>
      <c r="Z44" s="487"/>
      <c r="AA44" s="487"/>
      <c r="AB44" s="487"/>
      <c r="AC44" s="487"/>
      <c r="AD44" s="397" t="s">
        <v>7</v>
      </c>
    </row>
    <row r="45" spans="1:46" ht="17.25" customHeight="1" x14ac:dyDescent="0.15">
      <c r="A45" s="113"/>
      <c r="B45" s="324"/>
      <c r="C45" s="325"/>
      <c r="D45" s="325"/>
      <c r="E45" s="325"/>
      <c r="F45" s="325"/>
      <c r="G45" s="325"/>
      <c r="H45" s="326"/>
      <c r="I45" s="479"/>
      <c r="J45" s="480"/>
      <c r="K45" s="480"/>
      <c r="L45" s="480"/>
      <c r="M45" s="480"/>
      <c r="N45" s="480"/>
      <c r="O45" s="482"/>
      <c r="P45" s="484"/>
      <c r="Q45" s="484"/>
      <c r="R45" s="484"/>
      <c r="S45" s="484"/>
      <c r="T45" s="486"/>
      <c r="U45" s="488"/>
      <c r="V45" s="488"/>
      <c r="W45" s="488"/>
      <c r="X45" s="488"/>
      <c r="Y45" s="488"/>
      <c r="Z45" s="488"/>
      <c r="AA45" s="488"/>
      <c r="AB45" s="488"/>
      <c r="AC45" s="488"/>
      <c r="AD45" s="347"/>
      <c r="AT45" s="38"/>
    </row>
    <row r="46" spans="1:46" ht="17.25" customHeight="1" x14ac:dyDescent="0.15">
      <c r="A46" s="98"/>
      <c r="B46" s="470" t="s">
        <v>361</v>
      </c>
      <c r="C46" s="470"/>
      <c r="D46" s="470"/>
      <c r="E46" s="470"/>
      <c r="F46" s="470"/>
      <c r="G46" s="470"/>
      <c r="H46" s="470"/>
      <c r="I46" s="280" t="s">
        <v>230</v>
      </c>
      <c r="J46" s="281"/>
      <c r="K46" s="281"/>
      <c r="L46" s="282"/>
      <c r="M46" s="280"/>
      <c r="N46" s="282"/>
      <c r="O46" s="116" t="s">
        <v>214</v>
      </c>
      <c r="P46" s="470" t="str">
        <f>IF(AND(I44&gt;=10,M46&gt;=1,B44="11時間施設",B51="一般型"),"対象","対象外")</f>
        <v>対象外</v>
      </c>
      <c r="Q46" s="470"/>
      <c r="R46" s="470"/>
      <c r="S46" s="470"/>
      <c r="T46" s="102" t="s">
        <v>120</v>
      </c>
      <c r="U46" s="477"/>
      <c r="V46" s="477"/>
      <c r="W46" s="477"/>
      <c r="X46" s="477"/>
      <c r="Y46" s="477"/>
      <c r="Z46" s="477"/>
      <c r="AA46" s="477"/>
      <c r="AB46" s="477"/>
      <c r="AC46" s="477"/>
      <c r="AD46" s="117" t="s">
        <v>7</v>
      </c>
      <c r="AT46" s="38"/>
    </row>
    <row r="47" spans="1:46" ht="6" customHeight="1" x14ac:dyDescent="0.15"/>
    <row r="48" spans="1:46" ht="18" customHeight="1" x14ac:dyDescent="0.15">
      <c r="A48" s="96" t="s">
        <v>36</v>
      </c>
    </row>
    <row r="49" spans="1:30" ht="21.75" customHeight="1" x14ac:dyDescent="0.15">
      <c r="B49" s="470" t="s">
        <v>16</v>
      </c>
      <c r="C49" s="470"/>
      <c r="D49" s="470"/>
      <c r="E49" s="470"/>
      <c r="F49" s="470"/>
      <c r="G49" s="470"/>
      <c r="H49" s="470"/>
      <c r="I49" s="471"/>
      <c r="J49" s="472"/>
      <c r="K49" s="472"/>
      <c r="L49" s="472"/>
      <c r="M49" s="472"/>
      <c r="N49" s="472"/>
      <c r="O49" s="473"/>
    </row>
    <row r="50" spans="1:30" ht="17.25" customHeight="1" x14ac:dyDescent="0.15">
      <c r="A50" s="113"/>
      <c r="B50" s="470" t="s">
        <v>231</v>
      </c>
      <c r="C50" s="470"/>
      <c r="D50" s="470"/>
      <c r="E50" s="470"/>
      <c r="F50" s="470"/>
      <c r="G50" s="470"/>
      <c r="H50" s="470"/>
      <c r="I50" s="280" t="s">
        <v>38</v>
      </c>
      <c r="J50" s="368"/>
      <c r="K50" s="368"/>
      <c r="L50" s="369"/>
      <c r="M50" s="474" t="s">
        <v>34</v>
      </c>
      <c r="N50" s="475"/>
      <c r="O50" s="475"/>
      <c r="P50" s="475"/>
      <c r="Q50" s="475"/>
      <c r="R50" s="441" t="s">
        <v>41</v>
      </c>
      <c r="S50" s="281"/>
      <c r="T50" s="281"/>
      <c r="U50" s="281"/>
      <c r="V50" s="281"/>
      <c r="W50" s="476"/>
      <c r="X50" s="118"/>
      <c r="Y50" s="281" t="s">
        <v>107</v>
      </c>
      <c r="Z50" s="281"/>
      <c r="AA50" s="281"/>
      <c r="AB50" s="281"/>
      <c r="AC50" s="281"/>
      <c r="AD50" s="282"/>
    </row>
    <row r="51" spans="1:30" ht="17.25" customHeight="1" x14ac:dyDescent="0.15">
      <c r="A51" s="113"/>
      <c r="B51" s="285" t="s">
        <v>271</v>
      </c>
      <c r="C51" s="286"/>
      <c r="D51" s="286"/>
      <c r="E51" s="286"/>
      <c r="F51" s="286"/>
      <c r="G51" s="286"/>
      <c r="H51" s="287"/>
      <c r="I51" s="294" t="s">
        <v>232</v>
      </c>
      <c r="J51" s="295"/>
      <c r="K51" s="295"/>
      <c r="L51" s="296"/>
      <c r="M51" s="297"/>
      <c r="N51" s="298"/>
      <c r="O51" s="298"/>
      <c r="P51" s="298"/>
      <c r="Q51" s="119" t="s">
        <v>17</v>
      </c>
      <c r="R51" s="120" t="s">
        <v>39</v>
      </c>
      <c r="S51" s="299"/>
      <c r="T51" s="299"/>
      <c r="U51" s="299"/>
      <c r="V51" s="299"/>
      <c r="W51" s="119" t="s">
        <v>7</v>
      </c>
      <c r="X51" s="121" t="s">
        <v>40</v>
      </c>
      <c r="Y51" s="300"/>
      <c r="Z51" s="300"/>
      <c r="AA51" s="300"/>
      <c r="AB51" s="300"/>
      <c r="AC51" s="300"/>
      <c r="AD51" s="122" t="s">
        <v>7</v>
      </c>
    </row>
    <row r="52" spans="1:30" ht="17.25" customHeight="1" x14ac:dyDescent="0.15">
      <c r="A52" s="113"/>
      <c r="B52" s="288"/>
      <c r="C52" s="360"/>
      <c r="D52" s="360"/>
      <c r="E52" s="360"/>
      <c r="F52" s="360"/>
      <c r="G52" s="360"/>
      <c r="H52" s="290"/>
      <c r="I52" s="301" t="s">
        <v>233</v>
      </c>
      <c r="J52" s="302"/>
      <c r="K52" s="302"/>
      <c r="L52" s="303"/>
      <c r="M52" s="304"/>
      <c r="N52" s="305"/>
      <c r="O52" s="305"/>
      <c r="P52" s="305"/>
      <c r="Q52" s="123" t="s">
        <v>17</v>
      </c>
      <c r="R52" s="124" t="s">
        <v>39</v>
      </c>
      <c r="S52" s="306"/>
      <c r="T52" s="306"/>
      <c r="U52" s="306"/>
      <c r="V52" s="306"/>
      <c r="W52" s="123" t="s">
        <v>7</v>
      </c>
      <c r="X52" s="125" t="s">
        <v>40</v>
      </c>
      <c r="Y52" s="307"/>
      <c r="Z52" s="307"/>
      <c r="AA52" s="307"/>
      <c r="AB52" s="307"/>
      <c r="AC52" s="307"/>
      <c r="AD52" s="126" t="s">
        <v>7</v>
      </c>
    </row>
    <row r="53" spans="1:30" ht="17.25" customHeight="1" x14ac:dyDescent="0.15">
      <c r="A53" s="113"/>
      <c r="B53" s="288"/>
      <c r="C53" s="360"/>
      <c r="D53" s="360"/>
      <c r="E53" s="360"/>
      <c r="F53" s="360"/>
      <c r="G53" s="360"/>
      <c r="H53" s="290"/>
      <c r="I53" s="301" t="s">
        <v>234</v>
      </c>
      <c r="J53" s="302"/>
      <c r="K53" s="302"/>
      <c r="L53" s="303"/>
      <c r="M53" s="304"/>
      <c r="N53" s="305"/>
      <c r="O53" s="305"/>
      <c r="P53" s="305"/>
      <c r="Q53" s="123" t="s">
        <v>17</v>
      </c>
      <c r="R53" s="124" t="s">
        <v>39</v>
      </c>
      <c r="S53" s="306"/>
      <c r="T53" s="306"/>
      <c r="U53" s="306"/>
      <c r="V53" s="306"/>
      <c r="W53" s="123" t="s">
        <v>7</v>
      </c>
      <c r="X53" s="125" t="s">
        <v>40</v>
      </c>
      <c r="Y53" s="307"/>
      <c r="Z53" s="307"/>
      <c r="AA53" s="307"/>
      <c r="AB53" s="307"/>
      <c r="AC53" s="307"/>
      <c r="AD53" s="126" t="s">
        <v>7</v>
      </c>
    </row>
    <row r="54" spans="1:30" ht="17.25" customHeight="1" x14ac:dyDescent="0.15">
      <c r="A54" s="113"/>
      <c r="B54" s="291"/>
      <c r="C54" s="292"/>
      <c r="D54" s="292"/>
      <c r="E54" s="292"/>
      <c r="F54" s="292"/>
      <c r="G54" s="292"/>
      <c r="H54" s="293"/>
      <c r="I54" s="308" t="s">
        <v>37</v>
      </c>
      <c r="J54" s="309"/>
      <c r="K54" s="309"/>
      <c r="L54" s="310"/>
      <c r="M54" s="311"/>
      <c r="N54" s="312"/>
      <c r="O54" s="312"/>
      <c r="P54" s="312"/>
      <c r="Q54" s="127" t="s">
        <v>17</v>
      </c>
      <c r="R54" s="128" t="s">
        <v>39</v>
      </c>
      <c r="S54" s="313"/>
      <c r="T54" s="313"/>
      <c r="U54" s="313"/>
      <c r="V54" s="313"/>
      <c r="W54" s="127" t="s">
        <v>7</v>
      </c>
      <c r="X54" s="129" t="s">
        <v>40</v>
      </c>
      <c r="Y54" s="314"/>
      <c r="Z54" s="314"/>
      <c r="AA54" s="314"/>
      <c r="AB54" s="314"/>
      <c r="AC54" s="314"/>
      <c r="AD54" s="130" t="s">
        <v>7</v>
      </c>
    </row>
    <row r="55" spans="1:30" ht="17.25" customHeight="1" x14ac:dyDescent="0.15">
      <c r="A55" s="131"/>
      <c r="B55" s="285" t="s">
        <v>318</v>
      </c>
      <c r="C55" s="286"/>
      <c r="D55" s="286"/>
      <c r="E55" s="286"/>
      <c r="F55" s="286"/>
      <c r="G55" s="286"/>
      <c r="H55" s="287"/>
      <c r="I55" s="294" t="s">
        <v>232</v>
      </c>
      <c r="J55" s="295"/>
      <c r="K55" s="295"/>
      <c r="L55" s="296"/>
      <c r="M55" s="297"/>
      <c r="N55" s="298"/>
      <c r="O55" s="298"/>
      <c r="P55" s="298"/>
      <c r="Q55" s="119" t="s">
        <v>17</v>
      </c>
      <c r="R55" s="120" t="s">
        <v>39</v>
      </c>
      <c r="S55" s="299"/>
      <c r="T55" s="299"/>
      <c r="U55" s="299"/>
      <c r="V55" s="299"/>
      <c r="W55" s="119" t="s">
        <v>7</v>
      </c>
      <c r="X55" s="121" t="s">
        <v>40</v>
      </c>
      <c r="Y55" s="300"/>
      <c r="Z55" s="300"/>
      <c r="AA55" s="300"/>
      <c r="AB55" s="300"/>
      <c r="AC55" s="300"/>
      <c r="AD55" s="122" t="s">
        <v>7</v>
      </c>
    </row>
    <row r="56" spans="1:30" ht="17.25" customHeight="1" x14ac:dyDescent="0.15">
      <c r="A56" s="131"/>
      <c r="B56" s="288"/>
      <c r="C56" s="289"/>
      <c r="D56" s="289"/>
      <c r="E56" s="289"/>
      <c r="F56" s="289"/>
      <c r="G56" s="289"/>
      <c r="H56" s="290"/>
      <c r="I56" s="301" t="s">
        <v>233</v>
      </c>
      <c r="J56" s="302"/>
      <c r="K56" s="302"/>
      <c r="L56" s="303"/>
      <c r="M56" s="304"/>
      <c r="N56" s="305"/>
      <c r="O56" s="305"/>
      <c r="P56" s="305"/>
      <c r="Q56" s="123" t="s">
        <v>17</v>
      </c>
      <c r="R56" s="124" t="s">
        <v>39</v>
      </c>
      <c r="S56" s="306"/>
      <c r="T56" s="306"/>
      <c r="U56" s="306"/>
      <c r="V56" s="306"/>
      <c r="W56" s="123" t="s">
        <v>7</v>
      </c>
      <c r="X56" s="125" t="s">
        <v>40</v>
      </c>
      <c r="Y56" s="307"/>
      <c r="Z56" s="307"/>
      <c r="AA56" s="307"/>
      <c r="AB56" s="307"/>
      <c r="AC56" s="307"/>
      <c r="AD56" s="126" t="s">
        <v>7</v>
      </c>
    </row>
    <row r="57" spans="1:30" ht="17.25" customHeight="1" x14ac:dyDescent="0.15">
      <c r="A57" s="131"/>
      <c r="B57" s="288"/>
      <c r="C57" s="289"/>
      <c r="D57" s="289"/>
      <c r="E57" s="289"/>
      <c r="F57" s="289"/>
      <c r="G57" s="289"/>
      <c r="H57" s="290"/>
      <c r="I57" s="301" t="s">
        <v>234</v>
      </c>
      <c r="J57" s="302"/>
      <c r="K57" s="302"/>
      <c r="L57" s="303"/>
      <c r="M57" s="304"/>
      <c r="N57" s="305"/>
      <c r="O57" s="305"/>
      <c r="P57" s="305"/>
      <c r="Q57" s="123" t="s">
        <v>17</v>
      </c>
      <c r="R57" s="124" t="s">
        <v>39</v>
      </c>
      <c r="S57" s="306"/>
      <c r="T57" s="306"/>
      <c r="U57" s="306"/>
      <c r="V57" s="306"/>
      <c r="W57" s="123" t="s">
        <v>7</v>
      </c>
      <c r="X57" s="125" t="s">
        <v>40</v>
      </c>
      <c r="Y57" s="307"/>
      <c r="Z57" s="307"/>
      <c r="AA57" s="307"/>
      <c r="AB57" s="307"/>
      <c r="AC57" s="307"/>
      <c r="AD57" s="126" t="s">
        <v>7</v>
      </c>
    </row>
    <row r="58" spans="1:30" ht="17.25" customHeight="1" x14ac:dyDescent="0.15">
      <c r="A58" s="131"/>
      <c r="B58" s="291"/>
      <c r="C58" s="292"/>
      <c r="D58" s="292"/>
      <c r="E58" s="292"/>
      <c r="F58" s="292"/>
      <c r="G58" s="292"/>
      <c r="H58" s="293"/>
      <c r="I58" s="308" t="s">
        <v>37</v>
      </c>
      <c r="J58" s="309"/>
      <c r="K58" s="309"/>
      <c r="L58" s="310"/>
      <c r="M58" s="311"/>
      <c r="N58" s="312"/>
      <c r="O58" s="312"/>
      <c r="P58" s="312"/>
      <c r="Q58" s="127" t="s">
        <v>17</v>
      </c>
      <c r="R58" s="128" t="s">
        <v>39</v>
      </c>
      <c r="S58" s="313"/>
      <c r="T58" s="313"/>
      <c r="U58" s="313"/>
      <c r="V58" s="313"/>
      <c r="W58" s="127" t="s">
        <v>7</v>
      </c>
      <c r="X58" s="129" t="s">
        <v>40</v>
      </c>
      <c r="Y58" s="314"/>
      <c r="Z58" s="314"/>
      <c r="AA58" s="314"/>
      <c r="AB58" s="314"/>
      <c r="AC58" s="314"/>
      <c r="AD58" s="130" t="s">
        <v>7</v>
      </c>
    </row>
    <row r="59" spans="1:30" ht="17.25" customHeight="1" x14ac:dyDescent="0.15">
      <c r="A59" s="98"/>
      <c r="B59" s="285" t="s">
        <v>128</v>
      </c>
      <c r="C59" s="286"/>
      <c r="D59" s="286"/>
      <c r="E59" s="286"/>
      <c r="F59" s="286"/>
      <c r="G59" s="286"/>
      <c r="H59" s="287"/>
      <c r="I59" s="294" t="s">
        <v>232</v>
      </c>
      <c r="J59" s="295"/>
      <c r="K59" s="295"/>
      <c r="L59" s="296"/>
      <c r="M59" s="297"/>
      <c r="N59" s="298"/>
      <c r="O59" s="298"/>
      <c r="P59" s="298"/>
      <c r="Q59" s="119" t="s">
        <v>17</v>
      </c>
      <c r="R59" s="120" t="s">
        <v>39</v>
      </c>
      <c r="S59" s="299"/>
      <c r="T59" s="299"/>
      <c r="U59" s="299"/>
      <c r="V59" s="299"/>
      <c r="W59" s="119" t="s">
        <v>7</v>
      </c>
      <c r="X59" s="121" t="s">
        <v>40</v>
      </c>
      <c r="Y59" s="300"/>
      <c r="Z59" s="300"/>
      <c r="AA59" s="300"/>
      <c r="AB59" s="300"/>
      <c r="AC59" s="300"/>
      <c r="AD59" s="122" t="s">
        <v>7</v>
      </c>
    </row>
    <row r="60" spans="1:30" ht="17.25" customHeight="1" x14ac:dyDescent="0.15">
      <c r="A60" s="98"/>
      <c r="B60" s="288"/>
      <c r="C60" s="360"/>
      <c r="D60" s="360"/>
      <c r="E60" s="360"/>
      <c r="F60" s="360"/>
      <c r="G60" s="360"/>
      <c r="H60" s="290"/>
      <c r="I60" s="301" t="s">
        <v>233</v>
      </c>
      <c r="J60" s="302"/>
      <c r="K60" s="302"/>
      <c r="L60" s="303"/>
      <c r="M60" s="304"/>
      <c r="N60" s="305"/>
      <c r="O60" s="305"/>
      <c r="P60" s="305"/>
      <c r="Q60" s="123" t="s">
        <v>17</v>
      </c>
      <c r="R60" s="124" t="s">
        <v>39</v>
      </c>
      <c r="S60" s="306"/>
      <c r="T60" s="306"/>
      <c r="U60" s="306"/>
      <c r="V60" s="306"/>
      <c r="W60" s="123" t="s">
        <v>7</v>
      </c>
      <c r="X60" s="125" t="s">
        <v>40</v>
      </c>
      <c r="Y60" s="307"/>
      <c r="Z60" s="307"/>
      <c r="AA60" s="307"/>
      <c r="AB60" s="307"/>
      <c r="AC60" s="307"/>
      <c r="AD60" s="126" t="s">
        <v>7</v>
      </c>
    </row>
    <row r="61" spans="1:30" ht="17.25" customHeight="1" x14ac:dyDescent="0.15">
      <c r="A61" s="98"/>
      <c r="B61" s="288"/>
      <c r="C61" s="360"/>
      <c r="D61" s="360"/>
      <c r="E61" s="360"/>
      <c r="F61" s="360"/>
      <c r="G61" s="360"/>
      <c r="H61" s="290"/>
      <c r="I61" s="301" t="s">
        <v>234</v>
      </c>
      <c r="J61" s="302"/>
      <c r="K61" s="302"/>
      <c r="L61" s="303"/>
      <c r="M61" s="304"/>
      <c r="N61" s="305"/>
      <c r="O61" s="305"/>
      <c r="P61" s="305"/>
      <c r="Q61" s="123" t="s">
        <v>17</v>
      </c>
      <c r="R61" s="124" t="s">
        <v>39</v>
      </c>
      <c r="S61" s="306"/>
      <c r="T61" s="306"/>
      <c r="U61" s="306"/>
      <c r="V61" s="306"/>
      <c r="W61" s="123" t="s">
        <v>7</v>
      </c>
      <c r="X61" s="125" t="s">
        <v>40</v>
      </c>
      <c r="Y61" s="307"/>
      <c r="Z61" s="307"/>
      <c r="AA61" s="307"/>
      <c r="AB61" s="307"/>
      <c r="AC61" s="307"/>
      <c r="AD61" s="126" t="s">
        <v>7</v>
      </c>
    </row>
    <row r="62" spans="1:30" ht="17.25" customHeight="1" thickBot="1" x14ac:dyDescent="0.2">
      <c r="A62" s="98"/>
      <c r="B62" s="457"/>
      <c r="C62" s="458"/>
      <c r="D62" s="458"/>
      <c r="E62" s="458"/>
      <c r="F62" s="458"/>
      <c r="G62" s="458"/>
      <c r="H62" s="459"/>
      <c r="I62" s="460" t="s">
        <v>37</v>
      </c>
      <c r="J62" s="461"/>
      <c r="K62" s="461"/>
      <c r="L62" s="462"/>
      <c r="M62" s="463"/>
      <c r="N62" s="464"/>
      <c r="O62" s="464"/>
      <c r="P62" s="464"/>
      <c r="Q62" s="132" t="s">
        <v>17</v>
      </c>
      <c r="R62" s="133" t="s">
        <v>39</v>
      </c>
      <c r="S62" s="465"/>
      <c r="T62" s="465"/>
      <c r="U62" s="465"/>
      <c r="V62" s="465"/>
      <c r="W62" s="132" t="s">
        <v>7</v>
      </c>
      <c r="X62" s="134" t="s">
        <v>40</v>
      </c>
      <c r="Y62" s="466"/>
      <c r="Z62" s="466"/>
      <c r="AA62" s="466"/>
      <c r="AB62" s="466"/>
      <c r="AC62" s="466"/>
      <c r="AD62" s="135" t="s">
        <v>7</v>
      </c>
    </row>
    <row r="63" spans="1:30" ht="17.25" customHeight="1" thickTop="1" x14ac:dyDescent="0.15">
      <c r="A63" s="98"/>
      <c r="B63" s="291" t="s">
        <v>77</v>
      </c>
      <c r="C63" s="292"/>
      <c r="D63" s="292"/>
      <c r="E63" s="292"/>
      <c r="F63" s="292"/>
      <c r="G63" s="292"/>
      <c r="H63" s="292"/>
      <c r="I63" s="292"/>
      <c r="J63" s="292"/>
      <c r="K63" s="292"/>
      <c r="L63" s="293"/>
      <c r="M63" s="448"/>
      <c r="N63" s="449"/>
      <c r="O63" s="449"/>
      <c r="P63" s="449"/>
      <c r="Q63" s="450"/>
      <c r="R63" s="451"/>
      <c r="S63" s="452"/>
      <c r="T63" s="452"/>
      <c r="U63" s="452"/>
      <c r="V63" s="452"/>
      <c r="W63" s="450"/>
      <c r="X63" s="136" t="s">
        <v>121</v>
      </c>
      <c r="Y63" s="456"/>
      <c r="Z63" s="456"/>
      <c r="AA63" s="456"/>
      <c r="AB63" s="456"/>
      <c r="AC63" s="456"/>
      <c r="AD63" s="103" t="s">
        <v>7</v>
      </c>
    </row>
    <row r="64" spans="1:30" ht="6" customHeight="1" x14ac:dyDescent="0.15"/>
    <row r="65" spans="1:26" ht="11.25" customHeight="1" x14ac:dyDescent="0.15">
      <c r="A65" s="98"/>
    </row>
    <row r="66" spans="1:26" ht="15" customHeight="1" x14ac:dyDescent="0.15">
      <c r="A66" s="96" t="s">
        <v>283</v>
      </c>
    </row>
    <row r="67" spans="1:26" ht="6" customHeight="1" x14ac:dyDescent="0.15"/>
    <row r="68" spans="1:26" ht="18" customHeight="1" x14ac:dyDescent="0.15">
      <c r="B68" s="280" t="s">
        <v>3</v>
      </c>
      <c r="C68" s="281"/>
      <c r="D68" s="281"/>
      <c r="E68" s="281"/>
      <c r="F68" s="281"/>
      <c r="G68" s="282"/>
      <c r="H68" s="280" t="s">
        <v>294</v>
      </c>
      <c r="I68" s="281"/>
      <c r="J68" s="281"/>
      <c r="K68" s="281"/>
      <c r="L68" s="281"/>
      <c r="M68" s="281"/>
      <c r="N68" s="282"/>
      <c r="O68" s="280" t="s">
        <v>41</v>
      </c>
      <c r="P68" s="281"/>
      <c r="Q68" s="281"/>
      <c r="R68" s="281"/>
      <c r="S68" s="281"/>
      <c r="T68" s="282"/>
      <c r="U68" s="280" t="s">
        <v>296</v>
      </c>
      <c r="V68" s="281"/>
      <c r="W68" s="281"/>
      <c r="X68" s="281"/>
      <c r="Y68" s="281"/>
      <c r="Z68" s="282"/>
    </row>
    <row r="69" spans="1:26" ht="18" customHeight="1" x14ac:dyDescent="0.15">
      <c r="B69" s="321" t="s">
        <v>278</v>
      </c>
      <c r="C69" s="322"/>
      <c r="D69" s="322"/>
      <c r="E69" s="322"/>
      <c r="F69" s="322"/>
      <c r="G69" s="323"/>
      <c r="H69" s="453" t="s">
        <v>264</v>
      </c>
      <c r="I69" s="453"/>
      <c r="J69" s="453"/>
      <c r="K69" s="454"/>
      <c r="L69" s="455"/>
      <c r="M69" s="276" t="s">
        <v>43</v>
      </c>
      <c r="N69" s="277"/>
      <c r="O69" s="278"/>
      <c r="P69" s="279"/>
      <c r="Q69" s="279"/>
      <c r="R69" s="279"/>
      <c r="S69" s="276" t="s">
        <v>7</v>
      </c>
      <c r="T69" s="277"/>
      <c r="U69" s="278"/>
      <c r="V69" s="279"/>
      <c r="W69" s="279"/>
      <c r="X69" s="279"/>
      <c r="Y69" s="276" t="s">
        <v>7</v>
      </c>
      <c r="Z69" s="277"/>
    </row>
    <row r="70" spans="1:26" ht="18" customHeight="1" thickBot="1" x14ac:dyDescent="0.2">
      <c r="B70" s="530" t="s">
        <v>259</v>
      </c>
      <c r="C70" s="531"/>
      <c r="D70" s="531"/>
      <c r="E70" s="531"/>
      <c r="F70" s="531"/>
      <c r="G70" s="532"/>
      <c r="H70" s="533" t="s">
        <v>264</v>
      </c>
      <c r="I70" s="533"/>
      <c r="J70" s="533"/>
      <c r="K70" s="534"/>
      <c r="L70" s="535"/>
      <c r="M70" s="524" t="s">
        <v>43</v>
      </c>
      <c r="N70" s="525"/>
      <c r="O70" s="526"/>
      <c r="P70" s="527"/>
      <c r="Q70" s="527"/>
      <c r="R70" s="527"/>
      <c r="S70" s="524" t="s">
        <v>7</v>
      </c>
      <c r="T70" s="525"/>
      <c r="U70" s="526"/>
      <c r="V70" s="527"/>
      <c r="W70" s="527"/>
      <c r="X70" s="527"/>
      <c r="Y70" s="524" t="s">
        <v>7</v>
      </c>
      <c r="Z70" s="525"/>
    </row>
    <row r="71" spans="1:26" ht="18" customHeight="1" thickTop="1" x14ac:dyDescent="0.15">
      <c r="B71" s="324" t="s">
        <v>316</v>
      </c>
      <c r="C71" s="325"/>
      <c r="D71" s="325"/>
      <c r="E71" s="325"/>
      <c r="F71" s="325"/>
      <c r="G71" s="325"/>
      <c r="H71" s="325"/>
      <c r="I71" s="325"/>
      <c r="J71" s="325"/>
      <c r="K71" s="325"/>
      <c r="L71" s="325"/>
      <c r="M71" s="325"/>
      <c r="N71" s="325"/>
      <c r="O71" s="325"/>
      <c r="P71" s="325"/>
      <c r="Q71" s="325"/>
      <c r="R71" s="325"/>
      <c r="S71" s="325"/>
      <c r="T71" s="325"/>
      <c r="U71" s="467" t="s">
        <v>317</v>
      </c>
      <c r="V71" s="468"/>
      <c r="W71" s="468"/>
      <c r="X71" s="468"/>
      <c r="Y71" s="468"/>
      <c r="Z71" s="469"/>
    </row>
    <row r="72" spans="1:26" ht="18" customHeight="1" x14ac:dyDescent="0.15">
      <c r="B72" s="321" t="s">
        <v>278</v>
      </c>
      <c r="C72" s="322"/>
      <c r="D72" s="322"/>
      <c r="E72" s="322"/>
      <c r="F72" s="322"/>
      <c r="G72" s="323"/>
      <c r="H72" s="453" t="s">
        <v>264</v>
      </c>
      <c r="I72" s="453"/>
      <c r="J72" s="453"/>
      <c r="K72" s="454"/>
      <c r="L72" s="455"/>
      <c r="M72" s="276" t="s">
        <v>43</v>
      </c>
      <c r="N72" s="277"/>
      <c r="O72" s="278" t="s">
        <v>339</v>
      </c>
      <c r="P72" s="279"/>
      <c r="Q72" s="279"/>
      <c r="R72" s="279"/>
      <c r="S72" s="276" t="s">
        <v>7</v>
      </c>
      <c r="T72" s="277"/>
      <c r="U72" s="278"/>
      <c r="V72" s="279"/>
      <c r="W72" s="279"/>
      <c r="X72" s="279"/>
      <c r="Y72" s="276" t="s">
        <v>7</v>
      </c>
      <c r="Z72" s="277"/>
    </row>
    <row r="73" spans="1:26" ht="18" customHeight="1" x14ac:dyDescent="0.15">
      <c r="B73" s="321" t="s">
        <v>281</v>
      </c>
      <c r="C73" s="322"/>
      <c r="D73" s="322"/>
      <c r="E73" s="322"/>
      <c r="F73" s="322"/>
      <c r="G73" s="323"/>
      <c r="H73" s="453" t="s">
        <v>264</v>
      </c>
      <c r="I73" s="453"/>
      <c r="J73" s="453"/>
      <c r="K73" s="454"/>
      <c r="L73" s="455"/>
      <c r="M73" s="276" t="s">
        <v>43</v>
      </c>
      <c r="N73" s="277"/>
      <c r="O73" s="278"/>
      <c r="P73" s="279"/>
      <c r="Q73" s="279"/>
      <c r="R73" s="279"/>
      <c r="S73" s="276" t="s">
        <v>7</v>
      </c>
      <c r="T73" s="277"/>
      <c r="U73" s="278"/>
      <c r="V73" s="279"/>
      <c r="W73" s="279"/>
      <c r="X73" s="279"/>
      <c r="Y73" s="276" t="s">
        <v>7</v>
      </c>
      <c r="Z73" s="277"/>
    </row>
    <row r="74" spans="1:26" ht="18" customHeight="1" x14ac:dyDescent="0.15">
      <c r="B74" s="280" t="s">
        <v>59</v>
      </c>
      <c r="C74" s="281"/>
      <c r="D74" s="281"/>
      <c r="E74" s="281"/>
      <c r="F74" s="281"/>
      <c r="G74" s="281"/>
      <c r="H74" s="281"/>
      <c r="I74" s="281"/>
      <c r="J74" s="281"/>
      <c r="K74" s="281"/>
      <c r="L74" s="281"/>
      <c r="M74" s="281"/>
      <c r="N74" s="282"/>
      <c r="O74" s="137"/>
      <c r="P74" s="138"/>
      <c r="Q74" s="138"/>
      <c r="R74" s="138"/>
      <c r="S74" s="105"/>
      <c r="T74" s="109"/>
      <c r="U74" s="283"/>
      <c r="V74" s="284"/>
      <c r="W74" s="284"/>
      <c r="X74" s="284"/>
      <c r="Y74" s="105" t="s">
        <v>7</v>
      </c>
      <c r="Z74" s="109"/>
    </row>
    <row r="75" spans="1:26" ht="17.25" customHeight="1" x14ac:dyDescent="0.15">
      <c r="A75" s="98"/>
    </row>
    <row r="76" spans="1:26" ht="15" customHeight="1" x14ac:dyDescent="0.15">
      <c r="A76" s="96" t="s">
        <v>297</v>
      </c>
    </row>
    <row r="77" spans="1:26" ht="6" customHeight="1" x14ac:dyDescent="0.15"/>
    <row r="78" spans="1:26" ht="15" customHeight="1" x14ac:dyDescent="0.15">
      <c r="A78" s="113"/>
      <c r="B78" s="280" t="s">
        <v>235</v>
      </c>
      <c r="C78" s="281"/>
      <c r="D78" s="281"/>
      <c r="E78" s="385"/>
      <c r="F78" s="280" t="s">
        <v>44</v>
      </c>
      <c r="G78" s="384"/>
      <c r="H78" s="384"/>
      <c r="I78" s="384"/>
      <c r="J78" s="384"/>
      <c r="K78" s="440"/>
      <c r="L78" s="441" t="s">
        <v>41</v>
      </c>
      <c r="M78" s="384"/>
      <c r="N78" s="384"/>
      <c r="O78" s="384"/>
      <c r="P78" s="384"/>
      <c r="Q78" s="384"/>
      <c r="R78" s="280" t="s">
        <v>298</v>
      </c>
      <c r="S78" s="384"/>
      <c r="T78" s="384"/>
      <c r="U78" s="384"/>
      <c r="V78" s="384"/>
      <c r="W78" s="384"/>
      <c r="X78" s="385"/>
    </row>
    <row r="79" spans="1:26" ht="18" customHeight="1" x14ac:dyDescent="0.15">
      <c r="A79" s="113"/>
      <c r="B79" s="424" t="s">
        <v>236</v>
      </c>
      <c r="C79" s="332"/>
      <c r="D79" s="332"/>
      <c r="E79" s="277"/>
      <c r="F79" s="446"/>
      <c r="G79" s="447"/>
      <c r="H79" s="447"/>
      <c r="I79" s="447"/>
      <c r="J79" s="332" t="s">
        <v>42</v>
      </c>
      <c r="K79" s="426"/>
      <c r="L79" s="139" t="s">
        <v>39</v>
      </c>
      <c r="M79" s="335"/>
      <c r="N79" s="427"/>
      <c r="O79" s="427"/>
      <c r="P79" s="427"/>
      <c r="Q79" s="139" t="s">
        <v>7</v>
      </c>
      <c r="R79" s="528" t="s">
        <v>46</v>
      </c>
      <c r="S79" s="447"/>
      <c r="T79" s="447"/>
      <c r="U79" s="447"/>
      <c r="V79" s="447"/>
      <c r="W79" s="447"/>
      <c r="X79" s="529"/>
    </row>
    <row r="80" spans="1:26" ht="18" customHeight="1" x14ac:dyDescent="0.15">
      <c r="A80" s="113"/>
      <c r="B80" s="442" t="s">
        <v>237</v>
      </c>
      <c r="C80" s="372"/>
      <c r="D80" s="372"/>
      <c r="E80" s="377"/>
      <c r="F80" s="378"/>
      <c r="G80" s="443"/>
      <c r="H80" s="443"/>
      <c r="I80" s="443"/>
      <c r="J80" s="372" t="s">
        <v>42</v>
      </c>
      <c r="K80" s="444"/>
      <c r="L80" s="140" t="s">
        <v>39</v>
      </c>
      <c r="M80" s="409"/>
      <c r="N80" s="445"/>
      <c r="O80" s="445"/>
      <c r="P80" s="445"/>
      <c r="Q80" s="140" t="s">
        <v>7</v>
      </c>
      <c r="R80" s="141"/>
      <c r="S80" s="409"/>
      <c r="T80" s="445"/>
      <c r="U80" s="445"/>
      <c r="V80" s="445"/>
      <c r="W80" s="445"/>
      <c r="X80" s="126" t="s">
        <v>7</v>
      </c>
    </row>
    <row r="81" spans="1:35" ht="18" customHeight="1" x14ac:dyDescent="0.15">
      <c r="A81" s="113"/>
      <c r="B81" s="442" t="s">
        <v>238</v>
      </c>
      <c r="C81" s="372"/>
      <c r="D81" s="372"/>
      <c r="E81" s="377"/>
      <c r="F81" s="378"/>
      <c r="G81" s="443"/>
      <c r="H81" s="443"/>
      <c r="I81" s="443"/>
      <c r="J81" s="372" t="s">
        <v>42</v>
      </c>
      <c r="K81" s="444"/>
      <c r="L81" s="140" t="s">
        <v>39</v>
      </c>
      <c r="M81" s="409"/>
      <c r="N81" s="445"/>
      <c r="O81" s="445"/>
      <c r="P81" s="445"/>
      <c r="Q81" s="140" t="s">
        <v>7</v>
      </c>
      <c r="R81" s="141"/>
      <c r="S81" s="142"/>
      <c r="T81" s="143"/>
      <c r="U81" s="143"/>
      <c r="V81" s="143"/>
      <c r="W81" s="143"/>
      <c r="X81" s="126"/>
    </row>
    <row r="82" spans="1:35" ht="18" customHeight="1" x14ac:dyDescent="0.15">
      <c r="A82" s="113"/>
      <c r="B82" s="442" t="s">
        <v>332</v>
      </c>
      <c r="C82" s="372"/>
      <c r="D82" s="372"/>
      <c r="E82" s="377"/>
      <c r="F82" s="378" t="s">
        <v>337</v>
      </c>
      <c r="G82" s="443"/>
      <c r="H82" s="443"/>
      <c r="I82" s="443"/>
      <c r="J82" s="372" t="s">
        <v>42</v>
      </c>
      <c r="K82" s="444"/>
      <c r="L82" s="140" t="s">
        <v>39</v>
      </c>
      <c r="M82" s="409"/>
      <c r="N82" s="445"/>
      <c r="O82" s="445"/>
      <c r="P82" s="445"/>
      <c r="Q82" s="140" t="s">
        <v>7</v>
      </c>
      <c r="R82" s="141"/>
      <c r="S82" s="142"/>
      <c r="T82" s="143"/>
      <c r="U82" s="143"/>
      <c r="V82" s="143"/>
      <c r="W82" s="143"/>
      <c r="X82" s="126"/>
    </row>
    <row r="83" spans="1:35" ht="18" customHeight="1" x14ac:dyDescent="0.15">
      <c r="A83" s="113"/>
      <c r="B83" s="430" t="s">
        <v>239</v>
      </c>
      <c r="C83" s="340"/>
      <c r="D83" s="340"/>
      <c r="E83" s="345"/>
      <c r="F83" s="431" t="s">
        <v>338</v>
      </c>
      <c r="G83" s="432"/>
      <c r="H83" s="432"/>
      <c r="I83" s="432"/>
      <c r="J83" s="340" t="s">
        <v>42</v>
      </c>
      <c r="K83" s="433"/>
      <c r="L83" s="144" t="s">
        <v>39</v>
      </c>
      <c r="M83" s="343"/>
      <c r="N83" s="434"/>
      <c r="O83" s="434"/>
      <c r="P83" s="434"/>
      <c r="Q83" s="144" t="s">
        <v>7</v>
      </c>
      <c r="R83" s="437"/>
      <c r="S83" s="438"/>
      <c r="T83" s="438"/>
      <c r="U83" s="438"/>
      <c r="V83" s="438"/>
      <c r="W83" s="438"/>
      <c r="X83" s="439"/>
    </row>
    <row r="84" spans="1:35" ht="11.25" customHeight="1" x14ac:dyDescent="0.15">
      <c r="B84" s="145"/>
      <c r="C84" s="145"/>
      <c r="D84" s="145"/>
      <c r="E84" s="146"/>
      <c r="F84" s="146"/>
      <c r="G84" s="147"/>
      <c r="H84" s="147"/>
      <c r="I84" s="98"/>
      <c r="J84" s="146"/>
      <c r="K84" s="148"/>
      <c r="L84" s="148"/>
      <c r="M84" s="147"/>
      <c r="N84" s="147"/>
      <c r="O84" s="147"/>
      <c r="P84" s="147"/>
      <c r="Q84" s="147"/>
      <c r="R84" s="147"/>
      <c r="S84" s="147"/>
      <c r="T84" s="149"/>
      <c r="U84" s="149"/>
      <c r="V84" s="149"/>
      <c r="W84" s="149"/>
      <c r="X84" s="149"/>
      <c r="Y84" s="149"/>
      <c r="Z84" s="149"/>
      <c r="AA84" s="149"/>
      <c r="AB84" s="149"/>
      <c r="AC84" s="149"/>
      <c r="AD84" s="149"/>
    </row>
    <row r="85" spans="1:35" ht="15" customHeight="1" x14ac:dyDescent="0.15">
      <c r="A85" s="96" t="s">
        <v>362</v>
      </c>
      <c r="AI85" s="92"/>
    </row>
    <row r="86" spans="1:35" ht="6" customHeight="1" x14ac:dyDescent="0.15"/>
    <row r="87" spans="1:35" ht="15" customHeight="1" x14ac:dyDescent="0.15">
      <c r="A87" s="113"/>
      <c r="B87" s="280" t="s">
        <v>35</v>
      </c>
      <c r="C87" s="281"/>
      <c r="D87" s="281"/>
      <c r="E87" s="385"/>
      <c r="F87" s="280" t="s">
        <v>44</v>
      </c>
      <c r="G87" s="384"/>
      <c r="H87" s="384"/>
      <c r="I87" s="384"/>
      <c r="J87" s="384"/>
      <c r="K87" s="440"/>
      <c r="L87" s="441" t="s">
        <v>41</v>
      </c>
      <c r="M87" s="384"/>
      <c r="N87" s="384"/>
      <c r="O87" s="384"/>
      <c r="P87" s="384"/>
      <c r="Q87" s="384"/>
      <c r="R87" s="280" t="s">
        <v>299</v>
      </c>
      <c r="S87" s="384"/>
      <c r="T87" s="384"/>
      <c r="U87" s="384"/>
      <c r="V87" s="384"/>
      <c r="W87" s="384"/>
      <c r="X87" s="385"/>
    </row>
    <row r="88" spans="1:35" ht="18" customHeight="1" x14ac:dyDescent="0.15">
      <c r="A88" s="113"/>
      <c r="B88" s="424" t="s">
        <v>240</v>
      </c>
      <c r="C88" s="332"/>
      <c r="D88" s="332"/>
      <c r="E88" s="277"/>
      <c r="F88" s="400"/>
      <c r="G88" s="425"/>
      <c r="H88" s="425"/>
      <c r="I88" s="425"/>
      <c r="J88" s="332" t="s">
        <v>42</v>
      </c>
      <c r="K88" s="426"/>
      <c r="L88" s="150" t="s">
        <v>39</v>
      </c>
      <c r="M88" s="335"/>
      <c r="N88" s="427"/>
      <c r="O88" s="427"/>
      <c r="P88" s="427"/>
      <c r="Q88" s="150" t="s">
        <v>7</v>
      </c>
      <c r="R88" s="428" t="s">
        <v>46</v>
      </c>
      <c r="S88" s="354"/>
      <c r="T88" s="354"/>
      <c r="U88" s="354"/>
      <c r="V88" s="354"/>
      <c r="W88" s="354"/>
      <c r="X88" s="429"/>
    </row>
    <row r="89" spans="1:35" ht="18" customHeight="1" x14ac:dyDescent="0.15">
      <c r="A89" s="113"/>
      <c r="B89" s="430" t="s">
        <v>241</v>
      </c>
      <c r="C89" s="340"/>
      <c r="D89" s="340"/>
      <c r="E89" s="345"/>
      <c r="F89" s="431"/>
      <c r="G89" s="432"/>
      <c r="H89" s="432"/>
      <c r="I89" s="432"/>
      <c r="J89" s="340" t="s">
        <v>42</v>
      </c>
      <c r="K89" s="433"/>
      <c r="L89" s="144" t="s">
        <v>39</v>
      </c>
      <c r="M89" s="343"/>
      <c r="N89" s="434"/>
      <c r="O89" s="434"/>
      <c r="P89" s="434"/>
      <c r="Q89" s="144" t="s">
        <v>7</v>
      </c>
      <c r="R89" s="151"/>
      <c r="S89" s="435"/>
      <c r="T89" s="436"/>
      <c r="U89" s="436"/>
      <c r="V89" s="436"/>
      <c r="W89" s="436"/>
      <c r="X89" s="103" t="s">
        <v>7</v>
      </c>
    </row>
    <row r="90" spans="1:35" ht="10.5" customHeight="1" x14ac:dyDescent="0.15">
      <c r="A90" s="98"/>
      <c r="B90" s="152"/>
      <c r="C90" s="149"/>
      <c r="D90" s="149"/>
      <c r="F90" s="153"/>
      <c r="J90" s="147"/>
      <c r="K90" s="147"/>
      <c r="L90" s="98"/>
      <c r="M90" s="153"/>
      <c r="N90" s="154"/>
      <c r="O90" s="154"/>
      <c r="P90" s="154"/>
      <c r="Q90" s="98"/>
      <c r="S90" s="153"/>
      <c r="T90" s="154"/>
      <c r="U90" s="154"/>
      <c r="V90" s="154"/>
      <c r="W90" s="154"/>
      <c r="X90" s="98"/>
    </row>
    <row r="91" spans="1:35" ht="18" customHeight="1" x14ac:dyDescent="0.2">
      <c r="A91" s="96" t="s">
        <v>363</v>
      </c>
      <c r="Q91" s="155"/>
      <c r="R91" s="414"/>
      <c r="S91" s="414"/>
      <c r="T91" s="414"/>
      <c r="U91" s="414"/>
      <c r="V91" s="414"/>
      <c r="W91" s="414"/>
      <c r="X91" s="414"/>
      <c r="Y91" s="414"/>
      <c r="Z91" s="414"/>
      <c r="AA91" s="414"/>
      <c r="AB91" s="414"/>
      <c r="AC91" s="414"/>
      <c r="AD91" s="414"/>
      <c r="AI91" s="92"/>
    </row>
    <row r="92" spans="1:35" ht="4.5" customHeight="1" x14ac:dyDescent="0.15">
      <c r="Q92" s="155"/>
      <c r="R92" s="155"/>
      <c r="S92" s="155"/>
      <c r="T92" s="155"/>
      <c r="U92" s="155"/>
      <c r="V92" s="155"/>
      <c r="W92" s="155"/>
      <c r="X92" s="155"/>
      <c r="Y92" s="155"/>
      <c r="Z92" s="155"/>
      <c r="AA92" s="155"/>
      <c r="AB92" s="155"/>
      <c r="AC92" s="155"/>
      <c r="AD92" s="155"/>
    </row>
    <row r="93" spans="1:35" ht="17.25" customHeight="1" x14ac:dyDescent="0.15">
      <c r="B93" s="280" t="s">
        <v>3</v>
      </c>
      <c r="C93" s="281"/>
      <c r="D93" s="281"/>
      <c r="E93" s="281"/>
      <c r="F93" s="282"/>
      <c r="G93" s="280" t="s">
        <v>44</v>
      </c>
      <c r="H93" s="281"/>
      <c r="I93" s="281"/>
      <c r="J93" s="281"/>
      <c r="K93" s="281"/>
      <c r="L93" s="281"/>
      <c r="M93" s="282"/>
      <c r="N93" s="280" t="s">
        <v>41</v>
      </c>
      <c r="O93" s="281"/>
      <c r="P93" s="281"/>
      <c r="Q93" s="281"/>
      <c r="R93" s="281"/>
      <c r="S93" s="282"/>
      <c r="T93" s="280" t="s">
        <v>145</v>
      </c>
      <c r="U93" s="281"/>
      <c r="V93" s="281"/>
      <c r="W93" s="281"/>
      <c r="X93" s="281"/>
      <c r="Y93" s="282"/>
    </row>
    <row r="94" spans="1:35" ht="17.25" customHeight="1" x14ac:dyDescent="0.15">
      <c r="B94" s="321" t="s">
        <v>278</v>
      </c>
      <c r="C94" s="322"/>
      <c r="D94" s="322"/>
      <c r="E94" s="322"/>
      <c r="F94" s="323"/>
      <c r="G94" s="327" t="s">
        <v>143</v>
      </c>
      <c r="H94" s="328"/>
      <c r="I94" s="329"/>
      <c r="J94" s="330"/>
      <c r="K94" s="331"/>
      <c r="L94" s="332" t="s">
        <v>43</v>
      </c>
      <c r="M94" s="333"/>
      <c r="N94" s="334"/>
      <c r="O94" s="335"/>
      <c r="P94" s="335"/>
      <c r="Q94" s="335"/>
      <c r="R94" s="276" t="s">
        <v>7</v>
      </c>
      <c r="S94" s="277"/>
      <c r="T94" s="334"/>
      <c r="U94" s="335"/>
      <c r="V94" s="335"/>
      <c r="W94" s="335"/>
      <c r="X94" s="276" t="s">
        <v>7</v>
      </c>
      <c r="Y94" s="277"/>
    </row>
    <row r="95" spans="1:35" ht="17.25" customHeight="1" x14ac:dyDescent="0.15">
      <c r="A95" s="98"/>
      <c r="B95" s="324"/>
      <c r="C95" s="325"/>
      <c r="D95" s="325"/>
      <c r="E95" s="325"/>
      <c r="F95" s="326"/>
      <c r="G95" s="415" t="s">
        <v>144</v>
      </c>
      <c r="H95" s="416"/>
      <c r="I95" s="417"/>
      <c r="J95" s="418"/>
      <c r="K95" s="418"/>
      <c r="L95" s="356" t="s">
        <v>43</v>
      </c>
      <c r="M95" s="419"/>
      <c r="N95" s="420"/>
      <c r="O95" s="421"/>
      <c r="P95" s="421"/>
      <c r="Q95" s="421"/>
      <c r="R95" s="422" t="s">
        <v>7</v>
      </c>
      <c r="S95" s="423"/>
      <c r="T95" s="420"/>
      <c r="U95" s="421"/>
      <c r="V95" s="421"/>
      <c r="W95" s="421"/>
      <c r="X95" s="422" t="s">
        <v>7</v>
      </c>
      <c r="Y95" s="423"/>
    </row>
    <row r="96" spans="1:35" ht="17.25" customHeight="1" x14ac:dyDescent="0.15">
      <c r="B96" s="321" t="s">
        <v>259</v>
      </c>
      <c r="C96" s="322"/>
      <c r="D96" s="322"/>
      <c r="E96" s="322"/>
      <c r="F96" s="323"/>
      <c r="G96" s="327" t="s">
        <v>143</v>
      </c>
      <c r="H96" s="328"/>
      <c r="I96" s="329"/>
      <c r="J96" s="330"/>
      <c r="K96" s="331"/>
      <c r="L96" s="332" t="s">
        <v>43</v>
      </c>
      <c r="M96" s="333"/>
      <c r="N96" s="334"/>
      <c r="O96" s="335"/>
      <c r="P96" s="335"/>
      <c r="Q96" s="335"/>
      <c r="R96" s="276" t="s">
        <v>7</v>
      </c>
      <c r="S96" s="277"/>
      <c r="T96" s="334"/>
      <c r="U96" s="335"/>
      <c r="V96" s="335"/>
      <c r="W96" s="335"/>
      <c r="X96" s="276" t="s">
        <v>7</v>
      </c>
      <c r="Y96" s="277"/>
    </row>
    <row r="97" spans="1:35" ht="17.25" customHeight="1" x14ac:dyDescent="0.15">
      <c r="A97" s="98"/>
      <c r="B97" s="324"/>
      <c r="C97" s="325"/>
      <c r="D97" s="325"/>
      <c r="E97" s="325"/>
      <c r="F97" s="326"/>
      <c r="G97" s="336" t="s">
        <v>144</v>
      </c>
      <c r="H97" s="337"/>
      <c r="I97" s="338"/>
      <c r="J97" s="339"/>
      <c r="K97" s="339"/>
      <c r="L97" s="340" t="s">
        <v>43</v>
      </c>
      <c r="M97" s="341"/>
      <c r="N97" s="342"/>
      <c r="O97" s="343"/>
      <c r="P97" s="343"/>
      <c r="Q97" s="343"/>
      <c r="R97" s="344" t="s">
        <v>7</v>
      </c>
      <c r="S97" s="345"/>
      <c r="T97" s="342"/>
      <c r="U97" s="343"/>
      <c r="V97" s="343"/>
      <c r="W97" s="343"/>
      <c r="X97" s="344" t="s">
        <v>7</v>
      </c>
      <c r="Y97" s="345"/>
    </row>
    <row r="98" spans="1:35" ht="17.25" customHeight="1" x14ac:dyDescent="0.15">
      <c r="B98" s="280" t="s">
        <v>59</v>
      </c>
      <c r="C98" s="281"/>
      <c r="D98" s="281"/>
      <c r="E98" s="281"/>
      <c r="F98" s="281"/>
      <c r="G98" s="281"/>
      <c r="H98" s="281"/>
      <c r="I98" s="281"/>
      <c r="J98" s="281"/>
      <c r="K98" s="281"/>
      <c r="L98" s="281"/>
      <c r="M98" s="282"/>
      <c r="N98" s="315"/>
      <c r="O98" s="316"/>
      <c r="P98" s="316"/>
      <c r="Q98" s="316"/>
      <c r="R98" s="317"/>
      <c r="S98" s="318"/>
      <c r="T98" s="156" t="s">
        <v>155</v>
      </c>
      <c r="U98" s="319"/>
      <c r="V98" s="319"/>
      <c r="W98" s="319"/>
      <c r="X98" s="317" t="s">
        <v>7</v>
      </c>
      <c r="Y98" s="318"/>
    </row>
    <row r="99" spans="1:35" ht="6" customHeight="1" x14ac:dyDescent="0.15">
      <c r="A99" s="147"/>
      <c r="B99" s="147"/>
      <c r="C99" s="147"/>
      <c r="D99" s="147"/>
      <c r="E99" s="147"/>
      <c r="F99" s="147"/>
      <c r="G99" s="147"/>
      <c r="H99" s="147"/>
      <c r="I99" s="147"/>
      <c r="J99" s="147"/>
      <c r="K99" s="147"/>
      <c r="L99" s="147"/>
      <c r="M99" s="147"/>
      <c r="N99" s="146"/>
      <c r="O99" s="146"/>
      <c r="P99" s="146"/>
      <c r="Q99" s="146"/>
      <c r="R99" s="98"/>
      <c r="S99" s="98"/>
      <c r="T99" s="146"/>
      <c r="U99" s="146"/>
      <c r="V99" s="146"/>
      <c r="W99" s="146"/>
      <c r="X99" s="98"/>
      <c r="Y99" s="98"/>
      <c r="Z99" s="146"/>
      <c r="AA99" s="146"/>
      <c r="AB99" s="146"/>
      <c r="AC99" s="146"/>
      <c r="AD99" s="98"/>
      <c r="AE99" s="98"/>
    </row>
    <row r="100" spans="1:35" ht="18" customHeight="1" x14ac:dyDescent="0.2">
      <c r="A100" s="96" t="s">
        <v>364</v>
      </c>
      <c r="Q100" s="155"/>
      <c r="R100" s="414"/>
      <c r="S100" s="414"/>
      <c r="T100" s="414"/>
      <c r="U100" s="414"/>
      <c r="V100" s="414"/>
      <c r="W100" s="414"/>
      <c r="X100" s="414"/>
      <c r="Y100" s="414"/>
      <c r="Z100" s="414"/>
      <c r="AA100" s="414"/>
      <c r="AB100" s="414"/>
      <c r="AC100" s="414"/>
      <c r="AD100" s="414"/>
      <c r="AI100" s="92"/>
    </row>
    <row r="101" spans="1:35" ht="4.5" customHeight="1" x14ac:dyDescent="0.15">
      <c r="Q101" s="155"/>
      <c r="R101" s="155"/>
      <c r="S101" s="155"/>
      <c r="T101" s="155"/>
      <c r="U101" s="155"/>
      <c r="V101" s="155"/>
      <c r="W101" s="155"/>
      <c r="X101" s="155"/>
      <c r="Y101" s="155"/>
      <c r="Z101" s="155"/>
      <c r="AA101" s="155"/>
      <c r="AB101" s="155"/>
      <c r="AC101" s="155"/>
      <c r="AD101" s="155"/>
    </row>
    <row r="102" spans="1:35" ht="17.25" customHeight="1" x14ac:dyDescent="0.15">
      <c r="B102" s="280" t="s">
        <v>3</v>
      </c>
      <c r="C102" s="281"/>
      <c r="D102" s="281"/>
      <c r="E102" s="281"/>
      <c r="F102" s="282"/>
      <c r="G102" s="280" t="s">
        <v>44</v>
      </c>
      <c r="H102" s="281"/>
      <c r="I102" s="281"/>
      <c r="J102" s="281"/>
      <c r="K102" s="281"/>
      <c r="L102" s="281"/>
      <c r="M102" s="282"/>
      <c r="N102" s="280" t="s">
        <v>41</v>
      </c>
      <c r="O102" s="281"/>
      <c r="P102" s="281"/>
      <c r="Q102" s="281"/>
      <c r="R102" s="281"/>
      <c r="S102" s="282"/>
      <c r="T102" s="280" t="s">
        <v>145</v>
      </c>
      <c r="U102" s="281"/>
      <c r="V102" s="281"/>
      <c r="W102" s="281"/>
      <c r="X102" s="281"/>
      <c r="Y102" s="282"/>
    </row>
    <row r="103" spans="1:35" ht="17.25" customHeight="1" x14ac:dyDescent="0.15">
      <c r="B103" s="321" t="s">
        <v>278</v>
      </c>
      <c r="C103" s="322"/>
      <c r="D103" s="322"/>
      <c r="E103" s="322"/>
      <c r="F103" s="323"/>
      <c r="G103" s="327" t="s">
        <v>143</v>
      </c>
      <c r="H103" s="328"/>
      <c r="I103" s="329"/>
      <c r="J103" s="330"/>
      <c r="K103" s="331"/>
      <c r="L103" s="332" t="s">
        <v>43</v>
      </c>
      <c r="M103" s="333"/>
      <c r="N103" s="334"/>
      <c r="O103" s="335"/>
      <c r="P103" s="335"/>
      <c r="Q103" s="335"/>
      <c r="R103" s="276" t="s">
        <v>7</v>
      </c>
      <c r="S103" s="277"/>
      <c r="T103" s="334"/>
      <c r="U103" s="335"/>
      <c r="V103" s="335"/>
      <c r="W103" s="335"/>
      <c r="X103" s="276" t="s">
        <v>7</v>
      </c>
      <c r="Y103" s="277"/>
    </row>
    <row r="104" spans="1:35" ht="17.25" customHeight="1" x14ac:dyDescent="0.15">
      <c r="A104" s="98"/>
      <c r="B104" s="324"/>
      <c r="C104" s="325"/>
      <c r="D104" s="325"/>
      <c r="E104" s="325"/>
      <c r="F104" s="326"/>
      <c r="G104" s="336" t="s">
        <v>144</v>
      </c>
      <c r="H104" s="337"/>
      <c r="I104" s="338"/>
      <c r="J104" s="339"/>
      <c r="K104" s="339"/>
      <c r="L104" s="340" t="s">
        <v>43</v>
      </c>
      <c r="M104" s="341"/>
      <c r="N104" s="342"/>
      <c r="O104" s="343"/>
      <c r="P104" s="343"/>
      <c r="Q104" s="343"/>
      <c r="R104" s="344" t="s">
        <v>7</v>
      </c>
      <c r="S104" s="345"/>
      <c r="T104" s="342"/>
      <c r="U104" s="343"/>
      <c r="V104" s="343"/>
      <c r="W104" s="343"/>
      <c r="X104" s="344" t="s">
        <v>7</v>
      </c>
      <c r="Y104" s="345"/>
    </row>
    <row r="105" spans="1:35" ht="17.25" customHeight="1" x14ac:dyDescent="0.15">
      <c r="B105" s="321" t="s">
        <v>259</v>
      </c>
      <c r="C105" s="322"/>
      <c r="D105" s="322"/>
      <c r="E105" s="322"/>
      <c r="F105" s="323"/>
      <c r="G105" s="327" t="s">
        <v>143</v>
      </c>
      <c r="H105" s="328"/>
      <c r="I105" s="329"/>
      <c r="J105" s="330"/>
      <c r="K105" s="331"/>
      <c r="L105" s="332" t="s">
        <v>43</v>
      </c>
      <c r="M105" s="333"/>
      <c r="N105" s="334"/>
      <c r="O105" s="335"/>
      <c r="P105" s="335"/>
      <c r="Q105" s="335"/>
      <c r="R105" s="276" t="s">
        <v>7</v>
      </c>
      <c r="S105" s="277"/>
      <c r="T105" s="334"/>
      <c r="U105" s="335"/>
      <c r="V105" s="335"/>
      <c r="W105" s="335"/>
      <c r="X105" s="276" t="s">
        <v>7</v>
      </c>
      <c r="Y105" s="277"/>
    </row>
    <row r="106" spans="1:35" ht="17.25" customHeight="1" x14ac:dyDescent="0.15">
      <c r="A106" s="98"/>
      <c r="B106" s="324"/>
      <c r="C106" s="325"/>
      <c r="D106" s="325"/>
      <c r="E106" s="325"/>
      <c r="F106" s="326"/>
      <c r="G106" s="336" t="s">
        <v>144</v>
      </c>
      <c r="H106" s="337"/>
      <c r="I106" s="338"/>
      <c r="J106" s="339"/>
      <c r="K106" s="339"/>
      <c r="L106" s="340" t="s">
        <v>43</v>
      </c>
      <c r="M106" s="341"/>
      <c r="N106" s="342"/>
      <c r="O106" s="343"/>
      <c r="P106" s="343"/>
      <c r="Q106" s="343"/>
      <c r="R106" s="344" t="s">
        <v>7</v>
      </c>
      <c r="S106" s="345"/>
      <c r="T106" s="342"/>
      <c r="U106" s="343"/>
      <c r="V106" s="343"/>
      <c r="W106" s="343"/>
      <c r="X106" s="344" t="s">
        <v>7</v>
      </c>
      <c r="Y106" s="345"/>
    </row>
    <row r="107" spans="1:35" ht="17.25" customHeight="1" x14ac:dyDescent="0.15">
      <c r="B107" s="280" t="s">
        <v>59</v>
      </c>
      <c r="C107" s="281"/>
      <c r="D107" s="281"/>
      <c r="E107" s="281"/>
      <c r="F107" s="281"/>
      <c r="G107" s="281"/>
      <c r="H107" s="281"/>
      <c r="I107" s="281"/>
      <c r="J107" s="281"/>
      <c r="K107" s="281"/>
      <c r="L107" s="281"/>
      <c r="M107" s="282"/>
      <c r="N107" s="315"/>
      <c r="O107" s="316"/>
      <c r="P107" s="316"/>
      <c r="Q107" s="316"/>
      <c r="R107" s="317"/>
      <c r="S107" s="318"/>
      <c r="T107" s="156" t="s">
        <v>156</v>
      </c>
      <c r="U107" s="319"/>
      <c r="V107" s="319"/>
      <c r="W107" s="319"/>
      <c r="X107" s="317" t="s">
        <v>7</v>
      </c>
      <c r="Y107" s="318"/>
    </row>
    <row r="108" spans="1:35" ht="6" customHeight="1" x14ac:dyDescent="0.15">
      <c r="A108" s="147"/>
      <c r="B108" s="147"/>
      <c r="C108" s="147"/>
      <c r="D108" s="147"/>
      <c r="E108" s="147"/>
      <c r="F108" s="147"/>
      <c r="G108" s="147"/>
      <c r="H108" s="147"/>
      <c r="I108" s="147"/>
      <c r="J108" s="147"/>
      <c r="K108" s="147"/>
      <c r="L108" s="147"/>
      <c r="M108" s="147"/>
      <c r="N108" s="146"/>
      <c r="O108" s="146"/>
      <c r="P108" s="146"/>
      <c r="Q108" s="146"/>
      <c r="R108" s="98"/>
      <c r="S108" s="98"/>
      <c r="T108" s="146"/>
      <c r="U108" s="146"/>
      <c r="V108" s="146"/>
      <c r="W108" s="146"/>
      <c r="X108" s="98"/>
      <c r="Y108" s="98"/>
      <c r="AE108" s="98"/>
    </row>
    <row r="109" spans="1:35" ht="18" customHeight="1" x14ac:dyDescent="0.2">
      <c r="A109" s="96" t="s">
        <v>282</v>
      </c>
      <c r="Q109" s="155"/>
      <c r="R109" s="414"/>
      <c r="S109" s="414"/>
      <c r="T109" s="414"/>
      <c r="U109" s="414"/>
      <c r="V109" s="414"/>
      <c r="W109" s="414"/>
      <c r="X109" s="414"/>
      <c r="Y109" s="414"/>
      <c r="Z109" s="414"/>
      <c r="AA109" s="414"/>
      <c r="AB109" s="414"/>
      <c r="AC109" s="414"/>
      <c r="AD109" s="414"/>
    </row>
    <row r="110" spans="1:35" ht="4.5" customHeight="1" x14ac:dyDescent="0.15">
      <c r="Q110" s="155"/>
      <c r="R110" s="155"/>
      <c r="S110" s="155"/>
      <c r="T110" s="155"/>
      <c r="U110" s="155"/>
      <c r="V110" s="155"/>
      <c r="W110" s="155"/>
      <c r="X110" s="155"/>
      <c r="Y110" s="155"/>
      <c r="Z110" s="155"/>
      <c r="AA110" s="155"/>
      <c r="AB110" s="155"/>
      <c r="AC110" s="155"/>
      <c r="AD110" s="155"/>
    </row>
    <row r="111" spans="1:35" ht="17.25" customHeight="1" x14ac:dyDescent="0.15">
      <c r="B111" s="280" t="s">
        <v>3</v>
      </c>
      <c r="C111" s="281"/>
      <c r="D111" s="281"/>
      <c r="E111" s="281"/>
      <c r="F111" s="282"/>
      <c r="G111" s="280" t="s">
        <v>44</v>
      </c>
      <c r="H111" s="281"/>
      <c r="I111" s="281"/>
      <c r="J111" s="281"/>
      <c r="K111" s="281"/>
      <c r="L111" s="281"/>
      <c r="M111" s="282"/>
      <c r="N111" s="280" t="s">
        <v>41</v>
      </c>
      <c r="O111" s="281"/>
      <c r="P111" s="281"/>
      <c r="Q111" s="281"/>
      <c r="R111" s="281"/>
      <c r="S111" s="282"/>
      <c r="T111" s="280" t="s">
        <v>145</v>
      </c>
      <c r="U111" s="281"/>
      <c r="V111" s="281"/>
      <c r="W111" s="281"/>
      <c r="X111" s="281"/>
      <c r="Y111" s="282"/>
    </row>
    <row r="112" spans="1:35" ht="17.25" customHeight="1" x14ac:dyDescent="0.15">
      <c r="B112" s="321" t="s">
        <v>278</v>
      </c>
      <c r="C112" s="322"/>
      <c r="D112" s="322"/>
      <c r="E112" s="322"/>
      <c r="F112" s="323"/>
      <c r="G112" s="327" t="s">
        <v>143</v>
      </c>
      <c r="H112" s="328"/>
      <c r="I112" s="329"/>
      <c r="J112" s="330"/>
      <c r="K112" s="331"/>
      <c r="L112" s="332" t="s">
        <v>43</v>
      </c>
      <c r="M112" s="333"/>
      <c r="N112" s="334"/>
      <c r="O112" s="335"/>
      <c r="P112" s="335"/>
      <c r="Q112" s="335"/>
      <c r="R112" s="276" t="s">
        <v>7</v>
      </c>
      <c r="S112" s="277"/>
      <c r="T112" s="334"/>
      <c r="U112" s="335"/>
      <c r="V112" s="335"/>
      <c r="W112" s="335"/>
      <c r="X112" s="276" t="s">
        <v>7</v>
      </c>
      <c r="Y112" s="277"/>
    </row>
    <row r="113" spans="1:35" ht="17.25" customHeight="1" x14ac:dyDescent="0.15">
      <c r="A113" s="98"/>
      <c r="B113" s="324"/>
      <c r="C113" s="325"/>
      <c r="D113" s="325"/>
      <c r="E113" s="325"/>
      <c r="F113" s="326"/>
      <c r="G113" s="336" t="s">
        <v>144</v>
      </c>
      <c r="H113" s="337"/>
      <c r="I113" s="338"/>
      <c r="J113" s="339"/>
      <c r="K113" s="339"/>
      <c r="L113" s="340" t="s">
        <v>43</v>
      </c>
      <c r="M113" s="341"/>
      <c r="N113" s="342"/>
      <c r="O113" s="343"/>
      <c r="P113" s="343"/>
      <c r="Q113" s="343"/>
      <c r="R113" s="344" t="s">
        <v>7</v>
      </c>
      <c r="S113" s="345"/>
      <c r="T113" s="342"/>
      <c r="U113" s="343"/>
      <c r="V113" s="343"/>
      <c r="W113" s="343"/>
      <c r="X113" s="344" t="s">
        <v>7</v>
      </c>
      <c r="Y113" s="345"/>
    </row>
    <row r="114" spans="1:35" ht="17.25" customHeight="1" x14ac:dyDescent="0.15">
      <c r="B114" s="321" t="s">
        <v>259</v>
      </c>
      <c r="C114" s="322"/>
      <c r="D114" s="322"/>
      <c r="E114" s="322"/>
      <c r="F114" s="323"/>
      <c r="G114" s="327" t="s">
        <v>143</v>
      </c>
      <c r="H114" s="328"/>
      <c r="I114" s="329"/>
      <c r="J114" s="330"/>
      <c r="K114" s="331"/>
      <c r="L114" s="332" t="s">
        <v>43</v>
      </c>
      <c r="M114" s="333"/>
      <c r="N114" s="334"/>
      <c r="O114" s="335"/>
      <c r="P114" s="335"/>
      <c r="Q114" s="335"/>
      <c r="R114" s="276" t="s">
        <v>7</v>
      </c>
      <c r="S114" s="277"/>
      <c r="T114" s="334"/>
      <c r="U114" s="335"/>
      <c r="V114" s="335"/>
      <c r="W114" s="335"/>
      <c r="X114" s="276" t="s">
        <v>7</v>
      </c>
      <c r="Y114" s="277"/>
    </row>
    <row r="115" spans="1:35" ht="17.25" customHeight="1" x14ac:dyDescent="0.15">
      <c r="A115" s="98"/>
      <c r="B115" s="324"/>
      <c r="C115" s="325"/>
      <c r="D115" s="325"/>
      <c r="E115" s="325"/>
      <c r="F115" s="326"/>
      <c r="G115" s="336" t="s">
        <v>144</v>
      </c>
      <c r="H115" s="337"/>
      <c r="I115" s="338"/>
      <c r="J115" s="339"/>
      <c r="K115" s="339"/>
      <c r="L115" s="340" t="s">
        <v>43</v>
      </c>
      <c r="M115" s="341"/>
      <c r="N115" s="342"/>
      <c r="O115" s="343"/>
      <c r="P115" s="343"/>
      <c r="Q115" s="343"/>
      <c r="R115" s="344" t="s">
        <v>7</v>
      </c>
      <c r="S115" s="345"/>
      <c r="T115" s="342"/>
      <c r="U115" s="343"/>
      <c r="V115" s="343"/>
      <c r="W115" s="343"/>
      <c r="X115" s="344" t="s">
        <v>7</v>
      </c>
      <c r="Y115" s="345"/>
    </row>
    <row r="116" spans="1:35" ht="17.25" customHeight="1" x14ac:dyDescent="0.15">
      <c r="B116" s="280" t="s">
        <v>59</v>
      </c>
      <c r="C116" s="281"/>
      <c r="D116" s="281"/>
      <c r="E116" s="281"/>
      <c r="F116" s="281"/>
      <c r="G116" s="281"/>
      <c r="H116" s="281"/>
      <c r="I116" s="281"/>
      <c r="J116" s="281"/>
      <c r="K116" s="281"/>
      <c r="L116" s="281"/>
      <c r="M116" s="282"/>
      <c r="N116" s="315"/>
      <c r="O116" s="316"/>
      <c r="P116" s="316"/>
      <c r="Q116" s="316"/>
      <c r="R116" s="317"/>
      <c r="S116" s="318"/>
      <c r="T116" s="156" t="s">
        <v>206</v>
      </c>
      <c r="U116" s="319"/>
      <c r="V116" s="319"/>
      <c r="W116" s="319"/>
      <c r="X116" s="317" t="s">
        <v>7</v>
      </c>
      <c r="Y116" s="318"/>
    </row>
    <row r="117" spans="1:35" ht="6" customHeight="1" x14ac:dyDescent="0.15">
      <c r="A117" s="147"/>
      <c r="B117" s="147"/>
      <c r="C117" s="147"/>
      <c r="D117" s="147"/>
      <c r="E117" s="147"/>
      <c r="F117" s="147"/>
      <c r="G117" s="147"/>
      <c r="H117" s="147"/>
      <c r="I117" s="147"/>
      <c r="J117" s="147"/>
      <c r="K117" s="147"/>
      <c r="L117" s="147"/>
      <c r="M117" s="147"/>
      <c r="N117" s="146"/>
      <c r="O117" s="146"/>
      <c r="P117" s="146"/>
      <c r="Q117" s="146"/>
      <c r="R117" s="98"/>
      <c r="S117" s="98"/>
      <c r="T117" s="146"/>
      <c r="U117" s="146"/>
      <c r="V117" s="146"/>
      <c r="W117" s="146"/>
      <c r="X117" s="98"/>
      <c r="Y117" s="98"/>
      <c r="Z117" s="146"/>
      <c r="AA117" s="146"/>
      <c r="AB117" s="146"/>
      <c r="AC117" s="146"/>
      <c r="AD117" s="98"/>
      <c r="AE117" s="98"/>
    </row>
    <row r="118" spans="1:35" ht="18" customHeight="1" x14ac:dyDescent="0.15">
      <c r="A118" s="96" t="s">
        <v>365</v>
      </c>
      <c r="AI118" s="92"/>
    </row>
    <row r="119" spans="1:35" ht="3.95" customHeight="1" x14ac:dyDescent="0.15"/>
    <row r="120" spans="1:35" ht="15" customHeight="1" x14ac:dyDescent="0.15">
      <c r="B120" s="280" t="s">
        <v>3</v>
      </c>
      <c r="C120" s="281"/>
      <c r="D120" s="281"/>
      <c r="E120" s="281"/>
      <c r="F120" s="282"/>
      <c r="G120" s="280" t="s">
        <v>44</v>
      </c>
      <c r="H120" s="281"/>
      <c r="I120" s="281"/>
      <c r="J120" s="281"/>
      <c r="K120" s="281"/>
      <c r="L120" s="281"/>
      <c r="M120" s="282"/>
      <c r="N120" s="280" t="s">
        <v>41</v>
      </c>
      <c r="O120" s="281"/>
      <c r="P120" s="281"/>
      <c r="Q120" s="281"/>
      <c r="R120" s="281"/>
      <c r="S120" s="282"/>
      <c r="T120" s="280" t="s">
        <v>145</v>
      </c>
      <c r="U120" s="281"/>
      <c r="V120" s="281"/>
      <c r="W120" s="281"/>
      <c r="X120" s="281"/>
      <c r="Y120" s="282"/>
    </row>
    <row r="121" spans="1:35" ht="15" customHeight="1" x14ac:dyDescent="0.15">
      <c r="B121" s="321" t="s">
        <v>278</v>
      </c>
      <c r="C121" s="322"/>
      <c r="D121" s="322"/>
      <c r="E121" s="322"/>
      <c r="F121" s="323"/>
      <c r="G121" s="327" t="s">
        <v>143</v>
      </c>
      <c r="H121" s="328"/>
      <c r="I121" s="329"/>
      <c r="J121" s="330"/>
      <c r="K121" s="331"/>
      <c r="L121" s="332" t="s">
        <v>43</v>
      </c>
      <c r="M121" s="333"/>
      <c r="N121" s="334"/>
      <c r="O121" s="335"/>
      <c r="P121" s="335"/>
      <c r="Q121" s="335"/>
      <c r="R121" s="276" t="s">
        <v>7</v>
      </c>
      <c r="S121" s="277"/>
      <c r="T121" s="334"/>
      <c r="U121" s="335"/>
      <c r="V121" s="335"/>
      <c r="W121" s="335"/>
      <c r="X121" s="276" t="s">
        <v>7</v>
      </c>
      <c r="Y121" s="277"/>
    </row>
    <row r="122" spans="1:35" ht="15" customHeight="1" x14ac:dyDescent="0.15">
      <c r="A122" s="98"/>
      <c r="B122" s="324"/>
      <c r="C122" s="325"/>
      <c r="D122" s="325"/>
      <c r="E122" s="325"/>
      <c r="F122" s="326"/>
      <c r="G122" s="336" t="s">
        <v>144</v>
      </c>
      <c r="H122" s="337"/>
      <c r="I122" s="338"/>
      <c r="J122" s="339"/>
      <c r="K122" s="339"/>
      <c r="L122" s="340" t="s">
        <v>43</v>
      </c>
      <c r="M122" s="341"/>
      <c r="N122" s="342"/>
      <c r="O122" s="343"/>
      <c r="P122" s="343"/>
      <c r="Q122" s="343"/>
      <c r="R122" s="344" t="s">
        <v>7</v>
      </c>
      <c r="S122" s="345"/>
      <c r="T122" s="342"/>
      <c r="U122" s="343"/>
      <c r="V122" s="343"/>
      <c r="W122" s="343"/>
      <c r="X122" s="344" t="s">
        <v>7</v>
      </c>
      <c r="Y122" s="345"/>
    </row>
    <row r="123" spans="1:35" ht="15" customHeight="1" x14ac:dyDescent="0.15">
      <c r="B123" s="321" t="s">
        <v>259</v>
      </c>
      <c r="C123" s="322"/>
      <c r="D123" s="322"/>
      <c r="E123" s="322"/>
      <c r="F123" s="323"/>
      <c r="G123" s="327" t="s">
        <v>143</v>
      </c>
      <c r="H123" s="328"/>
      <c r="I123" s="329"/>
      <c r="J123" s="330"/>
      <c r="K123" s="331"/>
      <c r="L123" s="332" t="s">
        <v>43</v>
      </c>
      <c r="M123" s="333"/>
      <c r="N123" s="334"/>
      <c r="O123" s="335"/>
      <c r="P123" s="335"/>
      <c r="Q123" s="335"/>
      <c r="R123" s="276" t="s">
        <v>7</v>
      </c>
      <c r="S123" s="277"/>
      <c r="T123" s="334"/>
      <c r="U123" s="335"/>
      <c r="V123" s="335"/>
      <c r="W123" s="335"/>
      <c r="X123" s="276" t="s">
        <v>7</v>
      </c>
      <c r="Y123" s="277"/>
    </row>
    <row r="124" spans="1:35" ht="15" customHeight="1" x14ac:dyDescent="0.15">
      <c r="A124" s="98"/>
      <c r="B124" s="324"/>
      <c r="C124" s="325"/>
      <c r="D124" s="325"/>
      <c r="E124" s="325"/>
      <c r="F124" s="326"/>
      <c r="G124" s="336" t="s">
        <v>144</v>
      </c>
      <c r="H124" s="337"/>
      <c r="I124" s="338"/>
      <c r="J124" s="339"/>
      <c r="K124" s="339"/>
      <c r="L124" s="340" t="s">
        <v>43</v>
      </c>
      <c r="M124" s="341"/>
      <c r="N124" s="342"/>
      <c r="O124" s="343"/>
      <c r="P124" s="343"/>
      <c r="Q124" s="343"/>
      <c r="R124" s="344" t="s">
        <v>7</v>
      </c>
      <c r="S124" s="345"/>
      <c r="T124" s="342"/>
      <c r="U124" s="343"/>
      <c r="V124" s="343"/>
      <c r="W124" s="343"/>
      <c r="X124" s="344" t="s">
        <v>7</v>
      </c>
      <c r="Y124" s="345"/>
    </row>
    <row r="125" spans="1:35" ht="15" customHeight="1" x14ac:dyDescent="0.15">
      <c r="B125" s="280" t="s">
        <v>59</v>
      </c>
      <c r="C125" s="281"/>
      <c r="D125" s="281"/>
      <c r="E125" s="281"/>
      <c r="F125" s="281"/>
      <c r="G125" s="281"/>
      <c r="H125" s="281"/>
      <c r="I125" s="281"/>
      <c r="J125" s="281"/>
      <c r="K125" s="281"/>
      <c r="L125" s="281"/>
      <c r="M125" s="282"/>
      <c r="N125" s="157"/>
      <c r="O125" s="158"/>
      <c r="P125" s="158"/>
      <c r="Q125" s="158"/>
      <c r="R125" s="383"/>
      <c r="S125" s="387"/>
      <c r="T125" s="156" t="s">
        <v>224</v>
      </c>
      <c r="U125" s="319"/>
      <c r="V125" s="319"/>
      <c r="W125" s="319"/>
      <c r="X125" s="383" t="s">
        <v>7</v>
      </c>
      <c r="Y125" s="387"/>
    </row>
    <row r="126" spans="1:35" ht="6.75" customHeight="1" x14ac:dyDescent="0.15">
      <c r="A126" s="147"/>
      <c r="B126" s="147"/>
      <c r="C126" s="147"/>
      <c r="D126" s="147"/>
      <c r="E126" s="147"/>
      <c r="F126" s="147"/>
      <c r="G126" s="147"/>
      <c r="H126" s="147"/>
      <c r="I126" s="147"/>
      <c r="J126" s="147"/>
      <c r="K126" s="147"/>
      <c r="L126" s="147"/>
      <c r="M126" s="147"/>
      <c r="N126" s="146"/>
      <c r="O126" s="146"/>
      <c r="P126" s="146"/>
      <c r="Q126" s="146"/>
      <c r="R126" s="98"/>
      <c r="S126" s="98"/>
      <c r="T126" s="146"/>
      <c r="U126" s="146"/>
      <c r="V126" s="146"/>
      <c r="W126" s="146"/>
      <c r="X126" s="98"/>
      <c r="Y126" s="98"/>
      <c r="Z126" s="146"/>
      <c r="AA126" s="146"/>
      <c r="AB126" s="146"/>
      <c r="AC126" s="146"/>
      <c r="AD126" s="98"/>
      <c r="AE126" s="98"/>
    </row>
    <row r="127" spans="1:35" ht="18" customHeight="1" x14ac:dyDescent="0.15">
      <c r="A127" s="354" t="s">
        <v>366</v>
      </c>
      <c r="B127" s="354"/>
      <c r="C127" s="354"/>
      <c r="D127" s="354"/>
      <c r="E127" s="354"/>
      <c r="F127" s="354"/>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I127" s="92"/>
    </row>
    <row r="128" spans="1:35" ht="5.0999999999999996" customHeight="1" x14ac:dyDescent="0.15"/>
    <row r="129" spans="1:35" ht="17.25" customHeight="1" x14ac:dyDescent="0.15">
      <c r="B129" s="280" t="s">
        <v>3</v>
      </c>
      <c r="C129" s="281"/>
      <c r="D129" s="281"/>
      <c r="E129" s="281"/>
      <c r="F129" s="282"/>
      <c r="G129" s="280" t="s">
        <v>44</v>
      </c>
      <c r="H129" s="281"/>
      <c r="I129" s="281"/>
      <c r="J129" s="281"/>
      <c r="K129" s="281"/>
      <c r="L129" s="281"/>
      <c r="M129" s="282"/>
      <c r="N129" s="280" t="s">
        <v>41</v>
      </c>
      <c r="O129" s="281"/>
      <c r="P129" s="281"/>
      <c r="Q129" s="281"/>
      <c r="R129" s="281"/>
      <c r="S129" s="282"/>
      <c r="T129" s="280" t="s">
        <v>145</v>
      </c>
      <c r="U129" s="281"/>
      <c r="V129" s="281"/>
      <c r="W129" s="281"/>
      <c r="X129" s="281"/>
      <c r="Y129" s="282"/>
    </row>
    <row r="130" spans="1:35" ht="17.25" customHeight="1" x14ac:dyDescent="0.15">
      <c r="B130" s="321" t="s">
        <v>278</v>
      </c>
      <c r="C130" s="322"/>
      <c r="D130" s="322"/>
      <c r="E130" s="322"/>
      <c r="F130" s="323"/>
      <c r="G130" s="327" t="s">
        <v>143</v>
      </c>
      <c r="H130" s="328"/>
      <c r="I130" s="329"/>
      <c r="J130" s="330"/>
      <c r="K130" s="331"/>
      <c r="L130" s="332" t="s">
        <v>43</v>
      </c>
      <c r="M130" s="333"/>
      <c r="N130" s="334"/>
      <c r="O130" s="335"/>
      <c r="P130" s="335"/>
      <c r="Q130" s="335"/>
      <c r="R130" s="276" t="s">
        <v>7</v>
      </c>
      <c r="S130" s="277"/>
      <c r="T130" s="334"/>
      <c r="U130" s="335"/>
      <c r="V130" s="335"/>
      <c r="W130" s="335"/>
      <c r="X130" s="276" t="s">
        <v>7</v>
      </c>
      <c r="Y130" s="277"/>
    </row>
    <row r="131" spans="1:35" ht="17.25" customHeight="1" x14ac:dyDescent="0.15">
      <c r="A131" s="98"/>
      <c r="B131" s="324"/>
      <c r="C131" s="325"/>
      <c r="D131" s="325"/>
      <c r="E131" s="325"/>
      <c r="F131" s="326"/>
      <c r="G131" s="336" t="s">
        <v>144</v>
      </c>
      <c r="H131" s="337"/>
      <c r="I131" s="338"/>
      <c r="J131" s="339"/>
      <c r="K131" s="339"/>
      <c r="L131" s="340" t="s">
        <v>43</v>
      </c>
      <c r="M131" s="341"/>
      <c r="N131" s="342"/>
      <c r="O131" s="343"/>
      <c r="P131" s="343"/>
      <c r="Q131" s="343"/>
      <c r="R131" s="344" t="s">
        <v>7</v>
      </c>
      <c r="S131" s="345"/>
      <c r="T131" s="342"/>
      <c r="U131" s="343"/>
      <c r="V131" s="343"/>
      <c r="W131" s="343"/>
      <c r="X131" s="344" t="s">
        <v>7</v>
      </c>
      <c r="Y131" s="345"/>
    </row>
    <row r="132" spans="1:35" ht="17.25" customHeight="1" x14ac:dyDescent="0.15">
      <c r="B132" s="321" t="s">
        <v>259</v>
      </c>
      <c r="C132" s="322"/>
      <c r="D132" s="322"/>
      <c r="E132" s="322"/>
      <c r="F132" s="323"/>
      <c r="G132" s="327" t="s">
        <v>143</v>
      </c>
      <c r="H132" s="328"/>
      <c r="I132" s="329"/>
      <c r="J132" s="330"/>
      <c r="K132" s="331"/>
      <c r="L132" s="332" t="s">
        <v>43</v>
      </c>
      <c r="M132" s="333"/>
      <c r="N132" s="334"/>
      <c r="O132" s="335"/>
      <c r="P132" s="335"/>
      <c r="Q132" s="335"/>
      <c r="R132" s="276" t="s">
        <v>7</v>
      </c>
      <c r="S132" s="277"/>
      <c r="T132" s="334"/>
      <c r="U132" s="335"/>
      <c r="V132" s="335"/>
      <c r="W132" s="335"/>
      <c r="X132" s="276" t="s">
        <v>7</v>
      </c>
      <c r="Y132" s="277"/>
    </row>
    <row r="133" spans="1:35" ht="17.25" customHeight="1" x14ac:dyDescent="0.15">
      <c r="A133" s="98"/>
      <c r="B133" s="324"/>
      <c r="C133" s="325"/>
      <c r="D133" s="325"/>
      <c r="E133" s="325"/>
      <c r="F133" s="326"/>
      <c r="G133" s="336" t="s">
        <v>144</v>
      </c>
      <c r="H133" s="337"/>
      <c r="I133" s="338"/>
      <c r="J133" s="339"/>
      <c r="K133" s="339"/>
      <c r="L133" s="340" t="s">
        <v>43</v>
      </c>
      <c r="M133" s="341"/>
      <c r="N133" s="342"/>
      <c r="O133" s="343"/>
      <c r="P133" s="343"/>
      <c r="Q133" s="343"/>
      <c r="R133" s="344" t="s">
        <v>7</v>
      </c>
      <c r="S133" s="345"/>
      <c r="T133" s="342"/>
      <c r="U133" s="343"/>
      <c r="V133" s="343"/>
      <c r="W133" s="343"/>
      <c r="X133" s="344" t="s">
        <v>7</v>
      </c>
      <c r="Y133" s="345"/>
    </row>
    <row r="134" spans="1:35" ht="17.25" customHeight="1" x14ac:dyDescent="0.15">
      <c r="B134" s="280" t="s">
        <v>59</v>
      </c>
      <c r="C134" s="281"/>
      <c r="D134" s="281"/>
      <c r="E134" s="281"/>
      <c r="F134" s="281"/>
      <c r="G134" s="281"/>
      <c r="H134" s="281"/>
      <c r="I134" s="281"/>
      <c r="J134" s="281"/>
      <c r="K134" s="281"/>
      <c r="L134" s="281"/>
      <c r="M134" s="282"/>
      <c r="N134" s="315"/>
      <c r="O134" s="316"/>
      <c r="P134" s="316"/>
      <c r="Q134" s="316"/>
      <c r="R134" s="317"/>
      <c r="S134" s="318"/>
      <c r="T134" s="156" t="s">
        <v>225</v>
      </c>
      <c r="U134" s="319"/>
      <c r="V134" s="320"/>
      <c r="W134" s="320"/>
      <c r="X134" s="317" t="s">
        <v>7</v>
      </c>
      <c r="Y134" s="318"/>
    </row>
    <row r="135" spans="1:35" ht="6" customHeight="1" x14ac:dyDescent="0.15">
      <c r="B135" s="147"/>
      <c r="C135" s="147"/>
      <c r="D135" s="147"/>
      <c r="E135" s="147"/>
      <c r="F135" s="147"/>
      <c r="G135" s="147"/>
      <c r="H135" s="147"/>
      <c r="I135" s="147"/>
      <c r="J135" s="147"/>
      <c r="K135" s="147"/>
      <c r="L135" s="147"/>
      <c r="M135" s="147"/>
      <c r="N135" s="153"/>
      <c r="O135" s="153"/>
      <c r="P135" s="153"/>
      <c r="Q135" s="153"/>
      <c r="R135" s="98"/>
      <c r="S135" s="98"/>
      <c r="T135" s="159"/>
      <c r="U135" s="160"/>
      <c r="V135" s="161"/>
      <c r="W135" s="161"/>
      <c r="X135" s="98"/>
      <c r="Y135" s="98"/>
      <c r="Z135" s="159"/>
      <c r="AA135" s="159"/>
      <c r="AB135" s="159"/>
      <c r="AC135" s="159"/>
      <c r="AD135" s="159"/>
    </row>
    <row r="136" spans="1:35" ht="18" customHeight="1" x14ac:dyDescent="0.15">
      <c r="A136" s="96" t="s">
        <v>367</v>
      </c>
      <c r="Q136" s="155"/>
      <c r="R136" s="155"/>
      <c r="S136" s="155"/>
      <c r="T136" s="155"/>
      <c r="U136" s="155"/>
      <c r="V136" s="155"/>
      <c r="W136" s="155"/>
      <c r="X136" s="155"/>
      <c r="Y136" s="155"/>
      <c r="Z136" s="155"/>
      <c r="AA136" s="155"/>
      <c r="AB136" s="155"/>
      <c r="AC136" s="155"/>
      <c r="AD136" s="155"/>
      <c r="AE136" s="155"/>
      <c r="AI136" s="92"/>
    </row>
    <row r="137" spans="1:35" ht="5.0999999999999996" customHeight="1" x14ac:dyDescent="0.15">
      <c r="Q137" s="162"/>
      <c r="R137" s="162"/>
      <c r="S137" s="162"/>
      <c r="T137" s="162"/>
      <c r="U137" s="162"/>
      <c r="V137" s="162"/>
      <c r="W137" s="162"/>
      <c r="X137" s="162"/>
      <c r="Y137" s="162"/>
      <c r="Z137" s="155"/>
      <c r="AA137" s="155"/>
      <c r="AB137" s="155"/>
      <c r="AC137" s="155"/>
      <c r="AD137" s="155"/>
      <c r="AE137" s="155"/>
    </row>
    <row r="138" spans="1:35" ht="18.75" customHeight="1" x14ac:dyDescent="0.15">
      <c r="B138" s="280" t="s">
        <v>3</v>
      </c>
      <c r="C138" s="281"/>
      <c r="D138" s="281"/>
      <c r="E138" s="281"/>
      <c r="F138" s="282"/>
      <c r="G138" s="280" t="s">
        <v>44</v>
      </c>
      <c r="H138" s="281"/>
      <c r="I138" s="281"/>
      <c r="J138" s="281"/>
      <c r="K138" s="281"/>
      <c r="L138" s="281"/>
      <c r="M138" s="282"/>
      <c r="N138" s="280" t="s">
        <v>41</v>
      </c>
      <c r="O138" s="281"/>
      <c r="P138" s="281"/>
      <c r="Q138" s="281"/>
      <c r="R138" s="281"/>
      <c r="S138" s="282"/>
      <c r="T138" s="280" t="s">
        <v>145</v>
      </c>
      <c r="U138" s="281"/>
      <c r="V138" s="281"/>
      <c r="W138" s="281"/>
      <c r="X138" s="281"/>
      <c r="Y138" s="282"/>
      <c r="Z138" s="155"/>
      <c r="AA138" s="155"/>
      <c r="AB138" s="155"/>
      <c r="AC138" s="155"/>
      <c r="AD138" s="155"/>
      <c r="AE138" s="155"/>
    </row>
    <row r="139" spans="1:35" ht="18.75" customHeight="1" x14ac:dyDescent="0.15">
      <c r="B139" s="321" t="s">
        <v>279</v>
      </c>
      <c r="C139" s="322"/>
      <c r="D139" s="322"/>
      <c r="E139" s="322"/>
      <c r="F139" s="323"/>
      <c r="G139" s="327" t="s">
        <v>143</v>
      </c>
      <c r="H139" s="328"/>
      <c r="I139" s="329"/>
      <c r="J139" s="330"/>
      <c r="K139" s="331"/>
      <c r="L139" s="332" t="s">
        <v>43</v>
      </c>
      <c r="M139" s="333"/>
      <c r="N139" s="334"/>
      <c r="O139" s="335"/>
      <c r="P139" s="335"/>
      <c r="Q139" s="335"/>
      <c r="R139" s="276" t="s">
        <v>7</v>
      </c>
      <c r="S139" s="277"/>
      <c r="T139" s="334"/>
      <c r="U139" s="335"/>
      <c r="V139" s="335"/>
      <c r="W139" s="335"/>
      <c r="X139" s="276" t="s">
        <v>7</v>
      </c>
      <c r="Y139" s="277"/>
    </row>
    <row r="140" spans="1:35" ht="18.75" customHeight="1" x14ac:dyDescent="0.15">
      <c r="B140" s="410"/>
      <c r="C140" s="413"/>
      <c r="D140" s="413"/>
      <c r="E140" s="413"/>
      <c r="F140" s="412"/>
      <c r="G140" s="403" t="s">
        <v>242</v>
      </c>
      <c r="H140" s="404"/>
      <c r="I140" s="405"/>
      <c r="J140" s="406"/>
      <c r="K140" s="407"/>
      <c r="L140" s="372" t="s">
        <v>43</v>
      </c>
      <c r="M140" s="373"/>
      <c r="N140" s="408"/>
      <c r="O140" s="409"/>
      <c r="P140" s="409"/>
      <c r="Q140" s="409"/>
      <c r="R140" s="376" t="s">
        <v>7</v>
      </c>
      <c r="S140" s="377"/>
      <c r="T140" s="408"/>
      <c r="U140" s="409"/>
      <c r="V140" s="409"/>
      <c r="W140" s="409"/>
      <c r="X140" s="376" t="s">
        <v>7</v>
      </c>
      <c r="Y140" s="377"/>
    </row>
    <row r="141" spans="1:35" ht="18.75" customHeight="1" x14ac:dyDescent="0.15">
      <c r="B141" s="324"/>
      <c r="C141" s="325"/>
      <c r="D141" s="325"/>
      <c r="E141" s="325"/>
      <c r="F141" s="326"/>
      <c r="G141" s="336" t="s">
        <v>243</v>
      </c>
      <c r="H141" s="337"/>
      <c r="I141" s="337"/>
      <c r="J141" s="337"/>
      <c r="K141" s="337"/>
      <c r="L141" s="337"/>
      <c r="M141" s="338"/>
      <c r="N141" s="408"/>
      <c r="O141" s="409"/>
      <c r="P141" s="409"/>
      <c r="Q141" s="409"/>
      <c r="R141" s="344" t="s">
        <v>7</v>
      </c>
      <c r="S141" s="345"/>
      <c r="T141" s="342"/>
      <c r="U141" s="343"/>
      <c r="V141" s="343"/>
      <c r="W141" s="343"/>
      <c r="X141" s="344" t="s">
        <v>7</v>
      </c>
      <c r="Y141" s="345"/>
    </row>
    <row r="142" spans="1:35" ht="18.75" customHeight="1" x14ac:dyDescent="0.15">
      <c r="B142" s="280" t="s">
        <v>59</v>
      </c>
      <c r="C142" s="281"/>
      <c r="D142" s="281"/>
      <c r="E142" s="281"/>
      <c r="F142" s="281"/>
      <c r="G142" s="281"/>
      <c r="H142" s="281"/>
      <c r="I142" s="281"/>
      <c r="J142" s="281"/>
      <c r="K142" s="281"/>
      <c r="L142" s="281"/>
      <c r="M142" s="282"/>
      <c r="N142" s="315"/>
      <c r="O142" s="316"/>
      <c r="P142" s="316"/>
      <c r="Q142" s="316"/>
      <c r="R142" s="317"/>
      <c r="S142" s="318"/>
      <c r="T142" s="163" t="s">
        <v>227</v>
      </c>
      <c r="U142" s="388"/>
      <c r="V142" s="388"/>
      <c r="W142" s="388"/>
      <c r="X142" s="344" t="s">
        <v>7</v>
      </c>
      <c r="Y142" s="345"/>
    </row>
    <row r="143" spans="1:35" ht="6" customHeight="1" x14ac:dyDescent="0.15">
      <c r="B143" s="147"/>
      <c r="C143" s="147"/>
      <c r="D143" s="147"/>
      <c r="E143" s="147"/>
      <c r="F143" s="147"/>
      <c r="G143" s="147"/>
      <c r="H143" s="147"/>
      <c r="I143" s="147"/>
      <c r="J143" s="147"/>
      <c r="K143" s="147"/>
      <c r="L143" s="147"/>
      <c r="M143" s="147"/>
      <c r="N143" s="153"/>
      <c r="O143" s="153"/>
      <c r="P143" s="153"/>
      <c r="Q143" s="153"/>
      <c r="R143" s="98"/>
      <c r="S143" s="98"/>
      <c r="T143" s="159"/>
      <c r="U143" s="160"/>
      <c r="V143" s="161"/>
      <c r="W143" s="161"/>
      <c r="X143" s="98"/>
      <c r="Y143" s="98"/>
      <c r="Z143" s="159"/>
      <c r="AA143" s="159"/>
      <c r="AB143" s="159"/>
      <c r="AC143" s="159"/>
      <c r="AD143" s="159"/>
    </row>
    <row r="144" spans="1:35" ht="18" customHeight="1" x14ac:dyDescent="0.15">
      <c r="A144" s="96" t="s">
        <v>300</v>
      </c>
      <c r="Q144" s="155"/>
      <c r="R144" s="155"/>
      <c r="S144" s="155"/>
      <c r="T144" s="155"/>
      <c r="U144" s="155"/>
      <c r="V144" s="155"/>
      <c r="W144" s="155"/>
      <c r="X144" s="155"/>
      <c r="Y144" s="155"/>
      <c r="Z144" s="155"/>
      <c r="AA144" s="155"/>
      <c r="AB144" s="155"/>
      <c r="AC144" s="155"/>
      <c r="AD144" s="155"/>
    </row>
    <row r="145" spans="1:30" ht="6" customHeight="1" x14ac:dyDescent="0.15">
      <c r="Q145" s="162"/>
      <c r="R145" s="162"/>
      <c r="S145" s="162"/>
      <c r="T145" s="162"/>
      <c r="U145" s="162"/>
      <c r="V145" s="162"/>
      <c r="W145" s="162"/>
      <c r="X145" s="162"/>
      <c r="Y145" s="162"/>
      <c r="Z145" s="149"/>
      <c r="AA145" s="155"/>
      <c r="AB145" s="155"/>
      <c r="AC145" s="155"/>
      <c r="AD145" s="155"/>
    </row>
    <row r="146" spans="1:30" ht="18.75" customHeight="1" x14ac:dyDescent="0.15">
      <c r="B146" s="280" t="s">
        <v>3</v>
      </c>
      <c r="C146" s="281"/>
      <c r="D146" s="281"/>
      <c r="E146" s="281"/>
      <c r="F146" s="282"/>
      <c r="G146" s="280" t="s">
        <v>44</v>
      </c>
      <c r="H146" s="281"/>
      <c r="I146" s="281"/>
      <c r="J146" s="281"/>
      <c r="K146" s="281"/>
      <c r="L146" s="281"/>
      <c r="M146" s="282"/>
      <c r="N146" s="280" t="s">
        <v>41</v>
      </c>
      <c r="O146" s="281"/>
      <c r="P146" s="281"/>
      <c r="Q146" s="281"/>
      <c r="R146" s="281"/>
      <c r="S146" s="282"/>
      <c r="T146" s="280" t="s">
        <v>145</v>
      </c>
      <c r="U146" s="281"/>
      <c r="V146" s="281"/>
      <c r="W146" s="281"/>
      <c r="X146" s="281"/>
      <c r="Y146" s="282"/>
      <c r="Z146" s="155"/>
      <c r="AA146" s="149"/>
      <c r="AB146" s="149"/>
      <c r="AC146" s="149"/>
      <c r="AD146" s="149"/>
    </row>
    <row r="147" spans="1:30" ht="18.75" customHeight="1" x14ac:dyDescent="0.15">
      <c r="B147" s="321" t="s">
        <v>279</v>
      </c>
      <c r="C147" s="322"/>
      <c r="D147" s="322"/>
      <c r="E147" s="322"/>
      <c r="F147" s="323"/>
      <c r="G147" s="327" t="s">
        <v>143</v>
      </c>
      <c r="H147" s="328"/>
      <c r="I147" s="329"/>
      <c r="J147" s="330"/>
      <c r="K147" s="331"/>
      <c r="L147" s="332" t="s">
        <v>43</v>
      </c>
      <c r="M147" s="333"/>
      <c r="N147" s="334"/>
      <c r="O147" s="335"/>
      <c r="P147" s="335"/>
      <c r="Q147" s="335"/>
      <c r="R147" s="276" t="s">
        <v>7</v>
      </c>
      <c r="S147" s="277"/>
      <c r="T147" s="334"/>
      <c r="U147" s="335"/>
      <c r="V147" s="335"/>
      <c r="W147" s="335"/>
      <c r="X147" s="276" t="s">
        <v>7</v>
      </c>
      <c r="Y147" s="277"/>
      <c r="Z147" s="155"/>
      <c r="AA147" s="155"/>
      <c r="AB147" s="155"/>
      <c r="AC147" s="155"/>
      <c r="AD147" s="155"/>
    </row>
    <row r="148" spans="1:30" ht="18.75" customHeight="1" x14ac:dyDescent="0.15">
      <c r="B148" s="410"/>
      <c r="C148" s="413"/>
      <c r="D148" s="413"/>
      <c r="E148" s="413"/>
      <c r="F148" s="412"/>
      <c r="G148" s="403" t="s">
        <v>242</v>
      </c>
      <c r="H148" s="404"/>
      <c r="I148" s="405"/>
      <c r="J148" s="406"/>
      <c r="K148" s="407"/>
      <c r="L148" s="372" t="s">
        <v>43</v>
      </c>
      <c r="M148" s="373"/>
      <c r="N148" s="408"/>
      <c r="O148" s="409"/>
      <c r="P148" s="409"/>
      <c r="Q148" s="409"/>
      <c r="R148" s="140" t="s">
        <v>7</v>
      </c>
      <c r="S148" s="126"/>
      <c r="T148" s="408"/>
      <c r="U148" s="409"/>
      <c r="V148" s="409"/>
      <c r="W148" s="409"/>
      <c r="X148" s="376" t="s">
        <v>7</v>
      </c>
      <c r="Y148" s="377"/>
      <c r="Z148" s="155"/>
      <c r="AA148" s="155"/>
      <c r="AB148" s="155"/>
      <c r="AC148" s="155"/>
      <c r="AD148" s="155"/>
    </row>
    <row r="149" spans="1:30" ht="18.75" customHeight="1" x14ac:dyDescent="0.15">
      <c r="B149" s="324"/>
      <c r="C149" s="325"/>
      <c r="D149" s="325"/>
      <c r="E149" s="325"/>
      <c r="F149" s="326"/>
      <c r="G149" s="336" t="s">
        <v>243</v>
      </c>
      <c r="H149" s="337"/>
      <c r="I149" s="337"/>
      <c r="J149" s="337"/>
      <c r="K149" s="337"/>
      <c r="L149" s="337"/>
      <c r="M149" s="338"/>
      <c r="N149" s="408"/>
      <c r="O149" s="409"/>
      <c r="P149" s="409"/>
      <c r="Q149" s="409"/>
      <c r="R149" s="344" t="s">
        <v>7</v>
      </c>
      <c r="S149" s="345"/>
      <c r="T149" s="342"/>
      <c r="U149" s="343"/>
      <c r="V149" s="343"/>
      <c r="W149" s="343"/>
      <c r="X149" s="344" t="s">
        <v>7</v>
      </c>
      <c r="Y149" s="345"/>
      <c r="Z149" s="155"/>
      <c r="AA149" s="155"/>
      <c r="AB149" s="155"/>
      <c r="AC149" s="155"/>
      <c r="AD149" s="155"/>
    </row>
    <row r="150" spans="1:30" ht="18.75" customHeight="1" x14ac:dyDescent="0.15">
      <c r="B150" s="321" t="s">
        <v>280</v>
      </c>
      <c r="C150" s="322"/>
      <c r="D150" s="322"/>
      <c r="E150" s="322"/>
      <c r="F150" s="323"/>
      <c r="G150" s="327" t="s">
        <v>143</v>
      </c>
      <c r="H150" s="328"/>
      <c r="I150" s="329"/>
      <c r="J150" s="330"/>
      <c r="K150" s="331"/>
      <c r="L150" s="332" t="s">
        <v>43</v>
      </c>
      <c r="M150" s="333"/>
      <c r="N150" s="334"/>
      <c r="O150" s="335"/>
      <c r="P150" s="335"/>
      <c r="Q150" s="335"/>
      <c r="R150" s="276" t="s">
        <v>7</v>
      </c>
      <c r="S150" s="277"/>
      <c r="T150" s="334"/>
      <c r="U150" s="335"/>
      <c r="V150" s="335"/>
      <c r="W150" s="335"/>
      <c r="X150" s="276" t="s">
        <v>7</v>
      </c>
      <c r="Y150" s="277"/>
      <c r="Z150" s="155"/>
      <c r="AA150" s="155"/>
      <c r="AB150" s="155"/>
      <c r="AC150" s="155"/>
      <c r="AD150" s="155"/>
    </row>
    <row r="151" spans="1:30" ht="18.75" customHeight="1" x14ac:dyDescent="0.15">
      <c r="B151" s="410"/>
      <c r="C151" s="411"/>
      <c r="D151" s="411"/>
      <c r="E151" s="411"/>
      <c r="F151" s="412"/>
      <c r="G151" s="403" t="s">
        <v>242</v>
      </c>
      <c r="H151" s="404"/>
      <c r="I151" s="405"/>
      <c r="J151" s="406"/>
      <c r="K151" s="407"/>
      <c r="L151" s="372" t="s">
        <v>43</v>
      </c>
      <c r="M151" s="373"/>
      <c r="N151" s="408"/>
      <c r="O151" s="409"/>
      <c r="P151" s="409"/>
      <c r="Q151" s="409"/>
      <c r="R151" s="140" t="s">
        <v>7</v>
      </c>
      <c r="S151" s="126"/>
      <c r="T151" s="408"/>
      <c r="U151" s="409"/>
      <c r="V151" s="409"/>
      <c r="W151" s="409"/>
      <c r="X151" s="376" t="s">
        <v>7</v>
      </c>
      <c r="Y151" s="377"/>
      <c r="Z151" s="155"/>
      <c r="AA151" s="155"/>
      <c r="AB151" s="155"/>
      <c r="AC151" s="155"/>
      <c r="AD151" s="155"/>
    </row>
    <row r="152" spans="1:30" ht="18.75" customHeight="1" x14ac:dyDescent="0.15">
      <c r="B152" s="324"/>
      <c r="C152" s="325"/>
      <c r="D152" s="325"/>
      <c r="E152" s="325"/>
      <c r="F152" s="326"/>
      <c r="G152" s="336" t="s">
        <v>243</v>
      </c>
      <c r="H152" s="337"/>
      <c r="I152" s="337"/>
      <c r="J152" s="337"/>
      <c r="K152" s="337"/>
      <c r="L152" s="337"/>
      <c r="M152" s="338"/>
      <c r="N152" s="342"/>
      <c r="O152" s="343"/>
      <c r="P152" s="343"/>
      <c r="Q152" s="343"/>
      <c r="R152" s="344" t="s">
        <v>7</v>
      </c>
      <c r="S152" s="345"/>
      <c r="T152" s="342"/>
      <c r="U152" s="343"/>
      <c r="V152" s="343"/>
      <c r="W152" s="343"/>
      <c r="X152" s="344" t="s">
        <v>7</v>
      </c>
      <c r="Y152" s="345"/>
      <c r="Z152" s="155"/>
      <c r="AA152" s="155"/>
      <c r="AB152" s="155"/>
      <c r="AC152" s="155"/>
      <c r="AD152" s="155"/>
    </row>
    <row r="153" spans="1:30" ht="18.75" customHeight="1" x14ac:dyDescent="0.15">
      <c r="B153" s="280" t="s">
        <v>59</v>
      </c>
      <c r="C153" s="281"/>
      <c r="D153" s="281"/>
      <c r="E153" s="281"/>
      <c r="F153" s="281"/>
      <c r="G153" s="325"/>
      <c r="H153" s="325"/>
      <c r="I153" s="325"/>
      <c r="J153" s="325"/>
      <c r="K153" s="325"/>
      <c r="L153" s="325"/>
      <c r="M153" s="326"/>
      <c r="N153" s="157"/>
      <c r="O153" s="158"/>
      <c r="P153" s="158"/>
      <c r="Q153" s="158"/>
      <c r="R153" s="383"/>
      <c r="S153" s="387"/>
      <c r="T153" s="164" t="s">
        <v>228</v>
      </c>
      <c r="U153" s="388"/>
      <c r="V153" s="388"/>
      <c r="W153" s="388"/>
      <c r="X153" s="344" t="s">
        <v>7</v>
      </c>
      <c r="Y153" s="345"/>
      <c r="Z153" s="155"/>
      <c r="AA153" s="155"/>
      <c r="AB153" s="155"/>
      <c r="AC153" s="155"/>
      <c r="AD153" s="155"/>
    </row>
    <row r="154" spans="1:30" ht="6" customHeight="1" x14ac:dyDescent="0.15">
      <c r="A154" s="98"/>
      <c r="B154" s="152"/>
      <c r="C154" s="149"/>
      <c r="D154" s="149"/>
      <c r="F154" s="153"/>
      <c r="J154" s="147"/>
      <c r="K154" s="147"/>
      <c r="L154" s="98"/>
      <c r="M154" s="153"/>
      <c r="N154" s="154"/>
      <c r="O154" s="154"/>
      <c r="P154" s="154"/>
      <c r="Q154" s="98"/>
      <c r="R154" s="149"/>
      <c r="S154" s="149"/>
      <c r="T154" s="149"/>
      <c r="U154" s="149"/>
      <c r="V154" s="149"/>
      <c r="W154" s="149"/>
      <c r="X154" s="149"/>
      <c r="Y154" s="149"/>
      <c r="Z154" s="165"/>
      <c r="AA154" s="165"/>
      <c r="AB154" s="165"/>
      <c r="AC154" s="165"/>
      <c r="AD154" s="165"/>
    </row>
    <row r="155" spans="1:30" ht="18.75" customHeight="1" x14ac:dyDescent="0.15">
      <c r="A155" s="96" t="s">
        <v>312</v>
      </c>
      <c r="Q155" s="155"/>
      <c r="R155" s="155"/>
      <c r="S155" s="155"/>
      <c r="T155" s="155"/>
      <c r="U155" s="155"/>
      <c r="V155" s="155"/>
      <c r="W155" s="155"/>
      <c r="X155" s="155"/>
      <c r="Y155" s="155"/>
      <c r="Z155" s="165"/>
      <c r="AA155" s="165"/>
      <c r="AB155" s="165"/>
      <c r="AC155" s="165"/>
      <c r="AD155" s="165"/>
    </row>
    <row r="156" spans="1:30" ht="6" customHeight="1" x14ac:dyDescent="0.15">
      <c r="Q156" s="162"/>
      <c r="R156" s="162"/>
      <c r="S156" s="162"/>
      <c r="T156" s="162"/>
      <c r="U156" s="162"/>
      <c r="V156" s="162"/>
      <c r="W156" s="162"/>
      <c r="X156" s="162"/>
      <c r="Y156" s="162"/>
      <c r="Z156" s="165"/>
      <c r="AA156" s="165"/>
      <c r="AB156" s="165"/>
      <c r="AC156" s="165"/>
      <c r="AD156" s="165"/>
    </row>
    <row r="157" spans="1:30" ht="18.75" customHeight="1" x14ac:dyDescent="0.15">
      <c r="B157" s="280" t="s">
        <v>3</v>
      </c>
      <c r="C157" s="281"/>
      <c r="D157" s="281"/>
      <c r="E157" s="281"/>
      <c r="F157" s="282"/>
      <c r="G157" s="280" t="s">
        <v>44</v>
      </c>
      <c r="H157" s="281"/>
      <c r="I157" s="281"/>
      <c r="J157" s="281"/>
      <c r="K157" s="281"/>
      <c r="L157" s="281"/>
      <c r="M157" s="282"/>
      <c r="N157" s="280" t="s">
        <v>41</v>
      </c>
      <c r="O157" s="281"/>
      <c r="P157" s="281"/>
      <c r="Q157" s="281"/>
      <c r="R157" s="281"/>
      <c r="S157" s="282"/>
      <c r="T157" s="280" t="s">
        <v>107</v>
      </c>
      <c r="U157" s="281"/>
      <c r="V157" s="281"/>
      <c r="W157" s="281"/>
      <c r="X157" s="281"/>
      <c r="Y157" s="282"/>
      <c r="Z157" s="165"/>
      <c r="AA157" s="165"/>
      <c r="AB157" s="165"/>
      <c r="AC157" s="165"/>
      <c r="AD157" s="165"/>
    </row>
    <row r="158" spans="1:30" ht="18.75" customHeight="1" x14ac:dyDescent="0.15">
      <c r="B158" s="321" t="s">
        <v>344</v>
      </c>
      <c r="C158" s="322"/>
      <c r="D158" s="322"/>
      <c r="E158" s="322"/>
      <c r="F158" s="323"/>
      <c r="G158" s="389" t="s">
        <v>143</v>
      </c>
      <c r="H158" s="390"/>
      <c r="I158" s="391"/>
      <c r="J158" s="392"/>
      <c r="K158" s="393"/>
      <c r="L158" s="322" t="s">
        <v>43</v>
      </c>
      <c r="M158" s="323"/>
      <c r="N158" s="394"/>
      <c r="O158" s="395"/>
      <c r="P158" s="395"/>
      <c r="Q158" s="395"/>
      <c r="R158" s="396" t="s">
        <v>7</v>
      </c>
      <c r="S158" s="397"/>
      <c r="T158" s="400"/>
      <c r="U158" s="401"/>
      <c r="V158" s="401"/>
      <c r="W158" s="401"/>
      <c r="X158" s="396" t="s">
        <v>7</v>
      </c>
      <c r="Y158" s="397"/>
      <c r="Z158" s="165"/>
      <c r="AA158" s="165"/>
      <c r="AB158" s="165"/>
      <c r="AC158" s="165"/>
      <c r="AD158" s="165"/>
    </row>
    <row r="159" spans="1:30" ht="18.75" customHeight="1" x14ac:dyDescent="0.15">
      <c r="B159" s="402" t="s">
        <v>345</v>
      </c>
      <c r="C159" s="372"/>
      <c r="D159" s="372"/>
      <c r="E159" s="372"/>
      <c r="F159" s="373"/>
      <c r="G159" s="403" t="s">
        <v>143</v>
      </c>
      <c r="H159" s="404"/>
      <c r="I159" s="405"/>
      <c r="J159" s="406"/>
      <c r="K159" s="407"/>
      <c r="L159" s="372" t="s">
        <v>43</v>
      </c>
      <c r="M159" s="373"/>
      <c r="N159" s="374"/>
      <c r="O159" s="375"/>
      <c r="P159" s="375"/>
      <c r="Q159" s="375"/>
      <c r="R159" s="376" t="s">
        <v>7</v>
      </c>
      <c r="S159" s="377"/>
      <c r="T159" s="378"/>
      <c r="U159" s="379"/>
      <c r="V159" s="379"/>
      <c r="W159" s="379"/>
      <c r="X159" s="376" t="s">
        <v>7</v>
      </c>
      <c r="Y159" s="377"/>
      <c r="Z159" s="165"/>
      <c r="AA159" s="165"/>
      <c r="AB159" s="165"/>
      <c r="AC159" s="165"/>
      <c r="AD159" s="165"/>
    </row>
    <row r="160" spans="1:30" ht="18.75" customHeight="1" x14ac:dyDescent="0.15">
      <c r="B160" s="402" t="s">
        <v>258</v>
      </c>
      <c r="C160" s="372"/>
      <c r="D160" s="372"/>
      <c r="E160" s="372"/>
      <c r="F160" s="373"/>
      <c r="G160" s="403" t="s">
        <v>143</v>
      </c>
      <c r="H160" s="404"/>
      <c r="I160" s="405"/>
      <c r="J160" s="406"/>
      <c r="K160" s="407"/>
      <c r="L160" s="372" t="s">
        <v>43</v>
      </c>
      <c r="M160" s="373"/>
      <c r="N160" s="374"/>
      <c r="O160" s="375"/>
      <c r="P160" s="375"/>
      <c r="Q160" s="375"/>
      <c r="R160" s="376" t="s">
        <v>7</v>
      </c>
      <c r="S160" s="377"/>
      <c r="T160" s="378"/>
      <c r="U160" s="379"/>
      <c r="V160" s="379"/>
      <c r="W160" s="379"/>
      <c r="X160" s="376" t="s">
        <v>7</v>
      </c>
      <c r="Y160" s="377"/>
      <c r="Z160" s="165"/>
      <c r="AA160" s="165"/>
      <c r="AB160" s="165"/>
      <c r="AC160" s="165"/>
      <c r="AD160" s="165"/>
    </row>
    <row r="161" spans="1:31" ht="18.75" customHeight="1" x14ac:dyDescent="0.15">
      <c r="B161" s="324" t="s">
        <v>281</v>
      </c>
      <c r="C161" s="325"/>
      <c r="D161" s="325"/>
      <c r="E161" s="325"/>
      <c r="F161" s="326"/>
      <c r="G161" s="348" t="s">
        <v>143</v>
      </c>
      <c r="H161" s="349"/>
      <c r="I161" s="350"/>
      <c r="J161" s="351"/>
      <c r="K161" s="352"/>
      <c r="L161" s="325" t="s">
        <v>43</v>
      </c>
      <c r="M161" s="326"/>
      <c r="N161" s="398"/>
      <c r="O161" s="399"/>
      <c r="P161" s="399"/>
      <c r="Q161" s="399"/>
      <c r="R161" s="346" t="s">
        <v>7</v>
      </c>
      <c r="S161" s="347"/>
      <c r="T161" s="380"/>
      <c r="U161" s="381"/>
      <c r="V161" s="381"/>
      <c r="W161" s="381"/>
      <c r="X161" s="346" t="s">
        <v>7</v>
      </c>
      <c r="Y161" s="347"/>
      <c r="Z161" s="165"/>
      <c r="AA161" s="165"/>
      <c r="AB161" s="165"/>
      <c r="AC161" s="165"/>
      <c r="AD161" s="165"/>
    </row>
    <row r="162" spans="1:31" ht="18.75" customHeight="1" x14ac:dyDescent="0.15">
      <c r="B162" s="324" t="s">
        <v>59</v>
      </c>
      <c r="C162" s="325"/>
      <c r="D162" s="325"/>
      <c r="E162" s="325"/>
      <c r="F162" s="325"/>
      <c r="G162" s="325"/>
      <c r="H162" s="325"/>
      <c r="I162" s="325"/>
      <c r="J162" s="325"/>
      <c r="K162" s="325"/>
      <c r="L162" s="325"/>
      <c r="M162" s="326"/>
      <c r="N162" s="166"/>
      <c r="O162" s="167"/>
      <c r="P162" s="167"/>
      <c r="Q162" s="167"/>
      <c r="R162" s="346"/>
      <c r="S162" s="347"/>
      <c r="T162" s="164" t="s">
        <v>229</v>
      </c>
      <c r="U162" s="353"/>
      <c r="V162" s="353"/>
      <c r="W162" s="353"/>
      <c r="X162" s="346" t="s">
        <v>7</v>
      </c>
      <c r="Y162" s="347"/>
      <c r="Z162" s="165"/>
      <c r="AA162" s="165"/>
      <c r="AB162" s="165"/>
      <c r="AC162" s="165"/>
      <c r="AD162" s="165"/>
    </row>
    <row r="163" spans="1:31" ht="9.75" customHeight="1" x14ac:dyDescent="0.15">
      <c r="A163" s="98"/>
      <c r="B163" s="152"/>
      <c r="C163" s="149"/>
      <c r="D163" s="149"/>
      <c r="F163" s="153"/>
      <c r="J163" s="147"/>
      <c r="K163" s="147"/>
      <c r="L163" s="98"/>
      <c r="M163" s="153"/>
      <c r="N163" s="154"/>
      <c r="O163" s="154"/>
      <c r="P163" s="154"/>
      <c r="Q163" s="98"/>
      <c r="R163" s="149"/>
      <c r="S163" s="149"/>
      <c r="T163" s="149"/>
      <c r="U163" s="149"/>
      <c r="V163" s="149"/>
      <c r="W163" s="149"/>
      <c r="X163" s="149"/>
      <c r="Y163" s="149"/>
      <c r="Z163" s="165"/>
      <c r="AA163" s="165"/>
      <c r="AB163" s="165"/>
      <c r="AC163" s="165"/>
      <c r="AD163" s="165"/>
    </row>
    <row r="164" spans="1:31" ht="18" customHeight="1" x14ac:dyDescent="0.15">
      <c r="A164" s="354" t="s">
        <v>322</v>
      </c>
      <c r="B164" s="354"/>
      <c r="C164" s="354"/>
      <c r="D164" s="354"/>
      <c r="E164" s="354"/>
      <c r="F164" s="354"/>
      <c r="G164" s="354"/>
      <c r="H164" s="354"/>
      <c r="I164" s="354"/>
      <c r="J164" s="354"/>
      <c r="K164" s="354"/>
      <c r="L164" s="354"/>
      <c r="M164" s="354"/>
      <c r="N164" s="354"/>
      <c r="O164" s="354"/>
      <c r="P164" s="354"/>
      <c r="Q164" s="354"/>
      <c r="R164" s="354"/>
      <c r="S164" s="354"/>
      <c r="T164" s="354"/>
      <c r="U164" s="354"/>
      <c r="V164" s="354"/>
      <c r="W164" s="354"/>
      <c r="X164" s="354"/>
      <c r="Y164" s="354"/>
      <c r="Z164" s="354"/>
      <c r="AA164" s="354"/>
      <c r="AB164" s="354"/>
      <c r="AC164" s="354"/>
      <c r="AD164" s="354"/>
      <c r="AE164" s="354"/>
    </row>
    <row r="165" spans="1:31" ht="5.0999999999999996" customHeight="1" x14ac:dyDescent="0.15"/>
    <row r="166" spans="1:31" ht="17.25" customHeight="1" x14ac:dyDescent="0.15">
      <c r="B166" s="280" t="s">
        <v>3</v>
      </c>
      <c r="C166" s="281"/>
      <c r="D166" s="281"/>
      <c r="E166" s="281"/>
      <c r="F166" s="282"/>
      <c r="G166" s="280" t="s">
        <v>44</v>
      </c>
      <c r="H166" s="281"/>
      <c r="I166" s="281"/>
      <c r="J166" s="281"/>
      <c r="K166" s="281"/>
      <c r="L166" s="281"/>
      <c r="M166" s="282"/>
      <c r="N166" s="280" t="s">
        <v>41</v>
      </c>
      <c r="O166" s="281"/>
      <c r="P166" s="281"/>
      <c r="Q166" s="281"/>
      <c r="R166" s="281"/>
      <c r="S166" s="282"/>
      <c r="T166" s="280" t="s">
        <v>145</v>
      </c>
      <c r="U166" s="281"/>
      <c r="V166" s="281"/>
      <c r="W166" s="281"/>
      <c r="X166" s="281"/>
      <c r="Y166" s="282"/>
    </row>
    <row r="167" spans="1:31" ht="17.25" customHeight="1" x14ac:dyDescent="0.15">
      <c r="B167" s="321" t="s">
        <v>278</v>
      </c>
      <c r="C167" s="322"/>
      <c r="D167" s="322"/>
      <c r="E167" s="322"/>
      <c r="F167" s="323"/>
      <c r="G167" s="327" t="s">
        <v>143</v>
      </c>
      <c r="H167" s="328"/>
      <c r="I167" s="329"/>
      <c r="J167" s="330"/>
      <c r="K167" s="331"/>
      <c r="L167" s="332" t="s">
        <v>43</v>
      </c>
      <c r="M167" s="333"/>
      <c r="N167" s="334"/>
      <c r="O167" s="335"/>
      <c r="P167" s="335"/>
      <c r="Q167" s="335"/>
      <c r="R167" s="276" t="s">
        <v>7</v>
      </c>
      <c r="S167" s="277"/>
      <c r="T167" s="334"/>
      <c r="U167" s="335"/>
      <c r="V167" s="335"/>
      <c r="W167" s="335"/>
      <c r="X167" s="276" t="s">
        <v>7</v>
      </c>
      <c r="Y167" s="277"/>
    </row>
    <row r="168" spans="1:31" ht="17.25" customHeight="1" x14ac:dyDescent="0.15">
      <c r="A168" s="98"/>
      <c r="B168" s="324"/>
      <c r="C168" s="325"/>
      <c r="D168" s="325"/>
      <c r="E168" s="325"/>
      <c r="F168" s="326"/>
      <c r="G168" s="336" t="s">
        <v>144</v>
      </c>
      <c r="H168" s="337"/>
      <c r="I168" s="338"/>
      <c r="J168" s="339"/>
      <c r="K168" s="339"/>
      <c r="L168" s="340" t="s">
        <v>43</v>
      </c>
      <c r="M168" s="341"/>
      <c r="N168" s="342"/>
      <c r="O168" s="343"/>
      <c r="P168" s="343"/>
      <c r="Q168" s="343"/>
      <c r="R168" s="344" t="s">
        <v>7</v>
      </c>
      <c r="S168" s="345"/>
      <c r="T168" s="342"/>
      <c r="U168" s="343"/>
      <c r="V168" s="343"/>
      <c r="W168" s="343"/>
      <c r="X168" s="344" t="s">
        <v>7</v>
      </c>
      <c r="Y168" s="345"/>
    </row>
    <row r="169" spans="1:31" ht="17.25" customHeight="1" x14ac:dyDescent="0.15">
      <c r="B169" s="321" t="s">
        <v>259</v>
      </c>
      <c r="C169" s="322"/>
      <c r="D169" s="322"/>
      <c r="E169" s="322"/>
      <c r="F169" s="323"/>
      <c r="G169" s="327" t="s">
        <v>143</v>
      </c>
      <c r="H169" s="328"/>
      <c r="I169" s="329"/>
      <c r="J169" s="330"/>
      <c r="K169" s="331"/>
      <c r="L169" s="332" t="s">
        <v>43</v>
      </c>
      <c r="M169" s="333"/>
      <c r="N169" s="334"/>
      <c r="O169" s="335"/>
      <c r="P169" s="335"/>
      <c r="Q169" s="335"/>
      <c r="R169" s="276" t="s">
        <v>7</v>
      </c>
      <c r="S169" s="277"/>
      <c r="T169" s="334"/>
      <c r="U169" s="335"/>
      <c r="V169" s="335"/>
      <c r="W169" s="335"/>
      <c r="X169" s="276" t="s">
        <v>7</v>
      </c>
      <c r="Y169" s="277"/>
    </row>
    <row r="170" spans="1:31" ht="17.25" customHeight="1" x14ac:dyDescent="0.15">
      <c r="A170" s="98"/>
      <c r="B170" s="324"/>
      <c r="C170" s="325"/>
      <c r="D170" s="325"/>
      <c r="E170" s="325"/>
      <c r="F170" s="326"/>
      <c r="G170" s="336" t="s">
        <v>144</v>
      </c>
      <c r="H170" s="337"/>
      <c r="I170" s="338"/>
      <c r="J170" s="339"/>
      <c r="K170" s="339"/>
      <c r="L170" s="340" t="s">
        <v>43</v>
      </c>
      <c r="M170" s="341"/>
      <c r="N170" s="342"/>
      <c r="O170" s="343"/>
      <c r="P170" s="343"/>
      <c r="Q170" s="343"/>
      <c r="R170" s="344" t="s">
        <v>7</v>
      </c>
      <c r="S170" s="345"/>
      <c r="T170" s="342"/>
      <c r="U170" s="343"/>
      <c r="V170" s="343"/>
      <c r="W170" s="343"/>
      <c r="X170" s="344" t="s">
        <v>7</v>
      </c>
      <c r="Y170" s="345"/>
    </row>
    <row r="171" spans="1:31" ht="17.25" customHeight="1" x14ac:dyDescent="0.15">
      <c r="B171" s="280" t="s">
        <v>59</v>
      </c>
      <c r="C171" s="281"/>
      <c r="D171" s="281"/>
      <c r="E171" s="281"/>
      <c r="F171" s="281"/>
      <c r="G171" s="281"/>
      <c r="H171" s="281"/>
      <c r="I171" s="281"/>
      <c r="J171" s="281"/>
      <c r="K171" s="281"/>
      <c r="L171" s="281"/>
      <c r="M171" s="282"/>
      <c r="N171" s="315"/>
      <c r="O171" s="316"/>
      <c r="P171" s="316"/>
      <c r="Q171" s="316"/>
      <c r="R171" s="317"/>
      <c r="S171" s="318"/>
      <c r="T171" s="156" t="s">
        <v>286</v>
      </c>
      <c r="U171" s="319"/>
      <c r="V171" s="320"/>
      <c r="W171" s="320"/>
      <c r="X171" s="317" t="s">
        <v>7</v>
      </c>
      <c r="Y171" s="318"/>
    </row>
    <row r="172" spans="1:31" ht="9" customHeight="1" x14ac:dyDescent="0.15">
      <c r="B172" s="168"/>
      <c r="C172" s="168"/>
      <c r="D172" s="168"/>
      <c r="E172" s="168"/>
      <c r="F172" s="168"/>
      <c r="G172" s="168"/>
      <c r="H172" s="168"/>
      <c r="I172" s="168"/>
      <c r="J172" s="168"/>
      <c r="K172" s="168"/>
      <c r="L172" s="168"/>
      <c r="M172" s="168"/>
      <c r="N172" s="153"/>
      <c r="O172" s="153"/>
      <c r="P172" s="153"/>
      <c r="Q172" s="153"/>
      <c r="R172" s="131"/>
      <c r="S172" s="131"/>
      <c r="T172" s="159"/>
      <c r="U172" s="169"/>
      <c r="V172" s="170"/>
      <c r="W172" s="170"/>
      <c r="X172" s="131"/>
      <c r="Y172" s="131"/>
    </row>
    <row r="173" spans="1:31" ht="18" customHeight="1" x14ac:dyDescent="0.15">
      <c r="A173" s="96" t="s">
        <v>333</v>
      </c>
      <c r="F173" s="171"/>
      <c r="S173" s="360"/>
      <c r="T173" s="360"/>
      <c r="U173" s="360"/>
      <c r="V173" s="360"/>
      <c r="W173" s="360"/>
      <c r="X173" s="360"/>
      <c r="Y173" s="360"/>
      <c r="Z173" s="360"/>
      <c r="AA173" s="360"/>
      <c r="AB173" s="360"/>
      <c r="AC173" s="360"/>
      <c r="AD173" s="360"/>
    </row>
    <row r="174" spans="1:31" ht="4.5" customHeight="1" x14ac:dyDescent="0.15"/>
    <row r="175" spans="1:31" ht="39.950000000000003" customHeight="1" x14ac:dyDescent="0.15">
      <c r="A175" s="172"/>
      <c r="B175" s="361" t="s">
        <v>18</v>
      </c>
      <c r="C175" s="362"/>
      <c r="D175" s="363"/>
      <c r="E175" s="364"/>
      <c r="F175" s="364"/>
      <c r="G175" s="364"/>
      <c r="H175" s="364"/>
      <c r="I175" s="281" t="s">
        <v>154</v>
      </c>
      <c r="J175" s="281"/>
      <c r="K175" s="282"/>
      <c r="L175" s="365" t="s">
        <v>151</v>
      </c>
      <c r="M175" s="366"/>
      <c r="N175" s="366"/>
      <c r="O175" s="367"/>
      <c r="P175" s="368"/>
      <c r="Q175" s="368"/>
      <c r="R175" s="369"/>
      <c r="S175" s="370"/>
      <c r="T175" s="364"/>
      <c r="U175" s="364"/>
      <c r="V175" s="364"/>
      <c r="W175" s="281" t="s">
        <v>22</v>
      </c>
      <c r="X175" s="282"/>
      <c r="Y175" s="365" t="s">
        <v>150</v>
      </c>
      <c r="Z175" s="366"/>
      <c r="AA175" s="366"/>
      <c r="AB175" s="367"/>
      <c r="AC175" s="368"/>
      <c r="AD175" s="369"/>
    </row>
    <row r="176" spans="1:31" ht="39.75" customHeight="1" x14ac:dyDescent="0.15">
      <c r="A176" s="98"/>
      <c r="B176" s="280" t="s">
        <v>25</v>
      </c>
      <c r="C176" s="281"/>
      <c r="D176" s="282"/>
      <c r="E176" s="280"/>
      <c r="F176" s="281"/>
      <c r="G176" s="282"/>
      <c r="H176" s="365" t="s">
        <v>21</v>
      </c>
      <c r="I176" s="366"/>
      <c r="J176" s="366"/>
      <c r="K176" s="371"/>
      <c r="L176" s="367"/>
      <c r="M176" s="368"/>
      <c r="N176" s="368"/>
      <c r="O176" s="368"/>
      <c r="P176" s="368"/>
      <c r="Q176" s="368"/>
      <c r="R176" s="369"/>
      <c r="S176" s="280"/>
      <c r="T176" s="281"/>
      <c r="U176" s="281"/>
      <c r="V176" s="281"/>
      <c r="W176" s="281"/>
      <c r="X176" s="281"/>
      <c r="Y176" s="281"/>
      <c r="Z176" s="281"/>
      <c r="AA176" s="281"/>
      <c r="AB176" s="281"/>
      <c r="AC176" s="281"/>
      <c r="AD176" s="282"/>
    </row>
    <row r="177" spans="1:35" ht="20.25" customHeight="1" x14ac:dyDescent="0.15">
      <c r="B177" s="355" t="s">
        <v>351</v>
      </c>
      <c r="C177" s="356"/>
      <c r="D177" s="356"/>
      <c r="E177" s="356"/>
      <c r="F177" s="357"/>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9"/>
      <c r="AF177" s="165"/>
    </row>
    <row r="178" spans="1:35" ht="20.25" customHeight="1" x14ac:dyDescent="0.15">
      <c r="B178" s="324"/>
      <c r="C178" s="325"/>
      <c r="D178" s="325"/>
      <c r="E178" s="325"/>
      <c r="F178" s="291"/>
      <c r="G178" s="292"/>
      <c r="H178" s="292"/>
      <c r="I178" s="292"/>
      <c r="J178" s="292"/>
      <c r="K178" s="292"/>
      <c r="L178" s="292"/>
      <c r="M178" s="292"/>
      <c r="N178" s="292"/>
      <c r="O178" s="292"/>
      <c r="P178" s="292"/>
      <c r="Q178" s="292"/>
      <c r="R178" s="292"/>
      <c r="S178" s="292"/>
      <c r="T178" s="292"/>
      <c r="U178" s="292"/>
      <c r="V178" s="292"/>
      <c r="W178" s="292"/>
      <c r="X178" s="292"/>
      <c r="Y178" s="292"/>
      <c r="Z178" s="292"/>
      <c r="AA178" s="292"/>
      <c r="AB178" s="292"/>
      <c r="AC178" s="292"/>
      <c r="AD178" s="293"/>
    </row>
    <row r="179" spans="1:35" ht="18" customHeight="1" x14ac:dyDescent="0.15">
      <c r="B179" s="96" t="s">
        <v>301</v>
      </c>
    </row>
    <row r="180" spans="1:35" s="87" customFormat="1" ht="14.25" customHeight="1" x14ac:dyDescent="0.15">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275"/>
      <c r="AF180" s="275"/>
    </row>
    <row r="182" spans="1:35" ht="18" customHeight="1" x14ac:dyDescent="0.15">
      <c r="AI182" s="47"/>
    </row>
  </sheetData>
  <sheetProtection selectLockedCells="1"/>
  <protectedRanges>
    <protectedRange sqref="O69:R70" name="範囲3_2_1"/>
    <protectedRange sqref="O72:R73" name="範囲3_2_1_2"/>
    <protectedRange sqref="O71:R71" name="範囲3_2_1_3"/>
  </protectedRanges>
  <mergeCells count="582">
    <mergeCell ref="B160:F160"/>
    <mergeCell ref="G160:I160"/>
    <mergeCell ref="J160:K160"/>
    <mergeCell ref="L160:M160"/>
    <mergeCell ref="N160:Q160"/>
    <mergeCell ref="R160:S160"/>
    <mergeCell ref="T160:W160"/>
    <mergeCell ref="X160:Y160"/>
    <mergeCell ref="S70:T70"/>
    <mergeCell ref="U70:X70"/>
    <mergeCell ref="Y70:Z70"/>
    <mergeCell ref="R79:X79"/>
    <mergeCell ref="B80:E80"/>
    <mergeCell ref="F80:I80"/>
    <mergeCell ref="J80:K80"/>
    <mergeCell ref="M80:P80"/>
    <mergeCell ref="S80:W80"/>
    <mergeCell ref="B70:G70"/>
    <mergeCell ref="H70:J70"/>
    <mergeCell ref="K70:L70"/>
    <mergeCell ref="M70:N70"/>
    <mergeCell ref="O70:R70"/>
    <mergeCell ref="B78:E78"/>
    <mergeCell ref="F78:K78"/>
    <mergeCell ref="A2:AD2"/>
    <mergeCell ref="Y4:AD4"/>
    <mergeCell ref="N7:T7"/>
    <mergeCell ref="U7:AD7"/>
    <mergeCell ref="N8:T8"/>
    <mergeCell ref="U8:AD8"/>
    <mergeCell ref="AA15:AD15"/>
    <mergeCell ref="B19:I19"/>
    <mergeCell ref="J19:AD19"/>
    <mergeCell ref="N9:T9"/>
    <mergeCell ref="U9:AD9"/>
    <mergeCell ref="N10:T10"/>
    <mergeCell ref="U10:AD10"/>
    <mergeCell ref="Q12:T12"/>
    <mergeCell ref="U12:W12"/>
    <mergeCell ref="X12:Y12"/>
    <mergeCell ref="B23:N23"/>
    <mergeCell ref="O23:W23"/>
    <mergeCell ref="B24:N24"/>
    <mergeCell ref="P24:V24"/>
    <mergeCell ref="P25:V25"/>
    <mergeCell ref="B26:N26"/>
    <mergeCell ref="P26:V26"/>
    <mergeCell ref="A15:G15"/>
    <mergeCell ref="H15:J15"/>
    <mergeCell ref="K15:Z15"/>
    <mergeCell ref="P31:V31"/>
    <mergeCell ref="P32:V32"/>
    <mergeCell ref="B33:N33"/>
    <mergeCell ref="P33:V33"/>
    <mergeCell ref="B34:N34"/>
    <mergeCell ref="P34:V34"/>
    <mergeCell ref="B28:N28"/>
    <mergeCell ref="P28:V28"/>
    <mergeCell ref="B29:N29"/>
    <mergeCell ref="P29:V29"/>
    <mergeCell ref="B30:N30"/>
    <mergeCell ref="P30:V30"/>
    <mergeCell ref="B31:N31"/>
    <mergeCell ref="B32:N32"/>
    <mergeCell ref="B39:J39"/>
    <mergeCell ref="K39:N39"/>
    <mergeCell ref="P39:V39"/>
    <mergeCell ref="B43:H43"/>
    <mergeCell ref="I43:O43"/>
    <mergeCell ref="P43:S43"/>
    <mergeCell ref="T43:AD43"/>
    <mergeCell ref="B35:N35"/>
    <mergeCell ref="P35:V35"/>
    <mergeCell ref="B36:N36"/>
    <mergeCell ref="P36:V36"/>
    <mergeCell ref="B37:N37"/>
    <mergeCell ref="P37:V37"/>
    <mergeCell ref="B38:N38"/>
    <mergeCell ref="B49:H49"/>
    <mergeCell ref="I49:O49"/>
    <mergeCell ref="B50:H50"/>
    <mergeCell ref="I50:L50"/>
    <mergeCell ref="M50:Q50"/>
    <mergeCell ref="R50:W50"/>
    <mergeCell ref="AD44:AD45"/>
    <mergeCell ref="B46:H46"/>
    <mergeCell ref="I46:L46"/>
    <mergeCell ref="M46:N46"/>
    <mergeCell ref="P46:S46"/>
    <mergeCell ref="U46:AC46"/>
    <mergeCell ref="B44:H45"/>
    <mergeCell ref="I44:M45"/>
    <mergeCell ref="N44:O45"/>
    <mergeCell ref="P44:S45"/>
    <mergeCell ref="T44:T45"/>
    <mergeCell ref="U44:AC45"/>
    <mergeCell ref="Y50:AD50"/>
    <mergeCell ref="B51:H54"/>
    <mergeCell ref="M51:P51"/>
    <mergeCell ref="S51:V51"/>
    <mergeCell ref="Y51:AC51"/>
    <mergeCell ref="M52:P52"/>
    <mergeCell ref="S52:V52"/>
    <mergeCell ref="Y52:AC52"/>
    <mergeCell ref="M53:P53"/>
    <mergeCell ref="S53:V53"/>
    <mergeCell ref="Y53:AC53"/>
    <mergeCell ref="M54:P54"/>
    <mergeCell ref="S54:V54"/>
    <mergeCell ref="Y54:AC54"/>
    <mergeCell ref="I51:L51"/>
    <mergeCell ref="I52:L52"/>
    <mergeCell ref="I53:L53"/>
    <mergeCell ref="I54:L54"/>
    <mergeCell ref="L78:Q78"/>
    <mergeCell ref="R78:X78"/>
    <mergeCell ref="M61:P61"/>
    <mergeCell ref="S61:V61"/>
    <mergeCell ref="Y61:AC61"/>
    <mergeCell ref="I62:L62"/>
    <mergeCell ref="M62:P62"/>
    <mergeCell ref="S62:V62"/>
    <mergeCell ref="Y62:AC62"/>
    <mergeCell ref="B71:T71"/>
    <mergeCell ref="U71:Z71"/>
    <mergeCell ref="B72:G72"/>
    <mergeCell ref="H72:J72"/>
    <mergeCell ref="K72:L72"/>
    <mergeCell ref="M72:N72"/>
    <mergeCell ref="O72:R72"/>
    <mergeCell ref="S72:T72"/>
    <mergeCell ref="U72:X72"/>
    <mergeCell ref="Y72:Z72"/>
    <mergeCell ref="B73:G73"/>
    <mergeCell ref="H73:J73"/>
    <mergeCell ref="K73:L73"/>
    <mergeCell ref="M73:N73"/>
    <mergeCell ref="O73:R73"/>
    <mergeCell ref="B59:H62"/>
    <mergeCell ref="I59:L59"/>
    <mergeCell ref="M59:P59"/>
    <mergeCell ref="S59:V59"/>
    <mergeCell ref="Y59:AC59"/>
    <mergeCell ref="I60:L60"/>
    <mergeCell ref="M60:P60"/>
    <mergeCell ref="S60:V60"/>
    <mergeCell ref="Y60:AC60"/>
    <mergeCell ref="I61:L61"/>
    <mergeCell ref="B63:L63"/>
    <mergeCell ref="M63:Q63"/>
    <mergeCell ref="R63:W63"/>
    <mergeCell ref="O68:T68"/>
    <mergeCell ref="U68:Z68"/>
    <mergeCell ref="B69:G69"/>
    <mergeCell ref="H69:J69"/>
    <mergeCell ref="K69:L69"/>
    <mergeCell ref="M69:N69"/>
    <mergeCell ref="O69:R69"/>
    <mergeCell ref="S69:T69"/>
    <mergeCell ref="U69:X69"/>
    <mergeCell ref="Y69:Z69"/>
    <mergeCell ref="Y63:AC63"/>
    <mergeCell ref="B81:E81"/>
    <mergeCell ref="F81:I81"/>
    <mergeCell ref="J81:K81"/>
    <mergeCell ref="M81:P81"/>
    <mergeCell ref="B82:E82"/>
    <mergeCell ref="F82:I82"/>
    <mergeCell ref="J82:K82"/>
    <mergeCell ref="M82:P82"/>
    <mergeCell ref="B79:E79"/>
    <mergeCell ref="F79:I79"/>
    <mergeCell ref="J79:K79"/>
    <mergeCell ref="M79:P79"/>
    <mergeCell ref="B83:E83"/>
    <mergeCell ref="F83:I83"/>
    <mergeCell ref="J83:K83"/>
    <mergeCell ref="M83:P83"/>
    <mergeCell ref="R83:X83"/>
    <mergeCell ref="B87:E87"/>
    <mergeCell ref="F87:K87"/>
    <mergeCell ref="L87:Q87"/>
    <mergeCell ref="R87:X87"/>
    <mergeCell ref="B88:E88"/>
    <mergeCell ref="F88:I88"/>
    <mergeCell ref="J88:K88"/>
    <mergeCell ref="M88:P88"/>
    <mergeCell ref="R88:X88"/>
    <mergeCell ref="B89:E89"/>
    <mergeCell ref="F89:I89"/>
    <mergeCell ref="J89:K89"/>
    <mergeCell ref="M89:P89"/>
    <mergeCell ref="S89:W89"/>
    <mergeCell ref="R91:AD91"/>
    <mergeCell ref="B93:F93"/>
    <mergeCell ref="G93:M93"/>
    <mergeCell ref="N93:S93"/>
    <mergeCell ref="T93:Y93"/>
    <mergeCell ref="B94:F95"/>
    <mergeCell ref="G94:I94"/>
    <mergeCell ref="J94:K94"/>
    <mergeCell ref="L94:M94"/>
    <mergeCell ref="N94:Q94"/>
    <mergeCell ref="R94:S94"/>
    <mergeCell ref="T94:W94"/>
    <mergeCell ref="X94:Y94"/>
    <mergeCell ref="G95:I95"/>
    <mergeCell ref="J95:K95"/>
    <mergeCell ref="L95:M95"/>
    <mergeCell ref="N95:Q95"/>
    <mergeCell ref="R95:S95"/>
    <mergeCell ref="T95:W95"/>
    <mergeCell ref="X95:Y95"/>
    <mergeCell ref="B98:M98"/>
    <mergeCell ref="N98:Q98"/>
    <mergeCell ref="R98:S98"/>
    <mergeCell ref="U98:W98"/>
    <mergeCell ref="X98:Y98"/>
    <mergeCell ref="R100:AD100"/>
    <mergeCell ref="T96:W96"/>
    <mergeCell ref="X96:Y96"/>
    <mergeCell ref="G97:I97"/>
    <mergeCell ref="J97:K97"/>
    <mergeCell ref="L97:M97"/>
    <mergeCell ref="N97:Q97"/>
    <mergeCell ref="R97:S97"/>
    <mergeCell ref="T97:W97"/>
    <mergeCell ref="X97:Y97"/>
    <mergeCell ref="B96:F97"/>
    <mergeCell ref="G96:I96"/>
    <mergeCell ref="J96:K96"/>
    <mergeCell ref="L96:M96"/>
    <mergeCell ref="N96:Q96"/>
    <mergeCell ref="R96:S96"/>
    <mergeCell ref="B102:F102"/>
    <mergeCell ref="G102:M102"/>
    <mergeCell ref="N102:S102"/>
    <mergeCell ref="T102:Y102"/>
    <mergeCell ref="B103:F104"/>
    <mergeCell ref="G103:I103"/>
    <mergeCell ref="J103:K103"/>
    <mergeCell ref="L103:M103"/>
    <mergeCell ref="N103:Q103"/>
    <mergeCell ref="R103:S103"/>
    <mergeCell ref="T103:W103"/>
    <mergeCell ref="X103:Y103"/>
    <mergeCell ref="G104:I104"/>
    <mergeCell ref="J104:K104"/>
    <mergeCell ref="L104:M104"/>
    <mergeCell ref="N104:Q104"/>
    <mergeCell ref="R104:S104"/>
    <mergeCell ref="T104:W104"/>
    <mergeCell ref="X104:Y104"/>
    <mergeCell ref="B107:M107"/>
    <mergeCell ref="N107:Q107"/>
    <mergeCell ref="R107:S107"/>
    <mergeCell ref="U107:W107"/>
    <mergeCell ref="X107:Y107"/>
    <mergeCell ref="R109:AD109"/>
    <mergeCell ref="T105:W105"/>
    <mergeCell ref="X105:Y105"/>
    <mergeCell ref="G106:I106"/>
    <mergeCell ref="J106:K106"/>
    <mergeCell ref="L106:M106"/>
    <mergeCell ref="N106:Q106"/>
    <mergeCell ref="R106:S106"/>
    <mergeCell ref="T106:W106"/>
    <mergeCell ref="X106:Y106"/>
    <mergeCell ref="B105:F106"/>
    <mergeCell ref="G105:I105"/>
    <mergeCell ref="J105:K105"/>
    <mergeCell ref="L105:M105"/>
    <mergeCell ref="N105:Q105"/>
    <mergeCell ref="R105:S105"/>
    <mergeCell ref="T111:Y111"/>
    <mergeCell ref="B112:F113"/>
    <mergeCell ref="G112:I112"/>
    <mergeCell ref="J112:K112"/>
    <mergeCell ref="L112:M112"/>
    <mergeCell ref="N112:Q112"/>
    <mergeCell ref="R112:S112"/>
    <mergeCell ref="T112:W112"/>
    <mergeCell ref="X112:Y112"/>
    <mergeCell ref="G113:I113"/>
    <mergeCell ref="J113:K113"/>
    <mergeCell ref="L113:M113"/>
    <mergeCell ref="N113:Q113"/>
    <mergeCell ref="R113:S113"/>
    <mergeCell ref="T113:W113"/>
    <mergeCell ref="X113:Y113"/>
    <mergeCell ref="B114:F115"/>
    <mergeCell ref="G114:I114"/>
    <mergeCell ref="J114:K114"/>
    <mergeCell ref="L114:M114"/>
    <mergeCell ref="N114:Q114"/>
    <mergeCell ref="R114:S114"/>
    <mergeCell ref="B111:F111"/>
    <mergeCell ref="G111:M111"/>
    <mergeCell ref="N111:S111"/>
    <mergeCell ref="T114:W114"/>
    <mergeCell ref="X114:Y114"/>
    <mergeCell ref="G115:I115"/>
    <mergeCell ref="J115:K115"/>
    <mergeCell ref="L115:M115"/>
    <mergeCell ref="N115:Q115"/>
    <mergeCell ref="R115:S115"/>
    <mergeCell ref="T115:W115"/>
    <mergeCell ref="X115:Y115"/>
    <mergeCell ref="B116:M116"/>
    <mergeCell ref="N116:Q116"/>
    <mergeCell ref="R116:S116"/>
    <mergeCell ref="U116:W116"/>
    <mergeCell ref="X116:Y116"/>
    <mergeCell ref="B120:F120"/>
    <mergeCell ref="G120:M120"/>
    <mergeCell ref="N120:S120"/>
    <mergeCell ref="T120:Y120"/>
    <mergeCell ref="T123:W123"/>
    <mergeCell ref="X123:Y123"/>
    <mergeCell ref="G124:I124"/>
    <mergeCell ref="T121:W121"/>
    <mergeCell ref="X121:Y121"/>
    <mergeCell ref="G122:I122"/>
    <mergeCell ref="J122:K122"/>
    <mergeCell ref="L122:M122"/>
    <mergeCell ref="N122:Q122"/>
    <mergeCell ref="R122:S122"/>
    <mergeCell ref="T122:W122"/>
    <mergeCell ref="X122:Y122"/>
    <mergeCell ref="J124:K124"/>
    <mergeCell ref="L124:M124"/>
    <mergeCell ref="N124:Q124"/>
    <mergeCell ref="R124:S124"/>
    <mergeCell ref="T124:W124"/>
    <mergeCell ref="X124:Y124"/>
    <mergeCell ref="B123:F124"/>
    <mergeCell ref="G123:I123"/>
    <mergeCell ref="J123:K123"/>
    <mergeCell ref="L123:M123"/>
    <mergeCell ref="N123:Q123"/>
    <mergeCell ref="R123:S123"/>
    <mergeCell ref="B121:F122"/>
    <mergeCell ref="G121:I121"/>
    <mergeCell ref="J121:K121"/>
    <mergeCell ref="L121:M121"/>
    <mergeCell ref="N121:Q121"/>
    <mergeCell ref="R121:S121"/>
    <mergeCell ref="T131:W131"/>
    <mergeCell ref="X131:Y131"/>
    <mergeCell ref="B130:F131"/>
    <mergeCell ref="G130:I130"/>
    <mergeCell ref="J130:K130"/>
    <mergeCell ref="L130:M130"/>
    <mergeCell ref="B125:M125"/>
    <mergeCell ref="R125:S125"/>
    <mergeCell ref="U125:W125"/>
    <mergeCell ref="R134:S134"/>
    <mergeCell ref="B138:F138"/>
    <mergeCell ref="G138:M138"/>
    <mergeCell ref="N138:S138"/>
    <mergeCell ref="X139:Y139"/>
    <mergeCell ref="G140:I140"/>
    <mergeCell ref="X125:Y125"/>
    <mergeCell ref="A127:AE127"/>
    <mergeCell ref="B129:F129"/>
    <mergeCell ref="G129:M129"/>
    <mergeCell ref="N129:S129"/>
    <mergeCell ref="T129:Y129"/>
    <mergeCell ref="B132:F133"/>
    <mergeCell ref="G132:I132"/>
    <mergeCell ref="J132:K132"/>
    <mergeCell ref="L132:M132"/>
    <mergeCell ref="N132:Q132"/>
    <mergeCell ref="R132:S132"/>
    <mergeCell ref="X130:Y130"/>
    <mergeCell ref="G131:I131"/>
    <mergeCell ref="J131:K131"/>
    <mergeCell ref="L131:M131"/>
    <mergeCell ref="N131:Q131"/>
    <mergeCell ref="R131:S131"/>
    <mergeCell ref="X140:Y140"/>
    <mergeCell ref="G139:I139"/>
    <mergeCell ref="J139:K139"/>
    <mergeCell ref="L139:M139"/>
    <mergeCell ref="N139:Q139"/>
    <mergeCell ref="R139:S139"/>
    <mergeCell ref="X141:Y141"/>
    <mergeCell ref="N130:Q130"/>
    <mergeCell ref="R130:S130"/>
    <mergeCell ref="T138:Y138"/>
    <mergeCell ref="T132:W132"/>
    <mergeCell ref="X132:Y132"/>
    <mergeCell ref="G133:I133"/>
    <mergeCell ref="J133:K133"/>
    <mergeCell ref="L133:M133"/>
    <mergeCell ref="N133:Q133"/>
    <mergeCell ref="R133:S133"/>
    <mergeCell ref="T133:W133"/>
    <mergeCell ref="X133:Y133"/>
    <mergeCell ref="U134:W134"/>
    <mergeCell ref="X134:Y134"/>
    <mergeCell ref="T130:W130"/>
    <mergeCell ref="B134:M134"/>
    <mergeCell ref="N134:Q134"/>
    <mergeCell ref="L147:M147"/>
    <mergeCell ref="N147:Q147"/>
    <mergeCell ref="R147:S147"/>
    <mergeCell ref="G149:M149"/>
    <mergeCell ref="B139:F141"/>
    <mergeCell ref="G141:M141"/>
    <mergeCell ref="N141:Q141"/>
    <mergeCell ref="R141:S141"/>
    <mergeCell ref="T139:W139"/>
    <mergeCell ref="T141:W141"/>
    <mergeCell ref="J140:K140"/>
    <mergeCell ref="L140:M140"/>
    <mergeCell ref="N140:Q140"/>
    <mergeCell ref="R140:S140"/>
    <mergeCell ref="T140:W140"/>
    <mergeCell ref="N152:Q152"/>
    <mergeCell ref="R152:S152"/>
    <mergeCell ref="T152:W152"/>
    <mergeCell ref="X152:Y152"/>
    <mergeCell ref="B142:M142"/>
    <mergeCell ref="N142:Q142"/>
    <mergeCell ref="R142:S142"/>
    <mergeCell ref="U142:W142"/>
    <mergeCell ref="X142:Y142"/>
    <mergeCell ref="T147:W147"/>
    <mergeCell ref="X147:Y147"/>
    <mergeCell ref="G148:I148"/>
    <mergeCell ref="J148:K148"/>
    <mergeCell ref="L148:M148"/>
    <mergeCell ref="N148:Q148"/>
    <mergeCell ref="T148:W148"/>
    <mergeCell ref="X148:Y148"/>
    <mergeCell ref="B146:F146"/>
    <mergeCell ref="G146:M146"/>
    <mergeCell ref="N146:S146"/>
    <mergeCell ref="T146:Y146"/>
    <mergeCell ref="B147:F149"/>
    <mergeCell ref="G147:I147"/>
    <mergeCell ref="J147:K147"/>
    <mergeCell ref="T158:W158"/>
    <mergeCell ref="X158:Y158"/>
    <mergeCell ref="B159:F159"/>
    <mergeCell ref="G159:I159"/>
    <mergeCell ref="J159:K159"/>
    <mergeCell ref="N149:Q149"/>
    <mergeCell ref="R149:S149"/>
    <mergeCell ref="T149:W149"/>
    <mergeCell ref="X149:Y149"/>
    <mergeCell ref="B150:F152"/>
    <mergeCell ref="G150:I150"/>
    <mergeCell ref="J150:K150"/>
    <mergeCell ref="L150:M150"/>
    <mergeCell ref="N150:Q150"/>
    <mergeCell ref="R150:S150"/>
    <mergeCell ref="T150:W150"/>
    <mergeCell ref="X150:Y150"/>
    <mergeCell ref="G151:I151"/>
    <mergeCell ref="J151:K151"/>
    <mergeCell ref="L151:M151"/>
    <mergeCell ref="N151:Q151"/>
    <mergeCell ref="T151:W151"/>
    <mergeCell ref="X151:Y151"/>
    <mergeCell ref="G152:M152"/>
    <mergeCell ref="L159:M159"/>
    <mergeCell ref="N159:Q159"/>
    <mergeCell ref="R159:S159"/>
    <mergeCell ref="T159:W159"/>
    <mergeCell ref="X159:Y159"/>
    <mergeCell ref="T161:W161"/>
    <mergeCell ref="X161:Y161"/>
    <mergeCell ref="B27:N27"/>
    <mergeCell ref="P27:V27"/>
    <mergeCell ref="B153:M153"/>
    <mergeCell ref="R153:S153"/>
    <mergeCell ref="U153:W153"/>
    <mergeCell ref="X153:Y153"/>
    <mergeCell ref="B157:F157"/>
    <mergeCell ref="G157:M157"/>
    <mergeCell ref="N157:S157"/>
    <mergeCell ref="T157:Y157"/>
    <mergeCell ref="B158:F158"/>
    <mergeCell ref="G158:I158"/>
    <mergeCell ref="J158:K158"/>
    <mergeCell ref="L158:M158"/>
    <mergeCell ref="N158:Q158"/>
    <mergeCell ref="R158:S158"/>
    <mergeCell ref="N161:Q161"/>
    <mergeCell ref="G166:M166"/>
    <mergeCell ref="N166:S166"/>
    <mergeCell ref="T166:Y166"/>
    <mergeCell ref="B177:E178"/>
    <mergeCell ref="F177:AD178"/>
    <mergeCell ref="S173:AD173"/>
    <mergeCell ref="B175:C175"/>
    <mergeCell ref="D175:H175"/>
    <mergeCell ref="I175:K175"/>
    <mergeCell ref="L175:N175"/>
    <mergeCell ref="O175:R175"/>
    <mergeCell ref="S175:V175"/>
    <mergeCell ref="W175:X175"/>
    <mergeCell ref="Y175:AA175"/>
    <mergeCell ref="AB175:AD175"/>
    <mergeCell ref="B176:D176"/>
    <mergeCell ref="E176:G176"/>
    <mergeCell ref="H176:K176"/>
    <mergeCell ref="L176:R176"/>
    <mergeCell ref="S176:AD176"/>
    <mergeCell ref="R168:S168"/>
    <mergeCell ref="T168:W168"/>
    <mergeCell ref="X168:Y168"/>
    <mergeCell ref="B171:M171"/>
    <mergeCell ref="X162:Y162"/>
    <mergeCell ref="B161:F161"/>
    <mergeCell ref="G161:I161"/>
    <mergeCell ref="J161:K161"/>
    <mergeCell ref="L161:M161"/>
    <mergeCell ref="H68:N68"/>
    <mergeCell ref="R167:S167"/>
    <mergeCell ref="T167:W167"/>
    <mergeCell ref="X167:Y167"/>
    <mergeCell ref="B167:F168"/>
    <mergeCell ref="G167:I167"/>
    <mergeCell ref="J167:K167"/>
    <mergeCell ref="L167:M167"/>
    <mergeCell ref="N167:Q167"/>
    <mergeCell ref="G168:I168"/>
    <mergeCell ref="J168:K168"/>
    <mergeCell ref="L168:M168"/>
    <mergeCell ref="N168:Q168"/>
    <mergeCell ref="B162:M162"/>
    <mergeCell ref="R162:S162"/>
    <mergeCell ref="U162:W162"/>
    <mergeCell ref="R161:S161"/>
    <mergeCell ref="A164:AE164"/>
    <mergeCell ref="B166:F166"/>
    <mergeCell ref="N171:Q171"/>
    <mergeCell ref="R171:S171"/>
    <mergeCell ref="U171:W171"/>
    <mergeCell ref="X171:Y171"/>
    <mergeCell ref="B169:F170"/>
    <mergeCell ref="G169:I169"/>
    <mergeCell ref="J169:K169"/>
    <mergeCell ref="L169:M169"/>
    <mergeCell ref="N169:Q169"/>
    <mergeCell ref="R169:S169"/>
    <mergeCell ref="T169:W169"/>
    <mergeCell ref="X169:Y169"/>
    <mergeCell ref="G170:I170"/>
    <mergeCell ref="J170:K170"/>
    <mergeCell ref="L170:M170"/>
    <mergeCell ref="N170:Q170"/>
    <mergeCell ref="R170:S170"/>
    <mergeCell ref="T170:W170"/>
    <mergeCell ref="X170:Y170"/>
    <mergeCell ref="AE180:AF180"/>
    <mergeCell ref="S73:T73"/>
    <mergeCell ref="U73:X73"/>
    <mergeCell ref="Y73:Z73"/>
    <mergeCell ref="B74:N74"/>
    <mergeCell ref="U74:X74"/>
    <mergeCell ref="B55:H58"/>
    <mergeCell ref="I55:L55"/>
    <mergeCell ref="M55:P55"/>
    <mergeCell ref="S55:V55"/>
    <mergeCell ref="Y55:AC55"/>
    <mergeCell ref="I56:L56"/>
    <mergeCell ref="M56:P56"/>
    <mergeCell ref="S56:V56"/>
    <mergeCell ref="Y56:AC56"/>
    <mergeCell ref="I57:L57"/>
    <mergeCell ref="M57:P57"/>
    <mergeCell ref="S57:V57"/>
    <mergeCell ref="Y57:AC57"/>
    <mergeCell ref="I58:L58"/>
    <mergeCell ref="M58:P58"/>
    <mergeCell ref="S58:V58"/>
    <mergeCell ref="Y58:AC58"/>
    <mergeCell ref="B68:G68"/>
  </mergeCells>
  <phoneticPr fontId="2"/>
  <dataValidations count="1">
    <dataValidation showInputMessage="1" showErrorMessage="1" sqref="E176:G176"/>
  </dataValidations>
  <printOptions horizontalCentered="1"/>
  <pageMargins left="0.59055118110236227" right="0.59055118110236227" top="0.59055118110236227" bottom="0.39370078740157483" header="0.39370078740157483" footer="0.39370078740157483"/>
  <pageSetup paperSize="9" scale="86" fitToHeight="0" orientation="portrait" r:id="rId1"/>
  <headerFooter alignWithMargins="0"/>
  <rowBreaks count="3" manualBreakCount="3">
    <brk id="47" max="31" man="1"/>
    <brk id="108" max="31" man="1"/>
    <brk id="172" max="3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'\\fs\こども青少年局\03保育・教育運営課\運営課共有（h30～）\300_施設・事業運営\060_13事業\002_一時保育\2022(令和４)度\120_WEB予約システム\300_実績報告の書式\[ID_施設名_YYYYMM_実績報告書_20230308.xlsx]設定'!#REF!</xm:f>
          </x14:formula1>
          <xm:sqref>B44:H45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
  <sheetViews>
    <sheetView showGridLines="0" view="pageBreakPreview" zoomScaleNormal="40" zoomScaleSheetLayoutView="100" workbookViewId="0"/>
  </sheetViews>
  <sheetFormatPr defaultColWidth="2.625" defaultRowHeight="18" customHeight="1" x14ac:dyDescent="0.15"/>
  <cols>
    <col min="1" max="31" width="2.625" style="175"/>
    <col min="32" max="16384" width="2.625" style="3"/>
  </cols>
  <sheetData>
    <row r="1" spans="1:34" ht="18" customHeight="1" x14ac:dyDescent="0.15">
      <c r="A1" s="174" t="s">
        <v>8</v>
      </c>
    </row>
    <row r="2" spans="1:34" ht="18" customHeight="1" x14ac:dyDescent="0.15">
      <c r="A2" s="578" t="s">
        <v>111</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row>
    <row r="3" spans="1:34" ht="14.25" customHeight="1" x14ac:dyDescent="0.15">
      <c r="AD3" s="176" t="s">
        <v>159</v>
      </c>
    </row>
    <row r="4" spans="1:34" ht="4.5" customHeight="1" x14ac:dyDescent="0.15"/>
    <row r="5" spans="1:34" ht="18" customHeight="1" x14ac:dyDescent="0.15">
      <c r="A5" s="177" t="s">
        <v>160</v>
      </c>
    </row>
    <row r="6" spans="1:34" ht="4.5" customHeight="1" x14ac:dyDescent="0.15"/>
    <row r="7" spans="1:34" ht="17.25" customHeight="1" x14ac:dyDescent="0.15">
      <c r="N7" s="536" t="s">
        <v>0</v>
      </c>
      <c r="O7" s="536"/>
      <c r="P7" s="536"/>
      <c r="Q7" s="536"/>
      <c r="R7" s="536"/>
      <c r="S7" s="536"/>
      <c r="T7" s="536"/>
      <c r="U7" s="569"/>
      <c r="V7" s="569"/>
      <c r="W7" s="569"/>
      <c r="X7" s="569"/>
      <c r="Y7" s="569"/>
      <c r="Z7" s="569"/>
      <c r="AA7" s="569"/>
      <c r="AB7" s="569"/>
      <c r="AC7" s="569"/>
      <c r="AD7" s="569"/>
    </row>
    <row r="8" spans="1:34" ht="17.25" customHeight="1" x14ac:dyDescent="0.15">
      <c r="N8" s="536" t="s">
        <v>217</v>
      </c>
      <c r="O8" s="537"/>
      <c r="P8" s="537"/>
      <c r="Q8" s="537"/>
      <c r="R8" s="537"/>
      <c r="S8" s="537"/>
      <c r="T8" s="537"/>
      <c r="U8" s="569"/>
      <c r="V8" s="569"/>
      <c r="W8" s="569"/>
      <c r="X8" s="569"/>
      <c r="Y8" s="569"/>
      <c r="Z8" s="569"/>
      <c r="AA8" s="569"/>
      <c r="AB8" s="569"/>
      <c r="AC8" s="569"/>
      <c r="AD8" s="569"/>
    </row>
    <row r="9" spans="1:34" ht="17.25" customHeight="1" x14ac:dyDescent="0.15">
      <c r="N9" s="536" t="s">
        <v>215</v>
      </c>
      <c r="O9" s="537"/>
      <c r="P9" s="537"/>
      <c r="Q9" s="537"/>
      <c r="R9" s="537"/>
      <c r="S9" s="537"/>
      <c r="T9" s="537"/>
      <c r="U9" s="178"/>
      <c r="V9" s="178"/>
      <c r="W9" s="178"/>
      <c r="X9" s="178"/>
      <c r="Y9" s="178"/>
      <c r="Z9" s="178"/>
      <c r="AA9" s="178"/>
      <c r="AB9" s="178"/>
      <c r="AC9" s="178"/>
      <c r="AD9" s="178"/>
    </row>
    <row r="10" spans="1:34" ht="17.25" customHeight="1" x14ac:dyDescent="0.15">
      <c r="N10" s="568" t="s">
        <v>218</v>
      </c>
      <c r="O10" s="537"/>
      <c r="P10" s="537"/>
      <c r="Q10" s="537"/>
      <c r="R10" s="537"/>
      <c r="S10" s="537"/>
      <c r="T10" s="537"/>
      <c r="U10" s="569"/>
      <c r="V10" s="569"/>
      <c r="W10" s="569"/>
      <c r="X10" s="569"/>
      <c r="Y10" s="569"/>
      <c r="Z10" s="569"/>
      <c r="AA10" s="569"/>
      <c r="AB10" s="569"/>
      <c r="AC10" s="569"/>
      <c r="AD10" s="569"/>
    </row>
    <row r="11" spans="1:34" ht="6.75" customHeight="1" x14ac:dyDescent="0.15"/>
    <row r="12" spans="1:34" ht="15" customHeight="1" x14ac:dyDescent="0.15">
      <c r="A12" s="569" t="s">
        <v>136</v>
      </c>
      <c r="B12" s="569"/>
      <c r="C12" s="569"/>
      <c r="D12" s="569"/>
      <c r="E12" s="569"/>
      <c r="F12" s="569"/>
      <c r="G12" s="569"/>
      <c r="H12" s="569"/>
      <c r="I12" s="569"/>
      <c r="J12" s="569"/>
      <c r="K12" s="569"/>
      <c r="L12" s="569"/>
      <c r="M12" s="569"/>
      <c r="N12" s="569"/>
      <c r="O12" s="569"/>
      <c r="P12" s="569"/>
      <c r="Q12" s="569"/>
      <c r="R12" s="570"/>
      <c r="S12" s="570"/>
      <c r="T12" s="569" t="s">
        <v>4</v>
      </c>
      <c r="U12" s="569"/>
      <c r="V12" s="570"/>
      <c r="W12" s="570"/>
      <c r="X12" s="569" t="s">
        <v>80</v>
      </c>
      <c r="Y12" s="569"/>
      <c r="Z12" s="570"/>
      <c r="AA12" s="570"/>
      <c r="AB12" s="569" t="s">
        <v>81</v>
      </c>
      <c r="AC12" s="569"/>
      <c r="AD12" s="569"/>
      <c r="AH12" s="92"/>
    </row>
    <row r="13" spans="1:34" ht="18" customHeight="1" x14ac:dyDescent="0.15">
      <c r="A13" s="175" t="s">
        <v>110</v>
      </c>
    </row>
    <row r="15" spans="1:34" ht="54" customHeight="1" x14ac:dyDescent="0.15">
      <c r="A15" s="560" t="s">
        <v>109</v>
      </c>
      <c r="B15" s="561"/>
      <c r="C15" s="561"/>
      <c r="D15" s="561"/>
      <c r="E15" s="561"/>
      <c r="F15" s="561"/>
      <c r="G15" s="561"/>
      <c r="H15" s="561" t="s">
        <v>14</v>
      </c>
      <c r="I15" s="561"/>
      <c r="J15" s="561"/>
      <c r="K15" s="562"/>
      <c r="L15" s="562"/>
      <c r="M15" s="562"/>
      <c r="N15" s="562"/>
      <c r="O15" s="562"/>
      <c r="P15" s="562"/>
      <c r="Q15" s="562"/>
      <c r="R15" s="562"/>
      <c r="S15" s="562"/>
      <c r="T15" s="562"/>
      <c r="U15" s="562"/>
      <c r="V15" s="562"/>
      <c r="W15" s="562"/>
      <c r="X15" s="562"/>
      <c r="Y15" s="562"/>
      <c r="Z15" s="562"/>
      <c r="AA15" s="563" t="s">
        <v>161</v>
      </c>
      <c r="AB15" s="563"/>
      <c r="AC15" s="563"/>
      <c r="AD15" s="564"/>
    </row>
    <row r="16" spans="1:34" ht="15" customHeight="1" x14ac:dyDescent="0.15">
      <c r="A16" s="179"/>
      <c r="B16" s="179"/>
      <c r="C16" s="179"/>
      <c r="D16" s="179"/>
      <c r="E16" s="179"/>
      <c r="F16" s="179"/>
      <c r="G16" s="179"/>
      <c r="H16" s="179"/>
      <c r="I16" s="179"/>
      <c r="J16" s="179"/>
      <c r="K16" s="180"/>
      <c r="L16" s="180"/>
      <c r="M16" s="180"/>
      <c r="N16" s="180"/>
      <c r="O16" s="180"/>
      <c r="P16" s="180"/>
      <c r="Q16" s="180"/>
      <c r="R16" s="180"/>
      <c r="S16" s="180"/>
      <c r="T16" s="180"/>
      <c r="U16" s="180"/>
      <c r="V16" s="180"/>
      <c r="W16" s="180"/>
      <c r="X16" s="180"/>
      <c r="Y16" s="180"/>
      <c r="Z16" s="180"/>
      <c r="AA16" s="181"/>
      <c r="AB16" s="181"/>
      <c r="AC16" s="181"/>
      <c r="AD16" s="181"/>
    </row>
    <row r="17" spans="1:30" ht="18" customHeight="1" x14ac:dyDescent="0.15">
      <c r="A17" s="182" t="s">
        <v>126</v>
      </c>
    </row>
    <row r="18" spans="1:30" ht="4.5" customHeight="1" x14ac:dyDescent="0.15"/>
    <row r="19" spans="1:30" ht="24" customHeight="1" x14ac:dyDescent="0.15">
      <c r="B19" s="573" t="s">
        <v>124</v>
      </c>
      <c r="C19" s="574"/>
      <c r="D19" s="574"/>
      <c r="E19" s="574"/>
      <c r="F19" s="574"/>
      <c r="G19" s="574"/>
      <c r="H19" s="574"/>
      <c r="I19" s="575"/>
      <c r="J19" s="576"/>
      <c r="K19" s="576"/>
      <c r="L19" s="576"/>
      <c r="M19" s="576"/>
      <c r="N19" s="576"/>
      <c r="O19" s="576"/>
      <c r="P19" s="576"/>
      <c r="Q19" s="576"/>
      <c r="R19" s="576"/>
      <c r="S19" s="576"/>
      <c r="T19" s="576"/>
      <c r="U19" s="576"/>
      <c r="V19" s="576"/>
      <c r="W19" s="576"/>
      <c r="X19" s="576"/>
      <c r="Y19" s="576"/>
      <c r="Z19" s="576"/>
      <c r="AA19" s="576"/>
      <c r="AB19" s="576"/>
      <c r="AC19" s="576"/>
      <c r="AD19" s="576"/>
    </row>
    <row r="20" spans="1:30" ht="10.5" customHeight="1" x14ac:dyDescent="0.15"/>
    <row r="21" spans="1:30" ht="18" customHeight="1" x14ac:dyDescent="0.15">
      <c r="A21" s="175" t="s">
        <v>368</v>
      </c>
    </row>
    <row r="22" spans="1:30" ht="4.5" customHeight="1" x14ac:dyDescent="0.15"/>
    <row r="23" spans="1:30" ht="4.5" customHeight="1" x14ac:dyDescent="0.15">
      <c r="B23" s="183"/>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5"/>
    </row>
    <row r="24" spans="1:30" ht="18" customHeight="1" x14ac:dyDescent="0.15">
      <c r="B24" s="186" t="s">
        <v>162</v>
      </c>
      <c r="C24" s="542" t="s">
        <v>86</v>
      </c>
      <c r="D24" s="542"/>
      <c r="E24" s="542"/>
      <c r="F24" s="542"/>
      <c r="G24" s="542"/>
      <c r="H24" s="542"/>
      <c r="I24" s="542"/>
      <c r="J24" s="542"/>
      <c r="K24" s="542"/>
      <c r="L24" s="542"/>
      <c r="M24" s="542"/>
      <c r="N24" s="542"/>
      <c r="O24" s="187"/>
      <c r="P24" s="187"/>
      <c r="Q24" s="187" t="s">
        <v>103</v>
      </c>
      <c r="R24" s="542" t="s">
        <v>87</v>
      </c>
      <c r="S24" s="571"/>
      <c r="T24" s="571"/>
      <c r="U24" s="571"/>
      <c r="V24" s="571"/>
      <c r="W24" s="571"/>
      <c r="X24" s="571"/>
      <c r="Y24" s="571"/>
      <c r="Z24" s="571"/>
      <c r="AA24" s="571"/>
      <c r="AB24" s="571"/>
      <c r="AC24" s="571"/>
      <c r="AD24" s="572"/>
    </row>
    <row r="25" spans="1:30" ht="18" customHeight="1" x14ac:dyDescent="0.15">
      <c r="B25" s="186" t="s">
        <v>103</v>
      </c>
      <c r="C25" s="542" t="s">
        <v>84</v>
      </c>
      <c r="D25" s="542"/>
      <c r="E25" s="542"/>
      <c r="F25" s="542"/>
      <c r="G25" s="542"/>
      <c r="H25" s="542"/>
      <c r="I25" s="542"/>
      <c r="J25" s="542"/>
      <c r="K25" s="542"/>
      <c r="L25" s="542"/>
      <c r="M25" s="542"/>
      <c r="N25" s="542"/>
      <c r="O25" s="187"/>
      <c r="P25" s="187"/>
      <c r="Q25" s="187" t="s">
        <v>103</v>
      </c>
      <c r="R25" s="542" t="s">
        <v>163</v>
      </c>
      <c r="S25" s="571"/>
      <c r="T25" s="571"/>
      <c r="U25" s="571"/>
      <c r="V25" s="571"/>
      <c r="W25" s="571"/>
      <c r="X25" s="571"/>
      <c r="Y25" s="571"/>
      <c r="Z25" s="571"/>
      <c r="AA25" s="571"/>
      <c r="AB25" s="571"/>
      <c r="AC25" s="571"/>
      <c r="AD25" s="572"/>
    </row>
    <row r="26" spans="1:30" ht="18" customHeight="1" x14ac:dyDescent="0.15">
      <c r="B26" s="186" t="s">
        <v>103</v>
      </c>
      <c r="C26" s="542" t="s">
        <v>85</v>
      </c>
      <c r="D26" s="542"/>
      <c r="E26" s="542"/>
      <c r="F26" s="542"/>
      <c r="G26" s="542"/>
      <c r="H26" s="542"/>
      <c r="I26" s="542"/>
      <c r="J26" s="542"/>
      <c r="K26" s="542"/>
      <c r="L26" s="542"/>
      <c r="M26" s="542"/>
      <c r="N26" s="542"/>
      <c r="O26" s="187"/>
      <c r="P26" s="187"/>
      <c r="Q26" s="187" t="s">
        <v>103</v>
      </c>
      <c r="R26" s="542" t="s">
        <v>164</v>
      </c>
      <c r="S26" s="571"/>
      <c r="T26" s="571"/>
      <c r="U26" s="571"/>
      <c r="V26" s="571"/>
      <c r="W26" s="571"/>
      <c r="X26" s="571"/>
      <c r="Y26" s="571"/>
      <c r="Z26" s="571"/>
      <c r="AA26" s="571"/>
      <c r="AB26" s="571"/>
      <c r="AC26" s="571"/>
      <c r="AD26" s="572"/>
    </row>
    <row r="27" spans="1:30" ht="18" customHeight="1" x14ac:dyDescent="0.15">
      <c r="B27" s="186" t="s">
        <v>103</v>
      </c>
      <c r="C27" s="542" t="s">
        <v>88</v>
      </c>
      <c r="D27" s="542"/>
      <c r="E27" s="542"/>
      <c r="F27" s="542"/>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188" t="s">
        <v>112</v>
      </c>
    </row>
    <row r="28" spans="1:30" ht="4.5" customHeight="1" x14ac:dyDescent="0.15">
      <c r="B28" s="189"/>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1"/>
    </row>
    <row r="29" spans="1:30" ht="8.25" customHeight="1" x14ac:dyDescent="0.15"/>
    <row r="30" spans="1:30" ht="18" customHeight="1" x14ac:dyDescent="0.15">
      <c r="A30" s="175" t="s">
        <v>89</v>
      </c>
    </row>
    <row r="31" spans="1:30" ht="4.5" customHeight="1" x14ac:dyDescent="0.15"/>
    <row r="32" spans="1:30" ht="18" customHeight="1" x14ac:dyDescent="0.15">
      <c r="B32" s="566" t="s">
        <v>30</v>
      </c>
      <c r="C32" s="566"/>
      <c r="D32" s="566"/>
      <c r="E32" s="566"/>
      <c r="F32" s="566"/>
      <c r="G32" s="566"/>
      <c r="H32" s="566"/>
      <c r="I32" s="566"/>
      <c r="J32" s="566"/>
      <c r="K32" s="567"/>
      <c r="L32" s="567"/>
      <c r="M32" s="567"/>
      <c r="N32" s="567"/>
      <c r="O32" s="567" t="s">
        <v>82</v>
      </c>
      <c r="P32" s="567"/>
      <c r="Q32" s="567"/>
      <c r="R32" s="567"/>
      <c r="S32" s="567"/>
      <c r="T32" s="567"/>
      <c r="U32" s="567"/>
      <c r="V32" s="567"/>
      <c r="W32" s="567"/>
      <c r="X32" s="566" t="s">
        <v>32</v>
      </c>
      <c r="Y32" s="566"/>
      <c r="Z32" s="566"/>
      <c r="AA32" s="566"/>
      <c r="AB32" s="566"/>
      <c r="AC32" s="566"/>
      <c r="AD32" s="566"/>
    </row>
    <row r="33" spans="2:30" ht="18" customHeight="1" x14ac:dyDescent="0.15">
      <c r="B33" s="539" t="s">
        <v>27</v>
      </c>
      <c r="C33" s="539"/>
      <c r="D33" s="539"/>
      <c r="E33" s="539"/>
      <c r="F33" s="539"/>
      <c r="G33" s="539"/>
      <c r="H33" s="539"/>
      <c r="I33" s="539"/>
      <c r="J33" s="539"/>
      <c r="K33" s="556"/>
      <c r="L33" s="557"/>
      <c r="M33" s="558" t="s">
        <v>83</v>
      </c>
      <c r="N33" s="559"/>
      <c r="O33" s="556"/>
      <c r="P33" s="557"/>
      <c r="Q33" s="557"/>
      <c r="R33" s="557"/>
      <c r="S33" s="557"/>
      <c r="T33" s="557"/>
      <c r="U33" s="557"/>
      <c r="V33" s="557"/>
      <c r="W33" s="559" t="s">
        <v>7</v>
      </c>
      <c r="X33" s="549"/>
      <c r="Y33" s="549"/>
      <c r="Z33" s="549"/>
      <c r="AA33" s="549"/>
      <c r="AB33" s="549"/>
      <c r="AC33" s="549"/>
      <c r="AD33" s="549"/>
    </row>
    <row r="34" spans="2:30" ht="18" customHeight="1" x14ac:dyDescent="0.15">
      <c r="B34" s="540"/>
      <c r="C34" s="540"/>
      <c r="D34" s="540"/>
      <c r="E34" s="540"/>
      <c r="F34" s="540"/>
      <c r="G34" s="540"/>
      <c r="H34" s="540"/>
      <c r="I34" s="540"/>
      <c r="J34" s="540"/>
      <c r="K34" s="550"/>
      <c r="L34" s="551"/>
      <c r="M34" s="552" t="s">
        <v>28</v>
      </c>
      <c r="N34" s="553"/>
      <c r="O34" s="545"/>
      <c r="P34" s="546"/>
      <c r="Q34" s="546"/>
      <c r="R34" s="546"/>
      <c r="S34" s="546"/>
      <c r="T34" s="546"/>
      <c r="U34" s="546"/>
      <c r="V34" s="546"/>
      <c r="W34" s="547"/>
      <c r="X34" s="549"/>
      <c r="Y34" s="549"/>
      <c r="Z34" s="549"/>
      <c r="AA34" s="549"/>
      <c r="AB34" s="549"/>
      <c r="AC34" s="549"/>
      <c r="AD34" s="549"/>
    </row>
    <row r="35" spans="2:30" ht="18" customHeight="1" x14ac:dyDescent="0.15">
      <c r="B35" s="540" t="s">
        <v>105</v>
      </c>
      <c r="C35" s="540"/>
      <c r="D35" s="540"/>
      <c r="E35" s="540"/>
      <c r="F35" s="540"/>
      <c r="G35" s="540"/>
      <c r="H35" s="540"/>
      <c r="I35" s="540"/>
      <c r="J35" s="540"/>
      <c r="K35" s="556"/>
      <c r="L35" s="557"/>
      <c r="M35" s="558" t="s">
        <v>83</v>
      </c>
      <c r="N35" s="559"/>
      <c r="O35" s="556"/>
      <c r="P35" s="557"/>
      <c r="Q35" s="557"/>
      <c r="R35" s="557"/>
      <c r="S35" s="557"/>
      <c r="T35" s="557"/>
      <c r="U35" s="557"/>
      <c r="V35" s="557"/>
      <c r="W35" s="559" t="s">
        <v>7</v>
      </c>
      <c r="X35" s="549"/>
      <c r="Y35" s="549"/>
      <c r="Z35" s="549"/>
      <c r="AA35" s="549"/>
      <c r="AB35" s="549"/>
      <c r="AC35" s="549"/>
      <c r="AD35" s="549"/>
    </row>
    <row r="36" spans="2:30" ht="18" customHeight="1" x14ac:dyDescent="0.15">
      <c r="B36" s="540"/>
      <c r="C36" s="540"/>
      <c r="D36" s="540"/>
      <c r="E36" s="540"/>
      <c r="F36" s="540"/>
      <c r="G36" s="540"/>
      <c r="H36" s="540"/>
      <c r="I36" s="540"/>
      <c r="J36" s="540"/>
      <c r="K36" s="550"/>
      <c r="L36" s="551"/>
      <c r="M36" s="552" t="s">
        <v>28</v>
      </c>
      <c r="N36" s="553"/>
      <c r="O36" s="545"/>
      <c r="P36" s="546"/>
      <c r="Q36" s="546"/>
      <c r="R36" s="546"/>
      <c r="S36" s="546"/>
      <c r="T36" s="546"/>
      <c r="U36" s="546"/>
      <c r="V36" s="546"/>
      <c r="W36" s="547"/>
      <c r="X36" s="549"/>
      <c r="Y36" s="549"/>
      <c r="Z36" s="549"/>
      <c r="AA36" s="549"/>
      <c r="AB36" s="549"/>
      <c r="AC36" s="549"/>
      <c r="AD36" s="549"/>
    </row>
    <row r="37" spans="2:30" ht="18" customHeight="1" x14ac:dyDescent="0.15">
      <c r="B37" s="540" t="s">
        <v>287</v>
      </c>
      <c r="C37" s="540"/>
      <c r="D37" s="540"/>
      <c r="E37" s="540"/>
      <c r="F37" s="540"/>
      <c r="G37" s="540"/>
      <c r="H37" s="540"/>
      <c r="I37" s="540"/>
      <c r="J37" s="540"/>
      <c r="K37" s="556"/>
      <c r="L37" s="557"/>
      <c r="M37" s="558" t="s">
        <v>83</v>
      </c>
      <c r="N37" s="559"/>
      <c r="O37" s="556"/>
      <c r="P37" s="557"/>
      <c r="Q37" s="557"/>
      <c r="R37" s="557"/>
      <c r="S37" s="557"/>
      <c r="T37" s="557"/>
      <c r="U37" s="557"/>
      <c r="V37" s="557"/>
      <c r="W37" s="559" t="s">
        <v>7</v>
      </c>
      <c r="X37" s="549"/>
      <c r="Y37" s="549"/>
      <c r="Z37" s="549"/>
      <c r="AA37" s="549"/>
      <c r="AB37" s="549"/>
      <c r="AC37" s="549"/>
      <c r="AD37" s="549"/>
    </row>
    <row r="38" spans="2:30" ht="18" customHeight="1" x14ac:dyDescent="0.15">
      <c r="B38" s="540"/>
      <c r="C38" s="540"/>
      <c r="D38" s="540"/>
      <c r="E38" s="540"/>
      <c r="F38" s="540"/>
      <c r="G38" s="540"/>
      <c r="H38" s="540"/>
      <c r="I38" s="540"/>
      <c r="J38" s="540"/>
      <c r="K38" s="550"/>
      <c r="L38" s="551"/>
      <c r="M38" s="552" t="s">
        <v>28</v>
      </c>
      <c r="N38" s="553"/>
      <c r="O38" s="545"/>
      <c r="P38" s="546"/>
      <c r="Q38" s="546"/>
      <c r="R38" s="546"/>
      <c r="S38" s="546"/>
      <c r="T38" s="546"/>
      <c r="U38" s="546"/>
      <c r="V38" s="546"/>
      <c r="W38" s="547"/>
      <c r="X38" s="549"/>
      <c r="Y38" s="549"/>
      <c r="Z38" s="549"/>
      <c r="AA38" s="549"/>
      <c r="AB38" s="549"/>
      <c r="AC38" s="549"/>
      <c r="AD38" s="549"/>
    </row>
    <row r="39" spans="2:30" ht="18" customHeight="1" x14ac:dyDescent="0.15">
      <c r="B39" s="540" t="s">
        <v>207</v>
      </c>
      <c r="C39" s="540"/>
      <c r="D39" s="540"/>
      <c r="E39" s="540"/>
      <c r="F39" s="540"/>
      <c r="G39" s="540"/>
      <c r="H39" s="540"/>
      <c r="I39" s="540"/>
      <c r="J39" s="540"/>
      <c r="K39" s="556"/>
      <c r="L39" s="557"/>
      <c r="M39" s="558" t="s">
        <v>83</v>
      </c>
      <c r="N39" s="559"/>
      <c r="O39" s="556"/>
      <c r="P39" s="557"/>
      <c r="Q39" s="557"/>
      <c r="R39" s="557"/>
      <c r="S39" s="557"/>
      <c r="T39" s="557"/>
      <c r="U39" s="557"/>
      <c r="V39" s="557"/>
      <c r="W39" s="559" t="s">
        <v>7</v>
      </c>
      <c r="X39" s="549"/>
      <c r="Y39" s="549"/>
      <c r="Z39" s="549"/>
      <c r="AA39" s="549"/>
      <c r="AB39" s="549"/>
      <c r="AC39" s="549"/>
      <c r="AD39" s="549"/>
    </row>
    <row r="40" spans="2:30" ht="18" customHeight="1" x14ac:dyDescent="0.15">
      <c r="B40" s="540"/>
      <c r="C40" s="540"/>
      <c r="D40" s="540"/>
      <c r="E40" s="540"/>
      <c r="F40" s="540"/>
      <c r="G40" s="540"/>
      <c r="H40" s="540"/>
      <c r="I40" s="540"/>
      <c r="J40" s="540"/>
      <c r="K40" s="550"/>
      <c r="L40" s="551"/>
      <c r="M40" s="552" t="s">
        <v>28</v>
      </c>
      <c r="N40" s="553"/>
      <c r="O40" s="545"/>
      <c r="P40" s="546"/>
      <c r="Q40" s="546"/>
      <c r="R40" s="546"/>
      <c r="S40" s="546"/>
      <c r="T40" s="546"/>
      <c r="U40" s="546"/>
      <c r="V40" s="546"/>
      <c r="W40" s="547"/>
      <c r="X40" s="549"/>
      <c r="Y40" s="549"/>
      <c r="Z40" s="549"/>
      <c r="AA40" s="549"/>
      <c r="AB40" s="549"/>
      <c r="AC40" s="549"/>
      <c r="AD40" s="549"/>
    </row>
    <row r="41" spans="2:30" ht="18" customHeight="1" x14ac:dyDescent="0.15">
      <c r="B41" s="538" t="s">
        <v>212</v>
      </c>
      <c r="C41" s="539"/>
      <c r="D41" s="539"/>
      <c r="E41" s="539"/>
      <c r="F41" s="539"/>
      <c r="G41" s="539"/>
      <c r="H41" s="539"/>
      <c r="I41" s="539"/>
      <c r="J41" s="539"/>
      <c r="K41" s="541"/>
      <c r="L41" s="542"/>
      <c r="M41" s="543" t="s">
        <v>83</v>
      </c>
      <c r="N41" s="544"/>
      <c r="O41" s="541"/>
      <c r="P41" s="542"/>
      <c r="Q41" s="542"/>
      <c r="R41" s="542"/>
      <c r="S41" s="542"/>
      <c r="T41" s="542"/>
      <c r="U41" s="542"/>
      <c r="V41" s="542"/>
      <c r="W41" s="544" t="s">
        <v>7</v>
      </c>
      <c r="X41" s="548"/>
      <c r="Y41" s="548"/>
      <c r="Z41" s="548"/>
      <c r="AA41" s="548"/>
      <c r="AB41" s="548"/>
      <c r="AC41" s="548"/>
      <c r="AD41" s="548"/>
    </row>
    <row r="42" spans="2:30" ht="18" customHeight="1" x14ac:dyDescent="0.15">
      <c r="B42" s="540"/>
      <c r="C42" s="540"/>
      <c r="D42" s="540"/>
      <c r="E42" s="540"/>
      <c r="F42" s="540"/>
      <c r="G42" s="540"/>
      <c r="H42" s="540"/>
      <c r="I42" s="540"/>
      <c r="J42" s="540"/>
      <c r="K42" s="550"/>
      <c r="L42" s="551"/>
      <c r="M42" s="552" t="s">
        <v>28</v>
      </c>
      <c r="N42" s="553"/>
      <c r="O42" s="545"/>
      <c r="P42" s="546"/>
      <c r="Q42" s="546"/>
      <c r="R42" s="546"/>
      <c r="S42" s="546"/>
      <c r="T42" s="546"/>
      <c r="U42" s="546"/>
      <c r="V42" s="546"/>
      <c r="W42" s="547"/>
      <c r="X42" s="549"/>
      <c r="Y42" s="549"/>
      <c r="Z42" s="549"/>
      <c r="AA42" s="549"/>
      <c r="AB42" s="549"/>
      <c r="AC42" s="549"/>
      <c r="AD42" s="549"/>
    </row>
    <row r="43" spans="2:30" ht="18" customHeight="1" x14ac:dyDescent="0.15">
      <c r="B43" s="554" t="s">
        <v>274</v>
      </c>
      <c r="C43" s="555"/>
      <c r="D43" s="555"/>
      <c r="E43" s="555"/>
      <c r="F43" s="555"/>
      <c r="G43" s="555"/>
      <c r="H43" s="555"/>
      <c r="I43" s="555"/>
      <c r="J43" s="555"/>
      <c r="K43" s="556"/>
      <c r="L43" s="557"/>
      <c r="M43" s="558" t="s">
        <v>83</v>
      </c>
      <c r="N43" s="559"/>
      <c r="O43" s="556"/>
      <c r="P43" s="557"/>
      <c r="Q43" s="557"/>
      <c r="R43" s="557"/>
      <c r="S43" s="557"/>
      <c r="T43" s="557"/>
      <c r="U43" s="557"/>
      <c r="V43" s="557"/>
      <c r="W43" s="559" t="s">
        <v>7</v>
      </c>
      <c r="X43" s="549"/>
      <c r="Y43" s="549"/>
      <c r="Z43" s="549"/>
      <c r="AA43" s="549"/>
      <c r="AB43" s="549"/>
      <c r="AC43" s="549"/>
      <c r="AD43" s="549"/>
    </row>
    <row r="44" spans="2:30" ht="18" customHeight="1" x14ac:dyDescent="0.15">
      <c r="B44" s="555"/>
      <c r="C44" s="555"/>
      <c r="D44" s="555"/>
      <c r="E44" s="555"/>
      <c r="F44" s="555"/>
      <c r="G44" s="555"/>
      <c r="H44" s="555"/>
      <c r="I44" s="555"/>
      <c r="J44" s="555"/>
      <c r="K44" s="550"/>
      <c r="L44" s="551"/>
      <c r="M44" s="552" t="s">
        <v>28</v>
      </c>
      <c r="N44" s="553"/>
      <c r="O44" s="545"/>
      <c r="P44" s="546"/>
      <c r="Q44" s="546"/>
      <c r="R44" s="546"/>
      <c r="S44" s="546"/>
      <c r="T44" s="546"/>
      <c r="U44" s="546"/>
      <c r="V44" s="546"/>
      <c r="W44" s="547"/>
      <c r="X44" s="549"/>
      <c r="Y44" s="549"/>
      <c r="Z44" s="549"/>
      <c r="AA44" s="549"/>
      <c r="AB44" s="549"/>
      <c r="AC44" s="549"/>
      <c r="AD44" s="549"/>
    </row>
    <row r="45" spans="2:30" ht="18" customHeight="1" x14ac:dyDescent="0.15">
      <c r="B45" s="554" t="s">
        <v>341</v>
      </c>
      <c r="C45" s="555"/>
      <c r="D45" s="555"/>
      <c r="E45" s="555"/>
      <c r="F45" s="555"/>
      <c r="G45" s="555"/>
      <c r="H45" s="555"/>
      <c r="I45" s="555"/>
      <c r="J45" s="555"/>
      <c r="K45" s="556"/>
      <c r="L45" s="557"/>
      <c r="M45" s="558" t="s">
        <v>83</v>
      </c>
      <c r="N45" s="559"/>
      <c r="O45" s="556"/>
      <c r="P45" s="557"/>
      <c r="Q45" s="557"/>
      <c r="R45" s="557"/>
      <c r="S45" s="557"/>
      <c r="T45" s="557"/>
      <c r="U45" s="557"/>
      <c r="V45" s="557"/>
      <c r="W45" s="559" t="s">
        <v>7</v>
      </c>
      <c r="X45" s="549"/>
      <c r="Y45" s="549"/>
      <c r="Z45" s="549"/>
      <c r="AA45" s="549"/>
      <c r="AB45" s="549"/>
      <c r="AC45" s="549"/>
      <c r="AD45" s="549"/>
    </row>
    <row r="46" spans="2:30" ht="18" customHeight="1" x14ac:dyDescent="0.15">
      <c r="B46" s="555"/>
      <c r="C46" s="555"/>
      <c r="D46" s="555"/>
      <c r="E46" s="555"/>
      <c r="F46" s="555"/>
      <c r="G46" s="555"/>
      <c r="H46" s="555"/>
      <c r="I46" s="555"/>
      <c r="J46" s="555"/>
      <c r="K46" s="550"/>
      <c r="L46" s="551"/>
      <c r="M46" s="552" t="s">
        <v>28</v>
      </c>
      <c r="N46" s="553"/>
      <c r="O46" s="545"/>
      <c r="P46" s="546"/>
      <c r="Q46" s="546"/>
      <c r="R46" s="546"/>
      <c r="S46" s="546"/>
      <c r="T46" s="546"/>
      <c r="U46" s="546"/>
      <c r="V46" s="546"/>
      <c r="W46" s="547"/>
      <c r="X46" s="549"/>
      <c r="Y46" s="549"/>
      <c r="Z46" s="549"/>
      <c r="AA46" s="549"/>
      <c r="AB46" s="549"/>
      <c r="AC46" s="549"/>
      <c r="AD46" s="549"/>
    </row>
    <row r="47" spans="2:30" ht="18" customHeight="1" x14ac:dyDescent="0.15">
      <c r="B47" s="554" t="s">
        <v>273</v>
      </c>
      <c r="C47" s="555"/>
      <c r="D47" s="555"/>
      <c r="E47" s="555"/>
      <c r="F47" s="555"/>
      <c r="G47" s="555"/>
      <c r="H47" s="555"/>
      <c r="I47" s="555"/>
      <c r="J47" s="555"/>
      <c r="K47" s="556"/>
      <c r="L47" s="557"/>
      <c r="M47" s="558" t="s">
        <v>83</v>
      </c>
      <c r="N47" s="559"/>
      <c r="O47" s="556"/>
      <c r="P47" s="557"/>
      <c r="Q47" s="557"/>
      <c r="R47" s="557"/>
      <c r="S47" s="557"/>
      <c r="T47" s="557"/>
      <c r="U47" s="557"/>
      <c r="V47" s="557"/>
      <c r="W47" s="559" t="s">
        <v>7</v>
      </c>
      <c r="X47" s="549"/>
      <c r="Y47" s="549"/>
      <c r="Z47" s="549"/>
      <c r="AA47" s="549"/>
      <c r="AB47" s="549"/>
      <c r="AC47" s="549"/>
      <c r="AD47" s="549"/>
    </row>
    <row r="48" spans="2:30" ht="18" customHeight="1" x14ac:dyDescent="0.15">
      <c r="B48" s="555"/>
      <c r="C48" s="555"/>
      <c r="D48" s="555"/>
      <c r="E48" s="555"/>
      <c r="F48" s="555"/>
      <c r="G48" s="555"/>
      <c r="H48" s="555"/>
      <c r="I48" s="555"/>
      <c r="J48" s="555"/>
      <c r="K48" s="550"/>
      <c r="L48" s="551"/>
      <c r="M48" s="552" t="s">
        <v>28</v>
      </c>
      <c r="N48" s="553"/>
      <c r="O48" s="545"/>
      <c r="P48" s="546"/>
      <c r="Q48" s="546"/>
      <c r="R48" s="546"/>
      <c r="S48" s="546"/>
      <c r="T48" s="546"/>
      <c r="U48" s="546"/>
      <c r="V48" s="546"/>
      <c r="W48" s="547"/>
      <c r="X48" s="549"/>
      <c r="Y48" s="549"/>
      <c r="Z48" s="549"/>
      <c r="AA48" s="549"/>
      <c r="AB48" s="549"/>
      <c r="AC48" s="549"/>
      <c r="AD48" s="549"/>
    </row>
    <row r="49" spans="2:30" ht="18" customHeight="1" x14ac:dyDescent="0.15">
      <c r="B49" s="577" t="s">
        <v>210</v>
      </c>
      <c r="C49" s="540"/>
      <c r="D49" s="540"/>
      <c r="E49" s="540"/>
      <c r="F49" s="540"/>
      <c r="G49" s="540"/>
      <c r="H49" s="540"/>
      <c r="I49" s="540"/>
      <c r="J49" s="540"/>
      <c r="K49" s="556"/>
      <c r="L49" s="557"/>
      <c r="M49" s="558" t="s">
        <v>83</v>
      </c>
      <c r="N49" s="559"/>
      <c r="O49" s="556"/>
      <c r="P49" s="557"/>
      <c r="Q49" s="557"/>
      <c r="R49" s="557"/>
      <c r="S49" s="557"/>
      <c r="T49" s="557"/>
      <c r="U49" s="557"/>
      <c r="V49" s="557"/>
      <c r="W49" s="559" t="s">
        <v>7</v>
      </c>
      <c r="X49" s="549"/>
      <c r="Y49" s="549"/>
      <c r="Z49" s="549"/>
      <c r="AA49" s="549"/>
      <c r="AB49" s="549"/>
      <c r="AC49" s="549"/>
      <c r="AD49" s="549"/>
    </row>
    <row r="50" spans="2:30" ht="18" customHeight="1" x14ac:dyDescent="0.15">
      <c r="B50" s="540"/>
      <c r="C50" s="540"/>
      <c r="D50" s="540"/>
      <c r="E50" s="540"/>
      <c r="F50" s="540"/>
      <c r="G50" s="540"/>
      <c r="H50" s="540"/>
      <c r="I50" s="540"/>
      <c r="J50" s="540"/>
      <c r="K50" s="550"/>
      <c r="L50" s="551"/>
      <c r="M50" s="552" t="s">
        <v>28</v>
      </c>
      <c r="N50" s="553"/>
      <c r="O50" s="545"/>
      <c r="P50" s="546"/>
      <c r="Q50" s="546"/>
      <c r="R50" s="546"/>
      <c r="S50" s="546"/>
      <c r="T50" s="546"/>
      <c r="U50" s="546"/>
      <c r="V50" s="546"/>
      <c r="W50" s="547"/>
      <c r="X50" s="549"/>
      <c r="Y50" s="549"/>
      <c r="Z50" s="549"/>
      <c r="AA50" s="549"/>
      <c r="AB50" s="549"/>
      <c r="AC50" s="549"/>
      <c r="AD50" s="549"/>
    </row>
    <row r="51" spans="2:30" ht="18" customHeight="1" x14ac:dyDescent="0.15">
      <c r="B51" s="577" t="s">
        <v>211</v>
      </c>
      <c r="C51" s="540"/>
      <c r="D51" s="540"/>
      <c r="E51" s="540"/>
      <c r="F51" s="540"/>
      <c r="G51" s="540"/>
      <c r="H51" s="540"/>
      <c r="I51" s="540"/>
      <c r="J51" s="540"/>
      <c r="K51" s="556"/>
      <c r="L51" s="557"/>
      <c r="M51" s="558" t="s">
        <v>83</v>
      </c>
      <c r="N51" s="559"/>
      <c r="O51" s="556"/>
      <c r="P51" s="557"/>
      <c r="Q51" s="557"/>
      <c r="R51" s="557"/>
      <c r="S51" s="557"/>
      <c r="T51" s="557"/>
      <c r="U51" s="557"/>
      <c r="V51" s="557"/>
      <c r="W51" s="559" t="s">
        <v>7</v>
      </c>
      <c r="X51" s="549"/>
      <c r="Y51" s="549"/>
      <c r="Z51" s="549"/>
      <c r="AA51" s="549"/>
      <c r="AB51" s="549"/>
      <c r="AC51" s="549"/>
      <c r="AD51" s="549"/>
    </row>
    <row r="52" spans="2:30" ht="18" customHeight="1" x14ac:dyDescent="0.15">
      <c r="B52" s="540"/>
      <c r="C52" s="540"/>
      <c r="D52" s="540"/>
      <c r="E52" s="540"/>
      <c r="F52" s="540"/>
      <c r="G52" s="540"/>
      <c r="H52" s="540"/>
      <c r="I52" s="540"/>
      <c r="J52" s="540"/>
      <c r="K52" s="550"/>
      <c r="L52" s="551"/>
      <c r="M52" s="552" t="s">
        <v>28</v>
      </c>
      <c r="N52" s="553"/>
      <c r="O52" s="545"/>
      <c r="P52" s="546"/>
      <c r="Q52" s="546"/>
      <c r="R52" s="546"/>
      <c r="S52" s="546"/>
      <c r="T52" s="546"/>
      <c r="U52" s="546"/>
      <c r="V52" s="546"/>
      <c r="W52" s="547"/>
      <c r="X52" s="549"/>
      <c r="Y52" s="549"/>
      <c r="Z52" s="549"/>
      <c r="AA52" s="549"/>
      <c r="AB52" s="549"/>
      <c r="AC52" s="549"/>
      <c r="AD52" s="549"/>
    </row>
    <row r="53" spans="2:30" ht="18" customHeight="1" x14ac:dyDescent="0.15">
      <c r="B53" s="577" t="s">
        <v>369</v>
      </c>
      <c r="C53" s="540"/>
      <c r="D53" s="540"/>
      <c r="E53" s="540"/>
      <c r="F53" s="540"/>
      <c r="G53" s="540"/>
      <c r="H53" s="540"/>
      <c r="I53" s="540"/>
      <c r="J53" s="540"/>
      <c r="K53" s="556"/>
      <c r="L53" s="557"/>
      <c r="M53" s="558" t="s">
        <v>83</v>
      </c>
      <c r="N53" s="559"/>
      <c r="O53" s="556"/>
      <c r="P53" s="557"/>
      <c r="Q53" s="557"/>
      <c r="R53" s="557"/>
      <c r="S53" s="557"/>
      <c r="T53" s="557"/>
      <c r="U53" s="557"/>
      <c r="V53" s="557"/>
      <c r="W53" s="559" t="s">
        <v>7</v>
      </c>
      <c r="X53" s="549"/>
      <c r="Y53" s="549"/>
      <c r="Z53" s="549"/>
      <c r="AA53" s="549"/>
      <c r="AB53" s="549"/>
      <c r="AC53" s="549"/>
      <c r="AD53" s="549"/>
    </row>
    <row r="54" spans="2:30" ht="18" customHeight="1" x14ac:dyDescent="0.15">
      <c r="B54" s="540"/>
      <c r="C54" s="540"/>
      <c r="D54" s="540"/>
      <c r="E54" s="540"/>
      <c r="F54" s="540"/>
      <c r="G54" s="540"/>
      <c r="H54" s="540"/>
      <c r="I54" s="540"/>
      <c r="J54" s="540"/>
      <c r="K54" s="550"/>
      <c r="L54" s="551"/>
      <c r="M54" s="552" t="s">
        <v>28</v>
      </c>
      <c r="N54" s="553"/>
      <c r="O54" s="545"/>
      <c r="P54" s="546"/>
      <c r="Q54" s="546"/>
      <c r="R54" s="546"/>
      <c r="S54" s="546"/>
      <c r="T54" s="546"/>
      <c r="U54" s="546"/>
      <c r="V54" s="546"/>
      <c r="W54" s="547"/>
      <c r="X54" s="549"/>
      <c r="Y54" s="549"/>
      <c r="Z54" s="549"/>
      <c r="AA54" s="549"/>
      <c r="AB54" s="549"/>
      <c r="AC54" s="549"/>
      <c r="AD54" s="549"/>
    </row>
    <row r="55" spans="2:30" ht="18" customHeight="1" x14ac:dyDescent="0.15">
      <c r="B55" s="538" t="s">
        <v>370</v>
      </c>
      <c r="C55" s="539"/>
      <c r="D55" s="539"/>
      <c r="E55" s="539"/>
      <c r="F55" s="539"/>
      <c r="G55" s="539"/>
      <c r="H55" s="539"/>
      <c r="I55" s="539"/>
      <c r="J55" s="539"/>
      <c r="K55" s="541"/>
      <c r="L55" s="542"/>
      <c r="M55" s="543" t="s">
        <v>83</v>
      </c>
      <c r="N55" s="544"/>
      <c r="O55" s="541"/>
      <c r="P55" s="542"/>
      <c r="Q55" s="542"/>
      <c r="R55" s="542"/>
      <c r="S55" s="542"/>
      <c r="T55" s="542"/>
      <c r="U55" s="542"/>
      <c r="V55" s="542"/>
      <c r="W55" s="544" t="s">
        <v>7</v>
      </c>
      <c r="X55" s="548"/>
      <c r="Y55" s="548"/>
      <c r="Z55" s="548"/>
      <c r="AA55" s="548"/>
      <c r="AB55" s="548"/>
      <c r="AC55" s="548"/>
      <c r="AD55" s="548"/>
    </row>
    <row r="56" spans="2:30" ht="18" customHeight="1" x14ac:dyDescent="0.15">
      <c r="B56" s="540"/>
      <c r="C56" s="540"/>
      <c r="D56" s="540"/>
      <c r="E56" s="540"/>
      <c r="F56" s="540"/>
      <c r="G56" s="540"/>
      <c r="H56" s="540"/>
      <c r="I56" s="540"/>
      <c r="J56" s="540"/>
      <c r="K56" s="550"/>
      <c r="L56" s="551"/>
      <c r="M56" s="552" t="s">
        <v>28</v>
      </c>
      <c r="N56" s="553"/>
      <c r="O56" s="545"/>
      <c r="P56" s="546"/>
      <c r="Q56" s="546"/>
      <c r="R56" s="546"/>
      <c r="S56" s="546"/>
      <c r="T56" s="546"/>
      <c r="U56" s="546"/>
      <c r="V56" s="546"/>
      <c r="W56" s="547"/>
      <c r="X56" s="549"/>
      <c r="Y56" s="549"/>
      <c r="Z56" s="549"/>
      <c r="AA56" s="549"/>
      <c r="AB56" s="549"/>
      <c r="AC56" s="549"/>
      <c r="AD56" s="549"/>
    </row>
    <row r="57" spans="2:30" ht="18" customHeight="1" x14ac:dyDescent="0.15">
      <c r="B57" s="538" t="s">
        <v>386</v>
      </c>
      <c r="C57" s="539"/>
      <c r="D57" s="539"/>
      <c r="E57" s="539"/>
      <c r="F57" s="539"/>
      <c r="G57" s="539"/>
      <c r="H57" s="539"/>
      <c r="I57" s="539"/>
      <c r="J57" s="539"/>
      <c r="K57" s="541"/>
      <c r="L57" s="542"/>
      <c r="M57" s="543" t="s">
        <v>83</v>
      </c>
      <c r="N57" s="544"/>
      <c r="O57" s="541"/>
      <c r="P57" s="542"/>
      <c r="Q57" s="542"/>
      <c r="R57" s="542"/>
      <c r="S57" s="542"/>
      <c r="T57" s="542"/>
      <c r="U57" s="542"/>
      <c r="V57" s="542"/>
      <c r="W57" s="544" t="s">
        <v>7</v>
      </c>
      <c r="X57" s="548"/>
      <c r="Y57" s="548"/>
      <c r="Z57" s="548"/>
      <c r="AA57" s="548"/>
      <c r="AB57" s="548"/>
      <c r="AC57" s="548"/>
      <c r="AD57" s="548"/>
    </row>
    <row r="58" spans="2:30" ht="18" customHeight="1" x14ac:dyDescent="0.15">
      <c r="B58" s="540"/>
      <c r="C58" s="540"/>
      <c r="D58" s="540"/>
      <c r="E58" s="540"/>
      <c r="F58" s="540"/>
      <c r="G58" s="540"/>
      <c r="H58" s="540"/>
      <c r="I58" s="540"/>
      <c r="J58" s="540"/>
      <c r="K58" s="550"/>
      <c r="L58" s="551"/>
      <c r="M58" s="552" t="s">
        <v>28</v>
      </c>
      <c r="N58" s="553"/>
      <c r="O58" s="545"/>
      <c r="P58" s="546"/>
      <c r="Q58" s="546"/>
      <c r="R58" s="546"/>
      <c r="S58" s="546"/>
      <c r="T58" s="546"/>
      <c r="U58" s="546"/>
      <c r="V58" s="546"/>
      <c r="W58" s="547"/>
      <c r="X58" s="549"/>
      <c r="Y58" s="549"/>
      <c r="Z58" s="549"/>
      <c r="AA58" s="549"/>
      <c r="AB58" s="549"/>
      <c r="AC58" s="549"/>
      <c r="AD58" s="549"/>
    </row>
    <row r="59" spans="2:30" ht="18" customHeight="1" x14ac:dyDescent="0.15">
      <c r="B59" s="538" t="s">
        <v>342</v>
      </c>
      <c r="C59" s="539"/>
      <c r="D59" s="539"/>
      <c r="E59" s="539"/>
      <c r="F59" s="539"/>
      <c r="G59" s="539"/>
      <c r="H59" s="539"/>
      <c r="I59" s="539"/>
      <c r="J59" s="539"/>
      <c r="K59" s="541"/>
      <c r="L59" s="542"/>
      <c r="M59" s="543" t="s">
        <v>83</v>
      </c>
      <c r="N59" s="544"/>
      <c r="O59" s="541"/>
      <c r="P59" s="542"/>
      <c r="Q59" s="542"/>
      <c r="R59" s="542"/>
      <c r="S59" s="542"/>
      <c r="T59" s="542"/>
      <c r="U59" s="542"/>
      <c r="V59" s="542"/>
      <c r="W59" s="544" t="s">
        <v>7</v>
      </c>
      <c r="X59" s="548"/>
      <c r="Y59" s="548"/>
      <c r="Z59" s="548"/>
      <c r="AA59" s="548"/>
      <c r="AB59" s="548"/>
      <c r="AC59" s="548"/>
      <c r="AD59" s="548"/>
    </row>
    <row r="60" spans="2:30" ht="18" customHeight="1" x14ac:dyDescent="0.15">
      <c r="B60" s="540"/>
      <c r="C60" s="540"/>
      <c r="D60" s="540"/>
      <c r="E60" s="540"/>
      <c r="F60" s="540"/>
      <c r="G60" s="540"/>
      <c r="H60" s="540"/>
      <c r="I60" s="540"/>
      <c r="J60" s="540"/>
      <c r="K60" s="550"/>
      <c r="L60" s="551"/>
      <c r="M60" s="552" t="s">
        <v>28</v>
      </c>
      <c r="N60" s="553"/>
      <c r="O60" s="545"/>
      <c r="P60" s="546"/>
      <c r="Q60" s="546"/>
      <c r="R60" s="546"/>
      <c r="S60" s="546"/>
      <c r="T60" s="546"/>
      <c r="U60" s="546"/>
      <c r="V60" s="546"/>
      <c r="W60" s="547"/>
      <c r="X60" s="549"/>
      <c r="Y60" s="549"/>
      <c r="Z60" s="549"/>
      <c r="AA60" s="549"/>
      <c r="AB60" s="549"/>
      <c r="AC60" s="549"/>
      <c r="AD60" s="549"/>
    </row>
    <row r="61" spans="2:30" ht="18" customHeight="1" x14ac:dyDescent="0.15">
      <c r="B61" s="540" t="s">
        <v>340</v>
      </c>
      <c r="C61" s="540"/>
      <c r="D61" s="540"/>
      <c r="E61" s="540"/>
      <c r="F61" s="540"/>
      <c r="G61" s="540"/>
      <c r="H61" s="540"/>
      <c r="I61" s="540"/>
      <c r="J61" s="540"/>
      <c r="K61" s="541"/>
      <c r="L61" s="542"/>
      <c r="M61" s="543" t="s">
        <v>83</v>
      </c>
      <c r="N61" s="544"/>
      <c r="O61" s="556"/>
      <c r="P61" s="557"/>
      <c r="Q61" s="557"/>
      <c r="R61" s="557"/>
      <c r="S61" s="557"/>
      <c r="T61" s="557"/>
      <c r="U61" s="557"/>
      <c r="V61" s="557"/>
      <c r="W61" s="559" t="s">
        <v>7</v>
      </c>
      <c r="X61" s="549"/>
      <c r="Y61" s="549"/>
      <c r="Z61" s="549"/>
      <c r="AA61" s="549"/>
      <c r="AB61" s="549"/>
      <c r="AC61" s="549"/>
      <c r="AD61" s="549"/>
    </row>
    <row r="62" spans="2:30" ht="18" customHeight="1" x14ac:dyDescent="0.15">
      <c r="B62" s="540"/>
      <c r="C62" s="540"/>
      <c r="D62" s="540"/>
      <c r="E62" s="540"/>
      <c r="F62" s="540"/>
      <c r="G62" s="540"/>
      <c r="H62" s="540"/>
      <c r="I62" s="540"/>
      <c r="J62" s="540"/>
      <c r="K62" s="550"/>
      <c r="L62" s="551"/>
      <c r="M62" s="552" t="s">
        <v>28</v>
      </c>
      <c r="N62" s="553"/>
      <c r="O62" s="545"/>
      <c r="P62" s="546"/>
      <c r="Q62" s="546"/>
      <c r="R62" s="546"/>
      <c r="S62" s="546"/>
      <c r="T62" s="546"/>
      <c r="U62" s="546"/>
      <c r="V62" s="546"/>
      <c r="W62" s="547"/>
      <c r="X62" s="549"/>
      <c r="Y62" s="549"/>
      <c r="Z62" s="549"/>
      <c r="AA62" s="549"/>
      <c r="AB62" s="549"/>
      <c r="AC62" s="549"/>
      <c r="AD62" s="549"/>
    </row>
    <row r="63" spans="2:30" ht="18" customHeight="1" x14ac:dyDescent="0.15">
      <c r="B63" s="538" t="s">
        <v>269</v>
      </c>
      <c r="C63" s="539"/>
      <c r="D63" s="539"/>
      <c r="E63" s="539"/>
      <c r="F63" s="539"/>
      <c r="G63" s="539"/>
      <c r="H63" s="539"/>
      <c r="I63" s="539"/>
      <c r="J63" s="539"/>
      <c r="K63" s="541"/>
      <c r="L63" s="542"/>
      <c r="M63" s="543" t="s">
        <v>83</v>
      </c>
      <c r="N63" s="544"/>
      <c r="O63" s="541"/>
      <c r="P63" s="542"/>
      <c r="Q63" s="542"/>
      <c r="R63" s="542"/>
      <c r="S63" s="542"/>
      <c r="T63" s="542"/>
      <c r="U63" s="542"/>
      <c r="V63" s="542"/>
      <c r="W63" s="544" t="s">
        <v>7</v>
      </c>
      <c r="X63" s="548"/>
      <c r="Y63" s="548"/>
      <c r="Z63" s="548"/>
      <c r="AA63" s="548"/>
      <c r="AB63" s="548"/>
      <c r="AC63" s="548"/>
      <c r="AD63" s="548"/>
    </row>
    <row r="64" spans="2:30" ht="18" customHeight="1" thickBot="1" x14ac:dyDescent="0.2">
      <c r="B64" s="540"/>
      <c r="C64" s="540"/>
      <c r="D64" s="540"/>
      <c r="E64" s="540"/>
      <c r="F64" s="540"/>
      <c r="G64" s="540"/>
      <c r="H64" s="540"/>
      <c r="I64" s="540"/>
      <c r="J64" s="540"/>
      <c r="K64" s="550"/>
      <c r="L64" s="551"/>
      <c r="M64" s="552" t="s">
        <v>28</v>
      </c>
      <c r="N64" s="553"/>
      <c r="O64" s="545"/>
      <c r="P64" s="546"/>
      <c r="Q64" s="546"/>
      <c r="R64" s="546"/>
      <c r="S64" s="546"/>
      <c r="T64" s="546"/>
      <c r="U64" s="546"/>
      <c r="V64" s="546"/>
      <c r="W64" s="547"/>
      <c r="X64" s="549"/>
      <c r="Y64" s="549"/>
      <c r="Z64" s="549"/>
      <c r="AA64" s="549"/>
      <c r="AB64" s="549"/>
      <c r="AC64" s="549"/>
      <c r="AD64" s="549"/>
    </row>
    <row r="65" spans="1:31" ht="21" customHeight="1" thickTop="1" thickBot="1" x14ac:dyDescent="0.2">
      <c r="B65" s="580" t="s">
        <v>29</v>
      </c>
      <c r="C65" s="581"/>
      <c r="D65" s="581"/>
      <c r="E65" s="581"/>
      <c r="F65" s="581"/>
      <c r="G65" s="581"/>
      <c r="H65" s="581"/>
      <c r="I65" s="581"/>
      <c r="J65" s="581"/>
      <c r="K65" s="582"/>
      <c r="L65" s="583"/>
      <c r="M65" s="583"/>
      <c r="N65" s="584"/>
      <c r="O65" s="585"/>
      <c r="P65" s="586"/>
      <c r="Q65" s="586"/>
      <c r="R65" s="586"/>
      <c r="S65" s="586"/>
      <c r="T65" s="586"/>
      <c r="U65" s="586"/>
      <c r="V65" s="586"/>
      <c r="W65" s="192" t="s">
        <v>7</v>
      </c>
      <c r="X65" s="587"/>
      <c r="Y65" s="587"/>
      <c r="Z65" s="587"/>
      <c r="AA65" s="587"/>
      <c r="AB65" s="587"/>
      <c r="AC65" s="587"/>
      <c r="AD65" s="588"/>
    </row>
    <row r="66" spans="1:31" ht="4.5" customHeight="1" thickTop="1" x14ac:dyDescent="0.15"/>
    <row r="67" spans="1:31" ht="14.25" customHeight="1" x14ac:dyDescent="0.15">
      <c r="A67" s="579" t="s">
        <v>213</v>
      </c>
      <c r="B67" s="579"/>
      <c r="C67" s="579"/>
      <c r="D67" s="579"/>
      <c r="E67" s="579"/>
      <c r="F67" s="579"/>
      <c r="G67" s="579"/>
      <c r="H67" s="579"/>
      <c r="I67" s="579"/>
      <c r="J67" s="579"/>
      <c r="K67" s="579"/>
      <c r="L67" s="579"/>
      <c r="M67" s="579"/>
      <c r="N67" s="579"/>
      <c r="O67" s="579"/>
      <c r="P67" s="579"/>
      <c r="Q67" s="579"/>
      <c r="R67" s="579"/>
      <c r="S67" s="579"/>
      <c r="T67" s="579"/>
      <c r="U67" s="579"/>
      <c r="V67" s="579"/>
      <c r="W67" s="579"/>
      <c r="X67" s="579"/>
      <c r="Y67" s="579"/>
      <c r="Z67" s="579"/>
      <c r="AA67" s="579"/>
      <c r="AB67" s="579"/>
      <c r="AC67" s="579"/>
      <c r="AD67" s="579"/>
    </row>
    <row r="68" spans="1:31" ht="18" customHeight="1" x14ac:dyDescent="0.15">
      <c r="AD68" s="275"/>
      <c r="AE68" s="275"/>
    </row>
  </sheetData>
  <mergeCells count="166">
    <mergeCell ref="AD68:AE68"/>
    <mergeCell ref="X53:AD54"/>
    <mergeCell ref="K54:L54"/>
    <mergeCell ref="M54:N54"/>
    <mergeCell ref="O57:V58"/>
    <mergeCell ref="W57:W58"/>
    <mergeCell ref="X57:AD58"/>
    <mergeCell ref="K58:L58"/>
    <mergeCell ref="A67:AD67"/>
    <mergeCell ref="B65:J65"/>
    <mergeCell ref="K65:N65"/>
    <mergeCell ref="O65:V65"/>
    <mergeCell ref="X65:AD65"/>
    <mergeCell ref="W55:W56"/>
    <mergeCell ref="M56:N56"/>
    <mergeCell ref="B55:J56"/>
    <mergeCell ref="K55:L55"/>
    <mergeCell ref="B59:J60"/>
    <mergeCell ref="K59:L59"/>
    <mergeCell ref="M59:N59"/>
    <mergeCell ref="O59:V60"/>
    <mergeCell ref="W59:W60"/>
    <mergeCell ref="B57:J58"/>
    <mergeCell ref="K57:L57"/>
    <mergeCell ref="M57:N57"/>
    <mergeCell ref="M55:N55"/>
    <mergeCell ref="M58:N58"/>
    <mergeCell ref="X59:AD60"/>
    <mergeCell ref="K60:L60"/>
    <mergeCell ref="M60:N60"/>
    <mergeCell ref="X43:AD44"/>
    <mergeCell ref="K44:L44"/>
    <mergeCell ref="M44:N44"/>
    <mergeCell ref="X49:AD50"/>
    <mergeCell ref="K50:L50"/>
    <mergeCell ref="M50:N50"/>
    <mergeCell ref="O55:V56"/>
    <mergeCell ref="K48:L48"/>
    <mergeCell ref="K52:L52"/>
    <mergeCell ref="M52:N52"/>
    <mergeCell ref="X55:AD56"/>
    <mergeCell ref="K56:L56"/>
    <mergeCell ref="B51:J52"/>
    <mergeCell ref="X51:AD52"/>
    <mergeCell ref="K51:L51"/>
    <mergeCell ref="M51:N51"/>
    <mergeCell ref="O51:V52"/>
    <mergeCell ref="W51:W52"/>
    <mergeCell ref="B53:J54"/>
    <mergeCell ref="K53:L53"/>
    <mergeCell ref="M53:N53"/>
    <mergeCell ref="O53:V54"/>
    <mergeCell ref="W53:W54"/>
    <mergeCell ref="A2:AD2"/>
    <mergeCell ref="N7:T7"/>
    <mergeCell ref="U7:AD7"/>
    <mergeCell ref="N8:T8"/>
    <mergeCell ref="U8:AD8"/>
    <mergeCell ref="B41:J42"/>
    <mergeCell ref="K41:L41"/>
    <mergeCell ref="M41:N41"/>
    <mergeCell ref="O41:V42"/>
    <mergeCell ref="W41:W42"/>
    <mergeCell ref="K42:L42"/>
    <mergeCell ref="M42:N42"/>
    <mergeCell ref="B39:J40"/>
    <mergeCell ref="K39:L39"/>
    <mergeCell ref="M39:N39"/>
    <mergeCell ref="O39:V40"/>
    <mergeCell ref="X33:AD34"/>
    <mergeCell ref="K35:L35"/>
    <mergeCell ref="M35:N35"/>
    <mergeCell ref="O35:V36"/>
    <mergeCell ref="W35:W36"/>
    <mergeCell ref="K36:L36"/>
    <mergeCell ref="M36:N36"/>
    <mergeCell ref="B37:J38"/>
    <mergeCell ref="X35:AD36"/>
    <mergeCell ref="X39:AD40"/>
    <mergeCell ref="B33:J34"/>
    <mergeCell ref="K33:L33"/>
    <mergeCell ref="M33:N33"/>
    <mergeCell ref="C24:N24"/>
    <mergeCell ref="R24:AD24"/>
    <mergeCell ref="B49:J50"/>
    <mergeCell ref="K49:L49"/>
    <mergeCell ref="M49:N49"/>
    <mergeCell ref="O49:V50"/>
    <mergeCell ref="W49:W50"/>
    <mergeCell ref="W47:W48"/>
    <mergeCell ref="X47:AD48"/>
    <mergeCell ref="B43:J44"/>
    <mergeCell ref="K43:L43"/>
    <mergeCell ref="M43:N43"/>
    <mergeCell ref="B61:J62"/>
    <mergeCell ref="K61:L61"/>
    <mergeCell ref="M61:N61"/>
    <mergeCell ref="O61:V62"/>
    <mergeCell ref="W61:W62"/>
    <mergeCell ref="X61:AD62"/>
    <mergeCell ref="K62:L62"/>
    <mergeCell ref="M62:N62"/>
    <mergeCell ref="O33:V34"/>
    <mergeCell ref="W33:W34"/>
    <mergeCell ref="W39:W40"/>
    <mergeCell ref="K40:L40"/>
    <mergeCell ref="M40:N40"/>
    <mergeCell ref="M48:N48"/>
    <mergeCell ref="B47:J48"/>
    <mergeCell ref="K47:L47"/>
    <mergeCell ref="M47:N47"/>
    <mergeCell ref="O47:V48"/>
    <mergeCell ref="X41:AD42"/>
    <mergeCell ref="W43:W44"/>
    <mergeCell ref="O43:V44"/>
    <mergeCell ref="B35:J36"/>
    <mergeCell ref="K34:L34"/>
    <mergeCell ref="M34:N34"/>
    <mergeCell ref="N10:T10"/>
    <mergeCell ref="U10:AD10"/>
    <mergeCell ref="V12:W12"/>
    <mergeCell ref="X12:Y12"/>
    <mergeCell ref="Z12:AA12"/>
    <mergeCell ref="AB12:AD12"/>
    <mergeCell ref="K37:L37"/>
    <mergeCell ref="M37:N37"/>
    <mergeCell ref="O37:V38"/>
    <mergeCell ref="W37:W38"/>
    <mergeCell ref="X37:AD38"/>
    <mergeCell ref="K38:L38"/>
    <mergeCell ref="M38:N38"/>
    <mergeCell ref="C25:N25"/>
    <mergeCell ref="R25:AD25"/>
    <mergeCell ref="C26:N26"/>
    <mergeCell ref="R26:AD26"/>
    <mergeCell ref="B19:I19"/>
    <mergeCell ref="J19:AD19"/>
    <mergeCell ref="A12:Q12"/>
    <mergeCell ref="R12:S12"/>
    <mergeCell ref="T12:U12"/>
    <mergeCell ref="O32:W32"/>
    <mergeCell ref="X32:AD32"/>
    <mergeCell ref="N9:T9"/>
    <mergeCell ref="B63:J64"/>
    <mergeCell ref="K63:L63"/>
    <mergeCell ref="M63:N63"/>
    <mergeCell ref="O63:V64"/>
    <mergeCell ref="W63:W64"/>
    <mergeCell ref="X63:AD64"/>
    <mergeCell ref="K64:L64"/>
    <mergeCell ref="M64:N64"/>
    <mergeCell ref="B45:J46"/>
    <mergeCell ref="K45:L45"/>
    <mergeCell ref="M45:N45"/>
    <mergeCell ref="O45:V46"/>
    <mergeCell ref="W45:W46"/>
    <mergeCell ref="X45:AD46"/>
    <mergeCell ref="K46:L46"/>
    <mergeCell ref="M46:N46"/>
    <mergeCell ref="A15:G15"/>
    <mergeCell ref="H15:J15"/>
    <mergeCell ref="K15:Z15"/>
    <mergeCell ref="AA15:AD15"/>
    <mergeCell ref="C27:F27"/>
    <mergeCell ref="G27:AC27"/>
    <mergeCell ref="B32:N32"/>
  </mergeCells>
  <phoneticPr fontId="2"/>
  <printOptions horizontalCentered="1"/>
  <pageMargins left="0.59055118110236227" right="0.59055118110236227" top="0.59055118110236227" bottom="0.39370078740157483" header="0.39370078740157483" footer="0.3937007874015748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3"/>
  <sheetViews>
    <sheetView showGridLines="0" view="pageBreakPreview" zoomScale="70" zoomScaleNormal="100" zoomScaleSheetLayoutView="70" workbookViewId="0"/>
  </sheetViews>
  <sheetFormatPr defaultColWidth="2.625" defaultRowHeight="15" customHeight="1" x14ac:dyDescent="0.15"/>
  <cols>
    <col min="1" max="4" width="2.625" style="3"/>
    <col min="5" max="5" width="3.25" style="3" bestFit="1" customWidth="1"/>
    <col min="6" max="8" width="2.625" style="3"/>
    <col min="9" max="9" width="3.875" style="3" customWidth="1"/>
    <col min="10" max="10" width="3.25" style="3" bestFit="1" customWidth="1"/>
    <col min="11" max="15" width="2.625" style="3"/>
    <col min="16" max="16" width="3.25" style="3" bestFit="1" customWidth="1"/>
    <col min="17" max="19" width="2.625" style="3"/>
    <col min="20" max="20" width="3.875" style="3" customWidth="1"/>
    <col min="21" max="21" width="3.25" style="3" bestFit="1" customWidth="1"/>
    <col min="22" max="30" width="2.625" style="3"/>
    <col min="31" max="31" width="2.625" style="3" customWidth="1"/>
    <col min="32" max="16384" width="2.625" style="3"/>
  </cols>
  <sheetData>
    <row r="1" spans="1:30" ht="18" customHeight="1" x14ac:dyDescent="0.15">
      <c r="A1" s="2" t="s">
        <v>165</v>
      </c>
    </row>
    <row r="2" spans="1:30" ht="15" customHeight="1" x14ac:dyDescent="0.15">
      <c r="A2" s="4"/>
      <c r="B2" s="4"/>
      <c r="C2" s="4"/>
      <c r="D2" s="4"/>
      <c r="E2" s="4"/>
      <c r="F2" s="4"/>
      <c r="G2" s="4"/>
      <c r="H2" s="4"/>
      <c r="I2" s="4"/>
      <c r="J2" s="4"/>
      <c r="K2" s="5"/>
      <c r="L2" s="5"/>
      <c r="M2" s="5"/>
      <c r="N2" s="5"/>
      <c r="O2" s="5"/>
      <c r="P2" s="5"/>
      <c r="Q2" s="5"/>
      <c r="R2" s="5"/>
      <c r="S2" s="5"/>
      <c r="T2" s="5"/>
      <c r="U2" s="5"/>
      <c r="V2" s="5"/>
      <c r="W2" s="5"/>
      <c r="X2" s="5"/>
      <c r="Y2" s="5"/>
      <c r="Z2" s="5"/>
      <c r="AA2" s="6"/>
      <c r="AB2" s="6"/>
      <c r="AC2" s="6"/>
      <c r="AD2" s="6"/>
    </row>
    <row r="3" spans="1:30" ht="4.5" customHeight="1" x14ac:dyDescent="0.15"/>
    <row r="4" spans="1:30" ht="24" customHeight="1" x14ac:dyDescent="0.15">
      <c r="B4" s="898" t="s">
        <v>166</v>
      </c>
      <c r="C4" s="899"/>
      <c r="D4" s="899"/>
      <c r="E4" s="899"/>
      <c r="F4" s="899"/>
      <c r="G4" s="899"/>
      <c r="H4" s="899"/>
      <c r="I4" s="900"/>
      <c r="J4" s="901"/>
      <c r="K4" s="901"/>
      <c r="L4" s="901"/>
      <c r="M4" s="901"/>
      <c r="N4" s="901"/>
      <c r="O4" s="901"/>
      <c r="P4" s="901"/>
      <c r="Q4" s="901"/>
      <c r="R4" s="901"/>
      <c r="S4" s="901"/>
      <c r="T4" s="901"/>
      <c r="U4" s="901"/>
      <c r="V4" s="901"/>
      <c r="W4" s="901"/>
      <c r="X4" s="901"/>
      <c r="Y4" s="901"/>
      <c r="Z4" s="901"/>
      <c r="AA4" s="901"/>
      <c r="AB4" s="901"/>
      <c r="AC4" s="901"/>
      <c r="AD4" s="901"/>
    </row>
    <row r="5" spans="1:30" ht="4.5" customHeight="1" x14ac:dyDescent="0.15"/>
    <row r="6" spans="1:30" ht="18" customHeight="1" x14ac:dyDescent="0.15"/>
    <row r="7" spans="1:30" ht="18" customHeight="1" x14ac:dyDescent="0.15">
      <c r="A7" s="3" t="s">
        <v>97</v>
      </c>
    </row>
    <row r="8" spans="1:30" ht="4.5" customHeight="1" x14ac:dyDescent="0.15"/>
    <row r="9" spans="1:30" ht="18" customHeight="1" x14ac:dyDescent="0.15">
      <c r="A9" s="3" t="s">
        <v>95</v>
      </c>
    </row>
    <row r="10" spans="1:30" ht="18" customHeight="1" x14ac:dyDescent="0.15">
      <c r="B10" s="902" t="s">
        <v>93</v>
      </c>
      <c r="C10" s="903"/>
      <c r="D10" s="903"/>
      <c r="E10" s="902" t="s">
        <v>91</v>
      </c>
      <c r="F10" s="903"/>
      <c r="G10" s="903"/>
      <c r="H10" s="903"/>
      <c r="I10" s="903"/>
      <c r="J10" s="903"/>
      <c r="K10" s="903"/>
      <c r="L10" s="903"/>
      <c r="M10" s="903"/>
      <c r="N10" s="903"/>
      <c r="O10" s="904"/>
      <c r="P10" s="902" t="s">
        <v>92</v>
      </c>
      <c r="Q10" s="903"/>
      <c r="R10" s="903"/>
      <c r="S10" s="903"/>
      <c r="T10" s="903"/>
      <c r="U10" s="903"/>
      <c r="V10" s="903"/>
      <c r="W10" s="903"/>
      <c r="X10" s="903"/>
      <c r="Y10" s="903"/>
      <c r="Z10" s="904"/>
      <c r="AA10" s="769" t="s">
        <v>82</v>
      </c>
      <c r="AB10" s="769"/>
      <c r="AC10" s="769"/>
      <c r="AD10" s="745"/>
    </row>
    <row r="11" spans="1:30" ht="18" customHeight="1" x14ac:dyDescent="0.15">
      <c r="B11" s="902"/>
      <c r="C11" s="903"/>
      <c r="D11" s="903"/>
      <c r="E11" s="902" t="s">
        <v>90</v>
      </c>
      <c r="F11" s="903"/>
      <c r="G11" s="905"/>
      <c r="H11" s="903" t="s">
        <v>94</v>
      </c>
      <c r="I11" s="903"/>
      <c r="J11" s="903"/>
      <c r="K11" s="905"/>
      <c r="L11" s="903" t="s">
        <v>26</v>
      </c>
      <c r="M11" s="903"/>
      <c r="N11" s="903"/>
      <c r="O11" s="904"/>
      <c r="P11" s="902" t="s">
        <v>90</v>
      </c>
      <c r="Q11" s="903"/>
      <c r="R11" s="905"/>
      <c r="S11" s="903" t="s">
        <v>94</v>
      </c>
      <c r="T11" s="903"/>
      <c r="U11" s="903"/>
      <c r="V11" s="905"/>
      <c r="W11" s="903" t="s">
        <v>26</v>
      </c>
      <c r="X11" s="903"/>
      <c r="Y11" s="903"/>
      <c r="Z11" s="904"/>
      <c r="AA11" s="771"/>
      <c r="AB11" s="771"/>
      <c r="AC11" s="771"/>
      <c r="AD11" s="747"/>
    </row>
    <row r="12" spans="1:30" ht="18" customHeight="1" x14ac:dyDescent="0.15">
      <c r="B12" s="906"/>
      <c r="C12" s="907"/>
      <c r="D12" s="60" t="s">
        <v>5</v>
      </c>
      <c r="E12" s="7"/>
      <c r="F12" s="908" t="s">
        <v>43</v>
      </c>
      <c r="G12" s="909"/>
      <c r="H12" s="910"/>
      <c r="I12" s="910"/>
      <c r="J12" s="910"/>
      <c r="K12" s="8" t="s">
        <v>17</v>
      </c>
      <c r="L12" s="911"/>
      <c r="M12" s="911"/>
      <c r="N12" s="911"/>
      <c r="O12" s="9" t="s">
        <v>7</v>
      </c>
      <c r="P12" s="7"/>
      <c r="Q12" s="908" t="s">
        <v>43</v>
      </c>
      <c r="R12" s="909"/>
      <c r="S12" s="910"/>
      <c r="T12" s="910"/>
      <c r="U12" s="910"/>
      <c r="V12" s="8" t="s">
        <v>17</v>
      </c>
      <c r="W12" s="911"/>
      <c r="X12" s="911"/>
      <c r="Y12" s="911"/>
      <c r="Z12" s="9" t="s">
        <v>7</v>
      </c>
      <c r="AA12" s="911"/>
      <c r="AB12" s="911"/>
      <c r="AC12" s="911"/>
      <c r="AD12" s="9" t="s">
        <v>7</v>
      </c>
    </row>
    <row r="13" spans="1:30" ht="18" customHeight="1" x14ac:dyDescent="0.15">
      <c r="B13" s="906"/>
      <c r="C13" s="907"/>
      <c r="D13" s="60" t="s">
        <v>5</v>
      </c>
      <c r="E13" s="7"/>
      <c r="F13" s="908" t="s">
        <v>43</v>
      </c>
      <c r="G13" s="909"/>
      <c r="H13" s="910"/>
      <c r="I13" s="910"/>
      <c r="J13" s="910"/>
      <c r="K13" s="8" t="s">
        <v>17</v>
      </c>
      <c r="L13" s="911"/>
      <c r="M13" s="911"/>
      <c r="N13" s="911"/>
      <c r="O13" s="9" t="s">
        <v>7</v>
      </c>
      <c r="P13" s="7"/>
      <c r="Q13" s="908" t="s">
        <v>43</v>
      </c>
      <c r="R13" s="909"/>
      <c r="S13" s="910"/>
      <c r="T13" s="910"/>
      <c r="U13" s="910"/>
      <c r="V13" s="8" t="s">
        <v>17</v>
      </c>
      <c r="W13" s="911"/>
      <c r="X13" s="911"/>
      <c r="Y13" s="911"/>
      <c r="Z13" s="9" t="s">
        <v>7</v>
      </c>
      <c r="AA13" s="911"/>
      <c r="AB13" s="911"/>
      <c r="AC13" s="911"/>
      <c r="AD13" s="9" t="s">
        <v>7</v>
      </c>
    </row>
    <row r="14" spans="1:30" ht="18" customHeight="1" x14ac:dyDescent="0.15">
      <c r="B14" s="906"/>
      <c r="C14" s="907"/>
      <c r="D14" s="60" t="s">
        <v>5</v>
      </c>
      <c r="E14" s="7"/>
      <c r="F14" s="908" t="s">
        <v>43</v>
      </c>
      <c r="G14" s="909"/>
      <c r="H14" s="910"/>
      <c r="I14" s="910"/>
      <c r="J14" s="910"/>
      <c r="K14" s="8" t="s">
        <v>17</v>
      </c>
      <c r="L14" s="911"/>
      <c r="M14" s="911"/>
      <c r="N14" s="911"/>
      <c r="O14" s="9" t="s">
        <v>7</v>
      </c>
      <c r="P14" s="7"/>
      <c r="Q14" s="908" t="s">
        <v>43</v>
      </c>
      <c r="R14" s="909"/>
      <c r="S14" s="910"/>
      <c r="T14" s="910"/>
      <c r="U14" s="910"/>
      <c r="V14" s="8" t="s">
        <v>17</v>
      </c>
      <c r="W14" s="911"/>
      <c r="X14" s="911"/>
      <c r="Y14" s="911"/>
      <c r="Z14" s="9" t="s">
        <v>7</v>
      </c>
      <c r="AA14" s="911"/>
      <c r="AB14" s="911"/>
      <c r="AC14" s="911"/>
      <c r="AD14" s="9" t="s">
        <v>7</v>
      </c>
    </row>
    <row r="15" spans="1:30" ht="18" customHeight="1" x14ac:dyDescent="0.15">
      <c r="B15" s="906"/>
      <c r="C15" s="907"/>
      <c r="D15" s="60" t="s">
        <v>5</v>
      </c>
      <c r="E15" s="7"/>
      <c r="F15" s="908" t="s">
        <v>43</v>
      </c>
      <c r="G15" s="909"/>
      <c r="H15" s="910"/>
      <c r="I15" s="910"/>
      <c r="J15" s="910"/>
      <c r="K15" s="8" t="s">
        <v>17</v>
      </c>
      <c r="L15" s="911"/>
      <c r="M15" s="911"/>
      <c r="N15" s="911"/>
      <c r="O15" s="9" t="s">
        <v>7</v>
      </c>
      <c r="P15" s="7"/>
      <c r="Q15" s="908" t="s">
        <v>43</v>
      </c>
      <c r="R15" s="909"/>
      <c r="S15" s="910"/>
      <c r="T15" s="910"/>
      <c r="U15" s="910"/>
      <c r="V15" s="8" t="s">
        <v>17</v>
      </c>
      <c r="W15" s="911"/>
      <c r="X15" s="911"/>
      <c r="Y15" s="911"/>
      <c r="Z15" s="9" t="s">
        <v>7</v>
      </c>
      <c r="AA15" s="911"/>
      <c r="AB15" s="911"/>
      <c r="AC15" s="911"/>
      <c r="AD15" s="9" t="s">
        <v>7</v>
      </c>
    </row>
    <row r="16" spans="1:30" ht="18" customHeight="1" x14ac:dyDescent="0.15">
      <c r="B16" s="906"/>
      <c r="C16" s="907"/>
      <c r="D16" s="60" t="s">
        <v>5</v>
      </c>
      <c r="E16" s="7"/>
      <c r="F16" s="908" t="s">
        <v>43</v>
      </c>
      <c r="G16" s="909"/>
      <c r="H16" s="910"/>
      <c r="I16" s="910"/>
      <c r="J16" s="910"/>
      <c r="K16" s="8" t="s">
        <v>17</v>
      </c>
      <c r="L16" s="911"/>
      <c r="M16" s="911"/>
      <c r="N16" s="911"/>
      <c r="O16" s="9" t="s">
        <v>7</v>
      </c>
      <c r="P16" s="7"/>
      <c r="Q16" s="908" t="s">
        <v>43</v>
      </c>
      <c r="R16" s="909"/>
      <c r="S16" s="910"/>
      <c r="T16" s="910"/>
      <c r="U16" s="910"/>
      <c r="V16" s="8" t="s">
        <v>17</v>
      </c>
      <c r="W16" s="911"/>
      <c r="X16" s="911"/>
      <c r="Y16" s="911"/>
      <c r="Z16" s="9" t="s">
        <v>7</v>
      </c>
      <c r="AA16" s="911"/>
      <c r="AB16" s="911"/>
      <c r="AC16" s="911"/>
      <c r="AD16" s="9" t="s">
        <v>7</v>
      </c>
    </row>
    <row r="17" spans="1:30" ht="18" customHeight="1" thickBot="1" x14ac:dyDescent="0.2">
      <c r="B17" s="912"/>
      <c r="C17" s="913"/>
      <c r="D17" s="61" t="s">
        <v>5</v>
      </c>
      <c r="E17" s="10"/>
      <c r="F17" s="914" t="s">
        <v>43</v>
      </c>
      <c r="G17" s="915"/>
      <c r="H17" s="916"/>
      <c r="I17" s="916"/>
      <c r="J17" s="916"/>
      <c r="K17" s="11" t="s">
        <v>17</v>
      </c>
      <c r="L17" s="917"/>
      <c r="M17" s="917"/>
      <c r="N17" s="917"/>
      <c r="O17" s="12" t="s">
        <v>7</v>
      </c>
      <c r="P17" s="10"/>
      <c r="Q17" s="914" t="s">
        <v>43</v>
      </c>
      <c r="R17" s="915"/>
      <c r="S17" s="916"/>
      <c r="T17" s="916"/>
      <c r="U17" s="916"/>
      <c r="V17" s="11" t="s">
        <v>17</v>
      </c>
      <c r="W17" s="917"/>
      <c r="X17" s="917"/>
      <c r="Y17" s="917"/>
      <c r="Z17" s="12" t="s">
        <v>7</v>
      </c>
      <c r="AA17" s="917"/>
      <c r="AB17" s="917"/>
      <c r="AC17" s="917"/>
      <c r="AD17" s="12" t="s">
        <v>7</v>
      </c>
    </row>
    <row r="18" spans="1:30" ht="18" customHeight="1" thickTop="1" x14ac:dyDescent="0.15">
      <c r="B18" s="750" t="s">
        <v>77</v>
      </c>
      <c r="C18" s="771"/>
      <c r="D18" s="747"/>
      <c r="E18" s="918"/>
      <c r="F18" s="919"/>
      <c r="G18" s="919"/>
      <c r="H18" s="919"/>
      <c r="I18" s="919"/>
      <c r="J18" s="919"/>
      <c r="K18" s="920"/>
      <c r="L18" s="647"/>
      <c r="M18" s="647"/>
      <c r="N18" s="647"/>
      <c r="O18" s="43" t="s">
        <v>7</v>
      </c>
      <c r="P18" s="823"/>
      <c r="Q18" s="824"/>
      <c r="R18" s="824"/>
      <c r="S18" s="824"/>
      <c r="T18" s="824"/>
      <c r="U18" s="824"/>
      <c r="V18" s="825"/>
      <c r="W18" s="647"/>
      <c r="X18" s="647"/>
      <c r="Y18" s="647"/>
      <c r="Z18" s="43" t="s">
        <v>7</v>
      </c>
      <c r="AA18" s="647"/>
      <c r="AB18" s="647"/>
      <c r="AC18" s="647"/>
      <c r="AD18" s="43" t="s">
        <v>7</v>
      </c>
    </row>
    <row r="19" spans="1:30" ht="18" customHeight="1" x14ac:dyDescent="0.15"/>
    <row r="20" spans="1:30" ht="18" customHeight="1" x14ac:dyDescent="0.15">
      <c r="A20" s="3" t="s">
        <v>96</v>
      </c>
    </row>
    <row r="21" spans="1:30" ht="18" customHeight="1" x14ac:dyDescent="0.15">
      <c r="B21" s="902" t="s">
        <v>93</v>
      </c>
      <c r="C21" s="903"/>
      <c r="D21" s="903"/>
      <c r="E21" s="902" t="s">
        <v>91</v>
      </c>
      <c r="F21" s="903"/>
      <c r="G21" s="903"/>
      <c r="H21" s="903"/>
      <c r="I21" s="903"/>
      <c r="J21" s="903"/>
      <c r="K21" s="903"/>
      <c r="L21" s="903"/>
      <c r="M21" s="903"/>
      <c r="N21" s="903"/>
      <c r="O21" s="904"/>
      <c r="P21" s="902" t="s">
        <v>92</v>
      </c>
      <c r="Q21" s="903"/>
      <c r="R21" s="903"/>
      <c r="S21" s="903"/>
      <c r="T21" s="903"/>
      <c r="U21" s="903"/>
      <c r="V21" s="903"/>
      <c r="W21" s="903"/>
      <c r="X21" s="903"/>
      <c r="Y21" s="903"/>
      <c r="Z21" s="904"/>
      <c r="AA21" s="769" t="s">
        <v>82</v>
      </c>
      <c r="AB21" s="769"/>
      <c r="AC21" s="769"/>
      <c r="AD21" s="745"/>
    </row>
    <row r="22" spans="1:30" ht="24" customHeight="1" x14ac:dyDescent="0.15">
      <c r="B22" s="902"/>
      <c r="C22" s="903"/>
      <c r="D22" s="903"/>
      <c r="E22" s="804" t="s">
        <v>90</v>
      </c>
      <c r="F22" s="805"/>
      <c r="G22" s="806" t="s">
        <v>94</v>
      </c>
      <c r="H22" s="807"/>
      <c r="I22" s="807"/>
      <c r="J22" s="807"/>
      <c r="K22" s="808"/>
      <c r="L22" s="903" t="s">
        <v>26</v>
      </c>
      <c r="M22" s="903"/>
      <c r="N22" s="903"/>
      <c r="O22" s="904"/>
      <c r="P22" s="804" t="s">
        <v>90</v>
      </c>
      <c r="Q22" s="805"/>
      <c r="R22" s="806" t="s">
        <v>94</v>
      </c>
      <c r="S22" s="807"/>
      <c r="T22" s="807"/>
      <c r="U22" s="807"/>
      <c r="V22" s="808"/>
      <c r="W22" s="903" t="s">
        <v>26</v>
      </c>
      <c r="X22" s="903"/>
      <c r="Y22" s="903"/>
      <c r="Z22" s="904"/>
      <c r="AA22" s="771"/>
      <c r="AB22" s="771"/>
      <c r="AC22" s="771"/>
      <c r="AD22" s="747"/>
    </row>
    <row r="23" spans="1:30" ht="14.25" customHeight="1" x14ac:dyDescent="0.15">
      <c r="B23" s="748"/>
      <c r="C23" s="769"/>
      <c r="D23" s="745" t="s">
        <v>5</v>
      </c>
      <c r="E23" s="748"/>
      <c r="F23" s="754" t="s">
        <v>43</v>
      </c>
      <c r="G23" s="772" t="s">
        <v>313</v>
      </c>
      <c r="H23" s="773"/>
      <c r="I23" s="774"/>
      <c r="J23" s="56"/>
      <c r="K23" s="13" t="s">
        <v>17</v>
      </c>
      <c r="L23" s="739"/>
      <c r="M23" s="740"/>
      <c r="N23" s="740"/>
      <c r="O23" s="745" t="s">
        <v>7</v>
      </c>
      <c r="P23" s="748"/>
      <c r="Q23" s="754" t="s">
        <v>43</v>
      </c>
      <c r="R23" s="772" t="s">
        <v>313</v>
      </c>
      <c r="S23" s="773"/>
      <c r="T23" s="774"/>
      <c r="U23" s="56"/>
      <c r="V23" s="13" t="s">
        <v>17</v>
      </c>
      <c r="W23" s="739"/>
      <c r="X23" s="740"/>
      <c r="Y23" s="740"/>
      <c r="Z23" s="775" t="s">
        <v>7</v>
      </c>
      <c r="AA23" s="793"/>
      <c r="AB23" s="740"/>
      <c r="AC23" s="740"/>
      <c r="AD23" s="745" t="s">
        <v>7</v>
      </c>
    </row>
    <row r="24" spans="1:30" ht="14.25" customHeight="1" x14ac:dyDescent="0.15">
      <c r="B24" s="749"/>
      <c r="C24" s="770"/>
      <c r="D24" s="746"/>
      <c r="E24" s="749"/>
      <c r="F24" s="755"/>
      <c r="G24" s="786" t="s">
        <v>314</v>
      </c>
      <c r="H24" s="787"/>
      <c r="I24" s="788"/>
      <c r="J24" s="59"/>
      <c r="K24" s="44" t="s">
        <v>17</v>
      </c>
      <c r="L24" s="741"/>
      <c r="M24" s="742"/>
      <c r="N24" s="742"/>
      <c r="O24" s="746"/>
      <c r="P24" s="749"/>
      <c r="Q24" s="755"/>
      <c r="R24" s="786" t="s">
        <v>314</v>
      </c>
      <c r="S24" s="787"/>
      <c r="T24" s="788"/>
      <c r="U24" s="59"/>
      <c r="V24" s="44" t="s">
        <v>17</v>
      </c>
      <c r="W24" s="741"/>
      <c r="X24" s="742"/>
      <c r="Y24" s="742"/>
      <c r="Z24" s="776"/>
      <c r="AA24" s="794"/>
      <c r="AB24" s="742"/>
      <c r="AC24" s="742"/>
      <c r="AD24" s="746"/>
    </row>
    <row r="25" spans="1:30" ht="14.25" customHeight="1" x14ac:dyDescent="0.15">
      <c r="B25" s="749"/>
      <c r="C25" s="770"/>
      <c r="D25" s="746"/>
      <c r="E25" s="749"/>
      <c r="F25" s="755"/>
      <c r="G25" s="786" t="s">
        <v>315</v>
      </c>
      <c r="H25" s="787"/>
      <c r="I25" s="788"/>
      <c r="J25" s="57"/>
      <c r="K25" s="45" t="s">
        <v>17</v>
      </c>
      <c r="L25" s="741"/>
      <c r="M25" s="742"/>
      <c r="N25" s="742"/>
      <c r="O25" s="746"/>
      <c r="P25" s="749"/>
      <c r="Q25" s="755"/>
      <c r="R25" s="786" t="s">
        <v>315</v>
      </c>
      <c r="S25" s="787"/>
      <c r="T25" s="788"/>
      <c r="U25" s="57"/>
      <c r="V25" s="45" t="s">
        <v>17</v>
      </c>
      <c r="W25" s="741"/>
      <c r="X25" s="742"/>
      <c r="Y25" s="742"/>
      <c r="Z25" s="776"/>
      <c r="AA25" s="794"/>
      <c r="AB25" s="742"/>
      <c r="AC25" s="742"/>
      <c r="AD25" s="746"/>
    </row>
    <row r="26" spans="1:30" ht="14.25" customHeight="1" x14ac:dyDescent="0.15">
      <c r="B26" s="750"/>
      <c r="C26" s="771"/>
      <c r="D26" s="747"/>
      <c r="E26" s="750"/>
      <c r="F26" s="756"/>
      <c r="G26" s="751" t="s">
        <v>37</v>
      </c>
      <c r="H26" s="752"/>
      <c r="I26" s="753"/>
      <c r="J26" s="58"/>
      <c r="K26" s="14" t="s">
        <v>17</v>
      </c>
      <c r="L26" s="743"/>
      <c r="M26" s="744"/>
      <c r="N26" s="744"/>
      <c r="O26" s="747"/>
      <c r="P26" s="750"/>
      <c r="Q26" s="756"/>
      <c r="R26" s="751" t="s">
        <v>37</v>
      </c>
      <c r="S26" s="752"/>
      <c r="T26" s="753"/>
      <c r="U26" s="58"/>
      <c r="V26" s="14" t="s">
        <v>17</v>
      </c>
      <c r="W26" s="743"/>
      <c r="X26" s="744"/>
      <c r="Y26" s="744"/>
      <c r="Z26" s="792"/>
      <c r="AA26" s="795"/>
      <c r="AB26" s="744"/>
      <c r="AC26" s="744"/>
      <c r="AD26" s="747"/>
    </row>
    <row r="27" spans="1:30" ht="18" customHeight="1" x14ac:dyDescent="0.15">
      <c r="B27" s="748"/>
      <c r="C27" s="769"/>
      <c r="D27" s="745" t="s">
        <v>5</v>
      </c>
      <c r="E27" s="748"/>
      <c r="F27" s="754" t="s">
        <v>43</v>
      </c>
      <c r="G27" s="772" t="s">
        <v>313</v>
      </c>
      <c r="H27" s="773"/>
      <c r="I27" s="774"/>
      <c r="J27" s="56"/>
      <c r="K27" s="13" t="s">
        <v>17</v>
      </c>
      <c r="L27" s="739"/>
      <c r="M27" s="740"/>
      <c r="N27" s="740"/>
      <c r="O27" s="745" t="s">
        <v>7</v>
      </c>
      <c r="P27" s="748"/>
      <c r="Q27" s="754" t="s">
        <v>43</v>
      </c>
      <c r="R27" s="772" t="s">
        <v>313</v>
      </c>
      <c r="S27" s="773"/>
      <c r="T27" s="774"/>
      <c r="U27" s="56"/>
      <c r="V27" s="13" t="s">
        <v>17</v>
      </c>
      <c r="W27" s="739"/>
      <c r="X27" s="740"/>
      <c r="Y27" s="740"/>
      <c r="Z27" s="775" t="s">
        <v>7</v>
      </c>
      <c r="AA27" s="793"/>
      <c r="AB27" s="740"/>
      <c r="AC27" s="740"/>
      <c r="AD27" s="745" t="s">
        <v>7</v>
      </c>
    </row>
    <row r="28" spans="1:30" ht="18" customHeight="1" x14ac:dyDescent="0.15">
      <c r="B28" s="749"/>
      <c r="C28" s="770"/>
      <c r="D28" s="746"/>
      <c r="E28" s="749"/>
      <c r="F28" s="755"/>
      <c r="G28" s="786" t="s">
        <v>314</v>
      </c>
      <c r="H28" s="787"/>
      <c r="I28" s="788"/>
      <c r="J28" s="59"/>
      <c r="K28" s="44" t="s">
        <v>17</v>
      </c>
      <c r="L28" s="741"/>
      <c r="M28" s="742"/>
      <c r="N28" s="742"/>
      <c r="O28" s="746"/>
      <c r="P28" s="749"/>
      <c r="Q28" s="755"/>
      <c r="R28" s="786" t="s">
        <v>314</v>
      </c>
      <c r="S28" s="787"/>
      <c r="T28" s="788"/>
      <c r="U28" s="59"/>
      <c r="V28" s="44" t="s">
        <v>17</v>
      </c>
      <c r="W28" s="741"/>
      <c r="X28" s="742"/>
      <c r="Y28" s="742"/>
      <c r="Z28" s="776"/>
      <c r="AA28" s="794"/>
      <c r="AB28" s="742"/>
      <c r="AC28" s="742"/>
      <c r="AD28" s="746"/>
    </row>
    <row r="29" spans="1:30" ht="18" customHeight="1" x14ac:dyDescent="0.15">
      <c r="B29" s="749"/>
      <c r="C29" s="770"/>
      <c r="D29" s="746"/>
      <c r="E29" s="749"/>
      <c r="F29" s="755"/>
      <c r="G29" s="786" t="s">
        <v>315</v>
      </c>
      <c r="H29" s="787"/>
      <c r="I29" s="788"/>
      <c r="J29" s="57"/>
      <c r="K29" s="45" t="s">
        <v>17</v>
      </c>
      <c r="L29" s="741"/>
      <c r="M29" s="742"/>
      <c r="N29" s="742"/>
      <c r="O29" s="746"/>
      <c r="P29" s="749"/>
      <c r="Q29" s="755"/>
      <c r="R29" s="786" t="s">
        <v>315</v>
      </c>
      <c r="S29" s="787"/>
      <c r="T29" s="788"/>
      <c r="U29" s="57"/>
      <c r="V29" s="45" t="s">
        <v>17</v>
      </c>
      <c r="W29" s="741"/>
      <c r="X29" s="742"/>
      <c r="Y29" s="742"/>
      <c r="Z29" s="776"/>
      <c r="AA29" s="794"/>
      <c r="AB29" s="742"/>
      <c r="AC29" s="742"/>
      <c r="AD29" s="746"/>
    </row>
    <row r="30" spans="1:30" ht="18" customHeight="1" x14ac:dyDescent="0.15">
      <c r="B30" s="750"/>
      <c r="C30" s="771"/>
      <c r="D30" s="747"/>
      <c r="E30" s="750"/>
      <c r="F30" s="756"/>
      <c r="G30" s="751" t="s">
        <v>37</v>
      </c>
      <c r="H30" s="752"/>
      <c r="I30" s="753"/>
      <c r="J30" s="58"/>
      <c r="K30" s="14" t="s">
        <v>17</v>
      </c>
      <c r="L30" s="743"/>
      <c r="M30" s="744"/>
      <c r="N30" s="744"/>
      <c r="O30" s="747"/>
      <c r="P30" s="750"/>
      <c r="Q30" s="756"/>
      <c r="R30" s="751" t="s">
        <v>37</v>
      </c>
      <c r="S30" s="752"/>
      <c r="T30" s="753"/>
      <c r="U30" s="58"/>
      <c r="V30" s="14" t="s">
        <v>17</v>
      </c>
      <c r="W30" s="743"/>
      <c r="X30" s="744"/>
      <c r="Y30" s="744"/>
      <c r="Z30" s="792"/>
      <c r="AA30" s="795"/>
      <c r="AB30" s="744"/>
      <c r="AC30" s="744"/>
      <c r="AD30" s="747"/>
    </row>
    <row r="31" spans="1:30" ht="18" customHeight="1" x14ac:dyDescent="0.15">
      <c r="B31" s="748"/>
      <c r="C31" s="769"/>
      <c r="D31" s="745" t="s">
        <v>5</v>
      </c>
      <c r="E31" s="748"/>
      <c r="F31" s="754" t="s">
        <v>43</v>
      </c>
      <c r="G31" s="772" t="s">
        <v>313</v>
      </c>
      <c r="H31" s="773"/>
      <c r="I31" s="774"/>
      <c r="J31" s="56"/>
      <c r="K31" s="13" t="s">
        <v>17</v>
      </c>
      <c r="L31" s="739"/>
      <c r="M31" s="740"/>
      <c r="N31" s="740"/>
      <c r="O31" s="745" t="s">
        <v>7</v>
      </c>
      <c r="P31" s="748"/>
      <c r="Q31" s="754" t="s">
        <v>43</v>
      </c>
      <c r="R31" s="772" t="s">
        <v>313</v>
      </c>
      <c r="S31" s="773"/>
      <c r="T31" s="774"/>
      <c r="U31" s="56"/>
      <c r="V31" s="13" t="s">
        <v>17</v>
      </c>
      <c r="W31" s="739"/>
      <c r="X31" s="740"/>
      <c r="Y31" s="740"/>
      <c r="Z31" s="775" t="s">
        <v>7</v>
      </c>
      <c r="AA31" s="793"/>
      <c r="AB31" s="740"/>
      <c r="AC31" s="740"/>
      <c r="AD31" s="745" t="s">
        <v>7</v>
      </c>
    </row>
    <row r="32" spans="1:30" ht="18" customHeight="1" x14ac:dyDescent="0.15">
      <c r="B32" s="749"/>
      <c r="C32" s="770"/>
      <c r="D32" s="746"/>
      <c r="E32" s="749"/>
      <c r="F32" s="755"/>
      <c r="G32" s="786" t="s">
        <v>314</v>
      </c>
      <c r="H32" s="787"/>
      <c r="I32" s="788"/>
      <c r="J32" s="59"/>
      <c r="K32" s="44" t="s">
        <v>17</v>
      </c>
      <c r="L32" s="741"/>
      <c r="M32" s="742"/>
      <c r="N32" s="742"/>
      <c r="O32" s="746"/>
      <c r="P32" s="749"/>
      <c r="Q32" s="755"/>
      <c r="R32" s="786" t="s">
        <v>314</v>
      </c>
      <c r="S32" s="787"/>
      <c r="T32" s="788"/>
      <c r="U32" s="59"/>
      <c r="V32" s="44" t="s">
        <v>17</v>
      </c>
      <c r="W32" s="741"/>
      <c r="X32" s="742"/>
      <c r="Y32" s="742"/>
      <c r="Z32" s="776"/>
      <c r="AA32" s="794"/>
      <c r="AB32" s="742"/>
      <c r="AC32" s="742"/>
      <c r="AD32" s="746"/>
    </row>
    <row r="33" spans="1:33" ht="18" customHeight="1" x14ac:dyDescent="0.15">
      <c r="B33" s="749"/>
      <c r="C33" s="770"/>
      <c r="D33" s="746"/>
      <c r="E33" s="749"/>
      <c r="F33" s="755"/>
      <c r="G33" s="786" t="s">
        <v>315</v>
      </c>
      <c r="H33" s="787"/>
      <c r="I33" s="788"/>
      <c r="J33" s="57"/>
      <c r="K33" s="45" t="s">
        <v>17</v>
      </c>
      <c r="L33" s="741"/>
      <c r="M33" s="742"/>
      <c r="N33" s="742"/>
      <c r="O33" s="746"/>
      <c r="P33" s="749"/>
      <c r="Q33" s="755"/>
      <c r="R33" s="786" t="s">
        <v>315</v>
      </c>
      <c r="S33" s="787"/>
      <c r="T33" s="788"/>
      <c r="U33" s="57"/>
      <c r="V33" s="45" t="s">
        <v>17</v>
      </c>
      <c r="W33" s="741"/>
      <c r="X33" s="742"/>
      <c r="Y33" s="742"/>
      <c r="Z33" s="776"/>
      <c r="AA33" s="794"/>
      <c r="AB33" s="742"/>
      <c r="AC33" s="742"/>
      <c r="AD33" s="746"/>
    </row>
    <row r="34" spans="1:33" ht="18" customHeight="1" x14ac:dyDescent="0.15">
      <c r="B34" s="750"/>
      <c r="C34" s="771"/>
      <c r="D34" s="747"/>
      <c r="E34" s="750"/>
      <c r="F34" s="756"/>
      <c r="G34" s="751" t="s">
        <v>37</v>
      </c>
      <c r="H34" s="752"/>
      <c r="I34" s="753"/>
      <c r="J34" s="58"/>
      <c r="K34" s="14" t="s">
        <v>17</v>
      </c>
      <c r="L34" s="743"/>
      <c r="M34" s="744"/>
      <c r="N34" s="744"/>
      <c r="O34" s="747"/>
      <c r="P34" s="750"/>
      <c r="Q34" s="756"/>
      <c r="R34" s="751" t="s">
        <v>37</v>
      </c>
      <c r="S34" s="752"/>
      <c r="T34" s="753"/>
      <c r="U34" s="58"/>
      <c r="V34" s="14" t="s">
        <v>17</v>
      </c>
      <c r="W34" s="743"/>
      <c r="X34" s="744"/>
      <c r="Y34" s="744"/>
      <c r="Z34" s="792"/>
      <c r="AA34" s="795"/>
      <c r="AB34" s="744"/>
      <c r="AC34" s="744"/>
      <c r="AD34" s="747"/>
    </row>
    <row r="35" spans="1:33" ht="18" customHeight="1" x14ac:dyDescent="0.15">
      <c r="B35" s="748"/>
      <c r="C35" s="769"/>
      <c r="D35" s="745" t="s">
        <v>5</v>
      </c>
      <c r="E35" s="748"/>
      <c r="F35" s="754" t="s">
        <v>43</v>
      </c>
      <c r="G35" s="772" t="s">
        <v>313</v>
      </c>
      <c r="H35" s="773"/>
      <c r="I35" s="774"/>
      <c r="J35" s="56"/>
      <c r="K35" s="13" t="s">
        <v>17</v>
      </c>
      <c r="L35" s="739"/>
      <c r="M35" s="740"/>
      <c r="N35" s="740"/>
      <c r="O35" s="745" t="s">
        <v>7</v>
      </c>
      <c r="P35" s="748"/>
      <c r="Q35" s="754" t="s">
        <v>43</v>
      </c>
      <c r="R35" s="772" t="s">
        <v>313</v>
      </c>
      <c r="S35" s="773"/>
      <c r="T35" s="774"/>
      <c r="U35" s="56"/>
      <c r="V35" s="13" t="s">
        <v>17</v>
      </c>
      <c r="W35" s="739"/>
      <c r="X35" s="740"/>
      <c r="Y35" s="740"/>
      <c r="Z35" s="775" t="s">
        <v>7</v>
      </c>
      <c r="AA35" s="793"/>
      <c r="AB35" s="740"/>
      <c r="AC35" s="740"/>
      <c r="AD35" s="745" t="s">
        <v>7</v>
      </c>
    </row>
    <row r="36" spans="1:33" ht="18" customHeight="1" x14ac:dyDescent="0.15">
      <c r="B36" s="749"/>
      <c r="C36" s="770"/>
      <c r="D36" s="746"/>
      <c r="E36" s="749"/>
      <c r="F36" s="755"/>
      <c r="G36" s="786" t="s">
        <v>314</v>
      </c>
      <c r="H36" s="787"/>
      <c r="I36" s="788"/>
      <c r="J36" s="59"/>
      <c r="K36" s="44" t="s">
        <v>17</v>
      </c>
      <c r="L36" s="741"/>
      <c r="M36" s="742"/>
      <c r="N36" s="742"/>
      <c r="O36" s="746"/>
      <c r="P36" s="749"/>
      <c r="Q36" s="755"/>
      <c r="R36" s="786" t="s">
        <v>314</v>
      </c>
      <c r="S36" s="787"/>
      <c r="T36" s="788"/>
      <c r="U36" s="59"/>
      <c r="V36" s="44" t="s">
        <v>17</v>
      </c>
      <c r="W36" s="741"/>
      <c r="X36" s="742"/>
      <c r="Y36" s="742"/>
      <c r="Z36" s="776"/>
      <c r="AA36" s="794"/>
      <c r="AB36" s="742"/>
      <c r="AC36" s="742"/>
      <c r="AD36" s="746"/>
    </row>
    <row r="37" spans="1:33" ht="18" customHeight="1" x14ac:dyDescent="0.15">
      <c r="B37" s="749"/>
      <c r="C37" s="770"/>
      <c r="D37" s="746"/>
      <c r="E37" s="749"/>
      <c r="F37" s="755"/>
      <c r="G37" s="786" t="s">
        <v>315</v>
      </c>
      <c r="H37" s="787"/>
      <c r="I37" s="788"/>
      <c r="J37" s="57"/>
      <c r="K37" s="45" t="s">
        <v>17</v>
      </c>
      <c r="L37" s="741"/>
      <c r="M37" s="742"/>
      <c r="N37" s="742"/>
      <c r="O37" s="746"/>
      <c r="P37" s="749"/>
      <c r="Q37" s="755"/>
      <c r="R37" s="786" t="s">
        <v>315</v>
      </c>
      <c r="S37" s="787"/>
      <c r="T37" s="788"/>
      <c r="U37" s="57"/>
      <c r="V37" s="45" t="s">
        <v>17</v>
      </c>
      <c r="W37" s="741"/>
      <c r="X37" s="742"/>
      <c r="Y37" s="742"/>
      <c r="Z37" s="776"/>
      <c r="AA37" s="794"/>
      <c r="AB37" s="742"/>
      <c r="AC37" s="742"/>
      <c r="AD37" s="746"/>
    </row>
    <row r="38" spans="1:33" ht="18" customHeight="1" thickBot="1" x14ac:dyDescent="0.2">
      <c r="B38" s="749"/>
      <c r="C38" s="770"/>
      <c r="D38" s="746"/>
      <c r="E38" s="749"/>
      <c r="F38" s="755"/>
      <c r="G38" s="789" t="s">
        <v>37</v>
      </c>
      <c r="H38" s="790"/>
      <c r="I38" s="791"/>
      <c r="J38" s="59"/>
      <c r="K38" s="44" t="s">
        <v>17</v>
      </c>
      <c r="L38" s="741"/>
      <c r="M38" s="742"/>
      <c r="N38" s="742"/>
      <c r="O38" s="746"/>
      <c r="P38" s="749"/>
      <c r="Q38" s="755"/>
      <c r="R38" s="789" t="s">
        <v>37</v>
      </c>
      <c r="S38" s="790"/>
      <c r="T38" s="791"/>
      <c r="U38" s="59"/>
      <c r="V38" s="44" t="s">
        <v>17</v>
      </c>
      <c r="W38" s="741"/>
      <c r="X38" s="742"/>
      <c r="Y38" s="742"/>
      <c r="Z38" s="776"/>
      <c r="AA38" s="794"/>
      <c r="AB38" s="742"/>
      <c r="AC38" s="742"/>
      <c r="AD38" s="746"/>
    </row>
    <row r="39" spans="1:33" ht="18" customHeight="1" thickTop="1" x14ac:dyDescent="0.15">
      <c r="B39" s="816" t="s">
        <v>77</v>
      </c>
      <c r="C39" s="817"/>
      <c r="D39" s="818"/>
      <c r="E39" s="819"/>
      <c r="F39" s="820"/>
      <c r="G39" s="820"/>
      <c r="H39" s="820"/>
      <c r="I39" s="820"/>
      <c r="J39" s="820"/>
      <c r="K39" s="821"/>
      <c r="L39" s="822">
        <f>SUM(L23:N36)</f>
        <v>0</v>
      </c>
      <c r="M39" s="822"/>
      <c r="N39" s="822"/>
      <c r="O39" s="46" t="s">
        <v>7</v>
      </c>
      <c r="P39" s="823"/>
      <c r="Q39" s="824"/>
      <c r="R39" s="824"/>
      <c r="S39" s="824"/>
      <c r="T39" s="824"/>
      <c r="U39" s="824"/>
      <c r="V39" s="825"/>
      <c r="W39" s="822"/>
      <c r="X39" s="822"/>
      <c r="Y39" s="822"/>
      <c r="Z39" s="46" t="s">
        <v>7</v>
      </c>
      <c r="AA39" s="822"/>
      <c r="AB39" s="822"/>
      <c r="AC39" s="822"/>
      <c r="AD39" s="34" t="s">
        <v>7</v>
      </c>
    </row>
    <row r="40" spans="1:33" ht="15" customHeight="1" x14ac:dyDescent="0.15">
      <c r="AG40" s="17"/>
    </row>
    <row r="41" spans="1:33" ht="18" customHeight="1" x14ac:dyDescent="0.15">
      <c r="A41" s="3" t="s">
        <v>288</v>
      </c>
      <c r="AG41" s="17"/>
    </row>
    <row r="42" spans="1:33" s="15" customFormat="1" ht="15" customHeight="1" x14ac:dyDescent="0.15">
      <c r="B42" s="777" t="s">
        <v>93</v>
      </c>
      <c r="C42" s="778"/>
      <c r="D42" s="779"/>
      <c r="E42" s="780" t="s">
        <v>3</v>
      </c>
      <c r="F42" s="781"/>
      <c r="G42" s="781"/>
      <c r="H42" s="782"/>
      <c r="I42" s="777" t="s">
        <v>91</v>
      </c>
      <c r="J42" s="778"/>
      <c r="K42" s="778"/>
      <c r="L42" s="778"/>
      <c r="M42" s="778"/>
      <c r="N42" s="778"/>
      <c r="O42" s="778"/>
      <c r="P42" s="778"/>
      <c r="Q42" s="779"/>
      <c r="R42" s="777" t="s">
        <v>92</v>
      </c>
      <c r="S42" s="778"/>
      <c r="T42" s="778"/>
      <c r="U42" s="778"/>
      <c r="V42" s="778"/>
      <c r="W42" s="778"/>
      <c r="X42" s="778"/>
      <c r="Y42" s="778"/>
      <c r="Z42" s="779"/>
      <c r="AA42" s="780" t="s">
        <v>82</v>
      </c>
      <c r="AB42" s="781"/>
      <c r="AC42" s="781"/>
      <c r="AD42" s="782"/>
      <c r="AG42" s="17"/>
    </row>
    <row r="43" spans="1:33" s="15" customFormat="1" ht="15" customHeight="1" x14ac:dyDescent="0.15">
      <c r="B43" s="777"/>
      <c r="C43" s="778"/>
      <c r="D43" s="779"/>
      <c r="E43" s="783"/>
      <c r="F43" s="784"/>
      <c r="G43" s="784"/>
      <c r="H43" s="785"/>
      <c r="I43" s="826" t="s">
        <v>292</v>
      </c>
      <c r="J43" s="827"/>
      <c r="K43" s="827"/>
      <c r="L43" s="827"/>
      <c r="M43" s="828" t="s">
        <v>26</v>
      </c>
      <c r="N43" s="828"/>
      <c r="O43" s="828"/>
      <c r="P43" s="828"/>
      <c r="Q43" s="829"/>
      <c r="R43" s="826" t="s">
        <v>292</v>
      </c>
      <c r="S43" s="827"/>
      <c r="T43" s="827"/>
      <c r="U43" s="827"/>
      <c r="V43" s="828" t="s">
        <v>26</v>
      </c>
      <c r="W43" s="828"/>
      <c r="X43" s="828"/>
      <c r="Y43" s="828"/>
      <c r="Z43" s="829"/>
      <c r="AA43" s="783"/>
      <c r="AB43" s="784"/>
      <c r="AC43" s="784"/>
      <c r="AD43" s="785"/>
      <c r="AG43" s="17"/>
    </row>
    <row r="44" spans="1:33" s="15" customFormat="1" ht="15" customHeight="1" x14ac:dyDescent="0.15">
      <c r="B44" s="589"/>
      <c r="C44" s="590"/>
      <c r="D44" s="593" t="s">
        <v>291</v>
      </c>
      <c r="E44" s="598" t="s">
        <v>289</v>
      </c>
      <c r="F44" s="599"/>
      <c r="G44" s="599"/>
      <c r="H44" s="600"/>
      <c r="I44" s="649"/>
      <c r="J44" s="650"/>
      <c r="K44" s="651" t="s">
        <v>43</v>
      </c>
      <c r="L44" s="652"/>
      <c r="M44" s="653"/>
      <c r="N44" s="653"/>
      <c r="O44" s="653"/>
      <c r="P44" s="654"/>
      <c r="Q44" s="18" t="s">
        <v>7</v>
      </c>
      <c r="R44" s="649"/>
      <c r="S44" s="650"/>
      <c r="T44" s="651" t="s">
        <v>43</v>
      </c>
      <c r="U44" s="652"/>
      <c r="V44" s="653"/>
      <c r="W44" s="653"/>
      <c r="X44" s="653"/>
      <c r="Y44" s="654"/>
      <c r="Z44" s="18" t="s">
        <v>7</v>
      </c>
      <c r="AA44" s="609"/>
      <c r="AB44" s="610"/>
      <c r="AC44" s="610"/>
      <c r="AD44" s="612"/>
      <c r="AG44" s="17"/>
    </row>
    <row r="45" spans="1:33" s="15" customFormat="1" ht="15" customHeight="1" x14ac:dyDescent="0.15">
      <c r="B45" s="589"/>
      <c r="C45" s="590"/>
      <c r="D45" s="593"/>
      <c r="E45" s="631" t="s">
        <v>290</v>
      </c>
      <c r="F45" s="632"/>
      <c r="G45" s="632"/>
      <c r="H45" s="633"/>
      <c r="I45" s="661"/>
      <c r="J45" s="662"/>
      <c r="K45" s="663" t="s">
        <v>43</v>
      </c>
      <c r="L45" s="664"/>
      <c r="M45" s="665"/>
      <c r="N45" s="665"/>
      <c r="O45" s="665"/>
      <c r="P45" s="666"/>
      <c r="Q45" s="20" t="s">
        <v>7</v>
      </c>
      <c r="R45" s="661"/>
      <c r="S45" s="662"/>
      <c r="T45" s="663" t="s">
        <v>43</v>
      </c>
      <c r="U45" s="664"/>
      <c r="V45" s="665"/>
      <c r="W45" s="665"/>
      <c r="X45" s="665"/>
      <c r="Y45" s="666"/>
      <c r="Z45" s="20" t="s">
        <v>7</v>
      </c>
      <c r="AA45" s="646"/>
      <c r="AB45" s="647"/>
      <c r="AC45" s="647"/>
      <c r="AD45" s="648"/>
      <c r="AG45" s="17"/>
    </row>
    <row r="46" spans="1:33" s="15" customFormat="1" ht="15" customHeight="1" x14ac:dyDescent="0.15">
      <c r="B46" s="589"/>
      <c r="C46" s="590"/>
      <c r="D46" s="593" t="s">
        <v>291</v>
      </c>
      <c r="E46" s="598" t="s">
        <v>289</v>
      </c>
      <c r="F46" s="599"/>
      <c r="G46" s="599"/>
      <c r="H46" s="600"/>
      <c r="I46" s="649"/>
      <c r="J46" s="650"/>
      <c r="K46" s="651" t="s">
        <v>43</v>
      </c>
      <c r="L46" s="652"/>
      <c r="M46" s="653"/>
      <c r="N46" s="653"/>
      <c r="O46" s="653"/>
      <c r="P46" s="654"/>
      <c r="Q46" s="18" t="s">
        <v>7</v>
      </c>
      <c r="R46" s="649"/>
      <c r="S46" s="650"/>
      <c r="T46" s="651" t="s">
        <v>43</v>
      </c>
      <c r="U46" s="652"/>
      <c r="V46" s="653"/>
      <c r="W46" s="653"/>
      <c r="X46" s="653"/>
      <c r="Y46" s="654"/>
      <c r="Z46" s="18" t="s">
        <v>7</v>
      </c>
      <c r="AA46" s="609"/>
      <c r="AB46" s="610"/>
      <c r="AC46" s="610"/>
      <c r="AD46" s="612"/>
      <c r="AG46" s="17"/>
    </row>
    <row r="47" spans="1:33" s="15" customFormat="1" ht="15" customHeight="1" x14ac:dyDescent="0.15">
      <c r="B47" s="589"/>
      <c r="C47" s="590"/>
      <c r="D47" s="593"/>
      <c r="E47" s="631" t="s">
        <v>290</v>
      </c>
      <c r="F47" s="632"/>
      <c r="G47" s="632"/>
      <c r="H47" s="633"/>
      <c r="I47" s="661"/>
      <c r="J47" s="662"/>
      <c r="K47" s="663" t="s">
        <v>43</v>
      </c>
      <c r="L47" s="664"/>
      <c r="M47" s="665"/>
      <c r="N47" s="665"/>
      <c r="O47" s="665"/>
      <c r="P47" s="666"/>
      <c r="Q47" s="20" t="s">
        <v>7</v>
      </c>
      <c r="R47" s="661"/>
      <c r="S47" s="662"/>
      <c r="T47" s="663" t="s">
        <v>43</v>
      </c>
      <c r="U47" s="664"/>
      <c r="V47" s="665"/>
      <c r="W47" s="665"/>
      <c r="X47" s="665"/>
      <c r="Y47" s="666"/>
      <c r="Z47" s="20" t="s">
        <v>7</v>
      </c>
      <c r="AA47" s="646"/>
      <c r="AB47" s="647"/>
      <c r="AC47" s="647"/>
      <c r="AD47" s="648"/>
      <c r="AG47" s="17"/>
    </row>
    <row r="48" spans="1:33" s="15" customFormat="1" ht="15" customHeight="1" x14ac:dyDescent="0.15">
      <c r="B48" s="589"/>
      <c r="C48" s="590"/>
      <c r="D48" s="593" t="s">
        <v>291</v>
      </c>
      <c r="E48" s="830" t="s">
        <v>289</v>
      </c>
      <c r="F48" s="831"/>
      <c r="G48" s="831"/>
      <c r="H48" s="832"/>
      <c r="I48" s="601"/>
      <c r="J48" s="602"/>
      <c r="K48" s="603" t="s">
        <v>43</v>
      </c>
      <c r="L48" s="604"/>
      <c r="M48" s="605"/>
      <c r="N48" s="605"/>
      <c r="O48" s="605"/>
      <c r="P48" s="606"/>
      <c r="Q48" s="21" t="s">
        <v>7</v>
      </c>
      <c r="R48" s="601"/>
      <c r="S48" s="602"/>
      <c r="T48" s="603" t="s">
        <v>43</v>
      </c>
      <c r="U48" s="604"/>
      <c r="V48" s="605"/>
      <c r="W48" s="605"/>
      <c r="X48" s="605"/>
      <c r="Y48" s="606"/>
      <c r="Z48" s="21" t="s">
        <v>7</v>
      </c>
      <c r="AA48" s="607"/>
      <c r="AB48" s="608"/>
      <c r="AC48" s="608"/>
      <c r="AD48" s="611"/>
      <c r="AG48" s="17"/>
    </row>
    <row r="49" spans="1:33" s="15" customFormat="1" ht="15" customHeight="1" thickBot="1" x14ac:dyDescent="0.2">
      <c r="B49" s="591"/>
      <c r="C49" s="592"/>
      <c r="D49" s="594"/>
      <c r="E49" s="622" t="s">
        <v>290</v>
      </c>
      <c r="F49" s="623"/>
      <c r="G49" s="623"/>
      <c r="H49" s="624"/>
      <c r="I49" s="810"/>
      <c r="J49" s="811"/>
      <c r="K49" s="812" t="s">
        <v>43</v>
      </c>
      <c r="L49" s="813"/>
      <c r="M49" s="814"/>
      <c r="N49" s="814"/>
      <c r="O49" s="814"/>
      <c r="P49" s="815"/>
      <c r="Q49" s="42" t="s">
        <v>7</v>
      </c>
      <c r="R49" s="810"/>
      <c r="S49" s="811"/>
      <c r="T49" s="812" t="s">
        <v>43</v>
      </c>
      <c r="U49" s="813"/>
      <c r="V49" s="814"/>
      <c r="W49" s="814"/>
      <c r="X49" s="814"/>
      <c r="Y49" s="815"/>
      <c r="Z49" s="42" t="s">
        <v>7</v>
      </c>
      <c r="AA49" s="802"/>
      <c r="AB49" s="803"/>
      <c r="AC49" s="803"/>
      <c r="AD49" s="809"/>
      <c r="AG49" s="17"/>
    </row>
    <row r="50" spans="1:33" s="15" customFormat="1" ht="15" customHeight="1" thickTop="1" x14ac:dyDescent="0.15">
      <c r="B50" s="783" t="s">
        <v>77</v>
      </c>
      <c r="C50" s="784"/>
      <c r="D50" s="784"/>
      <c r="E50" s="796"/>
      <c r="F50" s="797"/>
      <c r="G50" s="797"/>
      <c r="H50" s="797"/>
      <c r="I50" s="797"/>
      <c r="J50" s="797"/>
      <c r="K50" s="797"/>
      <c r="L50" s="798"/>
      <c r="M50" s="646"/>
      <c r="N50" s="647"/>
      <c r="O50" s="647"/>
      <c r="P50" s="647"/>
      <c r="Q50" s="55" t="s">
        <v>7</v>
      </c>
      <c r="R50" s="799"/>
      <c r="S50" s="800"/>
      <c r="T50" s="800"/>
      <c r="U50" s="801"/>
      <c r="V50" s="646"/>
      <c r="W50" s="647"/>
      <c r="X50" s="647"/>
      <c r="Y50" s="647"/>
      <c r="Z50" s="55" t="s">
        <v>7</v>
      </c>
      <c r="AA50" s="646"/>
      <c r="AB50" s="647"/>
      <c r="AC50" s="647"/>
      <c r="AD50" s="55" t="s">
        <v>7</v>
      </c>
    </row>
    <row r="51" spans="1:33" ht="18" customHeight="1" x14ac:dyDescent="0.15">
      <c r="B51" s="1"/>
    </row>
    <row r="52" spans="1:33" ht="18" customHeight="1" x14ac:dyDescent="0.15">
      <c r="A52" s="3" t="s">
        <v>305</v>
      </c>
      <c r="AG52" s="17"/>
    </row>
    <row r="53" spans="1:33" ht="18" customHeight="1" x14ac:dyDescent="0.15">
      <c r="B53" s="921" t="s">
        <v>33</v>
      </c>
      <c r="C53" s="921"/>
      <c r="D53" s="921"/>
      <c r="E53" s="921" t="s">
        <v>45</v>
      </c>
      <c r="F53" s="921"/>
      <c r="G53" s="921"/>
      <c r="H53" s="921"/>
      <c r="I53" s="921" t="s">
        <v>91</v>
      </c>
      <c r="J53" s="921"/>
      <c r="K53" s="921"/>
      <c r="L53" s="921"/>
      <c r="M53" s="921"/>
      <c r="N53" s="921"/>
      <c r="O53" s="921"/>
      <c r="P53" s="921"/>
      <c r="Q53" s="921"/>
      <c r="R53" s="921" t="s">
        <v>92</v>
      </c>
      <c r="S53" s="921"/>
      <c r="T53" s="921"/>
      <c r="U53" s="921"/>
      <c r="V53" s="921"/>
      <c r="W53" s="921"/>
      <c r="X53" s="921"/>
      <c r="Y53" s="921"/>
      <c r="Z53" s="921"/>
      <c r="AA53" s="921" t="s">
        <v>82</v>
      </c>
      <c r="AB53" s="921"/>
      <c r="AC53" s="921"/>
      <c r="AD53" s="921"/>
      <c r="AG53" s="17"/>
    </row>
    <row r="54" spans="1:33" ht="15" customHeight="1" x14ac:dyDescent="0.15">
      <c r="A54" s="1"/>
      <c r="B54" s="921"/>
      <c r="C54" s="921"/>
      <c r="D54" s="921"/>
      <c r="E54" s="921"/>
      <c r="F54" s="921"/>
      <c r="G54" s="921"/>
      <c r="H54" s="921"/>
      <c r="I54" s="922" t="s">
        <v>94</v>
      </c>
      <c r="J54" s="894"/>
      <c r="K54" s="894"/>
      <c r="L54" s="894"/>
      <c r="M54" s="894" t="s">
        <v>31</v>
      </c>
      <c r="N54" s="894"/>
      <c r="O54" s="894"/>
      <c r="P54" s="894"/>
      <c r="Q54" s="895"/>
      <c r="R54" s="922" t="s">
        <v>94</v>
      </c>
      <c r="S54" s="894"/>
      <c r="T54" s="894"/>
      <c r="U54" s="894"/>
      <c r="V54" s="894" t="s">
        <v>31</v>
      </c>
      <c r="W54" s="894"/>
      <c r="X54" s="894"/>
      <c r="Y54" s="894"/>
      <c r="Z54" s="895"/>
      <c r="AA54" s="921"/>
      <c r="AB54" s="921"/>
      <c r="AC54" s="921"/>
      <c r="AD54" s="921"/>
      <c r="AG54" s="17"/>
    </row>
    <row r="55" spans="1:33" ht="15" customHeight="1" x14ac:dyDescent="0.15">
      <c r="A55" s="1"/>
      <c r="B55" s="748"/>
      <c r="C55" s="769"/>
      <c r="D55" s="871" t="s">
        <v>99</v>
      </c>
      <c r="E55" s="889" t="s">
        <v>102</v>
      </c>
      <c r="F55" s="890"/>
      <c r="G55" s="890"/>
      <c r="H55" s="891"/>
      <c r="I55" s="601"/>
      <c r="J55" s="602"/>
      <c r="K55" s="602"/>
      <c r="L55" s="30" t="s">
        <v>17</v>
      </c>
      <c r="M55" s="875"/>
      <c r="N55" s="875"/>
      <c r="O55" s="875"/>
      <c r="P55" s="875"/>
      <c r="Q55" s="871" t="s">
        <v>7</v>
      </c>
      <c r="R55" s="601"/>
      <c r="S55" s="602"/>
      <c r="T55" s="602"/>
      <c r="U55" s="30" t="s">
        <v>17</v>
      </c>
      <c r="V55" s="875"/>
      <c r="W55" s="875"/>
      <c r="X55" s="875"/>
      <c r="Y55" s="875"/>
      <c r="Z55" s="871" t="s">
        <v>7</v>
      </c>
      <c r="AA55" s="874"/>
      <c r="AB55" s="875"/>
      <c r="AC55" s="875"/>
      <c r="AD55" s="745" t="s">
        <v>7</v>
      </c>
      <c r="AG55" s="17"/>
    </row>
    <row r="56" spans="1:33" ht="15" customHeight="1" x14ac:dyDescent="0.15">
      <c r="B56" s="749"/>
      <c r="C56" s="770"/>
      <c r="D56" s="872"/>
      <c r="E56" s="880" t="s">
        <v>101</v>
      </c>
      <c r="F56" s="881"/>
      <c r="G56" s="881"/>
      <c r="H56" s="882"/>
      <c r="I56" s="613"/>
      <c r="J56" s="614"/>
      <c r="K56" s="614"/>
      <c r="L56" s="31" t="s">
        <v>17</v>
      </c>
      <c r="M56" s="877"/>
      <c r="N56" s="877"/>
      <c r="O56" s="877"/>
      <c r="P56" s="877"/>
      <c r="Q56" s="872"/>
      <c r="R56" s="613"/>
      <c r="S56" s="614"/>
      <c r="T56" s="614"/>
      <c r="U56" s="31" t="s">
        <v>17</v>
      </c>
      <c r="V56" s="877"/>
      <c r="W56" s="877"/>
      <c r="X56" s="877"/>
      <c r="Y56" s="877"/>
      <c r="Z56" s="872"/>
      <c r="AA56" s="876"/>
      <c r="AB56" s="877"/>
      <c r="AC56" s="877"/>
      <c r="AD56" s="746"/>
      <c r="AG56" s="17"/>
    </row>
    <row r="57" spans="1:33" ht="15" customHeight="1" x14ac:dyDescent="0.15">
      <c r="B57" s="750"/>
      <c r="C57" s="771"/>
      <c r="D57" s="873"/>
      <c r="E57" s="883" t="s">
        <v>100</v>
      </c>
      <c r="F57" s="884"/>
      <c r="G57" s="884"/>
      <c r="H57" s="885"/>
      <c r="I57" s="634"/>
      <c r="J57" s="635"/>
      <c r="K57" s="635"/>
      <c r="L57" s="32" t="s">
        <v>17</v>
      </c>
      <c r="M57" s="879"/>
      <c r="N57" s="879"/>
      <c r="O57" s="879"/>
      <c r="P57" s="879"/>
      <c r="Q57" s="873"/>
      <c r="R57" s="634"/>
      <c r="S57" s="635"/>
      <c r="T57" s="635"/>
      <c r="U57" s="32" t="s">
        <v>17</v>
      </c>
      <c r="V57" s="879"/>
      <c r="W57" s="879"/>
      <c r="X57" s="879"/>
      <c r="Y57" s="879"/>
      <c r="Z57" s="873"/>
      <c r="AA57" s="878"/>
      <c r="AB57" s="879"/>
      <c r="AC57" s="879"/>
      <c r="AD57" s="747"/>
      <c r="AG57" s="17"/>
    </row>
    <row r="58" spans="1:33" ht="15" customHeight="1" x14ac:dyDescent="0.15">
      <c r="B58" s="748"/>
      <c r="C58" s="769"/>
      <c r="D58" s="871" t="s">
        <v>99</v>
      </c>
      <c r="E58" s="889" t="s">
        <v>102</v>
      </c>
      <c r="F58" s="890"/>
      <c r="G58" s="890"/>
      <c r="H58" s="891"/>
      <c r="I58" s="601"/>
      <c r="J58" s="602"/>
      <c r="K58" s="602"/>
      <c r="L58" s="30" t="s">
        <v>17</v>
      </c>
      <c r="M58" s="875"/>
      <c r="N58" s="875"/>
      <c r="O58" s="875"/>
      <c r="P58" s="875"/>
      <c r="Q58" s="871" t="s">
        <v>7</v>
      </c>
      <c r="R58" s="601"/>
      <c r="S58" s="602"/>
      <c r="T58" s="602"/>
      <c r="U58" s="30" t="s">
        <v>17</v>
      </c>
      <c r="V58" s="875"/>
      <c r="W58" s="875"/>
      <c r="X58" s="875"/>
      <c r="Y58" s="875"/>
      <c r="Z58" s="871" t="s">
        <v>7</v>
      </c>
      <c r="AA58" s="874"/>
      <c r="AB58" s="875"/>
      <c r="AC58" s="875"/>
      <c r="AD58" s="745" t="s">
        <v>7</v>
      </c>
      <c r="AG58" s="17"/>
    </row>
    <row r="59" spans="1:33" ht="15" customHeight="1" x14ac:dyDescent="0.15">
      <c r="B59" s="749"/>
      <c r="C59" s="770"/>
      <c r="D59" s="872"/>
      <c r="E59" s="880" t="s">
        <v>101</v>
      </c>
      <c r="F59" s="881"/>
      <c r="G59" s="881"/>
      <c r="H59" s="882"/>
      <c r="I59" s="613"/>
      <c r="J59" s="614"/>
      <c r="K59" s="614"/>
      <c r="L59" s="31" t="s">
        <v>17</v>
      </c>
      <c r="M59" s="877"/>
      <c r="N59" s="877"/>
      <c r="O59" s="877"/>
      <c r="P59" s="877"/>
      <c r="Q59" s="872"/>
      <c r="R59" s="613"/>
      <c r="S59" s="614"/>
      <c r="T59" s="614"/>
      <c r="U59" s="31" t="s">
        <v>17</v>
      </c>
      <c r="V59" s="877"/>
      <c r="W59" s="877"/>
      <c r="X59" s="877"/>
      <c r="Y59" s="877"/>
      <c r="Z59" s="872"/>
      <c r="AA59" s="876"/>
      <c r="AB59" s="877"/>
      <c r="AC59" s="877"/>
      <c r="AD59" s="746"/>
      <c r="AG59" s="17"/>
    </row>
    <row r="60" spans="1:33" ht="15" customHeight="1" x14ac:dyDescent="0.15">
      <c r="B60" s="750"/>
      <c r="C60" s="771"/>
      <c r="D60" s="873"/>
      <c r="E60" s="883" t="s">
        <v>100</v>
      </c>
      <c r="F60" s="884"/>
      <c r="G60" s="884"/>
      <c r="H60" s="885"/>
      <c r="I60" s="634"/>
      <c r="J60" s="635"/>
      <c r="K60" s="635"/>
      <c r="L60" s="32" t="s">
        <v>17</v>
      </c>
      <c r="M60" s="879"/>
      <c r="N60" s="879"/>
      <c r="O60" s="879"/>
      <c r="P60" s="879"/>
      <c r="Q60" s="873"/>
      <c r="R60" s="634"/>
      <c r="S60" s="635"/>
      <c r="T60" s="635"/>
      <c r="U60" s="32" t="s">
        <v>17</v>
      </c>
      <c r="V60" s="879"/>
      <c r="W60" s="879"/>
      <c r="X60" s="879"/>
      <c r="Y60" s="879"/>
      <c r="Z60" s="873"/>
      <c r="AA60" s="878"/>
      <c r="AB60" s="879"/>
      <c r="AC60" s="879"/>
      <c r="AD60" s="747"/>
      <c r="AG60" s="17"/>
    </row>
    <row r="61" spans="1:33" ht="15" customHeight="1" x14ac:dyDescent="0.15">
      <c r="B61" s="748"/>
      <c r="C61" s="769"/>
      <c r="D61" s="871" t="s">
        <v>99</v>
      </c>
      <c r="E61" s="889" t="s">
        <v>102</v>
      </c>
      <c r="F61" s="890"/>
      <c r="G61" s="890"/>
      <c r="H61" s="891"/>
      <c r="I61" s="601"/>
      <c r="J61" s="602"/>
      <c r="K61" s="602"/>
      <c r="L61" s="30" t="s">
        <v>17</v>
      </c>
      <c r="M61" s="875"/>
      <c r="N61" s="875"/>
      <c r="O61" s="875"/>
      <c r="P61" s="875"/>
      <c r="Q61" s="871" t="s">
        <v>7</v>
      </c>
      <c r="R61" s="601"/>
      <c r="S61" s="602"/>
      <c r="T61" s="602"/>
      <c r="U61" s="30" t="s">
        <v>17</v>
      </c>
      <c r="V61" s="875"/>
      <c r="W61" s="875"/>
      <c r="X61" s="875"/>
      <c r="Y61" s="875"/>
      <c r="Z61" s="871" t="s">
        <v>7</v>
      </c>
      <c r="AA61" s="874"/>
      <c r="AB61" s="875"/>
      <c r="AC61" s="875"/>
      <c r="AD61" s="745" t="s">
        <v>7</v>
      </c>
      <c r="AG61" s="17"/>
    </row>
    <row r="62" spans="1:33" ht="15" customHeight="1" x14ac:dyDescent="0.15">
      <c r="B62" s="749"/>
      <c r="C62" s="770"/>
      <c r="D62" s="872"/>
      <c r="E62" s="880" t="s">
        <v>101</v>
      </c>
      <c r="F62" s="881"/>
      <c r="G62" s="881"/>
      <c r="H62" s="882"/>
      <c r="I62" s="613"/>
      <c r="J62" s="614"/>
      <c r="K62" s="614"/>
      <c r="L62" s="31" t="s">
        <v>17</v>
      </c>
      <c r="M62" s="877"/>
      <c r="N62" s="877"/>
      <c r="O62" s="877"/>
      <c r="P62" s="877"/>
      <c r="Q62" s="872"/>
      <c r="R62" s="613"/>
      <c r="S62" s="614"/>
      <c r="T62" s="614"/>
      <c r="U62" s="31" t="s">
        <v>17</v>
      </c>
      <c r="V62" s="877"/>
      <c r="W62" s="877"/>
      <c r="X62" s="877"/>
      <c r="Y62" s="877"/>
      <c r="Z62" s="872"/>
      <c r="AA62" s="876"/>
      <c r="AB62" s="877"/>
      <c r="AC62" s="877"/>
      <c r="AD62" s="746"/>
      <c r="AG62" s="17"/>
    </row>
    <row r="63" spans="1:33" ht="15" customHeight="1" thickBot="1" x14ac:dyDescent="0.2">
      <c r="B63" s="749"/>
      <c r="C63" s="770"/>
      <c r="D63" s="872"/>
      <c r="E63" s="883" t="s">
        <v>100</v>
      </c>
      <c r="F63" s="884"/>
      <c r="G63" s="884"/>
      <c r="H63" s="885"/>
      <c r="I63" s="892"/>
      <c r="J63" s="893"/>
      <c r="K63" s="893"/>
      <c r="L63" s="33" t="s">
        <v>17</v>
      </c>
      <c r="M63" s="877"/>
      <c r="N63" s="877"/>
      <c r="O63" s="877"/>
      <c r="P63" s="877"/>
      <c r="Q63" s="872"/>
      <c r="R63" s="892"/>
      <c r="S63" s="893"/>
      <c r="T63" s="893"/>
      <c r="U63" s="33" t="s">
        <v>17</v>
      </c>
      <c r="V63" s="877"/>
      <c r="W63" s="877"/>
      <c r="X63" s="877"/>
      <c r="Y63" s="877"/>
      <c r="Z63" s="872"/>
      <c r="AA63" s="876"/>
      <c r="AB63" s="877"/>
      <c r="AC63" s="877"/>
      <c r="AD63" s="746"/>
      <c r="AG63" s="17"/>
    </row>
    <row r="64" spans="1:33" ht="15" customHeight="1" thickTop="1" x14ac:dyDescent="0.15">
      <c r="B64" s="816" t="s">
        <v>77</v>
      </c>
      <c r="C64" s="817"/>
      <c r="D64" s="818"/>
      <c r="E64" s="886"/>
      <c r="F64" s="887"/>
      <c r="G64" s="887"/>
      <c r="H64" s="887"/>
      <c r="I64" s="887"/>
      <c r="J64" s="887"/>
      <c r="K64" s="887"/>
      <c r="L64" s="888"/>
      <c r="M64" s="833"/>
      <c r="N64" s="822"/>
      <c r="O64" s="822"/>
      <c r="P64" s="822"/>
      <c r="Q64" s="34" t="s">
        <v>7</v>
      </c>
      <c r="R64" s="886"/>
      <c r="S64" s="887"/>
      <c r="T64" s="887"/>
      <c r="U64" s="888"/>
      <c r="V64" s="833"/>
      <c r="W64" s="822"/>
      <c r="X64" s="822"/>
      <c r="Y64" s="822"/>
      <c r="Z64" s="34" t="s">
        <v>7</v>
      </c>
      <c r="AA64" s="833"/>
      <c r="AB64" s="822"/>
      <c r="AC64" s="822"/>
      <c r="AD64" s="35" t="s">
        <v>7</v>
      </c>
      <c r="AG64" s="17"/>
    </row>
    <row r="65" spans="1:33" ht="15" customHeight="1" x14ac:dyDescent="0.15">
      <c r="AG65" s="17"/>
    </row>
    <row r="66" spans="1:33" ht="18" customHeight="1" x14ac:dyDescent="0.15">
      <c r="A66" s="3" t="s">
        <v>306</v>
      </c>
      <c r="AG66" s="17"/>
    </row>
    <row r="67" spans="1:33" s="15" customFormat="1" ht="15" customHeight="1" x14ac:dyDescent="0.15">
      <c r="B67" s="777" t="s">
        <v>93</v>
      </c>
      <c r="C67" s="778"/>
      <c r="D67" s="779"/>
      <c r="E67" s="780" t="s">
        <v>3</v>
      </c>
      <c r="F67" s="781"/>
      <c r="G67" s="781"/>
      <c r="H67" s="782"/>
      <c r="I67" s="777" t="s">
        <v>91</v>
      </c>
      <c r="J67" s="778"/>
      <c r="K67" s="778"/>
      <c r="L67" s="778"/>
      <c r="M67" s="778"/>
      <c r="N67" s="778"/>
      <c r="O67" s="778"/>
      <c r="P67" s="778"/>
      <c r="Q67" s="779"/>
      <c r="R67" s="777" t="s">
        <v>92</v>
      </c>
      <c r="S67" s="778"/>
      <c r="T67" s="778"/>
      <c r="U67" s="778"/>
      <c r="V67" s="778"/>
      <c r="W67" s="778"/>
      <c r="X67" s="778"/>
      <c r="Y67" s="778"/>
      <c r="Z67" s="779"/>
      <c r="AA67" s="780" t="s">
        <v>82</v>
      </c>
      <c r="AB67" s="781"/>
      <c r="AC67" s="781"/>
      <c r="AD67" s="782"/>
      <c r="AG67" s="17"/>
    </row>
    <row r="68" spans="1:33" s="15" customFormat="1" ht="15" customHeight="1" x14ac:dyDescent="0.15">
      <c r="B68" s="777"/>
      <c r="C68" s="778"/>
      <c r="D68" s="779"/>
      <c r="E68" s="783"/>
      <c r="F68" s="784"/>
      <c r="G68" s="784"/>
      <c r="H68" s="785"/>
      <c r="I68" s="826" t="s">
        <v>94</v>
      </c>
      <c r="J68" s="827"/>
      <c r="K68" s="827"/>
      <c r="L68" s="827"/>
      <c r="M68" s="828" t="s">
        <v>26</v>
      </c>
      <c r="N68" s="828"/>
      <c r="O68" s="828"/>
      <c r="P68" s="828"/>
      <c r="Q68" s="829"/>
      <c r="R68" s="826" t="s">
        <v>94</v>
      </c>
      <c r="S68" s="827"/>
      <c r="T68" s="827"/>
      <c r="U68" s="827"/>
      <c r="V68" s="828" t="s">
        <v>26</v>
      </c>
      <c r="W68" s="828"/>
      <c r="X68" s="828"/>
      <c r="Y68" s="828"/>
      <c r="Z68" s="829"/>
      <c r="AA68" s="783"/>
      <c r="AB68" s="784"/>
      <c r="AC68" s="784"/>
      <c r="AD68" s="785"/>
      <c r="AG68" s="17"/>
    </row>
    <row r="69" spans="1:33" s="15" customFormat="1" ht="15" customHeight="1" x14ac:dyDescent="0.15">
      <c r="B69" s="589"/>
      <c r="C69" s="590"/>
      <c r="D69" s="593" t="s">
        <v>5</v>
      </c>
      <c r="E69" s="595" t="s">
        <v>278</v>
      </c>
      <c r="F69" s="596"/>
      <c r="G69" s="596"/>
      <c r="H69" s="597"/>
      <c r="I69" s="640"/>
      <c r="J69" s="641"/>
      <c r="K69" s="642" t="s">
        <v>17</v>
      </c>
      <c r="L69" s="643"/>
      <c r="M69" s="644"/>
      <c r="N69" s="644"/>
      <c r="O69" s="644"/>
      <c r="P69" s="645"/>
      <c r="Q69" s="16" t="s">
        <v>7</v>
      </c>
      <c r="R69" s="640"/>
      <c r="S69" s="641"/>
      <c r="T69" s="642" t="s">
        <v>17</v>
      </c>
      <c r="U69" s="643"/>
      <c r="V69" s="644"/>
      <c r="W69" s="644"/>
      <c r="X69" s="644"/>
      <c r="Y69" s="645"/>
      <c r="Z69" s="16" t="s">
        <v>7</v>
      </c>
      <c r="AA69" s="607"/>
      <c r="AB69" s="608"/>
      <c r="AC69" s="608"/>
      <c r="AD69" s="611" t="s">
        <v>7</v>
      </c>
      <c r="AG69" s="17"/>
    </row>
    <row r="70" spans="1:33" s="15" customFormat="1" ht="15" customHeight="1" x14ac:dyDescent="0.15">
      <c r="B70" s="589"/>
      <c r="C70" s="590"/>
      <c r="D70" s="593"/>
      <c r="E70" s="598"/>
      <c r="F70" s="599"/>
      <c r="G70" s="599"/>
      <c r="H70" s="600"/>
      <c r="I70" s="649"/>
      <c r="J70" s="650"/>
      <c r="K70" s="651" t="s">
        <v>43</v>
      </c>
      <c r="L70" s="652"/>
      <c r="M70" s="653"/>
      <c r="N70" s="653"/>
      <c r="O70" s="653"/>
      <c r="P70" s="654"/>
      <c r="Q70" s="18" t="s">
        <v>7</v>
      </c>
      <c r="R70" s="649"/>
      <c r="S70" s="650"/>
      <c r="T70" s="651" t="s">
        <v>43</v>
      </c>
      <c r="U70" s="652"/>
      <c r="V70" s="653"/>
      <c r="W70" s="653"/>
      <c r="X70" s="653"/>
      <c r="Y70" s="654"/>
      <c r="Z70" s="18" t="s">
        <v>7</v>
      </c>
      <c r="AA70" s="609"/>
      <c r="AB70" s="610"/>
      <c r="AC70" s="610"/>
      <c r="AD70" s="612"/>
      <c r="AG70" s="17"/>
    </row>
    <row r="71" spans="1:33" s="15" customFormat="1" ht="15" customHeight="1" x14ac:dyDescent="0.15">
      <c r="B71" s="589"/>
      <c r="C71" s="590"/>
      <c r="D71" s="593"/>
      <c r="E71" s="619" t="s">
        <v>281</v>
      </c>
      <c r="F71" s="620"/>
      <c r="G71" s="620"/>
      <c r="H71" s="621"/>
      <c r="I71" s="655"/>
      <c r="J71" s="656"/>
      <c r="K71" s="657" t="s">
        <v>17</v>
      </c>
      <c r="L71" s="658"/>
      <c r="M71" s="659"/>
      <c r="N71" s="659"/>
      <c r="O71" s="659"/>
      <c r="P71" s="660"/>
      <c r="Q71" s="19" t="s">
        <v>7</v>
      </c>
      <c r="R71" s="655"/>
      <c r="S71" s="656"/>
      <c r="T71" s="657" t="s">
        <v>17</v>
      </c>
      <c r="U71" s="658"/>
      <c r="V71" s="659"/>
      <c r="W71" s="659"/>
      <c r="X71" s="659"/>
      <c r="Y71" s="660"/>
      <c r="Z71" s="19" t="s">
        <v>7</v>
      </c>
      <c r="AA71" s="609"/>
      <c r="AB71" s="610"/>
      <c r="AC71" s="610"/>
      <c r="AD71" s="612"/>
      <c r="AG71" s="17"/>
    </row>
    <row r="72" spans="1:33" s="15" customFormat="1" ht="15" customHeight="1" x14ac:dyDescent="0.15">
      <c r="B72" s="589"/>
      <c r="C72" s="590"/>
      <c r="D72" s="593"/>
      <c r="E72" s="631"/>
      <c r="F72" s="632"/>
      <c r="G72" s="632"/>
      <c r="H72" s="633"/>
      <c r="I72" s="661"/>
      <c r="J72" s="662"/>
      <c r="K72" s="663" t="s">
        <v>43</v>
      </c>
      <c r="L72" s="664"/>
      <c r="M72" s="665"/>
      <c r="N72" s="665"/>
      <c r="O72" s="665"/>
      <c r="P72" s="666"/>
      <c r="Q72" s="20" t="s">
        <v>7</v>
      </c>
      <c r="R72" s="661"/>
      <c r="S72" s="662"/>
      <c r="T72" s="663" t="s">
        <v>43</v>
      </c>
      <c r="U72" s="664"/>
      <c r="V72" s="665"/>
      <c r="W72" s="665"/>
      <c r="X72" s="665"/>
      <c r="Y72" s="666"/>
      <c r="Z72" s="20" t="s">
        <v>7</v>
      </c>
      <c r="AA72" s="646"/>
      <c r="AB72" s="647"/>
      <c r="AC72" s="647"/>
      <c r="AD72" s="648"/>
      <c r="AG72" s="17"/>
    </row>
    <row r="73" spans="1:33" s="15" customFormat="1" ht="15" customHeight="1" x14ac:dyDescent="0.15">
      <c r="B73" s="589"/>
      <c r="C73" s="590"/>
      <c r="D73" s="593" t="s">
        <v>5</v>
      </c>
      <c r="E73" s="595" t="s">
        <v>278</v>
      </c>
      <c r="F73" s="596"/>
      <c r="G73" s="596"/>
      <c r="H73" s="597"/>
      <c r="I73" s="601"/>
      <c r="J73" s="602"/>
      <c r="K73" s="603" t="s">
        <v>17</v>
      </c>
      <c r="L73" s="604"/>
      <c r="M73" s="605"/>
      <c r="N73" s="605"/>
      <c r="O73" s="605"/>
      <c r="P73" s="606"/>
      <c r="Q73" s="21" t="s">
        <v>7</v>
      </c>
      <c r="R73" s="601"/>
      <c r="S73" s="602"/>
      <c r="T73" s="603" t="s">
        <v>17</v>
      </c>
      <c r="U73" s="604"/>
      <c r="V73" s="605"/>
      <c r="W73" s="605"/>
      <c r="X73" s="605"/>
      <c r="Y73" s="606"/>
      <c r="Z73" s="21" t="s">
        <v>7</v>
      </c>
      <c r="AA73" s="607"/>
      <c r="AB73" s="608"/>
      <c r="AC73" s="608"/>
      <c r="AD73" s="611" t="s">
        <v>7</v>
      </c>
      <c r="AG73" s="17"/>
    </row>
    <row r="74" spans="1:33" s="15" customFormat="1" ht="15" customHeight="1" x14ac:dyDescent="0.15">
      <c r="B74" s="589"/>
      <c r="C74" s="590"/>
      <c r="D74" s="593"/>
      <c r="E74" s="598"/>
      <c r="F74" s="599"/>
      <c r="G74" s="599"/>
      <c r="H74" s="600"/>
      <c r="I74" s="613"/>
      <c r="J74" s="614"/>
      <c r="K74" s="615" t="s">
        <v>43</v>
      </c>
      <c r="L74" s="616"/>
      <c r="M74" s="617"/>
      <c r="N74" s="617"/>
      <c r="O74" s="617"/>
      <c r="P74" s="618"/>
      <c r="Q74" s="22" t="s">
        <v>7</v>
      </c>
      <c r="R74" s="613"/>
      <c r="S74" s="614"/>
      <c r="T74" s="615" t="s">
        <v>43</v>
      </c>
      <c r="U74" s="616"/>
      <c r="V74" s="617"/>
      <c r="W74" s="617"/>
      <c r="X74" s="617"/>
      <c r="Y74" s="618"/>
      <c r="Z74" s="22" t="s">
        <v>7</v>
      </c>
      <c r="AA74" s="609"/>
      <c r="AB74" s="610"/>
      <c r="AC74" s="610"/>
      <c r="AD74" s="612"/>
      <c r="AG74" s="17"/>
    </row>
    <row r="75" spans="1:33" s="15" customFormat="1" ht="15" customHeight="1" x14ac:dyDescent="0.15">
      <c r="B75" s="589"/>
      <c r="C75" s="590"/>
      <c r="D75" s="593"/>
      <c r="E75" s="619" t="s">
        <v>281</v>
      </c>
      <c r="F75" s="620"/>
      <c r="G75" s="620"/>
      <c r="H75" s="621"/>
      <c r="I75" s="613"/>
      <c r="J75" s="614"/>
      <c r="K75" s="615" t="s">
        <v>17</v>
      </c>
      <c r="L75" s="616"/>
      <c r="M75" s="617"/>
      <c r="N75" s="617"/>
      <c r="O75" s="617"/>
      <c r="P75" s="618"/>
      <c r="Q75" s="22" t="s">
        <v>7</v>
      </c>
      <c r="R75" s="613"/>
      <c r="S75" s="614"/>
      <c r="T75" s="615" t="s">
        <v>17</v>
      </c>
      <c r="U75" s="616"/>
      <c r="V75" s="617"/>
      <c r="W75" s="617"/>
      <c r="X75" s="617"/>
      <c r="Y75" s="618"/>
      <c r="Z75" s="22" t="s">
        <v>7</v>
      </c>
      <c r="AA75" s="609"/>
      <c r="AB75" s="610"/>
      <c r="AC75" s="610"/>
      <c r="AD75" s="612"/>
      <c r="AG75" s="17"/>
    </row>
    <row r="76" spans="1:33" s="15" customFormat="1" ht="15" customHeight="1" x14ac:dyDescent="0.15">
      <c r="B76" s="589"/>
      <c r="C76" s="590"/>
      <c r="D76" s="593"/>
      <c r="E76" s="631"/>
      <c r="F76" s="632"/>
      <c r="G76" s="632"/>
      <c r="H76" s="633"/>
      <c r="I76" s="634"/>
      <c r="J76" s="635"/>
      <c r="K76" s="636" t="s">
        <v>43</v>
      </c>
      <c r="L76" s="637"/>
      <c r="M76" s="638"/>
      <c r="N76" s="638"/>
      <c r="O76" s="638"/>
      <c r="P76" s="639"/>
      <c r="Q76" s="23" t="s">
        <v>7</v>
      </c>
      <c r="R76" s="634"/>
      <c r="S76" s="635"/>
      <c r="T76" s="636" t="s">
        <v>43</v>
      </c>
      <c r="U76" s="637"/>
      <c r="V76" s="638"/>
      <c r="W76" s="638"/>
      <c r="X76" s="638"/>
      <c r="Y76" s="639"/>
      <c r="Z76" s="23" t="s">
        <v>7</v>
      </c>
      <c r="AA76" s="646"/>
      <c r="AB76" s="647"/>
      <c r="AC76" s="647"/>
      <c r="AD76" s="648"/>
      <c r="AG76" s="17"/>
    </row>
    <row r="77" spans="1:33" s="15" customFormat="1" ht="15" customHeight="1" x14ac:dyDescent="0.15">
      <c r="B77" s="589"/>
      <c r="C77" s="590"/>
      <c r="D77" s="593" t="s">
        <v>5</v>
      </c>
      <c r="E77" s="595" t="s">
        <v>278</v>
      </c>
      <c r="F77" s="596"/>
      <c r="G77" s="596"/>
      <c r="H77" s="597"/>
      <c r="I77" s="601"/>
      <c r="J77" s="602"/>
      <c r="K77" s="603" t="s">
        <v>17</v>
      </c>
      <c r="L77" s="604"/>
      <c r="M77" s="605"/>
      <c r="N77" s="605"/>
      <c r="O77" s="605"/>
      <c r="P77" s="606"/>
      <c r="Q77" s="21" t="s">
        <v>7</v>
      </c>
      <c r="R77" s="601"/>
      <c r="S77" s="602"/>
      <c r="T77" s="603" t="s">
        <v>17</v>
      </c>
      <c r="U77" s="604"/>
      <c r="V77" s="605"/>
      <c r="W77" s="605"/>
      <c r="X77" s="605"/>
      <c r="Y77" s="606"/>
      <c r="Z77" s="21" t="s">
        <v>7</v>
      </c>
      <c r="AA77" s="607"/>
      <c r="AB77" s="608"/>
      <c r="AC77" s="608"/>
      <c r="AD77" s="611" t="s">
        <v>7</v>
      </c>
      <c r="AG77" s="17"/>
    </row>
    <row r="78" spans="1:33" s="15" customFormat="1" ht="15" customHeight="1" x14ac:dyDescent="0.15">
      <c r="B78" s="589"/>
      <c r="C78" s="590"/>
      <c r="D78" s="593"/>
      <c r="E78" s="598"/>
      <c r="F78" s="599"/>
      <c r="G78" s="599"/>
      <c r="H78" s="600"/>
      <c r="I78" s="613"/>
      <c r="J78" s="614"/>
      <c r="K78" s="615" t="s">
        <v>43</v>
      </c>
      <c r="L78" s="616"/>
      <c r="M78" s="617"/>
      <c r="N78" s="617"/>
      <c r="O78" s="617"/>
      <c r="P78" s="618"/>
      <c r="Q78" s="22" t="s">
        <v>7</v>
      </c>
      <c r="R78" s="613"/>
      <c r="S78" s="614"/>
      <c r="T78" s="615" t="s">
        <v>43</v>
      </c>
      <c r="U78" s="616"/>
      <c r="V78" s="617"/>
      <c r="W78" s="617"/>
      <c r="X78" s="617"/>
      <c r="Y78" s="618"/>
      <c r="Z78" s="22" t="s">
        <v>7</v>
      </c>
      <c r="AA78" s="609"/>
      <c r="AB78" s="610"/>
      <c r="AC78" s="610"/>
      <c r="AD78" s="612"/>
      <c r="AG78" s="17"/>
    </row>
    <row r="79" spans="1:33" s="15" customFormat="1" ht="15" customHeight="1" x14ac:dyDescent="0.15">
      <c r="B79" s="589"/>
      <c r="C79" s="590"/>
      <c r="D79" s="593"/>
      <c r="E79" s="619" t="s">
        <v>281</v>
      </c>
      <c r="F79" s="620"/>
      <c r="G79" s="620"/>
      <c r="H79" s="621"/>
      <c r="I79" s="613"/>
      <c r="J79" s="614"/>
      <c r="K79" s="615" t="s">
        <v>17</v>
      </c>
      <c r="L79" s="616"/>
      <c r="M79" s="617"/>
      <c r="N79" s="617"/>
      <c r="O79" s="617"/>
      <c r="P79" s="618"/>
      <c r="Q79" s="22" t="s">
        <v>7</v>
      </c>
      <c r="R79" s="613"/>
      <c r="S79" s="614"/>
      <c r="T79" s="615" t="s">
        <v>17</v>
      </c>
      <c r="U79" s="616"/>
      <c r="V79" s="617"/>
      <c r="W79" s="617"/>
      <c r="X79" s="617"/>
      <c r="Y79" s="618"/>
      <c r="Z79" s="22" t="s">
        <v>7</v>
      </c>
      <c r="AA79" s="609"/>
      <c r="AB79" s="610"/>
      <c r="AC79" s="610"/>
      <c r="AD79" s="612"/>
      <c r="AG79" s="17"/>
    </row>
    <row r="80" spans="1:33" s="15" customFormat="1" ht="15" customHeight="1" thickBot="1" x14ac:dyDescent="0.2">
      <c r="B80" s="591"/>
      <c r="C80" s="592"/>
      <c r="D80" s="594"/>
      <c r="E80" s="622"/>
      <c r="F80" s="623"/>
      <c r="G80" s="623"/>
      <c r="H80" s="624"/>
      <c r="I80" s="625"/>
      <c r="J80" s="626"/>
      <c r="K80" s="627" t="s">
        <v>43</v>
      </c>
      <c r="L80" s="628"/>
      <c r="M80" s="629"/>
      <c r="N80" s="629"/>
      <c r="O80" s="629"/>
      <c r="P80" s="630"/>
      <c r="Q80" s="24" t="s">
        <v>7</v>
      </c>
      <c r="R80" s="625"/>
      <c r="S80" s="626"/>
      <c r="T80" s="627" t="s">
        <v>43</v>
      </c>
      <c r="U80" s="628"/>
      <c r="V80" s="629"/>
      <c r="W80" s="629"/>
      <c r="X80" s="629"/>
      <c r="Y80" s="630"/>
      <c r="Z80" s="24" t="s">
        <v>7</v>
      </c>
      <c r="AA80" s="609"/>
      <c r="AB80" s="610"/>
      <c r="AC80" s="610"/>
      <c r="AD80" s="612"/>
      <c r="AG80" s="17"/>
    </row>
    <row r="81" spans="1:35" s="15" customFormat="1" ht="15" customHeight="1" thickTop="1" x14ac:dyDescent="0.15">
      <c r="B81" s="783" t="s">
        <v>77</v>
      </c>
      <c r="C81" s="784"/>
      <c r="D81" s="784"/>
      <c r="E81" s="796"/>
      <c r="F81" s="797"/>
      <c r="G81" s="797"/>
      <c r="H81" s="797"/>
      <c r="I81" s="797"/>
      <c r="J81" s="797"/>
      <c r="K81" s="797"/>
      <c r="L81" s="798"/>
      <c r="M81" s="646"/>
      <c r="N81" s="647"/>
      <c r="O81" s="647"/>
      <c r="P81" s="647"/>
      <c r="Q81" s="55" t="s">
        <v>7</v>
      </c>
      <c r="R81" s="799"/>
      <c r="S81" s="800"/>
      <c r="T81" s="800"/>
      <c r="U81" s="801"/>
      <c r="V81" s="646"/>
      <c r="W81" s="647"/>
      <c r="X81" s="647"/>
      <c r="Y81" s="647"/>
      <c r="Z81" s="55" t="s">
        <v>7</v>
      </c>
      <c r="AA81" s="833"/>
      <c r="AB81" s="822"/>
      <c r="AC81" s="822"/>
      <c r="AD81" s="25" t="s">
        <v>7</v>
      </c>
    </row>
    <row r="82" spans="1:35" s="15" customFormat="1" ht="15" customHeight="1" x14ac:dyDescent="0.15">
      <c r="B82" s="36"/>
      <c r="C82" s="36"/>
      <c r="D82" s="36"/>
      <c r="E82" s="27"/>
      <c r="F82" s="27"/>
      <c r="G82" s="27"/>
      <c r="H82" s="27"/>
      <c r="I82" s="27"/>
      <c r="J82" s="27"/>
      <c r="K82" s="27"/>
      <c r="L82" s="27"/>
      <c r="M82" s="54"/>
      <c r="N82" s="54"/>
      <c r="O82" s="54"/>
      <c r="P82" s="54"/>
      <c r="Q82" s="27"/>
      <c r="R82" s="36"/>
      <c r="S82" s="36"/>
      <c r="T82" s="36"/>
      <c r="U82" s="36"/>
      <c r="V82" s="54"/>
      <c r="W82" s="54"/>
      <c r="X82" s="54"/>
      <c r="Y82" s="54"/>
      <c r="Z82" s="27"/>
      <c r="AA82" s="54"/>
      <c r="AB82" s="54"/>
      <c r="AC82" s="54"/>
      <c r="AD82" s="27"/>
    </row>
    <row r="83" spans="1:35" ht="18" customHeight="1" x14ac:dyDescent="0.15">
      <c r="A83" s="3" t="s">
        <v>371</v>
      </c>
      <c r="AI83" s="93"/>
    </row>
    <row r="84" spans="1:35" s="15" customFormat="1" ht="15" customHeight="1" x14ac:dyDescent="0.15">
      <c r="B84" s="777" t="s">
        <v>93</v>
      </c>
      <c r="C84" s="778"/>
      <c r="D84" s="779"/>
      <c r="E84" s="780" t="s">
        <v>3</v>
      </c>
      <c r="F84" s="781"/>
      <c r="G84" s="781"/>
      <c r="H84" s="782"/>
      <c r="I84" s="777" t="s">
        <v>91</v>
      </c>
      <c r="J84" s="778"/>
      <c r="K84" s="778"/>
      <c r="L84" s="778"/>
      <c r="M84" s="778"/>
      <c r="N84" s="778"/>
      <c r="O84" s="778"/>
      <c r="P84" s="778"/>
      <c r="Q84" s="779"/>
      <c r="R84" s="777" t="s">
        <v>92</v>
      </c>
      <c r="S84" s="778"/>
      <c r="T84" s="778"/>
      <c r="U84" s="778"/>
      <c r="V84" s="778"/>
      <c r="W84" s="778"/>
      <c r="X84" s="778"/>
      <c r="Y84" s="778"/>
      <c r="Z84" s="779"/>
      <c r="AA84" s="780" t="s">
        <v>82</v>
      </c>
      <c r="AB84" s="781"/>
      <c r="AC84" s="781"/>
      <c r="AD84" s="782"/>
    </row>
    <row r="85" spans="1:35" s="15" customFormat="1" ht="15" customHeight="1" x14ac:dyDescent="0.15">
      <c r="B85" s="777"/>
      <c r="C85" s="778"/>
      <c r="D85" s="779"/>
      <c r="E85" s="783"/>
      <c r="F85" s="784"/>
      <c r="G85" s="784"/>
      <c r="H85" s="785"/>
      <c r="I85" s="826" t="s">
        <v>94</v>
      </c>
      <c r="J85" s="827"/>
      <c r="K85" s="827"/>
      <c r="L85" s="827"/>
      <c r="M85" s="828" t="s">
        <v>26</v>
      </c>
      <c r="N85" s="828"/>
      <c r="O85" s="828"/>
      <c r="P85" s="828"/>
      <c r="Q85" s="829"/>
      <c r="R85" s="826" t="s">
        <v>94</v>
      </c>
      <c r="S85" s="827"/>
      <c r="T85" s="827"/>
      <c r="U85" s="827"/>
      <c r="V85" s="828" t="s">
        <v>26</v>
      </c>
      <c r="W85" s="828"/>
      <c r="X85" s="828"/>
      <c r="Y85" s="828"/>
      <c r="Z85" s="829"/>
      <c r="AA85" s="783"/>
      <c r="AB85" s="784"/>
      <c r="AC85" s="784"/>
      <c r="AD85" s="785"/>
    </row>
    <row r="86" spans="1:35" s="15" customFormat="1" ht="15" customHeight="1" x14ac:dyDescent="0.15">
      <c r="B86" s="589"/>
      <c r="C86" s="590"/>
      <c r="D86" s="593" t="s">
        <v>5</v>
      </c>
      <c r="E86" s="595" t="s">
        <v>278</v>
      </c>
      <c r="F86" s="596"/>
      <c r="G86" s="596"/>
      <c r="H86" s="597"/>
      <c r="I86" s="640"/>
      <c r="J86" s="641"/>
      <c r="K86" s="642" t="s">
        <v>17</v>
      </c>
      <c r="L86" s="643"/>
      <c r="M86" s="644"/>
      <c r="N86" s="644"/>
      <c r="O86" s="644"/>
      <c r="P86" s="645"/>
      <c r="Q86" s="16" t="s">
        <v>7</v>
      </c>
      <c r="R86" s="640"/>
      <c r="S86" s="641"/>
      <c r="T86" s="642" t="s">
        <v>17</v>
      </c>
      <c r="U86" s="643"/>
      <c r="V86" s="644"/>
      <c r="W86" s="644"/>
      <c r="X86" s="644"/>
      <c r="Y86" s="645"/>
      <c r="Z86" s="16" t="s">
        <v>7</v>
      </c>
      <c r="AA86" s="607"/>
      <c r="AB86" s="608"/>
      <c r="AC86" s="608"/>
      <c r="AD86" s="611" t="s">
        <v>7</v>
      </c>
      <c r="AG86" s="17"/>
    </row>
    <row r="87" spans="1:35" s="15" customFormat="1" ht="15" customHeight="1" x14ac:dyDescent="0.15">
      <c r="B87" s="589"/>
      <c r="C87" s="590"/>
      <c r="D87" s="593"/>
      <c r="E87" s="598"/>
      <c r="F87" s="599"/>
      <c r="G87" s="599"/>
      <c r="H87" s="600"/>
      <c r="I87" s="649"/>
      <c r="J87" s="650"/>
      <c r="K87" s="651" t="s">
        <v>43</v>
      </c>
      <c r="L87" s="652"/>
      <c r="M87" s="653"/>
      <c r="N87" s="653"/>
      <c r="O87" s="653"/>
      <c r="P87" s="654"/>
      <c r="Q87" s="18" t="s">
        <v>7</v>
      </c>
      <c r="R87" s="649"/>
      <c r="S87" s="650"/>
      <c r="T87" s="651" t="s">
        <v>43</v>
      </c>
      <c r="U87" s="652"/>
      <c r="V87" s="653"/>
      <c r="W87" s="653"/>
      <c r="X87" s="653"/>
      <c r="Y87" s="654"/>
      <c r="Z87" s="18" t="s">
        <v>7</v>
      </c>
      <c r="AA87" s="609"/>
      <c r="AB87" s="610"/>
      <c r="AC87" s="610"/>
      <c r="AD87" s="612"/>
      <c r="AG87" s="17"/>
    </row>
    <row r="88" spans="1:35" s="15" customFormat="1" ht="15" customHeight="1" x14ac:dyDescent="0.15">
      <c r="B88" s="589"/>
      <c r="C88" s="590"/>
      <c r="D88" s="593"/>
      <c r="E88" s="619" t="s">
        <v>281</v>
      </c>
      <c r="F88" s="620"/>
      <c r="G88" s="620"/>
      <c r="H88" s="621"/>
      <c r="I88" s="655"/>
      <c r="J88" s="656"/>
      <c r="K88" s="657" t="s">
        <v>17</v>
      </c>
      <c r="L88" s="658"/>
      <c r="M88" s="659"/>
      <c r="N88" s="659"/>
      <c r="O88" s="659"/>
      <c r="P88" s="660"/>
      <c r="Q88" s="19" t="s">
        <v>7</v>
      </c>
      <c r="R88" s="655"/>
      <c r="S88" s="656"/>
      <c r="T88" s="657" t="s">
        <v>17</v>
      </c>
      <c r="U88" s="658"/>
      <c r="V88" s="659"/>
      <c r="W88" s="659"/>
      <c r="X88" s="659"/>
      <c r="Y88" s="660"/>
      <c r="Z88" s="19" t="s">
        <v>7</v>
      </c>
      <c r="AA88" s="609"/>
      <c r="AB88" s="610"/>
      <c r="AC88" s="610"/>
      <c r="AD88" s="612"/>
      <c r="AG88" s="17"/>
    </row>
    <row r="89" spans="1:35" s="15" customFormat="1" ht="15" customHeight="1" x14ac:dyDescent="0.15">
      <c r="B89" s="589"/>
      <c r="C89" s="590"/>
      <c r="D89" s="593"/>
      <c r="E89" s="631"/>
      <c r="F89" s="632"/>
      <c r="G89" s="632"/>
      <c r="H89" s="633"/>
      <c r="I89" s="661"/>
      <c r="J89" s="662"/>
      <c r="K89" s="663" t="s">
        <v>43</v>
      </c>
      <c r="L89" s="664"/>
      <c r="M89" s="665"/>
      <c r="N89" s="665"/>
      <c r="O89" s="665"/>
      <c r="P89" s="666"/>
      <c r="Q89" s="20" t="s">
        <v>7</v>
      </c>
      <c r="R89" s="661"/>
      <c r="S89" s="662"/>
      <c r="T89" s="663" t="s">
        <v>43</v>
      </c>
      <c r="U89" s="664"/>
      <c r="V89" s="665"/>
      <c r="W89" s="665"/>
      <c r="X89" s="665"/>
      <c r="Y89" s="666"/>
      <c r="Z89" s="20" t="s">
        <v>7</v>
      </c>
      <c r="AA89" s="646"/>
      <c r="AB89" s="647"/>
      <c r="AC89" s="647"/>
      <c r="AD89" s="648"/>
      <c r="AG89" s="17"/>
    </row>
    <row r="90" spans="1:35" s="15" customFormat="1" ht="15" customHeight="1" x14ac:dyDescent="0.15">
      <c r="B90" s="589"/>
      <c r="C90" s="590"/>
      <c r="D90" s="593" t="s">
        <v>5</v>
      </c>
      <c r="E90" s="595" t="s">
        <v>278</v>
      </c>
      <c r="F90" s="596"/>
      <c r="G90" s="596"/>
      <c r="H90" s="597"/>
      <c r="I90" s="601"/>
      <c r="J90" s="602"/>
      <c r="K90" s="603" t="s">
        <v>17</v>
      </c>
      <c r="L90" s="604"/>
      <c r="M90" s="605"/>
      <c r="N90" s="605"/>
      <c r="O90" s="605"/>
      <c r="P90" s="606"/>
      <c r="Q90" s="21" t="s">
        <v>7</v>
      </c>
      <c r="R90" s="601"/>
      <c r="S90" s="602"/>
      <c r="T90" s="603" t="s">
        <v>17</v>
      </c>
      <c r="U90" s="604"/>
      <c r="V90" s="605"/>
      <c r="W90" s="605"/>
      <c r="X90" s="605"/>
      <c r="Y90" s="606"/>
      <c r="Z90" s="21" t="s">
        <v>7</v>
      </c>
      <c r="AA90" s="607"/>
      <c r="AB90" s="608"/>
      <c r="AC90" s="608"/>
      <c r="AD90" s="611" t="s">
        <v>7</v>
      </c>
      <c r="AG90" s="17"/>
    </row>
    <row r="91" spans="1:35" s="15" customFormat="1" ht="15" customHeight="1" x14ac:dyDescent="0.15">
      <c r="B91" s="589"/>
      <c r="C91" s="590"/>
      <c r="D91" s="593"/>
      <c r="E91" s="598"/>
      <c r="F91" s="599"/>
      <c r="G91" s="599"/>
      <c r="H91" s="600"/>
      <c r="I91" s="613"/>
      <c r="J91" s="614"/>
      <c r="K91" s="615" t="s">
        <v>43</v>
      </c>
      <c r="L91" s="616"/>
      <c r="M91" s="617"/>
      <c r="N91" s="617"/>
      <c r="O91" s="617"/>
      <c r="P91" s="618"/>
      <c r="Q91" s="22" t="s">
        <v>7</v>
      </c>
      <c r="R91" s="613"/>
      <c r="S91" s="614"/>
      <c r="T91" s="615" t="s">
        <v>43</v>
      </c>
      <c r="U91" s="616"/>
      <c r="V91" s="617"/>
      <c r="W91" s="617"/>
      <c r="X91" s="617"/>
      <c r="Y91" s="618"/>
      <c r="Z91" s="22" t="s">
        <v>7</v>
      </c>
      <c r="AA91" s="609"/>
      <c r="AB91" s="610"/>
      <c r="AC91" s="610"/>
      <c r="AD91" s="612"/>
      <c r="AG91" s="17"/>
    </row>
    <row r="92" spans="1:35" s="15" customFormat="1" ht="15" customHeight="1" x14ac:dyDescent="0.15">
      <c r="B92" s="589"/>
      <c r="C92" s="590"/>
      <c r="D92" s="593"/>
      <c r="E92" s="619" t="s">
        <v>281</v>
      </c>
      <c r="F92" s="620"/>
      <c r="G92" s="620"/>
      <c r="H92" s="621"/>
      <c r="I92" s="613"/>
      <c r="J92" s="614"/>
      <c r="K92" s="615" t="s">
        <v>17</v>
      </c>
      <c r="L92" s="616"/>
      <c r="M92" s="617"/>
      <c r="N92" s="617"/>
      <c r="O92" s="617"/>
      <c r="P92" s="618"/>
      <c r="Q92" s="22" t="s">
        <v>7</v>
      </c>
      <c r="R92" s="613"/>
      <c r="S92" s="614"/>
      <c r="T92" s="615" t="s">
        <v>17</v>
      </c>
      <c r="U92" s="616"/>
      <c r="V92" s="617"/>
      <c r="W92" s="617"/>
      <c r="X92" s="617"/>
      <c r="Y92" s="618"/>
      <c r="Z92" s="22" t="s">
        <v>7</v>
      </c>
      <c r="AA92" s="609"/>
      <c r="AB92" s="610"/>
      <c r="AC92" s="610"/>
      <c r="AD92" s="612"/>
      <c r="AG92" s="17"/>
    </row>
    <row r="93" spans="1:35" s="15" customFormat="1" ht="15" customHeight="1" x14ac:dyDescent="0.15">
      <c r="B93" s="589"/>
      <c r="C93" s="590"/>
      <c r="D93" s="593"/>
      <c r="E93" s="631"/>
      <c r="F93" s="632"/>
      <c r="G93" s="632"/>
      <c r="H93" s="633"/>
      <c r="I93" s="634"/>
      <c r="J93" s="635"/>
      <c r="K93" s="636" t="s">
        <v>43</v>
      </c>
      <c r="L93" s="637"/>
      <c r="M93" s="638"/>
      <c r="N93" s="638"/>
      <c r="O93" s="638"/>
      <c r="P93" s="639"/>
      <c r="Q93" s="23" t="s">
        <v>7</v>
      </c>
      <c r="R93" s="634"/>
      <c r="S93" s="635"/>
      <c r="T93" s="636" t="s">
        <v>43</v>
      </c>
      <c r="U93" s="637"/>
      <c r="V93" s="638"/>
      <c r="W93" s="638"/>
      <c r="X93" s="638"/>
      <c r="Y93" s="639"/>
      <c r="Z93" s="23" t="s">
        <v>7</v>
      </c>
      <c r="AA93" s="646"/>
      <c r="AB93" s="647"/>
      <c r="AC93" s="647"/>
      <c r="AD93" s="648"/>
      <c r="AG93" s="17"/>
    </row>
    <row r="94" spans="1:35" s="15" customFormat="1" ht="15" customHeight="1" x14ac:dyDescent="0.15">
      <c r="B94" s="589"/>
      <c r="C94" s="590"/>
      <c r="D94" s="593" t="s">
        <v>5</v>
      </c>
      <c r="E94" s="595" t="s">
        <v>278</v>
      </c>
      <c r="F94" s="596"/>
      <c r="G94" s="596"/>
      <c r="H94" s="597"/>
      <c r="I94" s="601"/>
      <c r="J94" s="602"/>
      <c r="K94" s="603" t="s">
        <v>17</v>
      </c>
      <c r="L94" s="604"/>
      <c r="M94" s="605"/>
      <c r="N94" s="605"/>
      <c r="O94" s="605"/>
      <c r="P94" s="606"/>
      <c r="Q94" s="21" t="s">
        <v>7</v>
      </c>
      <c r="R94" s="601"/>
      <c r="S94" s="602"/>
      <c r="T94" s="603" t="s">
        <v>17</v>
      </c>
      <c r="U94" s="604"/>
      <c r="V94" s="605"/>
      <c r="W94" s="605"/>
      <c r="X94" s="605"/>
      <c r="Y94" s="606"/>
      <c r="Z94" s="21" t="s">
        <v>7</v>
      </c>
      <c r="AA94" s="607"/>
      <c r="AB94" s="608"/>
      <c r="AC94" s="608"/>
      <c r="AD94" s="611" t="s">
        <v>7</v>
      </c>
      <c r="AG94" s="17"/>
    </row>
    <row r="95" spans="1:35" s="15" customFormat="1" ht="15" customHeight="1" x14ac:dyDescent="0.15">
      <c r="B95" s="589"/>
      <c r="C95" s="590"/>
      <c r="D95" s="593"/>
      <c r="E95" s="598"/>
      <c r="F95" s="599"/>
      <c r="G95" s="599"/>
      <c r="H95" s="600"/>
      <c r="I95" s="613"/>
      <c r="J95" s="614"/>
      <c r="K95" s="615" t="s">
        <v>43</v>
      </c>
      <c r="L95" s="616"/>
      <c r="M95" s="617"/>
      <c r="N95" s="617"/>
      <c r="O95" s="617"/>
      <c r="P95" s="618"/>
      <c r="Q95" s="22" t="s">
        <v>7</v>
      </c>
      <c r="R95" s="613"/>
      <c r="S95" s="614"/>
      <c r="T95" s="615" t="s">
        <v>43</v>
      </c>
      <c r="U95" s="616"/>
      <c r="V95" s="617"/>
      <c r="W95" s="617"/>
      <c r="X95" s="617"/>
      <c r="Y95" s="618"/>
      <c r="Z95" s="22" t="s">
        <v>7</v>
      </c>
      <c r="AA95" s="609"/>
      <c r="AB95" s="610"/>
      <c r="AC95" s="610"/>
      <c r="AD95" s="612"/>
      <c r="AG95" s="17"/>
    </row>
    <row r="96" spans="1:35" s="15" customFormat="1" ht="15" customHeight="1" x14ac:dyDescent="0.15">
      <c r="B96" s="589"/>
      <c r="C96" s="590"/>
      <c r="D96" s="593"/>
      <c r="E96" s="619" t="s">
        <v>281</v>
      </c>
      <c r="F96" s="620"/>
      <c r="G96" s="620"/>
      <c r="H96" s="621"/>
      <c r="I96" s="613"/>
      <c r="J96" s="614"/>
      <c r="K96" s="615" t="s">
        <v>17</v>
      </c>
      <c r="L96" s="616"/>
      <c r="M96" s="617"/>
      <c r="N96" s="617"/>
      <c r="O96" s="617"/>
      <c r="P96" s="618"/>
      <c r="Q96" s="22" t="s">
        <v>7</v>
      </c>
      <c r="R96" s="613"/>
      <c r="S96" s="614"/>
      <c r="T96" s="615" t="s">
        <v>17</v>
      </c>
      <c r="U96" s="616"/>
      <c r="V96" s="617"/>
      <c r="W96" s="617"/>
      <c r="X96" s="617"/>
      <c r="Y96" s="618"/>
      <c r="Z96" s="22" t="s">
        <v>7</v>
      </c>
      <c r="AA96" s="609"/>
      <c r="AB96" s="610"/>
      <c r="AC96" s="610"/>
      <c r="AD96" s="612"/>
      <c r="AG96" s="17"/>
    </row>
    <row r="97" spans="1:35" s="15" customFormat="1" ht="15" customHeight="1" thickBot="1" x14ac:dyDescent="0.2">
      <c r="B97" s="591"/>
      <c r="C97" s="592"/>
      <c r="D97" s="594"/>
      <c r="E97" s="622"/>
      <c r="F97" s="623"/>
      <c r="G97" s="623"/>
      <c r="H97" s="624"/>
      <c r="I97" s="625"/>
      <c r="J97" s="626"/>
      <c r="K97" s="627" t="s">
        <v>43</v>
      </c>
      <c r="L97" s="628"/>
      <c r="M97" s="629"/>
      <c r="N97" s="629"/>
      <c r="O97" s="629"/>
      <c r="P97" s="630"/>
      <c r="Q97" s="24" t="s">
        <v>7</v>
      </c>
      <c r="R97" s="625"/>
      <c r="S97" s="626"/>
      <c r="T97" s="627" t="s">
        <v>43</v>
      </c>
      <c r="U97" s="628"/>
      <c r="V97" s="629"/>
      <c r="W97" s="629"/>
      <c r="X97" s="629"/>
      <c r="Y97" s="630"/>
      <c r="Z97" s="24" t="s">
        <v>7</v>
      </c>
      <c r="AA97" s="609"/>
      <c r="AB97" s="610"/>
      <c r="AC97" s="610"/>
      <c r="AD97" s="612"/>
      <c r="AG97" s="17"/>
    </row>
    <row r="98" spans="1:35" s="15" customFormat="1" ht="15" customHeight="1" thickTop="1" x14ac:dyDescent="0.15">
      <c r="B98" s="783" t="s">
        <v>77</v>
      </c>
      <c r="C98" s="784"/>
      <c r="D98" s="784"/>
      <c r="E98" s="796"/>
      <c r="F98" s="797"/>
      <c r="G98" s="797"/>
      <c r="H98" s="797"/>
      <c r="I98" s="797"/>
      <c r="J98" s="797"/>
      <c r="K98" s="797"/>
      <c r="L98" s="798"/>
      <c r="M98" s="646"/>
      <c r="N98" s="647"/>
      <c r="O98" s="647"/>
      <c r="P98" s="647"/>
      <c r="Q98" s="55" t="s">
        <v>7</v>
      </c>
      <c r="R98" s="799"/>
      <c r="S98" s="800"/>
      <c r="T98" s="800"/>
      <c r="U98" s="801"/>
      <c r="V98" s="646"/>
      <c r="W98" s="647"/>
      <c r="X98" s="647"/>
      <c r="Y98" s="647"/>
      <c r="Z98" s="55" t="s">
        <v>7</v>
      </c>
      <c r="AA98" s="833"/>
      <c r="AB98" s="822"/>
      <c r="AC98" s="822"/>
      <c r="AD98" s="25" t="s">
        <v>7</v>
      </c>
    </row>
    <row r="99" spans="1:35" s="15" customFormat="1" ht="15" customHeight="1" x14ac:dyDescent="0.15">
      <c r="B99" s="36"/>
      <c r="C99" s="36"/>
      <c r="D99" s="36"/>
      <c r="E99" s="27"/>
      <c r="F99" s="27"/>
      <c r="G99" s="27"/>
      <c r="H99" s="27"/>
      <c r="I99" s="27"/>
      <c r="J99" s="27"/>
      <c r="K99" s="27"/>
      <c r="L99" s="27"/>
      <c r="M99" s="54"/>
      <c r="N99" s="54"/>
      <c r="O99" s="54"/>
      <c r="P99" s="54"/>
      <c r="Q99" s="27"/>
      <c r="R99" s="36"/>
      <c r="S99" s="36"/>
      <c r="T99" s="36"/>
      <c r="U99" s="36"/>
      <c r="V99" s="54"/>
      <c r="W99" s="54"/>
      <c r="X99" s="54"/>
      <c r="Y99" s="54"/>
      <c r="Z99" s="27"/>
      <c r="AA99" s="54"/>
      <c r="AB99" s="54"/>
      <c r="AC99" s="54"/>
      <c r="AD99" s="27"/>
    </row>
    <row r="100" spans="1:35" ht="18" customHeight="1" x14ac:dyDescent="0.15">
      <c r="A100" s="3" t="s">
        <v>372</v>
      </c>
      <c r="AI100" s="93"/>
    </row>
    <row r="101" spans="1:35" s="15" customFormat="1" ht="15" customHeight="1" x14ac:dyDescent="0.15">
      <c r="B101" s="777" t="s">
        <v>93</v>
      </c>
      <c r="C101" s="778"/>
      <c r="D101" s="779"/>
      <c r="E101" s="780" t="s">
        <v>3</v>
      </c>
      <c r="F101" s="781"/>
      <c r="G101" s="781"/>
      <c r="H101" s="782"/>
      <c r="I101" s="777" t="s">
        <v>91</v>
      </c>
      <c r="J101" s="778"/>
      <c r="K101" s="778"/>
      <c r="L101" s="778"/>
      <c r="M101" s="778"/>
      <c r="N101" s="778"/>
      <c r="O101" s="778"/>
      <c r="P101" s="778"/>
      <c r="Q101" s="779"/>
      <c r="R101" s="777" t="s">
        <v>92</v>
      </c>
      <c r="S101" s="778"/>
      <c r="T101" s="778"/>
      <c r="U101" s="778"/>
      <c r="V101" s="778"/>
      <c r="W101" s="778"/>
      <c r="X101" s="778"/>
      <c r="Y101" s="778"/>
      <c r="Z101" s="779"/>
      <c r="AA101" s="780" t="s">
        <v>82</v>
      </c>
      <c r="AB101" s="781"/>
      <c r="AC101" s="781"/>
      <c r="AD101" s="782"/>
    </row>
    <row r="102" spans="1:35" s="15" customFormat="1" ht="15" customHeight="1" x14ac:dyDescent="0.15">
      <c r="B102" s="777"/>
      <c r="C102" s="778"/>
      <c r="D102" s="779"/>
      <c r="E102" s="783"/>
      <c r="F102" s="784"/>
      <c r="G102" s="784"/>
      <c r="H102" s="785"/>
      <c r="I102" s="826" t="s">
        <v>94</v>
      </c>
      <c r="J102" s="827"/>
      <c r="K102" s="827"/>
      <c r="L102" s="827"/>
      <c r="M102" s="828" t="s">
        <v>26</v>
      </c>
      <c r="N102" s="828"/>
      <c r="O102" s="828"/>
      <c r="P102" s="828"/>
      <c r="Q102" s="829"/>
      <c r="R102" s="826" t="s">
        <v>94</v>
      </c>
      <c r="S102" s="827"/>
      <c r="T102" s="827"/>
      <c r="U102" s="827"/>
      <c r="V102" s="828" t="s">
        <v>26</v>
      </c>
      <c r="W102" s="828"/>
      <c r="X102" s="828"/>
      <c r="Y102" s="828"/>
      <c r="Z102" s="829"/>
      <c r="AA102" s="783"/>
      <c r="AB102" s="784"/>
      <c r="AC102" s="784"/>
      <c r="AD102" s="785"/>
    </row>
    <row r="103" spans="1:35" s="15" customFormat="1" ht="15" customHeight="1" x14ac:dyDescent="0.15">
      <c r="B103" s="589"/>
      <c r="C103" s="590"/>
      <c r="D103" s="593" t="s">
        <v>5</v>
      </c>
      <c r="E103" s="595" t="s">
        <v>278</v>
      </c>
      <c r="F103" s="596"/>
      <c r="G103" s="596"/>
      <c r="H103" s="597"/>
      <c r="I103" s="640"/>
      <c r="J103" s="641"/>
      <c r="K103" s="642" t="s">
        <v>17</v>
      </c>
      <c r="L103" s="643"/>
      <c r="M103" s="644"/>
      <c r="N103" s="644"/>
      <c r="O103" s="644"/>
      <c r="P103" s="645"/>
      <c r="Q103" s="16" t="s">
        <v>7</v>
      </c>
      <c r="R103" s="640"/>
      <c r="S103" s="641"/>
      <c r="T103" s="642" t="s">
        <v>17</v>
      </c>
      <c r="U103" s="643"/>
      <c r="V103" s="644"/>
      <c r="W103" s="644"/>
      <c r="X103" s="644"/>
      <c r="Y103" s="645"/>
      <c r="Z103" s="16" t="s">
        <v>7</v>
      </c>
      <c r="AA103" s="607"/>
      <c r="AB103" s="608"/>
      <c r="AC103" s="608"/>
      <c r="AD103" s="611" t="s">
        <v>7</v>
      </c>
      <c r="AG103" s="17"/>
    </row>
    <row r="104" spans="1:35" s="15" customFormat="1" ht="15" customHeight="1" x14ac:dyDescent="0.15">
      <c r="B104" s="589"/>
      <c r="C104" s="590"/>
      <c r="D104" s="593"/>
      <c r="E104" s="598"/>
      <c r="F104" s="599"/>
      <c r="G104" s="599"/>
      <c r="H104" s="600"/>
      <c r="I104" s="649"/>
      <c r="J104" s="650"/>
      <c r="K104" s="651" t="s">
        <v>43</v>
      </c>
      <c r="L104" s="652"/>
      <c r="M104" s="653"/>
      <c r="N104" s="653"/>
      <c r="O104" s="653"/>
      <c r="P104" s="654"/>
      <c r="Q104" s="18" t="s">
        <v>7</v>
      </c>
      <c r="R104" s="649"/>
      <c r="S104" s="650"/>
      <c r="T104" s="651" t="s">
        <v>43</v>
      </c>
      <c r="U104" s="652"/>
      <c r="V104" s="653"/>
      <c r="W104" s="653"/>
      <c r="X104" s="653"/>
      <c r="Y104" s="654"/>
      <c r="Z104" s="18" t="s">
        <v>7</v>
      </c>
      <c r="AA104" s="609"/>
      <c r="AB104" s="610"/>
      <c r="AC104" s="610"/>
      <c r="AD104" s="612"/>
      <c r="AG104" s="17"/>
    </row>
    <row r="105" spans="1:35" s="15" customFormat="1" ht="15" customHeight="1" x14ac:dyDescent="0.15">
      <c r="B105" s="589"/>
      <c r="C105" s="590"/>
      <c r="D105" s="593"/>
      <c r="E105" s="619" t="s">
        <v>281</v>
      </c>
      <c r="F105" s="620"/>
      <c r="G105" s="620"/>
      <c r="H105" s="621"/>
      <c r="I105" s="655"/>
      <c r="J105" s="656"/>
      <c r="K105" s="657" t="s">
        <v>17</v>
      </c>
      <c r="L105" s="658"/>
      <c r="M105" s="659"/>
      <c r="N105" s="659"/>
      <c r="O105" s="659"/>
      <c r="P105" s="660"/>
      <c r="Q105" s="19" t="s">
        <v>7</v>
      </c>
      <c r="R105" s="655"/>
      <c r="S105" s="656"/>
      <c r="T105" s="657" t="s">
        <v>17</v>
      </c>
      <c r="U105" s="658"/>
      <c r="V105" s="659"/>
      <c r="W105" s="659"/>
      <c r="X105" s="659"/>
      <c r="Y105" s="660"/>
      <c r="Z105" s="19" t="s">
        <v>7</v>
      </c>
      <c r="AA105" s="609"/>
      <c r="AB105" s="610"/>
      <c r="AC105" s="610"/>
      <c r="AD105" s="612"/>
      <c r="AG105" s="17"/>
    </row>
    <row r="106" spans="1:35" s="15" customFormat="1" ht="15" customHeight="1" x14ac:dyDescent="0.15">
      <c r="B106" s="589"/>
      <c r="C106" s="590"/>
      <c r="D106" s="593"/>
      <c r="E106" s="631"/>
      <c r="F106" s="632"/>
      <c r="G106" s="632"/>
      <c r="H106" s="633"/>
      <c r="I106" s="661"/>
      <c r="J106" s="662"/>
      <c r="K106" s="663" t="s">
        <v>43</v>
      </c>
      <c r="L106" s="664"/>
      <c r="M106" s="665"/>
      <c r="N106" s="665"/>
      <c r="O106" s="665"/>
      <c r="P106" s="666"/>
      <c r="Q106" s="20" t="s">
        <v>7</v>
      </c>
      <c r="R106" s="661"/>
      <c r="S106" s="662"/>
      <c r="T106" s="663" t="s">
        <v>43</v>
      </c>
      <c r="U106" s="664"/>
      <c r="V106" s="665"/>
      <c r="W106" s="665"/>
      <c r="X106" s="665"/>
      <c r="Y106" s="666"/>
      <c r="Z106" s="20" t="s">
        <v>7</v>
      </c>
      <c r="AA106" s="646"/>
      <c r="AB106" s="647"/>
      <c r="AC106" s="647"/>
      <c r="AD106" s="648"/>
      <c r="AG106" s="17"/>
    </row>
    <row r="107" spans="1:35" s="15" customFormat="1" ht="15" customHeight="1" x14ac:dyDescent="0.15">
      <c r="B107" s="589"/>
      <c r="C107" s="590"/>
      <c r="D107" s="593" t="s">
        <v>5</v>
      </c>
      <c r="E107" s="595" t="s">
        <v>278</v>
      </c>
      <c r="F107" s="596"/>
      <c r="G107" s="596"/>
      <c r="H107" s="597"/>
      <c r="I107" s="601"/>
      <c r="J107" s="602"/>
      <c r="K107" s="603" t="s">
        <v>17</v>
      </c>
      <c r="L107" s="604"/>
      <c r="M107" s="605"/>
      <c r="N107" s="605"/>
      <c r="O107" s="605"/>
      <c r="P107" s="606"/>
      <c r="Q107" s="21" t="s">
        <v>7</v>
      </c>
      <c r="R107" s="601"/>
      <c r="S107" s="602"/>
      <c r="T107" s="603" t="s">
        <v>17</v>
      </c>
      <c r="U107" s="604"/>
      <c r="V107" s="605"/>
      <c r="W107" s="605"/>
      <c r="X107" s="605"/>
      <c r="Y107" s="606"/>
      <c r="Z107" s="21" t="s">
        <v>7</v>
      </c>
      <c r="AA107" s="607"/>
      <c r="AB107" s="608"/>
      <c r="AC107" s="608"/>
      <c r="AD107" s="611" t="s">
        <v>7</v>
      </c>
      <c r="AG107" s="17"/>
    </row>
    <row r="108" spans="1:35" s="15" customFormat="1" ht="15" customHeight="1" x14ac:dyDescent="0.15">
      <c r="B108" s="589"/>
      <c r="C108" s="590"/>
      <c r="D108" s="593"/>
      <c r="E108" s="598"/>
      <c r="F108" s="599"/>
      <c r="G108" s="599"/>
      <c r="H108" s="600"/>
      <c r="I108" s="613"/>
      <c r="J108" s="614"/>
      <c r="K108" s="615" t="s">
        <v>43</v>
      </c>
      <c r="L108" s="616"/>
      <c r="M108" s="617"/>
      <c r="N108" s="617"/>
      <c r="O108" s="617"/>
      <c r="P108" s="618"/>
      <c r="Q108" s="22" t="s">
        <v>7</v>
      </c>
      <c r="R108" s="613"/>
      <c r="S108" s="614"/>
      <c r="T108" s="615" t="s">
        <v>43</v>
      </c>
      <c r="U108" s="616"/>
      <c r="V108" s="617"/>
      <c r="W108" s="617"/>
      <c r="X108" s="617"/>
      <c r="Y108" s="618"/>
      <c r="Z108" s="22" t="s">
        <v>7</v>
      </c>
      <c r="AA108" s="609"/>
      <c r="AB108" s="610"/>
      <c r="AC108" s="610"/>
      <c r="AD108" s="612"/>
      <c r="AG108" s="17"/>
    </row>
    <row r="109" spans="1:35" s="15" customFormat="1" ht="15" customHeight="1" x14ac:dyDescent="0.15">
      <c r="B109" s="589"/>
      <c r="C109" s="590"/>
      <c r="D109" s="593"/>
      <c r="E109" s="619" t="s">
        <v>281</v>
      </c>
      <c r="F109" s="620"/>
      <c r="G109" s="620"/>
      <c r="H109" s="621"/>
      <c r="I109" s="613"/>
      <c r="J109" s="614"/>
      <c r="K109" s="615" t="s">
        <v>17</v>
      </c>
      <c r="L109" s="616"/>
      <c r="M109" s="617"/>
      <c r="N109" s="617"/>
      <c r="O109" s="617"/>
      <c r="P109" s="618"/>
      <c r="Q109" s="22" t="s">
        <v>7</v>
      </c>
      <c r="R109" s="613"/>
      <c r="S109" s="614"/>
      <c r="T109" s="615" t="s">
        <v>17</v>
      </c>
      <c r="U109" s="616"/>
      <c r="V109" s="617"/>
      <c r="W109" s="617"/>
      <c r="X109" s="617"/>
      <c r="Y109" s="618"/>
      <c r="Z109" s="22" t="s">
        <v>7</v>
      </c>
      <c r="AA109" s="609"/>
      <c r="AB109" s="610"/>
      <c r="AC109" s="610"/>
      <c r="AD109" s="612"/>
      <c r="AG109" s="17"/>
    </row>
    <row r="110" spans="1:35" s="15" customFormat="1" ht="15" customHeight="1" x14ac:dyDescent="0.15">
      <c r="B110" s="589"/>
      <c r="C110" s="590"/>
      <c r="D110" s="593"/>
      <c r="E110" s="631"/>
      <c r="F110" s="632"/>
      <c r="G110" s="632"/>
      <c r="H110" s="633"/>
      <c r="I110" s="634"/>
      <c r="J110" s="635"/>
      <c r="K110" s="636" t="s">
        <v>43</v>
      </c>
      <c r="L110" s="637"/>
      <c r="M110" s="638"/>
      <c r="N110" s="638"/>
      <c r="O110" s="638"/>
      <c r="P110" s="639"/>
      <c r="Q110" s="23" t="s">
        <v>7</v>
      </c>
      <c r="R110" s="634"/>
      <c r="S110" s="635"/>
      <c r="T110" s="636" t="s">
        <v>43</v>
      </c>
      <c r="U110" s="637"/>
      <c r="V110" s="638"/>
      <c r="W110" s="638"/>
      <c r="X110" s="638"/>
      <c r="Y110" s="639"/>
      <c r="Z110" s="23" t="s">
        <v>7</v>
      </c>
      <c r="AA110" s="646"/>
      <c r="AB110" s="647"/>
      <c r="AC110" s="647"/>
      <c r="AD110" s="648"/>
      <c r="AG110" s="17"/>
    </row>
    <row r="111" spans="1:35" s="15" customFormat="1" ht="15" customHeight="1" x14ac:dyDescent="0.15">
      <c r="B111" s="589"/>
      <c r="C111" s="590"/>
      <c r="D111" s="593" t="s">
        <v>5</v>
      </c>
      <c r="E111" s="595" t="s">
        <v>278</v>
      </c>
      <c r="F111" s="596"/>
      <c r="G111" s="596"/>
      <c r="H111" s="597"/>
      <c r="I111" s="601"/>
      <c r="J111" s="602"/>
      <c r="K111" s="603" t="s">
        <v>17</v>
      </c>
      <c r="L111" s="604"/>
      <c r="M111" s="605"/>
      <c r="N111" s="605"/>
      <c r="O111" s="605"/>
      <c r="P111" s="606"/>
      <c r="Q111" s="21" t="s">
        <v>7</v>
      </c>
      <c r="R111" s="601"/>
      <c r="S111" s="602"/>
      <c r="T111" s="603" t="s">
        <v>17</v>
      </c>
      <c r="U111" s="604"/>
      <c r="V111" s="605"/>
      <c r="W111" s="605"/>
      <c r="X111" s="605"/>
      <c r="Y111" s="606"/>
      <c r="Z111" s="21" t="s">
        <v>7</v>
      </c>
      <c r="AA111" s="607"/>
      <c r="AB111" s="608"/>
      <c r="AC111" s="608"/>
      <c r="AD111" s="611" t="s">
        <v>7</v>
      </c>
      <c r="AG111" s="17"/>
    </row>
    <row r="112" spans="1:35" s="15" customFormat="1" ht="15" customHeight="1" x14ac:dyDescent="0.15">
      <c r="B112" s="589"/>
      <c r="C112" s="590"/>
      <c r="D112" s="593"/>
      <c r="E112" s="598"/>
      <c r="F112" s="599"/>
      <c r="G112" s="599"/>
      <c r="H112" s="600"/>
      <c r="I112" s="613"/>
      <c r="J112" s="614"/>
      <c r="K112" s="615" t="s">
        <v>43</v>
      </c>
      <c r="L112" s="616"/>
      <c r="M112" s="617"/>
      <c r="N112" s="617"/>
      <c r="O112" s="617"/>
      <c r="P112" s="618"/>
      <c r="Q112" s="22" t="s">
        <v>7</v>
      </c>
      <c r="R112" s="613"/>
      <c r="S112" s="614"/>
      <c r="T112" s="615" t="s">
        <v>43</v>
      </c>
      <c r="U112" s="616"/>
      <c r="V112" s="617"/>
      <c r="W112" s="617"/>
      <c r="X112" s="617"/>
      <c r="Y112" s="618"/>
      <c r="Z112" s="22" t="s">
        <v>7</v>
      </c>
      <c r="AA112" s="609"/>
      <c r="AB112" s="610"/>
      <c r="AC112" s="610"/>
      <c r="AD112" s="612"/>
      <c r="AG112" s="17"/>
    </row>
    <row r="113" spans="1:33" s="15" customFormat="1" ht="15" customHeight="1" x14ac:dyDescent="0.15">
      <c r="B113" s="589"/>
      <c r="C113" s="590"/>
      <c r="D113" s="593"/>
      <c r="E113" s="619" t="s">
        <v>281</v>
      </c>
      <c r="F113" s="620"/>
      <c r="G113" s="620"/>
      <c r="H113" s="621"/>
      <c r="I113" s="613"/>
      <c r="J113" s="614"/>
      <c r="K113" s="615" t="s">
        <v>17</v>
      </c>
      <c r="L113" s="616"/>
      <c r="M113" s="617"/>
      <c r="N113" s="617"/>
      <c r="O113" s="617"/>
      <c r="P113" s="618"/>
      <c r="Q113" s="22" t="s">
        <v>7</v>
      </c>
      <c r="R113" s="613"/>
      <c r="S113" s="614"/>
      <c r="T113" s="615" t="s">
        <v>17</v>
      </c>
      <c r="U113" s="616"/>
      <c r="V113" s="617"/>
      <c r="W113" s="617"/>
      <c r="X113" s="617"/>
      <c r="Y113" s="618"/>
      <c r="Z113" s="22" t="s">
        <v>7</v>
      </c>
      <c r="AA113" s="609"/>
      <c r="AB113" s="610"/>
      <c r="AC113" s="610"/>
      <c r="AD113" s="612"/>
      <c r="AG113" s="17"/>
    </row>
    <row r="114" spans="1:33" s="15" customFormat="1" ht="15" customHeight="1" thickBot="1" x14ac:dyDescent="0.2">
      <c r="B114" s="591"/>
      <c r="C114" s="592"/>
      <c r="D114" s="594"/>
      <c r="E114" s="622"/>
      <c r="F114" s="623"/>
      <c r="G114" s="623"/>
      <c r="H114" s="624"/>
      <c r="I114" s="625"/>
      <c r="J114" s="626"/>
      <c r="K114" s="627" t="s">
        <v>43</v>
      </c>
      <c r="L114" s="628"/>
      <c r="M114" s="629"/>
      <c r="N114" s="629"/>
      <c r="O114" s="629"/>
      <c r="P114" s="630"/>
      <c r="Q114" s="24" t="s">
        <v>7</v>
      </c>
      <c r="R114" s="625"/>
      <c r="S114" s="626"/>
      <c r="T114" s="627" t="s">
        <v>43</v>
      </c>
      <c r="U114" s="628"/>
      <c r="V114" s="629"/>
      <c r="W114" s="629"/>
      <c r="X114" s="629"/>
      <c r="Y114" s="630"/>
      <c r="Z114" s="24" t="s">
        <v>7</v>
      </c>
      <c r="AA114" s="609"/>
      <c r="AB114" s="610"/>
      <c r="AC114" s="610"/>
      <c r="AD114" s="612"/>
      <c r="AG114" s="17"/>
    </row>
    <row r="115" spans="1:33" s="15" customFormat="1" ht="15" customHeight="1" thickTop="1" x14ac:dyDescent="0.15">
      <c r="B115" s="783" t="s">
        <v>77</v>
      </c>
      <c r="C115" s="784"/>
      <c r="D115" s="784"/>
      <c r="E115" s="796"/>
      <c r="F115" s="797"/>
      <c r="G115" s="797"/>
      <c r="H115" s="797"/>
      <c r="I115" s="797"/>
      <c r="J115" s="797"/>
      <c r="K115" s="797"/>
      <c r="L115" s="798"/>
      <c r="M115" s="646"/>
      <c r="N115" s="647"/>
      <c r="O115" s="647"/>
      <c r="P115" s="647"/>
      <c r="Q115" s="55" t="s">
        <v>7</v>
      </c>
      <c r="R115" s="799"/>
      <c r="S115" s="800"/>
      <c r="T115" s="800"/>
      <c r="U115" s="801"/>
      <c r="V115" s="646"/>
      <c r="W115" s="647"/>
      <c r="X115" s="647"/>
      <c r="Y115" s="647"/>
      <c r="Z115" s="55" t="s">
        <v>7</v>
      </c>
      <c r="AA115" s="833"/>
      <c r="AB115" s="822"/>
      <c r="AC115" s="822"/>
      <c r="AD115" s="25" t="s">
        <v>7</v>
      </c>
    </row>
    <row r="116" spans="1:33" s="15" customFormat="1" ht="15" customHeight="1" x14ac:dyDescent="0.15">
      <c r="B116" s="36"/>
      <c r="C116" s="36"/>
      <c r="D116" s="36"/>
      <c r="E116" s="27"/>
      <c r="F116" s="27"/>
      <c r="G116" s="27"/>
      <c r="H116" s="27"/>
      <c r="I116" s="27"/>
      <c r="J116" s="27"/>
      <c r="K116" s="27"/>
      <c r="L116" s="27"/>
      <c r="M116" s="54"/>
      <c r="N116" s="54"/>
      <c r="O116" s="54"/>
      <c r="P116" s="54"/>
      <c r="Q116" s="27"/>
      <c r="R116" s="36"/>
      <c r="S116" s="36"/>
      <c r="T116" s="36"/>
      <c r="U116" s="36"/>
      <c r="V116" s="54"/>
      <c r="W116" s="54"/>
      <c r="X116" s="54"/>
      <c r="Y116" s="54"/>
      <c r="Z116" s="27"/>
      <c r="AA116" s="54"/>
      <c r="AB116" s="54"/>
      <c r="AC116" s="54"/>
      <c r="AD116" s="27"/>
    </row>
    <row r="117" spans="1:33" ht="18" customHeight="1" x14ac:dyDescent="0.15">
      <c r="A117" s="3" t="s">
        <v>293</v>
      </c>
    </row>
    <row r="118" spans="1:33" s="15" customFormat="1" ht="15" customHeight="1" x14ac:dyDescent="0.15">
      <c r="B118" s="777" t="s">
        <v>93</v>
      </c>
      <c r="C118" s="778"/>
      <c r="D118" s="779"/>
      <c r="E118" s="780" t="s">
        <v>3</v>
      </c>
      <c r="F118" s="781"/>
      <c r="G118" s="781"/>
      <c r="H118" s="782"/>
      <c r="I118" s="777" t="s">
        <v>91</v>
      </c>
      <c r="J118" s="778"/>
      <c r="K118" s="778"/>
      <c r="L118" s="778"/>
      <c r="M118" s="778"/>
      <c r="N118" s="778"/>
      <c r="O118" s="778"/>
      <c r="P118" s="778"/>
      <c r="Q118" s="779"/>
      <c r="R118" s="777" t="s">
        <v>92</v>
      </c>
      <c r="S118" s="778"/>
      <c r="T118" s="778"/>
      <c r="U118" s="778"/>
      <c r="V118" s="778"/>
      <c r="W118" s="778"/>
      <c r="X118" s="778"/>
      <c r="Y118" s="778"/>
      <c r="Z118" s="779"/>
      <c r="AA118" s="780" t="s">
        <v>82</v>
      </c>
      <c r="AB118" s="781"/>
      <c r="AC118" s="781"/>
      <c r="AD118" s="782"/>
    </row>
    <row r="119" spans="1:33" s="15" customFormat="1" ht="15" customHeight="1" x14ac:dyDescent="0.15">
      <c r="B119" s="777"/>
      <c r="C119" s="778"/>
      <c r="D119" s="779"/>
      <c r="E119" s="783"/>
      <c r="F119" s="784"/>
      <c r="G119" s="784"/>
      <c r="H119" s="785"/>
      <c r="I119" s="826" t="s">
        <v>94</v>
      </c>
      <c r="J119" s="827"/>
      <c r="K119" s="827"/>
      <c r="L119" s="827"/>
      <c r="M119" s="828" t="s">
        <v>26</v>
      </c>
      <c r="N119" s="828"/>
      <c r="O119" s="828"/>
      <c r="P119" s="828"/>
      <c r="Q119" s="829"/>
      <c r="R119" s="826" t="s">
        <v>94</v>
      </c>
      <c r="S119" s="827"/>
      <c r="T119" s="827"/>
      <c r="U119" s="827"/>
      <c r="V119" s="828" t="s">
        <v>26</v>
      </c>
      <c r="W119" s="828"/>
      <c r="X119" s="828"/>
      <c r="Y119" s="828"/>
      <c r="Z119" s="829"/>
      <c r="AA119" s="783"/>
      <c r="AB119" s="784"/>
      <c r="AC119" s="784"/>
      <c r="AD119" s="785"/>
    </row>
    <row r="120" spans="1:33" s="15" customFormat="1" ht="15" customHeight="1" x14ac:dyDescent="0.15">
      <c r="B120" s="589"/>
      <c r="C120" s="590"/>
      <c r="D120" s="593" t="s">
        <v>5</v>
      </c>
      <c r="E120" s="595" t="s">
        <v>278</v>
      </c>
      <c r="F120" s="596"/>
      <c r="G120" s="596"/>
      <c r="H120" s="597"/>
      <c r="I120" s="640"/>
      <c r="J120" s="641"/>
      <c r="K120" s="642" t="s">
        <v>17</v>
      </c>
      <c r="L120" s="643"/>
      <c r="M120" s="644"/>
      <c r="N120" s="644"/>
      <c r="O120" s="644"/>
      <c r="P120" s="645"/>
      <c r="Q120" s="16" t="s">
        <v>7</v>
      </c>
      <c r="R120" s="640"/>
      <c r="S120" s="641"/>
      <c r="T120" s="642" t="s">
        <v>17</v>
      </c>
      <c r="U120" s="643"/>
      <c r="V120" s="644"/>
      <c r="W120" s="644"/>
      <c r="X120" s="644"/>
      <c r="Y120" s="645"/>
      <c r="Z120" s="16" t="s">
        <v>7</v>
      </c>
      <c r="AA120" s="607"/>
      <c r="AB120" s="608"/>
      <c r="AC120" s="608"/>
      <c r="AD120" s="611" t="s">
        <v>7</v>
      </c>
      <c r="AG120" s="17"/>
    </row>
    <row r="121" spans="1:33" s="15" customFormat="1" ht="15" customHeight="1" x14ac:dyDescent="0.15">
      <c r="B121" s="589"/>
      <c r="C121" s="590"/>
      <c r="D121" s="593"/>
      <c r="E121" s="598"/>
      <c r="F121" s="599"/>
      <c r="G121" s="599"/>
      <c r="H121" s="600"/>
      <c r="I121" s="649"/>
      <c r="J121" s="650"/>
      <c r="K121" s="651" t="s">
        <v>43</v>
      </c>
      <c r="L121" s="652"/>
      <c r="M121" s="653"/>
      <c r="N121" s="653"/>
      <c r="O121" s="653"/>
      <c r="P121" s="654"/>
      <c r="Q121" s="18" t="s">
        <v>7</v>
      </c>
      <c r="R121" s="649"/>
      <c r="S121" s="650"/>
      <c r="T121" s="651" t="s">
        <v>43</v>
      </c>
      <c r="U121" s="652"/>
      <c r="V121" s="653"/>
      <c r="W121" s="653"/>
      <c r="X121" s="653"/>
      <c r="Y121" s="654"/>
      <c r="Z121" s="18" t="s">
        <v>7</v>
      </c>
      <c r="AA121" s="609"/>
      <c r="AB121" s="610"/>
      <c r="AC121" s="610"/>
      <c r="AD121" s="612"/>
      <c r="AG121" s="17"/>
    </row>
    <row r="122" spans="1:33" s="15" customFormat="1" ht="15" customHeight="1" x14ac:dyDescent="0.15">
      <c r="B122" s="589"/>
      <c r="C122" s="590"/>
      <c r="D122" s="593"/>
      <c r="E122" s="619" t="s">
        <v>281</v>
      </c>
      <c r="F122" s="620"/>
      <c r="G122" s="620"/>
      <c r="H122" s="621"/>
      <c r="I122" s="655"/>
      <c r="J122" s="656"/>
      <c r="K122" s="657" t="s">
        <v>17</v>
      </c>
      <c r="L122" s="658"/>
      <c r="M122" s="659"/>
      <c r="N122" s="659"/>
      <c r="O122" s="659"/>
      <c r="P122" s="660"/>
      <c r="Q122" s="19" t="s">
        <v>7</v>
      </c>
      <c r="R122" s="655"/>
      <c r="S122" s="656"/>
      <c r="T122" s="657" t="s">
        <v>17</v>
      </c>
      <c r="U122" s="658"/>
      <c r="V122" s="659"/>
      <c r="W122" s="659"/>
      <c r="X122" s="659"/>
      <c r="Y122" s="660"/>
      <c r="Z122" s="19" t="s">
        <v>7</v>
      </c>
      <c r="AA122" s="609"/>
      <c r="AB122" s="610"/>
      <c r="AC122" s="610"/>
      <c r="AD122" s="612"/>
      <c r="AG122" s="17"/>
    </row>
    <row r="123" spans="1:33" s="15" customFormat="1" ht="15" customHeight="1" x14ac:dyDescent="0.15">
      <c r="B123" s="589"/>
      <c r="C123" s="590"/>
      <c r="D123" s="593"/>
      <c r="E123" s="631"/>
      <c r="F123" s="632"/>
      <c r="G123" s="632"/>
      <c r="H123" s="633"/>
      <c r="I123" s="661"/>
      <c r="J123" s="662"/>
      <c r="K123" s="663" t="s">
        <v>43</v>
      </c>
      <c r="L123" s="664"/>
      <c r="M123" s="665"/>
      <c r="N123" s="665"/>
      <c r="O123" s="665"/>
      <c r="P123" s="666"/>
      <c r="Q123" s="20" t="s">
        <v>7</v>
      </c>
      <c r="R123" s="661"/>
      <c r="S123" s="662"/>
      <c r="T123" s="663" t="s">
        <v>43</v>
      </c>
      <c r="U123" s="664"/>
      <c r="V123" s="665"/>
      <c r="W123" s="665"/>
      <c r="X123" s="665"/>
      <c r="Y123" s="666"/>
      <c r="Z123" s="20" t="s">
        <v>7</v>
      </c>
      <c r="AA123" s="646"/>
      <c r="AB123" s="647"/>
      <c r="AC123" s="647"/>
      <c r="AD123" s="648"/>
      <c r="AG123" s="17"/>
    </row>
    <row r="124" spans="1:33" s="15" customFormat="1" ht="15" customHeight="1" x14ac:dyDescent="0.15">
      <c r="B124" s="589"/>
      <c r="C124" s="590"/>
      <c r="D124" s="593" t="s">
        <v>5</v>
      </c>
      <c r="E124" s="595" t="s">
        <v>278</v>
      </c>
      <c r="F124" s="596"/>
      <c r="G124" s="596"/>
      <c r="H124" s="597"/>
      <c r="I124" s="601"/>
      <c r="J124" s="602"/>
      <c r="K124" s="603" t="s">
        <v>17</v>
      </c>
      <c r="L124" s="604"/>
      <c r="M124" s="605"/>
      <c r="N124" s="605"/>
      <c r="O124" s="605"/>
      <c r="P124" s="606"/>
      <c r="Q124" s="21" t="s">
        <v>7</v>
      </c>
      <c r="R124" s="601"/>
      <c r="S124" s="602"/>
      <c r="T124" s="603" t="s">
        <v>17</v>
      </c>
      <c r="U124" s="604"/>
      <c r="V124" s="605"/>
      <c r="W124" s="605"/>
      <c r="X124" s="605"/>
      <c r="Y124" s="606"/>
      <c r="Z124" s="21" t="s">
        <v>7</v>
      </c>
      <c r="AA124" s="607"/>
      <c r="AB124" s="608"/>
      <c r="AC124" s="608"/>
      <c r="AD124" s="611" t="s">
        <v>7</v>
      </c>
      <c r="AG124" s="17"/>
    </row>
    <row r="125" spans="1:33" s="15" customFormat="1" ht="15" customHeight="1" x14ac:dyDescent="0.15">
      <c r="B125" s="589"/>
      <c r="C125" s="590"/>
      <c r="D125" s="593"/>
      <c r="E125" s="598"/>
      <c r="F125" s="599"/>
      <c r="G125" s="599"/>
      <c r="H125" s="600"/>
      <c r="I125" s="613"/>
      <c r="J125" s="614"/>
      <c r="K125" s="615" t="s">
        <v>43</v>
      </c>
      <c r="L125" s="616"/>
      <c r="M125" s="617"/>
      <c r="N125" s="617"/>
      <c r="O125" s="617"/>
      <c r="P125" s="618"/>
      <c r="Q125" s="22" t="s">
        <v>7</v>
      </c>
      <c r="R125" s="613"/>
      <c r="S125" s="614"/>
      <c r="T125" s="615" t="s">
        <v>43</v>
      </c>
      <c r="U125" s="616"/>
      <c r="V125" s="617"/>
      <c r="W125" s="617"/>
      <c r="X125" s="617"/>
      <c r="Y125" s="618"/>
      <c r="Z125" s="22" t="s">
        <v>7</v>
      </c>
      <c r="AA125" s="609"/>
      <c r="AB125" s="610"/>
      <c r="AC125" s="610"/>
      <c r="AD125" s="612"/>
      <c r="AG125" s="17"/>
    </row>
    <row r="126" spans="1:33" s="15" customFormat="1" ht="15" customHeight="1" x14ac:dyDescent="0.15">
      <c r="B126" s="589"/>
      <c r="C126" s="590"/>
      <c r="D126" s="593"/>
      <c r="E126" s="619" t="s">
        <v>281</v>
      </c>
      <c r="F126" s="620"/>
      <c r="G126" s="620"/>
      <c r="H126" s="621"/>
      <c r="I126" s="613"/>
      <c r="J126" s="614"/>
      <c r="K126" s="615" t="s">
        <v>17</v>
      </c>
      <c r="L126" s="616"/>
      <c r="M126" s="617"/>
      <c r="N126" s="617"/>
      <c r="O126" s="617"/>
      <c r="P126" s="618"/>
      <c r="Q126" s="22" t="s">
        <v>7</v>
      </c>
      <c r="R126" s="613"/>
      <c r="S126" s="614"/>
      <c r="T126" s="615" t="s">
        <v>17</v>
      </c>
      <c r="U126" s="616"/>
      <c r="V126" s="617"/>
      <c r="W126" s="617"/>
      <c r="X126" s="617"/>
      <c r="Y126" s="618"/>
      <c r="Z126" s="22" t="s">
        <v>7</v>
      </c>
      <c r="AA126" s="609"/>
      <c r="AB126" s="610"/>
      <c r="AC126" s="610"/>
      <c r="AD126" s="612"/>
      <c r="AG126" s="17"/>
    </row>
    <row r="127" spans="1:33" s="15" customFormat="1" ht="15" customHeight="1" x14ac:dyDescent="0.15">
      <c r="B127" s="589"/>
      <c r="C127" s="590"/>
      <c r="D127" s="593"/>
      <c r="E127" s="631"/>
      <c r="F127" s="632"/>
      <c r="G127" s="632"/>
      <c r="H127" s="633"/>
      <c r="I127" s="634"/>
      <c r="J127" s="635"/>
      <c r="K127" s="636" t="s">
        <v>43</v>
      </c>
      <c r="L127" s="637"/>
      <c r="M127" s="638"/>
      <c r="N127" s="638"/>
      <c r="O127" s="638"/>
      <c r="P127" s="639"/>
      <c r="Q127" s="23" t="s">
        <v>7</v>
      </c>
      <c r="R127" s="634"/>
      <c r="S127" s="635"/>
      <c r="T127" s="636" t="s">
        <v>43</v>
      </c>
      <c r="U127" s="637"/>
      <c r="V127" s="638"/>
      <c r="W127" s="638"/>
      <c r="X127" s="638"/>
      <c r="Y127" s="639"/>
      <c r="Z127" s="23" t="s">
        <v>7</v>
      </c>
      <c r="AA127" s="646"/>
      <c r="AB127" s="647"/>
      <c r="AC127" s="647"/>
      <c r="AD127" s="648"/>
      <c r="AG127" s="17"/>
    </row>
    <row r="128" spans="1:33" s="15" customFormat="1" ht="15" customHeight="1" x14ac:dyDescent="0.15">
      <c r="B128" s="589"/>
      <c r="C128" s="590"/>
      <c r="D128" s="593" t="s">
        <v>5</v>
      </c>
      <c r="E128" s="595" t="s">
        <v>278</v>
      </c>
      <c r="F128" s="596"/>
      <c r="G128" s="596"/>
      <c r="H128" s="597"/>
      <c r="I128" s="601"/>
      <c r="J128" s="602"/>
      <c r="K128" s="603" t="s">
        <v>17</v>
      </c>
      <c r="L128" s="604"/>
      <c r="M128" s="605"/>
      <c r="N128" s="605"/>
      <c r="O128" s="605"/>
      <c r="P128" s="606"/>
      <c r="Q128" s="21" t="s">
        <v>7</v>
      </c>
      <c r="R128" s="601"/>
      <c r="S128" s="602"/>
      <c r="T128" s="603" t="s">
        <v>17</v>
      </c>
      <c r="U128" s="604"/>
      <c r="V128" s="605"/>
      <c r="W128" s="605"/>
      <c r="X128" s="605"/>
      <c r="Y128" s="606"/>
      <c r="Z128" s="21" t="s">
        <v>7</v>
      </c>
      <c r="AA128" s="607"/>
      <c r="AB128" s="608"/>
      <c r="AC128" s="608"/>
      <c r="AD128" s="611" t="s">
        <v>7</v>
      </c>
      <c r="AG128" s="17"/>
    </row>
    <row r="129" spans="1:33" s="15" customFormat="1" ht="15" customHeight="1" x14ac:dyDescent="0.15">
      <c r="B129" s="589"/>
      <c r="C129" s="590"/>
      <c r="D129" s="593"/>
      <c r="E129" s="598"/>
      <c r="F129" s="599"/>
      <c r="G129" s="599"/>
      <c r="H129" s="600"/>
      <c r="I129" s="613"/>
      <c r="J129" s="614"/>
      <c r="K129" s="615" t="s">
        <v>43</v>
      </c>
      <c r="L129" s="616"/>
      <c r="M129" s="617"/>
      <c r="N129" s="617"/>
      <c r="O129" s="617"/>
      <c r="P129" s="618"/>
      <c r="Q129" s="22" t="s">
        <v>7</v>
      </c>
      <c r="R129" s="613"/>
      <c r="S129" s="614"/>
      <c r="T129" s="615" t="s">
        <v>43</v>
      </c>
      <c r="U129" s="616"/>
      <c r="V129" s="617"/>
      <c r="W129" s="617"/>
      <c r="X129" s="617"/>
      <c r="Y129" s="618"/>
      <c r="Z129" s="22" t="s">
        <v>7</v>
      </c>
      <c r="AA129" s="609"/>
      <c r="AB129" s="610"/>
      <c r="AC129" s="610"/>
      <c r="AD129" s="612"/>
      <c r="AG129" s="17"/>
    </row>
    <row r="130" spans="1:33" s="15" customFormat="1" ht="15" customHeight="1" x14ac:dyDescent="0.15">
      <c r="B130" s="589"/>
      <c r="C130" s="590"/>
      <c r="D130" s="593"/>
      <c r="E130" s="619" t="s">
        <v>281</v>
      </c>
      <c r="F130" s="620"/>
      <c r="G130" s="620"/>
      <c r="H130" s="621"/>
      <c r="I130" s="613"/>
      <c r="J130" s="614"/>
      <c r="K130" s="615" t="s">
        <v>17</v>
      </c>
      <c r="L130" s="616"/>
      <c r="M130" s="617"/>
      <c r="N130" s="617"/>
      <c r="O130" s="617"/>
      <c r="P130" s="618"/>
      <c r="Q130" s="22" t="s">
        <v>7</v>
      </c>
      <c r="R130" s="613"/>
      <c r="S130" s="614"/>
      <c r="T130" s="615" t="s">
        <v>17</v>
      </c>
      <c r="U130" s="616"/>
      <c r="V130" s="617"/>
      <c r="W130" s="617"/>
      <c r="X130" s="617"/>
      <c r="Y130" s="618"/>
      <c r="Z130" s="22" t="s">
        <v>7</v>
      </c>
      <c r="AA130" s="609"/>
      <c r="AB130" s="610"/>
      <c r="AC130" s="610"/>
      <c r="AD130" s="612"/>
      <c r="AG130" s="17"/>
    </row>
    <row r="131" spans="1:33" s="15" customFormat="1" ht="15" customHeight="1" thickBot="1" x14ac:dyDescent="0.2">
      <c r="B131" s="591"/>
      <c r="C131" s="592"/>
      <c r="D131" s="594"/>
      <c r="E131" s="622"/>
      <c r="F131" s="623"/>
      <c r="G131" s="623"/>
      <c r="H131" s="624"/>
      <c r="I131" s="625"/>
      <c r="J131" s="626"/>
      <c r="K131" s="627" t="s">
        <v>43</v>
      </c>
      <c r="L131" s="628"/>
      <c r="M131" s="629"/>
      <c r="N131" s="629"/>
      <c r="O131" s="629"/>
      <c r="P131" s="630"/>
      <c r="Q131" s="24" t="s">
        <v>7</v>
      </c>
      <c r="R131" s="625"/>
      <c r="S131" s="626"/>
      <c r="T131" s="627" t="s">
        <v>43</v>
      </c>
      <c r="U131" s="628"/>
      <c r="V131" s="629"/>
      <c r="W131" s="629"/>
      <c r="X131" s="629"/>
      <c r="Y131" s="630"/>
      <c r="Z131" s="24" t="s">
        <v>7</v>
      </c>
      <c r="AA131" s="609"/>
      <c r="AB131" s="610"/>
      <c r="AC131" s="610"/>
      <c r="AD131" s="612"/>
      <c r="AG131" s="17"/>
    </row>
    <row r="132" spans="1:33" s="15" customFormat="1" ht="15" customHeight="1" thickTop="1" x14ac:dyDescent="0.15">
      <c r="B132" s="783" t="s">
        <v>77</v>
      </c>
      <c r="C132" s="784"/>
      <c r="D132" s="784"/>
      <c r="E132" s="796"/>
      <c r="F132" s="797"/>
      <c r="G132" s="797"/>
      <c r="H132" s="797"/>
      <c r="I132" s="797"/>
      <c r="J132" s="797"/>
      <c r="K132" s="797"/>
      <c r="L132" s="798"/>
      <c r="M132" s="646"/>
      <c r="N132" s="647"/>
      <c r="O132" s="647"/>
      <c r="P132" s="647"/>
      <c r="Q132" s="55" t="s">
        <v>7</v>
      </c>
      <c r="R132" s="799"/>
      <c r="S132" s="800"/>
      <c r="T132" s="800"/>
      <c r="U132" s="801"/>
      <c r="V132" s="646"/>
      <c r="W132" s="647"/>
      <c r="X132" s="647"/>
      <c r="Y132" s="647"/>
      <c r="Z132" s="55" t="s">
        <v>7</v>
      </c>
      <c r="AA132" s="833"/>
      <c r="AB132" s="822"/>
      <c r="AC132" s="822"/>
      <c r="AD132" s="25" t="s">
        <v>7</v>
      </c>
    </row>
    <row r="133" spans="1:33" s="26" customFormat="1" ht="18" customHeight="1" x14ac:dyDescent="0.15">
      <c r="B133" s="27"/>
      <c r="C133" s="27"/>
      <c r="D133" s="27"/>
      <c r="E133" s="27"/>
      <c r="F133" s="28"/>
      <c r="G133" s="28"/>
      <c r="H133" s="28"/>
      <c r="I133" s="28"/>
      <c r="J133" s="28"/>
      <c r="K133" s="29"/>
      <c r="L133" s="29"/>
      <c r="M133" s="29"/>
      <c r="N133" s="27"/>
      <c r="O133" s="27"/>
      <c r="P133" s="27"/>
      <c r="Q133" s="27"/>
      <c r="R133" s="27"/>
      <c r="S133" s="27"/>
      <c r="T133" s="27"/>
      <c r="U133" s="27"/>
      <c r="V133" s="29"/>
      <c r="W133" s="29"/>
      <c r="X133" s="29"/>
      <c r="Y133" s="27"/>
      <c r="Z133" s="29"/>
      <c r="AA133" s="29"/>
      <c r="AB133" s="28"/>
      <c r="AC133" s="29"/>
      <c r="AD133" s="27"/>
    </row>
    <row r="134" spans="1:33" ht="18" customHeight="1" x14ac:dyDescent="0.15">
      <c r="A134" s="3" t="s">
        <v>307</v>
      </c>
    </row>
    <row r="135" spans="1:33" s="15" customFormat="1" ht="15" customHeight="1" x14ac:dyDescent="0.15">
      <c r="B135" s="777" t="s">
        <v>93</v>
      </c>
      <c r="C135" s="778"/>
      <c r="D135" s="779"/>
      <c r="E135" s="780" t="s">
        <v>3</v>
      </c>
      <c r="F135" s="781"/>
      <c r="G135" s="781"/>
      <c r="H135" s="782"/>
      <c r="I135" s="777" t="s">
        <v>91</v>
      </c>
      <c r="J135" s="778"/>
      <c r="K135" s="778"/>
      <c r="L135" s="778"/>
      <c r="M135" s="778"/>
      <c r="N135" s="778"/>
      <c r="O135" s="778"/>
      <c r="P135" s="778"/>
      <c r="Q135" s="779"/>
      <c r="R135" s="777" t="s">
        <v>92</v>
      </c>
      <c r="S135" s="778"/>
      <c r="T135" s="778"/>
      <c r="U135" s="778"/>
      <c r="V135" s="778"/>
      <c r="W135" s="778"/>
      <c r="X135" s="778"/>
      <c r="Y135" s="778"/>
      <c r="Z135" s="779"/>
      <c r="AA135" s="780" t="s">
        <v>82</v>
      </c>
      <c r="AB135" s="781"/>
      <c r="AC135" s="781"/>
      <c r="AD135" s="782"/>
    </row>
    <row r="136" spans="1:33" s="15" customFormat="1" ht="15" customHeight="1" x14ac:dyDescent="0.15">
      <c r="B136" s="777"/>
      <c r="C136" s="778"/>
      <c r="D136" s="779"/>
      <c r="E136" s="783"/>
      <c r="F136" s="784"/>
      <c r="G136" s="784"/>
      <c r="H136" s="785"/>
      <c r="I136" s="826" t="s">
        <v>94</v>
      </c>
      <c r="J136" s="827"/>
      <c r="K136" s="827"/>
      <c r="L136" s="827"/>
      <c r="M136" s="828" t="s">
        <v>26</v>
      </c>
      <c r="N136" s="828"/>
      <c r="O136" s="828"/>
      <c r="P136" s="828"/>
      <c r="Q136" s="829"/>
      <c r="R136" s="826" t="s">
        <v>94</v>
      </c>
      <c r="S136" s="827"/>
      <c r="T136" s="827"/>
      <c r="U136" s="827"/>
      <c r="V136" s="828" t="s">
        <v>26</v>
      </c>
      <c r="W136" s="828"/>
      <c r="X136" s="828"/>
      <c r="Y136" s="828"/>
      <c r="Z136" s="829"/>
      <c r="AA136" s="783"/>
      <c r="AB136" s="784"/>
      <c r="AC136" s="784"/>
      <c r="AD136" s="785"/>
    </row>
    <row r="137" spans="1:33" s="15" customFormat="1" ht="15" customHeight="1" x14ac:dyDescent="0.15">
      <c r="B137" s="589"/>
      <c r="C137" s="590"/>
      <c r="D137" s="593" t="s">
        <v>5</v>
      </c>
      <c r="E137" s="595" t="s">
        <v>278</v>
      </c>
      <c r="F137" s="596"/>
      <c r="G137" s="596"/>
      <c r="H137" s="597"/>
      <c r="I137" s="640"/>
      <c r="J137" s="641"/>
      <c r="K137" s="642" t="s">
        <v>17</v>
      </c>
      <c r="L137" s="643"/>
      <c r="M137" s="644"/>
      <c r="N137" s="644"/>
      <c r="O137" s="644"/>
      <c r="P137" s="645"/>
      <c r="Q137" s="16" t="s">
        <v>7</v>
      </c>
      <c r="R137" s="640"/>
      <c r="S137" s="641"/>
      <c r="T137" s="642" t="s">
        <v>17</v>
      </c>
      <c r="U137" s="643"/>
      <c r="V137" s="644"/>
      <c r="W137" s="644"/>
      <c r="X137" s="644"/>
      <c r="Y137" s="645"/>
      <c r="Z137" s="16" t="s">
        <v>7</v>
      </c>
      <c r="AA137" s="607"/>
      <c r="AB137" s="608"/>
      <c r="AC137" s="608"/>
      <c r="AD137" s="611" t="s">
        <v>7</v>
      </c>
      <c r="AG137" s="17"/>
    </row>
    <row r="138" spans="1:33" s="15" customFormat="1" ht="15" customHeight="1" x14ac:dyDescent="0.15">
      <c r="B138" s="589"/>
      <c r="C138" s="590"/>
      <c r="D138" s="593"/>
      <c r="E138" s="598"/>
      <c r="F138" s="599"/>
      <c r="G138" s="599"/>
      <c r="H138" s="600"/>
      <c r="I138" s="649"/>
      <c r="J138" s="650"/>
      <c r="K138" s="651" t="s">
        <v>43</v>
      </c>
      <c r="L138" s="652"/>
      <c r="M138" s="653"/>
      <c r="N138" s="653"/>
      <c r="O138" s="653"/>
      <c r="P138" s="654"/>
      <c r="Q138" s="18" t="s">
        <v>7</v>
      </c>
      <c r="R138" s="649"/>
      <c r="S138" s="650"/>
      <c r="T138" s="651" t="s">
        <v>43</v>
      </c>
      <c r="U138" s="652"/>
      <c r="V138" s="653"/>
      <c r="W138" s="653"/>
      <c r="X138" s="653"/>
      <c r="Y138" s="654"/>
      <c r="Z138" s="18" t="s">
        <v>7</v>
      </c>
      <c r="AA138" s="609"/>
      <c r="AB138" s="610"/>
      <c r="AC138" s="610"/>
      <c r="AD138" s="612"/>
      <c r="AG138" s="17"/>
    </row>
    <row r="139" spans="1:33" s="15" customFormat="1" ht="15" customHeight="1" x14ac:dyDescent="0.15">
      <c r="B139" s="589"/>
      <c r="C139" s="590"/>
      <c r="D139" s="593"/>
      <c r="E139" s="619" t="s">
        <v>281</v>
      </c>
      <c r="F139" s="620"/>
      <c r="G139" s="620"/>
      <c r="H139" s="621"/>
      <c r="I139" s="655"/>
      <c r="J139" s="656"/>
      <c r="K139" s="657" t="s">
        <v>17</v>
      </c>
      <c r="L139" s="658"/>
      <c r="M139" s="659"/>
      <c r="N139" s="659"/>
      <c r="O139" s="659"/>
      <c r="P139" s="660"/>
      <c r="Q139" s="19" t="s">
        <v>7</v>
      </c>
      <c r="R139" s="655"/>
      <c r="S139" s="656"/>
      <c r="T139" s="657" t="s">
        <v>17</v>
      </c>
      <c r="U139" s="658"/>
      <c r="V139" s="659"/>
      <c r="W139" s="659"/>
      <c r="X139" s="659"/>
      <c r="Y139" s="660"/>
      <c r="Z139" s="19" t="s">
        <v>7</v>
      </c>
      <c r="AA139" s="609"/>
      <c r="AB139" s="610"/>
      <c r="AC139" s="610"/>
      <c r="AD139" s="612"/>
      <c r="AG139" s="17"/>
    </row>
    <row r="140" spans="1:33" s="15" customFormat="1" ht="15" customHeight="1" x14ac:dyDescent="0.15">
      <c r="B140" s="589"/>
      <c r="C140" s="590"/>
      <c r="D140" s="593"/>
      <c r="E140" s="631"/>
      <c r="F140" s="632"/>
      <c r="G140" s="632"/>
      <c r="H140" s="633"/>
      <c r="I140" s="661"/>
      <c r="J140" s="662"/>
      <c r="K140" s="663" t="s">
        <v>43</v>
      </c>
      <c r="L140" s="664"/>
      <c r="M140" s="665"/>
      <c r="N140" s="665"/>
      <c r="O140" s="665"/>
      <c r="P140" s="666"/>
      <c r="Q140" s="20" t="s">
        <v>7</v>
      </c>
      <c r="R140" s="661"/>
      <c r="S140" s="662"/>
      <c r="T140" s="663" t="s">
        <v>43</v>
      </c>
      <c r="U140" s="664"/>
      <c r="V140" s="665"/>
      <c r="W140" s="665"/>
      <c r="X140" s="665"/>
      <c r="Y140" s="666"/>
      <c r="Z140" s="20" t="s">
        <v>7</v>
      </c>
      <c r="AA140" s="646"/>
      <c r="AB140" s="647"/>
      <c r="AC140" s="647"/>
      <c r="AD140" s="648"/>
      <c r="AG140" s="17"/>
    </row>
    <row r="141" spans="1:33" s="15" customFormat="1" ht="15" customHeight="1" x14ac:dyDescent="0.15">
      <c r="B141" s="589"/>
      <c r="C141" s="590"/>
      <c r="D141" s="593" t="s">
        <v>5</v>
      </c>
      <c r="E141" s="595" t="s">
        <v>278</v>
      </c>
      <c r="F141" s="596"/>
      <c r="G141" s="596"/>
      <c r="H141" s="597"/>
      <c r="I141" s="601"/>
      <c r="J141" s="602"/>
      <c r="K141" s="603" t="s">
        <v>17</v>
      </c>
      <c r="L141" s="604"/>
      <c r="M141" s="605"/>
      <c r="N141" s="605"/>
      <c r="O141" s="605"/>
      <c r="P141" s="606"/>
      <c r="Q141" s="21" t="s">
        <v>7</v>
      </c>
      <c r="R141" s="601"/>
      <c r="S141" s="602"/>
      <c r="T141" s="603" t="s">
        <v>17</v>
      </c>
      <c r="U141" s="604"/>
      <c r="V141" s="605"/>
      <c r="W141" s="605"/>
      <c r="X141" s="605"/>
      <c r="Y141" s="606"/>
      <c r="Z141" s="21" t="s">
        <v>7</v>
      </c>
      <c r="AA141" s="607"/>
      <c r="AB141" s="608"/>
      <c r="AC141" s="608"/>
      <c r="AD141" s="611" t="s">
        <v>7</v>
      </c>
      <c r="AG141" s="17"/>
    </row>
    <row r="142" spans="1:33" s="15" customFormat="1" ht="15" customHeight="1" x14ac:dyDescent="0.15">
      <c r="B142" s="589"/>
      <c r="C142" s="590"/>
      <c r="D142" s="593"/>
      <c r="E142" s="598"/>
      <c r="F142" s="599"/>
      <c r="G142" s="599"/>
      <c r="H142" s="600"/>
      <c r="I142" s="613"/>
      <c r="J142" s="614"/>
      <c r="K142" s="615" t="s">
        <v>43</v>
      </c>
      <c r="L142" s="616"/>
      <c r="M142" s="617"/>
      <c r="N142" s="617"/>
      <c r="O142" s="617"/>
      <c r="P142" s="618"/>
      <c r="Q142" s="22" t="s">
        <v>7</v>
      </c>
      <c r="R142" s="613"/>
      <c r="S142" s="614"/>
      <c r="T142" s="615" t="s">
        <v>43</v>
      </c>
      <c r="U142" s="616"/>
      <c r="V142" s="617"/>
      <c r="W142" s="617"/>
      <c r="X142" s="617"/>
      <c r="Y142" s="618"/>
      <c r="Z142" s="22" t="s">
        <v>7</v>
      </c>
      <c r="AA142" s="609"/>
      <c r="AB142" s="610"/>
      <c r="AC142" s="610"/>
      <c r="AD142" s="612"/>
      <c r="AG142" s="17"/>
    </row>
    <row r="143" spans="1:33" s="15" customFormat="1" ht="15" customHeight="1" x14ac:dyDescent="0.15">
      <c r="B143" s="589"/>
      <c r="C143" s="590"/>
      <c r="D143" s="593"/>
      <c r="E143" s="619" t="s">
        <v>281</v>
      </c>
      <c r="F143" s="620"/>
      <c r="G143" s="620"/>
      <c r="H143" s="621"/>
      <c r="I143" s="613"/>
      <c r="J143" s="614"/>
      <c r="K143" s="615" t="s">
        <v>17</v>
      </c>
      <c r="L143" s="616"/>
      <c r="M143" s="617"/>
      <c r="N143" s="617"/>
      <c r="O143" s="617"/>
      <c r="P143" s="618"/>
      <c r="Q143" s="22" t="s">
        <v>7</v>
      </c>
      <c r="R143" s="613"/>
      <c r="S143" s="614"/>
      <c r="T143" s="615" t="s">
        <v>17</v>
      </c>
      <c r="U143" s="616"/>
      <c r="V143" s="617"/>
      <c r="W143" s="617"/>
      <c r="X143" s="617"/>
      <c r="Y143" s="618"/>
      <c r="Z143" s="22" t="s">
        <v>7</v>
      </c>
      <c r="AA143" s="609"/>
      <c r="AB143" s="610"/>
      <c r="AC143" s="610"/>
      <c r="AD143" s="612"/>
      <c r="AG143" s="17"/>
    </row>
    <row r="144" spans="1:33" s="15" customFormat="1" ht="15" customHeight="1" x14ac:dyDescent="0.15">
      <c r="B144" s="589"/>
      <c r="C144" s="590"/>
      <c r="D144" s="593"/>
      <c r="E144" s="631"/>
      <c r="F144" s="632"/>
      <c r="G144" s="632"/>
      <c r="H144" s="633"/>
      <c r="I144" s="634"/>
      <c r="J144" s="635"/>
      <c r="K144" s="636" t="s">
        <v>43</v>
      </c>
      <c r="L144" s="637"/>
      <c r="M144" s="638"/>
      <c r="N144" s="638"/>
      <c r="O144" s="638"/>
      <c r="P144" s="639"/>
      <c r="Q144" s="23" t="s">
        <v>7</v>
      </c>
      <c r="R144" s="634"/>
      <c r="S144" s="635"/>
      <c r="T144" s="636" t="s">
        <v>43</v>
      </c>
      <c r="U144" s="637"/>
      <c r="V144" s="638"/>
      <c r="W144" s="638"/>
      <c r="X144" s="638"/>
      <c r="Y144" s="639"/>
      <c r="Z144" s="23" t="s">
        <v>7</v>
      </c>
      <c r="AA144" s="646"/>
      <c r="AB144" s="647"/>
      <c r="AC144" s="647"/>
      <c r="AD144" s="648"/>
      <c r="AG144" s="17"/>
    </row>
    <row r="145" spans="1:33" s="15" customFormat="1" ht="15" customHeight="1" x14ac:dyDescent="0.15">
      <c r="B145" s="589"/>
      <c r="C145" s="590"/>
      <c r="D145" s="593" t="s">
        <v>5</v>
      </c>
      <c r="E145" s="595" t="s">
        <v>278</v>
      </c>
      <c r="F145" s="596"/>
      <c r="G145" s="596"/>
      <c r="H145" s="597"/>
      <c r="I145" s="601"/>
      <c r="J145" s="602"/>
      <c r="K145" s="603" t="s">
        <v>17</v>
      </c>
      <c r="L145" s="604"/>
      <c r="M145" s="605"/>
      <c r="N145" s="605"/>
      <c r="O145" s="605"/>
      <c r="P145" s="606"/>
      <c r="Q145" s="21" t="s">
        <v>7</v>
      </c>
      <c r="R145" s="601"/>
      <c r="S145" s="602"/>
      <c r="T145" s="603" t="s">
        <v>17</v>
      </c>
      <c r="U145" s="604"/>
      <c r="V145" s="605"/>
      <c r="W145" s="605"/>
      <c r="X145" s="605"/>
      <c r="Y145" s="606"/>
      <c r="Z145" s="21" t="s">
        <v>7</v>
      </c>
      <c r="AA145" s="607"/>
      <c r="AB145" s="608"/>
      <c r="AC145" s="608"/>
      <c r="AD145" s="611" t="s">
        <v>7</v>
      </c>
      <c r="AG145" s="17"/>
    </row>
    <row r="146" spans="1:33" s="15" customFormat="1" ht="15" customHeight="1" x14ac:dyDescent="0.15">
      <c r="B146" s="589"/>
      <c r="C146" s="590"/>
      <c r="D146" s="593"/>
      <c r="E146" s="598"/>
      <c r="F146" s="599"/>
      <c r="G146" s="599"/>
      <c r="H146" s="600"/>
      <c r="I146" s="613"/>
      <c r="J146" s="614"/>
      <c r="K146" s="615" t="s">
        <v>43</v>
      </c>
      <c r="L146" s="616"/>
      <c r="M146" s="617"/>
      <c r="N146" s="617"/>
      <c r="O146" s="617"/>
      <c r="P146" s="618"/>
      <c r="Q146" s="22" t="s">
        <v>7</v>
      </c>
      <c r="R146" s="613"/>
      <c r="S146" s="614"/>
      <c r="T146" s="615" t="s">
        <v>43</v>
      </c>
      <c r="U146" s="616"/>
      <c r="V146" s="617"/>
      <c r="W146" s="617"/>
      <c r="X146" s="617"/>
      <c r="Y146" s="618"/>
      <c r="Z146" s="22" t="s">
        <v>7</v>
      </c>
      <c r="AA146" s="609"/>
      <c r="AB146" s="610"/>
      <c r="AC146" s="610"/>
      <c r="AD146" s="612"/>
      <c r="AG146" s="17"/>
    </row>
    <row r="147" spans="1:33" s="15" customFormat="1" ht="15" customHeight="1" x14ac:dyDescent="0.15">
      <c r="B147" s="589"/>
      <c r="C147" s="590"/>
      <c r="D147" s="593"/>
      <c r="E147" s="619" t="s">
        <v>281</v>
      </c>
      <c r="F147" s="620"/>
      <c r="G147" s="620"/>
      <c r="H147" s="621"/>
      <c r="I147" s="613"/>
      <c r="J147" s="614"/>
      <c r="K147" s="615" t="s">
        <v>17</v>
      </c>
      <c r="L147" s="616"/>
      <c r="M147" s="617"/>
      <c r="N147" s="617"/>
      <c r="O147" s="617"/>
      <c r="P147" s="618"/>
      <c r="Q147" s="22" t="s">
        <v>7</v>
      </c>
      <c r="R147" s="613"/>
      <c r="S147" s="614"/>
      <c r="T147" s="615" t="s">
        <v>17</v>
      </c>
      <c r="U147" s="616"/>
      <c r="V147" s="617"/>
      <c r="W147" s="617"/>
      <c r="X147" s="617"/>
      <c r="Y147" s="618"/>
      <c r="Z147" s="22" t="s">
        <v>7</v>
      </c>
      <c r="AA147" s="609"/>
      <c r="AB147" s="610"/>
      <c r="AC147" s="610"/>
      <c r="AD147" s="612"/>
      <c r="AG147" s="17"/>
    </row>
    <row r="148" spans="1:33" s="15" customFormat="1" ht="15" customHeight="1" thickBot="1" x14ac:dyDescent="0.2">
      <c r="B148" s="591"/>
      <c r="C148" s="592"/>
      <c r="D148" s="594"/>
      <c r="E148" s="622"/>
      <c r="F148" s="623"/>
      <c r="G148" s="623"/>
      <c r="H148" s="624"/>
      <c r="I148" s="625"/>
      <c r="J148" s="626"/>
      <c r="K148" s="627" t="s">
        <v>43</v>
      </c>
      <c r="L148" s="628"/>
      <c r="M148" s="629"/>
      <c r="N148" s="629"/>
      <c r="O148" s="629"/>
      <c r="P148" s="630"/>
      <c r="Q148" s="24" t="s">
        <v>7</v>
      </c>
      <c r="R148" s="625"/>
      <c r="S148" s="626"/>
      <c r="T148" s="627" t="s">
        <v>43</v>
      </c>
      <c r="U148" s="628"/>
      <c r="V148" s="629"/>
      <c r="W148" s="629"/>
      <c r="X148" s="629"/>
      <c r="Y148" s="630"/>
      <c r="Z148" s="24" t="s">
        <v>7</v>
      </c>
      <c r="AA148" s="609"/>
      <c r="AB148" s="610"/>
      <c r="AC148" s="610"/>
      <c r="AD148" s="612"/>
      <c r="AG148" s="17"/>
    </row>
    <row r="149" spans="1:33" s="15" customFormat="1" ht="15" customHeight="1" thickTop="1" x14ac:dyDescent="0.15">
      <c r="B149" s="783" t="s">
        <v>77</v>
      </c>
      <c r="C149" s="784"/>
      <c r="D149" s="784"/>
      <c r="E149" s="796"/>
      <c r="F149" s="797"/>
      <c r="G149" s="797"/>
      <c r="H149" s="797"/>
      <c r="I149" s="797"/>
      <c r="J149" s="797"/>
      <c r="K149" s="797"/>
      <c r="L149" s="798"/>
      <c r="M149" s="646"/>
      <c r="N149" s="647"/>
      <c r="O149" s="647"/>
      <c r="P149" s="647"/>
      <c r="Q149" s="55" t="s">
        <v>7</v>
      </c>
      <c r="R149" s="799"/>
      <c r="S149" s="800"/>
      <c r="T149" s="800"/>
      <c r="U149" s="801"/>
      <c r="V149" s="646"/>
      <c r="W149" s="647"/>
      <c r="X149" s="647"/>
      <c r="Y149" s="647"/>
      <c r="Z149" s="55" t="s">
        <v>7</v>
      </c>
      <c r="AA149" s="833"/>
      <c r="AB149" s="822"/>
      <c r="AC149" s="822"/>
      <c r="AD149" s="25" t="s">
        <v>7</v>
      </c>
    </row>
    <row r="150" spans="1:33" s="26" customFormat="1" ht="18" customHeight="1" x14ac:dyDescent="0.15">
      <c r="B150" s="27"/>
      <c r="C150" s="27"/>
      <c r="D150" s="27"/>
      <c r="E150" s="27"/>
      <c r="F150" s="28"/>
      <c r="G150" s="28"/>
      <c r="H150" s="28"/>
      <c r="I150" s="28"/>
      <c r="J150" s="28"/>
      <c r="K150" s="29"/>
      <c r="L150" s="29"/>
      <c r="M150" s="29"/>
      <c r="N150" s="27"/>
      <c r="O150" s="27"/>
      <c r="P150" s="27"/>
      <c r="Q150" s="27"/>
      <c r="R150" s="27"/>
      <c r="S150" s="27"/>
      <c r="T150" s="27"/>
      <c r="U150" s="27"/>
      <c r="V150" s="29"/>
      <c r="W150" s="29"/>
      <c r="X150" s="29"/>
      <c r="Y150" s="27"/>
      <c r="Z150" s="29"/>
      <c r="AA150" s="29"/>
      <c r="AB150" s="28"/>
      <c r="AC150" s="29"/>
      <c r="AD150" s="27"/>
    </row>
    <row r="151" spans="1:33" ht="18" customHeight="1" x14ac:dyDescent="0.15">
      <c r="A151" s="3" t="s">
        <v>308</v>
      </c>
    </row>
    <row r="152" spans="1:33" s="15" customFormat="1" ht="15" customHeight="1" x14ac:dyDescent="0.15">
      <c r="B152" s="777" t="s">
        <v>93</v>
      </c>
      <c r="C152" s="778"/>
      <c r="D152" s="779"/>
      <c r="E152" s="780" t="s">
        <v>3</v>
      </c>
      <c r="F152" s="781"/>
      <c r="G152" s="781"/>
      <c r="H152" s="782"/>
      <c r="I152" s="777" t="s">
        <v>91</v>
      </c>
      <c r="J152" s="778"/>
      <c r="K152" s="778"/>
      <c r="L152" s="778"/>
      <c r="M152" s="778"/>
      <c r="N152" s="778"/>
      <c r="O152" s="778"/>
      <c r="P152" s="778"/>
      <c r="Q152" s="779"/>
      <c r="R152" s="777" t="s">
        <v>92</v>
      </c>
      <c r="S152" s="778"/>
      <c r="T152" s="778"/>
      <c r="U152" s="778"/>
      <c r="V152" s="778"/>
      <c r="W152" s="778"/>
      <c r="X152" s="778"/>
      <c r="Y152" s="778"/>
      <c r="Z152" s="779"/>
      <c r="AA152" s="780" t="s">
        <v>82</v>
      </c>
      <c r="AB152" s="781"/>
      <c r="AC152" s="781"/>
      <c r="AD152" s="782"/>
    </row>
    <row r="153" spans="1:33" s="15" customFormat="1" ht="15" customHeight="1" x14ac:dyDescent="0.15">
      <c r="B153" s="777"/>
      <c r="C153" s="778"/>
      <c r="D153" s="779"/>
      <c r="E153" s="783"/>
      <c r="F153" s="784"/>
      <c r="G153" s="784"/>
      <c r="H153" s="785"/>
      <c r="I153" s="826" t="s">
        <v>94</v>
      </c>
      <c r="J153" s="827"/>
      <c r="K153" s="827"/>
      <c r="L153" s="827"/>
      <c r="M153" s="828" t="s">
        <v>26</v>
      </c>
      <c r="N153" s="828"/>
      <c r="O153" s="828"/>
      <c r="P153" s="828"/>
      <c r="Q153" s="829"/>
      <c r="R153" s="826" t="s">
        <v>94</v>
      </c>
      <c r="S153" s="827"/>
      <c r="T153" s="827"/>
      <c r="U153" s="827"/>
      <c r="V153" s="828" t="s">
        <v>26</v>
      </c>
      <c r="W153" s="828"/>
      <c r="X153" s="828"/>
      <c r="Y153" s="828"/>
      <c r="Z153" s="829"/>
      <c r="AA153" s="783"/>
      <c r="AB153" s="784"/>
      <c r="AC153" s="784"/>
      <c r="AD153" s="785"/>
    </row>
    <row r="154" spans="1:33" s="15" customFormat="1" ht="15" customHeight="1" x14ac:dyDescent="0.15">
      <c r="B154" s="589"/>
      <c r="C154" s="590"/>
      <c r="D154" s="593" t="s">
        <v>5</v>
      </c>
      <c r="E154" s="595" t="s">
        <v>278</v>
      </c>
      <c r="F154" s="596"/>
      <c r="G154" s="596"/>
      <c r="H154" s="597"/>
      <c r="I154" s="640"/>
      <c r="J154" s="641"/>
      <c r="K154" s="642" t="s">
        <v>17</v>
      </c>
      <c r="L154" s="643"/>
      <c r="M154" s="644"/>
      <c r="N154" s="644"/>
      <c r="O154" s="644"/>
      <c r="P154" s="645"/>
      <c r="Q154" s="16" t="s">
        <v>7</v>
      </c>
      <c r="R154" s="640"/>
      <c r="S154" s="641"/>
      <c r="T154" s="642" t="s">
        <v>17</v>
      </c>
      <c r="U154" s="643"/>
      <c r="V154" s="644"/>
      <c r="W154" s="644"/>
      <c r="X154" s="644"/>
      <c r="Y154" s="645"/>
      <c r="Z154" s="16" t="s">
        <v>7</v>
      </c>
      <c r="AA154" s="607"/>
      <c r="AB154" s="608"/>
      <c r="AC154" s="608"/>
      <c r="AD154" s="611" t="s">
        <v>7</v>
      </c>
      <c r="AG154" s="17"/>
    </row>
    <row r="155" spans="1:33" s="15" customFormat="1" ht="15" customHeight="1" x14ac:dyDescent="0.15">
      <c r="B155" s="589"/>
      <c r="C155" s="590"/>
      <c r="D155" s="593"/>
      <c r="E155" s="598"/>
      <c r="F155" s="599"/>
      <c r="G155" s="599"/>
      <c r="H155" s="600"/>
      <c r="I155" s="649"/>
      <c r="J155" s="650"/>
      <c r="K155" s="651" t="s">
        <v>43</v>
      </c>
      <c r="L155" s="652"/>
      <c r="M155" s="653"/>
      <c r="N155" s="653"/>
      <c r="O155" s="653"/>
      <c r="P155" s="654"/>
      <c r="Q155" s="18" t="s">
        <v>7</v>
      </c>
      <c r="R155" s="649"/>
      <c r="S155" s="650"/>
      <c r="T155" s="651" t="s">
        <v>43</v>
      </c>
      <c r="U155" s="652"/>
      <c r="V155" s="653"/>
      <c r="W155" s="653"/>
      <c r="X155" s="653"/>
      <c r="Y155" s="654"/>
      <c r="Z155" s="18" t="s">
        <v>7</v>
      </c>
      <c r="AA155" s="609"/>
      <c r="AB155" s="610"/>
      <c r="AC155" s="610"/>
      <c r="AD155" s="612"/>
      <c r="AG155" s="17"/>
    </row>
    <row r="156" spans="1:33" s="15" customFormat="1" ht="15" customHeight="1" x14ac:dyDescent="0.15">
      <c r="B156" s="589"/>
      <c r="C156" s="590"/>
      <c r="D156" s="593"/>
      <c r="E156" s="619" t="s">
        <v>281</v>
      </c>
      <c r="F156" s="620"/>
      <c r="G156" s="620"/>
      <c r="H156" s="621"/>
      <c r="I156" s="655"/>
      <c r="J156" s="656"/>
      <c r="K156" s="657" t="s">
        <v>17</v>
      </c>
      <c r="L156" s="658"/>
      <c r="M156" s="659"/>
      <c r="N156" s="659"/>
      <c r="O156" s="659"/>
      <c r="P156" s="660"/>
      <c r="Q156" s="19" t="s">
        <v>7</v>
      </c>
      <c r="R156" s="655"/>
      <c r="S156" s="656"/>
      <c r="T156" s="657" t="s">
        <v>17</v>
      </c>
      <c r="U156" s="658"/>
      <c r="V156" s="659"/>
      <c r="W156" s="659"/>
      <c r="X156" s="659"/>
      <c r="Y156" s="660"/>
      <c r="Z156" s="19" t="s">
        <v>7</v>
      </c>
      <c r="AA156" s="609"/>
      <c r="AB156" s="610"/>
      <c r="AC156" s="610"/>
      <c r="AD156" s="612"/>
      <c r="AG156" s="17"/>
    </row>
    <row r="157" spans="1:33" s="15" customFormat="1" ht="15" customHeight="1" x14ac:dyDescent="0.15">
      <c r="B157" s="589"/>
      <c r="C157" s="590"/>
      <c r="D157" s="593"/>
      <c r="E157" s="631"/>
      <c r="F157" s="632"/>
      <c r="G157" s="632"/>
      <c r="H157" s="633"/>
      <c r="I157" s="661"/>
      <c r="J157" s="662"/>
      <c r="K157" s="663" t="s">
        <v>43</v>
      </c>
      <c r="L157" s="664"/>
      <c r="M157" s="665"/>
      <c r="N157" s="665"/>
      <c r="O157" s="665"/>
      <c r="P157" s="666"/>
      <c r="Q157" s="20" t="s">
        <v>7</v>
      </c>
      <c r="R157" s="661"/>
      <c r="S157" s="662"/>
      <c r="T157" s="663" t="s">
        <v>43</v>
      </c>
      <c r="U157" s="664"/>
      <c r="V157" s="665"/>
      <c r="W157" s="665"/>
      <c r="X157" s="665"/>
      <c r="Y157" s="666"/>
      <c r="Z157" s="20" t="s">
        <v>7</v>
      </c>
      <c r="AA157" s="646"/>
      <c r="AB157" s="647"/>
      <c r="AC157" s="647"/>
      <c r="AD157" s="648"/>
      <c r="AG157" s="17"/>
    </row>
    <row r="158" spans="1:33" s="15" customFormat="1" ht="15" customHeight="1" x14ac:dyDescent="0.15">
      <c r="B158" s="589"/>
      <c r="C158" s="590"/>
      <c r="D158" s="593" t="s">
        <v>5</v>
      </c>
      <c r="E158" s="595" t="s">
        <v>278</v>
      </c>
      <c r="F158" s="596"/>
      <c r="G158" s="596"/>
      <c r="H158" s="597"/>
      <c r="I158" s="601"/>
      <c r="J158" s="602"/>
      <c r="K158" s="603" t="s">
        <v>17</v>
      </c>
      <c r="L158" s="604"/>
      <c r="M158" s="605"/>
      <c r="N158" s="605"/>
      <c r="O158" s="605"/>
      <c r="P158" s="606"/>
      <c r="Q158" s="21" t="s">
        <v>7</v>
      </c>
      <c r="R158" s="601"/>
      <c r="S158" s="602"/>
      <c r="T158" s="603" t="s">
        <v>17</v>
      </c>
      <c r="U158" s="604"/>
      <c r="V158" s="605"/>
      <c r="W158" s="605"/>
      <c r="X158" s="605"/>
      <c r="Y158" s="606"/>
      <c r="Z158" s="21" t="s">
        <v>7</v>
      </c>
      <c r="AA158" s="607"/>
      <c r="AB158" s="608"/>
      <c r="AC158" s="608"/>
      <c r="AD158" s="611" t="s">
        <v>7</v>
      </c>
      <c r="AG158" s="17"/>
    </row>
    <row r="159" spans="1:33" s="15" customFormat="1" ht="15" customHeight="1" x14ac:dyDescent="0.15">
      <c r="B159" s="589"/>
      <c r="C159" s="590"/>
      <c r="D159" s="593"/>
      <c r="E159" s="598"/>
      <c r="F159" s="599"/>
      <c r="G159" s="599"/>
      <c r="H159" s="600"/>
      <c r="I159" s="613"/>
      <c r="J159" s="614"/>
      <c r="K159" s="615" t="s">
        <v>43</v>
      </c>
      <c r="L159" s="616"/>
      <c r="M159" s="617"/>
      <c r="N159" s="617"/>
      <c r="O159" s="617"/>
      <c r="P159" s="618"/>
      <c r="Q159" s="22" t="s">
        <v>7</v>
      </c>
      <c r="R159" s="613"/>
      <c r="S159" s="614"/>
      <c r="T159" s="615" t="s">
        <v>43</v>
      </c>
      <c r="U159" s="616"/>
      <c r="V159" s="617"/>
      <c r="W159" s="617"/>
      <c r="X159" s="617"/>
      <c r="Y159" s="618"/>
      <c r="Z159" s="22" t="s">
        <v>7</v>
      </c>
      <c r="AA159" s="609"/>
      <c r="AB159" s="610"/>
      <c r="AC159" s="610"/>
      <c r="AD159" s="612"/>
      <c r="AG159" s="17"/>
    </row>
    <row r="160" spans="1:33" s="15" customFormat="1" ht="15" customHeight="1" x14ac:dyDescent="0.15">
      <c r="B160" s="589"/>
      <c r="C160" s="590"/>
      <c r="D160" s="593"/>
      <c r="E160" s="619" t="s">
        <v>281</v>
      </c>
      <c r="F160" s="620"/>
      <c r="G160" s="620"/>
      <c r="H160" s="621"/>
      <c r="I160" s="613"/>
      <c r="J160" s="614"/>
      <c r="K160" s="615" t="s">
        <v>17</v>
      </c>
      <c r="L160" s="616"/>
      <c r="M160" s="617"/>
      <c r="N160" s="617"/>
      <c r="O160" s="617"/>
      <c r="P160" s="618"/>
      <c r="Q160" s="22" t="s">
        <v>7</v>
      </c>
      <c r="R160" s="613"/>
      <c r="S160" s="614"/>
      <c r="T160" s="615" t="s">
        <v>17</v>
      </c>
      <c r="U160" s="616"/>
      <c r="V160" s="617"/>
      <c r="W160" s="617"/>
      <c r="X160" s="617"/>
      <c r="Y160" s="618"/>
      <c r="Z160" s="22" t="s">
        <v>7</v>
      </c>
      <c r="AA160" s="609"/>
      <c r="AB160" s="610"/>
      <c r="AC160" s="610"/>
      <c r="AD160" s="612"/>
      <c r="AG160" s="17"/>
    </row>
    <row r="161" spans="1:33" s="15" customFormat="1" ht="15" customHeight="1" x14ac:dyDescent="0.15">
      <c r="B161" s="589"/>
      <c r="C161" s="590"/>
      <c r="D161" s="593"/>
      <c r="E161" s="631"/>
      <c r="F161" s="632"/>
      <c r="G161" s="632"/>
      <c r="H161" s="633"/>
      <c r="I161" s="634"/>
      <c r="J161" s="635"/>
      <c r="K161" s="636" t="s">
        <v>43</v>
      </c>
      <c r="L161" s="637"/>
      <c r="M161" s="638"/>
      <c r="N161" s="638"/>
      <c r="O161" s="638"/>
      <c r="P161" s="639"/>
      <c r="Q161" s="23" t="s">
        <v>7</v>
      </c>
      <c r="R161" s="634"/>
      <c r="S161" s="635"/>
      <c r="T161" s="636" t="s">
        <v>43</v>
      </c>
      <c r="U161" s="637"/>
      <c r="V161" s="638"/>
      <c r="W161" s="638"/>
      <c r="X161" s="638"/>
      <c r="Y161" s="639"/>
      <c r="Z161" s="23" t="s">
        <v>7</v>
      </c>
      <c r="AA161" s="646"/>
      <c r="AB161" s="647"/>
      <c r="AC161" s="647"/>
      <c r="AD161" s="648"/>
      <c r="AG161" s="17"/>
    </row>
    <row r="162" spans="1:33" s="15" customFormat="1" ht="15" customHeight="1" x14ac:dyDescent="0.15">
      <c r="B162" s="589"/>
      <c r="C162" s="590"/>
      <c r="D162" s="593" t="s">
        <v>5</v>
      </c>
      <c r="E162" s="595" t="s">
        <v>278</v>
      </c>
      <c r="F162" s="596"/>
      <c r="G162" s="596"/>
      <c r="H162" s="597"/>
      <c r="I162" s="601"/>
      <c r="J162" s="602"/>
      <c r="K162" s="603" t="s">
        <v>17</v>
      </c>
      <c r="L162" s="604"/>
      <c r="M162" s="605"/>
      <c r="N162" s="605"/>
      <c r="O162" s="605"/>
      <c r="P162" s="606"/>
      <c r="Q162" s="21" t="s">
        <v>7</v>
      </c>
      <c r="R162" s="601"/>
      <c r="S162" s="602"/>
      <c r="T162" s="603" t="s">
        <v>17</v>
      </c>
      <c r="U162" s="604"/>
      <c r="V162" s="605"/>
      <c r="W162" s="605"/>
      <c r="X162" s="605"/>
      <c r="Y162" s="606"/>
      <c r="Z162" s="21" t="s">
        <v>7</v>
      </c>
      <c r="AA162" s="607"/>
      <c r="AB162" s="608"/>
      <c r="AC162" s="608"/>
      <c r="AD162" s="611" t="s">
        <v>7</v>
      </c>
      <c r="AG162" s="17"/>
    </row>
    <row r="163" spans="1:33" s="15" customFormat="1" ht="15" customHeight="1" x14ac:dyDescent="0.15">
      <c r="B163" s="589"/>
      <c r="C163" s="590"/>
      <c r="D163" s="593"/>
      <c r="E163" s="598"/>
      <c r="F163" s="599"/>
      <c r="G163" s="599"/>
      <c r="H163" s="600"/>
      <c r="I163" s="613"/>
      <c r="J163" s="614"/>
      <c r="K163" s="615" t="s">
        <v>43</v>
      </c>
      <c r="L163" s="616"/>
      <c r="M163" s="617"/>
      <c r="N163" s="617"/>
      <c r="O163" s="617"/>
      <c r="P163" s="618"/>
      <c r="Q163" s="22" t="s">
        <v>7</v>
      </c>
      <c r="R163" s="613"/>
      <c r="S163" s="614"/>
      <c r="T163" s="615" t="s">
        <v>43</v>
      </c>
      <c r="U163" s="616"/>
      <c r="V163" s="617"/>
      <c r="W163" s="617"/>
      <c r="X163" s="617"/>
      <c r="Y163" s="618"/>
      <c r="Z163" s="22" t="s">
        <v>7</v>
      </c>
      <c r="AA163" s="609"/>
      <c r="AB163" s="610"/>
      <c r="AC163" s="610"/>
      <c r="AD163" s="612"/>
      <c r="AG163" s="17"/>
    </row>
    <row r="164" spans="1:33" s="15" customFormat="1" ht="15" customHeight="1" x14ac:dyDescent="0.15">
      <c r="B164" s="589"/>
      <c r="C164" s="590"/>
      <c r="D164" s="593"/>
      <c r="E164" s="619" t="s">
        <v>281</v>
      </c>
      <c r="F164" s="620"/>
      <c r="G164" s="620"/>
      <c r="H164" s="621"/>
      <c r="I164" s="613"/>
      <c r="J164" s="614"/>
      <c r="K164" s="615" t="s">
        <v>17</v>
      </c>
      <c r="L164" s="616"/>
      <c r="M164" s="617"/>
      <c r="N164" s="617"/>
      <c r="O164" s="617"/>
      <c r="P164" s="618"/>
      <c r="Q164" s="22" t="s">
        <v>7</v>
      </c>
      <c r="R164" s="613"/>
      <c r="S164" s="614"/>
      <c r="T164" s="615" t="s">
        <v>17</v>
      </c>
      <c r="U164" s="616"/>
      <c r="V164" s="617"/>
      <c r="W164" s="617"/>
      <c r="X164" s="617"/>
      <c r="Y164" s="618"/>
      <c r="Z164" s="22" t="s">
        <v>7</v>
      </c>
      <c r="AA164" s="609"/>
      <c r="AB164" s="610"/>
      <c r="AC164" s="610"/>
      <c r="AD164" s="612"/>
      <c r="AG164" s="17"/>
    </row>
    <row r="165" spans="1:33" s="15" customFormat="1" ht="15" customHeight="1" thickBot="1" x14ac:dyDescent="0.2">
      <c r="B165" s="591"/>
      <c r="C165" s="592"/>
      <c r="D165" s="594"/>
      <c r="E165" s="622"/>
      <c r="F165" s="623"/>
      <c r="G165" s="623"/>
      <c r="H165" s="624"/>
      <c r="I165" s="625"/>
      <c r="J165" s="626"/>
      <c r="K165" s="627" t="s">
        <v>43</v>
      </c>
      <c r="L165" s="628"/>
      <c r="M165" s="629"/>
      <c r="N165" s="629"/>
      <c r="O165" s="629"/>
      <c r="P165" s="630"/>
      <c r="Q165" s="24" t="s">
        <v>7</v>
      </c>
      <c r="R165" s="625"/>
      <c r="S165" s="626"/>
      <c r="T165" s="627" t="s">
        <v>43</v>
      </c>
      <c r="U165" s="628"/>
      <c r="V165" s="629"/>
      <c r="W165" s="629"/>
      <c r="X165" s="629"/>
      <c r="Y165" s="630"/>
      <c r="Z165" s="24" t="s">
        <v>7</v>
      </c>
      <c r="AA165" s="609"/>
      <c r="AB165" s="610"/>
      <c r="AC165" s="610"/>
      <c r="AD165" s="612"/>
      <c r="AG165" s="17"/>
    </row>
    <row r="166" spans="1:33" s="15" customFormat="1" ht="15" customHeight="1" thickTop="1" x14ac:dyDescent="0.15">
      <c r="B166" s="783" t="s">
        <v>77</v>
      </c>
      <c r="C166" s="784"/>
      <c r="D166" s="784"/>
      <c r="E166" s="796"/>
      <c r="F166" s="797"/>
      <c r="G166" s="797"/>
      <c r="H166" s="797"/>
      <c r="I166" s="797"/>
      <c r="J166" s="797"/>
      <c r="K166" s="797"/>
      <c r="L166" s="798"/>
      <c r="M166" s="646"/>
      <c r="N166" s="647"/>
      <c r="O166" s="647"/>
      <c r="P166" s="647"/>
      <c r="Q166" s="55" t="s">
        <v>7</v>
      </c>
      <c r="R166" s="799"/>
      <c r="S166" s="800"/>
      <c r="T166" s="800"/>
      <c r="U166" s="801"/>
      <c r="V166" s="646"/>
      <c r="W166" s="647"/>
      <c r="X166" s="647"/>
      <c r="Y166" s="647"/>
      <c r="Z166" s="55" t="s">
        <v>7</v>
      </c>
      <c r="AA166" s="833"/>
      <c r="AB166" s="822"/>
      <c r="AC166" s="822"/>
      <c r="AD166" s="25" t="s">
        <v>7</v>
      </c>
    </row>
    <row r="167" spans="1:33" s="26" customFormat="1" ht="18" customHeight="1" x14ac:dyDescent="0.15">
      <c r="B167" s="27"/>
      <c r="C167" s="27"/>
      <c r="D167" s="27"/>
      <c r="E167" s="27"/>
      <c r="F167" s="28"/>
      <c r="G167" s="28"/>
      <c r="H167" s="28"/>
      <c r="I167" s="28"/>
      <c r="J167" s="28"/>
      <c r="K167" s="29"/>
      <c r="L167" s="29"/>
      <c r="M167" s="29"/>
      <c r="N167" s="27"/>
      <c r="O167" s="27"/>
      <c r="P167" s="27"/>
      <c r="Q167" s="27"/>
      <c r="R167" s="27"/>
      <c r="S167" s="27"/>
      <c r="T167" s="27"/>
      <c r="U167" s="27"/>
      <c r="V167" s="29"/>
      <c r="W167" s="29"/>
      <c r="X167" s="29"/>
      <c r="Y167" s="27"/>
      <c r="Z167" s="29"/>
      <c r="AA167" s="29"/>
      <c r="AB167" s="28"/>
      <c r="AC167" s="29"/>
      <c r="AD167" s="27"/>
    </row>
    <row r="168" spans="1:33" ht="18" customHeight="1" x14ac:dyDescent="0.15">
      <c r="A168" s="175" t="s">
        <v>373</v>
      </c>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row>
    <row r="169" spans="1:33" s="15" customFormat="1" ht="15" customHeight="1" x14ac:dyDescent="0.15">
      <c r="A169" s="201"/>
      <c r="B169" s="858" t="s">
        <v>93</v>
      </c>
      <c r="C169" s="859"/>
      <c r="D169" s="860"/>
      <c r="E169" s="718" t="s">
        <v>3</v>
      </c>
      <c r="F169" s="719"/>
      <c r="G169" s="719"/>
      <c r="H169" s="724"/>
      <c r="I169" s="858" t="s">
        <v>91</v>
      </c>
      <c r="J169" s="859"/>
      <c r="K169" s="859"/>
      <c r="L169" s="859"/>
      <c r="M169" s="859"/>
      <c r="N169" s="859"/>
      <c r="O169" s="859"/>
      <c r="P169" s="859"/>
      <c r="Q169" s="860"/>
      <c r="R169" s="858" t="s">
        <v>92</v>
      </c>
      <c r="S169" s="859"/>
      <c r="T169" s="859"/>
      <c r="U169" s="859"/>
      <c r="V169" s="859"/>
      <c r="W169" s="859"/>
      <c r="X169" s="859"/>
      <c r="Y169" s="859"/>
      <c r="Z169" s="860"/>
      <c r="AA169" s="780" t="s">
        <v>82</v>
      </c>
      <c r="AB169" s="781"/>
      <c r="AC169" s="781"/>
      <c r="AD169" s="782"/>
    </row>
    <row r="170" spans="1:33" s="15" customFormat="1" ht="15" customHeight="1" x14ac:dyDescent="0.15">
      <c r="A170" s="201"/>
      <c r="B170" s="858"/>
      <c r="C170" s="859"/>
      <c r="D170" s="860"/>
      <c r="E170" s="722"/>
      <c r="F170" s="723"/>
      <c r="G170" s="723"/>
      <c r="H170" s="726"/>
      <c r="I170" s="767" t="s">
        <v>94</v>
      </c>
      <c r="J170" s="768"/>
      <c r="K170" s="768"/>
      <c r="L170" s="768"/>
      <c r="M170" s="765" t="s">
        <v>26</v>
      </c>
      <c r="N170" s="765"/>
      <c r="O170" s="765"/>
      <c r="P170" s="765"/>
      <c r="Q170" s="766"/>
      <c r="R170" s="767" t="s">
        <v>94</v>
      </c>
      <c r="S170" s="768"/>
      <c r="T170" s="768"/>
      <c r="U170" s="768"/>
      <c r="V170" s="765" t="s">
        <v>26</v>
      </c>
      <c r="W170" s="765"/>
      <c r="X170" s="765"/>
      <c r="Y170" s="765"/>
      <c r="Z170" s="766"/>
      <c r="AA170" s="783"/>
      <c r="AB170" s="784"/>
      <c r="AC170" s="784"/>
      <c r="AD170" s="785"/>
    </row>
    <row r="171" spans="1:33" s="15" customFormat="1" ht="15" customHeight="1" x14ac:dyDescent="0.15">
      <c r="A171" s="201"/>
      <c r="B171" s="852"/>
      <c r="C171" s="853"/>
      <c r="D171" s="854" t="s">
        <v>5</v>
      </c>
      <c r="E171" s="706" t="s">
        <v>278</v>
      </c>
      <c r="F171" s="707"/>
      <c r="G171" s="707"/>
      <c r="H171" s="708"/>
      <c r="I171" s="712"/>
      <c r="J171" s="713"/>
      <c r="K171" s="714" t="s">
        <v>17</v>
      </c>
      <c r="L171" s="715"/>
      <c r="M171" s="716"/>
      <c r="N171" s="716"/>
      <c r="O171" s="716"/>
      <c r="P171" s="717"/>
      <c r="Q171" s="193" t="s">
        <v>7</v>
      </c>
      <c r="R171" s="712"/>
      <c r="S171" s="713"/>
      <c r="T171" s="714" t="s">
        <v>17</v>
      </c>
      <c r="U171" s="715"/>
      <c r="V171" s="716"/>
      <c r="W171" s="716"/>
      <c r="X171" s="716"/>
      <c r="Y171" s="717"/>
      <c r="Z171" s="193" t="s">
        <v>7</v>
      </c>
      <c r="AA171" s="607"/>
      <c r="AB171" s="608"/>
      <c r="AC171" s="608"/>
      <c r="AD171" s="611" t="s">
        <v>7</v>
      </c>
      <c r="AG171" s="17"/>
    </row>
    <row r="172" spans="1:33" s="15" customFormat="1" ht="15" customHeight="1" x14ac:dyDescent="0.15">
      <c r="A172" s="201"/>
      <c r="B172" s="852"/>
      <c r="C172" s="853"/>
      <c r="D172" s="854"/>
      <c r="E172" s="855"/>
      <c r="F172" s="856"/>
      <c r="G172" s="856"/>
      <c r="H172" s="857"/>
      <c r="I172" s="840"/>
      <c r="J172" s="841"/>
      <c r="K172" s="842" t="s">
        <v>43</v>
      </c>
      <c r="L172" s="843"/>
      <c r="M172" s="844"/>
      <c r="N172" s="844"/>
      <c r="O172" s="844"/>
      <c r="P172" s="845"/>
      <c r="Q172" s="194" t="s">
        <v>7</v>
      </c>
      <c r="R172" s="840"/>
      <c r="S172" s="841"/>
      <c r="T172" s="842" t="s">
        <v>43</v>
      </c>
      <c r="U172" s="843"/>
      <c r="V172" s="844"/>
      <c r="W172" s="844"/>
      <c r="X172" s="844"/>
      <c r="Y172" s="845"/>
      <c r="Z172" s="194" t="s">
        <v>7</v>
      </c>
      <c r="AA172" s="609"/>
      <c r="AB172" s="610"/>
      <c r="AC172" s="610"/>
      <c r="AD172" s="612"/>
      <c r="AG172" s="17"/>
    </row>
    <row r="173" spans="1:33" s="15" customFormat="1" ht="15" customHeight="1" x14ac:dyDescent="0.15">
      <c r="A173" s="201"/>
      <c r="B173" s="852"/>
      <c r="C173" s="853"/>
      <c r="D173" s="854" t="s">
        <v>5</v>
      </c>
      <c r="E173" s="706" t="s">
        <v>278</v>
      </c>
      <c r="F173" s="707"/>
      <c r="G173" s="707"/>
      <c r="H173" s="708"/>
      <c r="I173" s="865"/>
      <c r="J173" s="866"/>
      <c r="K173" s="867" t="s">
        <v>17</v>
      </c>
      <c r="L173" s="868"/>
      <c r="M173" s="869"/>
      <c r="N173" s="869"/>
      <c r="O173" s="869"/>
      <c r="P173" s="870"/>
      <c r="Q173" s="195" t="s">
        <v>7</v>
      </c>
      <c r="R173" s="865"/>
      <c r="S173" s="866"/>
      <c r="T173" s="867" t="s">
        <v>17</v>
      </c>
      <c r="U173" s="868"/>
      <c r="V173" s="869"/>
      <c r="W173" s="869"/>
      <c r="X173" s="869"/>
      <c r="Y173" s="870"/>
      <c r="Z173" s="195" t="s">
        <v>7</v>
      </c>
      <c r="AA173" s="607"/>
      <c r="AB173" s="608"/>
      <c r="AC173" s="608"/>
      <c r="AD173" s="611" t="s">
        <v>7</v>
      </c>
      <c r="AG173" s="17"/>
    </row>
    <row r="174" spans="1:33" s="15" customFormat="1" ht="15" customHeight="1" x14ac:dyDescent="0.15">
      <c r="A174" s="201"/>
      <c r="B174" s="852"/>
      <c r="C174" s="853"/>
      <c r="D174" s="854"/>
      <c r="E174" s="855"/>
      <c r="F174" s="856"/>
      <c r="G174" s="856"/>
      <c r="H174" s="857"/>
      <c r="I174" s="896"/>
      <c r="J174" s="897"/>
      <c r="K174" s="861" t="s">
        <v>43</v>
      </c>
      <c r="L174" s="862"/>
      <c r="M174" s="863"/>
      <c r="N174" s="863"/>
      <c r="O174" s="863"/>
      <c r="P174" s="864"/>
      <c r="Q174" s="196" t="s">
        <v>7</v>
      </c>
      <c r="R174" s="896"/>
      <c r="S174" s="897"/>
      <c r="T174" s="861" t="s">
        <v>43</v>
      </c>
      <c r="U174" s="862"/>
      <c r="V174" s="863"/>
      <c r="W174" s="863"/>
      <c r="X174" s="863"/>
      <c r="Y174" s="864"/>
      <c r="Z174" s="196" t="s">
        <v>7</v>
      </c>
      <c r="AA174" s="609"/>
      <c r="AB174" s="610"/>
      <c r="AC174" s="610"/>
      <c r="AD174" s="612"/>
      <c r="AG174" s="17"/>
    </row>
    <row r="175" spans="1:33" s="15" customFormat="1" ht="15" customHeight="1" x14ac:dyDescent="0.15">
      <c r="A175" s="201"/>
      <c r="B175" s="852"/>
      <c r="C175" s="853"/>
      <c r="D175" s="854" t="s">
        <v>5</v>
      </c>
      <c r="E175" s="706" t="s">
        <v>278</v>
      </c>
      <c r="F175" s="707"/>
      <c r="G175" s="707"/>
      <c r="H175" s="708"/>
      <c r="I175" s="865"/>
      <c r="J175" s="866"/>
      <c r="K175" s="867" t="s">
        <v>17</v>
      </c>
      <c r="L175" s="868"/>
      <c r="M175" s="869"/>
      <c r="N175" s="869"/>
      <c r="O175" s="869"/>
      <c r="P175" s="870"/>
      <c r="Q175" s="195" t="s">
        <v>7</v>
      </c>
      <c r="R175" s="865"/>
      <c r="S175" s="866"/>
      <c r="T175" s="867" t="s">
        <v>17</v>
      </c>
      <c r="U175" s="868"/>
      <c r="V175" s="869"/>
      <c r="W175" s="869"/>
      <c r="X175" s="869"/>
      <c r="Y175" s="870"/>
      <c r="Z175" s="195" t="s">
        <v>7</v>
      </c>
      <c r="AA175" s="607"/>
      <c r="AB175" s="608"/>
      <c r="AC175" s="608"/>
      <c r="AD175" s="611" t="s">
        <v>7</v>
      </c>
      <c r="AG175" s="17"/>
    </row>
    <row r="176" spans="1:33" s="15" customFormat="1" ht="15" customHeight="1" thickBot="1" x14ac:dyDescent="0.2">
      <c r="A176" s="201"/>
      <c r="B176" s="852"/>
      <c r="C176" s="853"/>
      <c r="D176" s="854"/>
      <c r="E176" s="849"/>
      <c r="F176" s="850"/>
      <c r="G176" s="850"/>
      <c r="H176" s="851"/>
      <c r="I176" s="896"/>
      <c r="J176" s="897"/>
      <c r="K176" s="861" t="s">
        <v>43</v>
      </c>
      <c r="L176" s="862"/>
      <c r="M176" s="863"/>
      <c r="N176" s="863"/>
      <c r="O176" s="863"/>
      <c r="P176" s="864"/>
      <c r="Q176" s="196" t="s">
        <v>7</v>
      </c>
      <c r="R176" s="896"/>
      <c r="S176" s="897"/>
      <c r="T176" s="861" t="s">
        <v>43</v>
      </c>
      <c r="U176" s="862"/>
      <c r="V176" s="863"/>
      <c r="W176" s="863"/>
      <c r="X176" s="863"/>
      <c r="Y176" s="864"/>
      <c r="Z176" s="196" t="s">
        <v>7</v>
      </c>
      <c r="AA176" s="609"/>
      <c r="AB176" s="610"/>
      <c r="AC176" s="610"/>
      <c r="AD176" s="612"/>
      <c r="AG176" s="17"/>
    </row>
    <row r="177" spans="1:33" s="15" customFormat="1" ht="15" customHeight="1" thickTop="1" x14ac:dyDescent="0.15">
      <c r="A177" s="201"/>
      <c r="B177" s="757" t="s">
        <v>77</v>
      </c>
      <c r="C177" s="758"/>
      <c r="D177" s="759"/>
      <c r="E177" s="760"/>
      <c r="F177" s="761"/>
      <c r="G177" s="761"/>
      <c r="H177" s="761"/>
      <c r="I177" s="761"/>
      <c r="J177" s="761"/>
      <c r="K177" s="761"/>
      <c r="L177" s="762"/>
      <c r="M177" s="763"/>
      <c r="N177" s="764"/>
      <c r="O177" s="764"/>
      <c r="P177" s="764"/>
      <c r="Q177" s="197" t="s">
        <v>7</v>
      </c>
      <c r="R177" s="760"/>
      <c r="S177" s="761"/>
      <c r="T177" s="761"/>
      <c r="U177" s="762"/>
      <c r="V177" s="763"/>
      <c r="W177" s="764"/>
      <c r="X177" s="764"/>
      <c r="Y177" s="764"/>
      <c r="Z177" s="197" t="s">
        <v>7</v>
      </c>
      <c r="AA177" s="833"/>
      <c r="AB177" s="822"/>
      <c r="AC177" s="822"/>
      <c r="AD177" s="35" t="s">
        <v>7</v>
      </c>
      <c r="AG177" s="17"/>
    </row>
    <row r="178" spans="1:33" s="15" customFormat="1" ht="15" customHeight="1" x14ac:dyDescent="0.15">
      <c r="A178" s="201"/>
      <c r="B178" s="202"/>
      <c r="C178" s="202"/>
      <c r="D178" s="202"/>
      <c r="E178" s="198"/>
      <c r="F178" s="198"/>
      <c r="G178" s="198"/>
      <c r="H178" s="198"/>
      <c r="I178" s="198"/>
      <c r="J178" s="198"/>
      <c r="K178" s="198"/>
      <c r="L178" s="198"/>
      <c r="M178" s="199"/>
      <c r="N178" s="199"/>
      <c r="O178" s="199"/>
      <c r="P178" s="199"/>
      <c r="Q178" s="200"/>
      <c r="R178" s="198"/>
      <c r="S178" s="198"/>
      <c r="T178" s="198"/>
      <c r="U178" s="198"/>
      <c r="V178" s="199"/>
      <c r="W178" s="199"/>
      <c r="X178" s="199"/>
      <c r="Y178" s="199"/>
      <c r="Z178" s="200"/>
      <c r="AA178" s="89"/>
      <c r="AB178" s="89"/>
      <c r="AC178" s="89"/>
      <c r="AD178" s="66"/>
      <c r="AG178" s="17"/>
    </row>
    <row r="179" spans="1:33" ht="18" customHeight="1" x14ac:dyDescent="0.15">
      <c r="A179" s="175" t="s">
        <v>374</v>
      </c>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row>
    <row r="180" spans="1:33" s="15" customFormat="1" ht="15" customHeight="1" x14ac:dyDescent="0.15">
      <c r="A180" s="201"/>
      <c r="B180" s="858" t="s">
        <v>93</v>
      </c>
      <c r="C180" s="859"/>
      <c r="D180" s="860"/>
      <c r="E180" s="718" t="s">
        <v>3</v>
      </c>
      <c r="F180" s="719"/>
      <c r="G180" s="719"/>
      <c r="H180" s="724"/>
      <c r="I180" s="858" t="s">
        <v>91</v>
      </c>
      <c r="J180" s="859"/>
      <c r="K180" s="859"/>
      <c r="L180" s="859"/>
      <c r="M180" s="859"/>
      <c r="N180" s="859"/>
      <c r="O180" s="859"/>
      <c r="P180" s="859"/>
      <c r="Q180" s="860"/>
      <c r="R180" s="858" t="s">
        <v>92</v>
      </c>
      <c r="S180" s="859"/>
      <c r="T180" s="859"/>
      <c r="U180" s="859"/>
      <c r="V180" s="859"/>
      <c r="W180" s="859"/>
      <c r="X180" s="859"/>
      <c r="Y180" s="859"/>
      <c r="Z180" s="860"/>
      <c r="AA180" s="780" t="s">
        <v>82</v>
      </c>
      <c r="AB180" s="781"/>
      <c r="AC180" s="781"/>
      <c r="AD180" s="782"/>
    </row>
    <row r="181" spans="1:33" s="15" customFormat="1" ht="15.75" customHeight="1" x14ac:dyDescent="0.15">
      <c r="A181" s="201"/>
      <c r="B181" s="858"/>
      <c r="C181" s="859"/>
      <c r="D181" s="860"/>
      <c r="E181" s="722"/>
      <c r="F181" s="723"/>
      <c r="G181" s="723"/>
      <c r="H181" s="726"/>
      <c r="I181" s="767" t="s">
        <v>94</v>
      </c>
      <c r="J181" s="768"/>
      <c r="K181" s="768"/>
      <c r="L181" s="768"/>
      <c r="M181" s="765" t="s">
        <v>26</v>
      </c>
      <c r="N181" s="765"/>
      <c r="O181" s="765"/>
      <c r="P181" s="765"/>
      <c r="Q181" s="766"/>
      <c r="R181" s="767" t="s">
        <v>94</v>
      </c>
      <c r="S181" s="768"/>
      <c r="T181" s="768"/>
      <c r="U181" s="768"/>
      <c r="V181" s="765" t="s">
        <v>26</v>
      </c>
      <c r="W181" s="765"/>
      <c r="X181" s="765"/>
      <c r="Y181" s="765"/>
      <c r="Z181" s="766"/>
      <c r="AA181" s="783"/>
      <c r="AB181" s="784"/>
      <c r="AC181" s="784"/>
      <c r="AD181" s="785"/>
    </row>
    <row r="182" spans="1:33" s="15" customFormat="1" ht="15" customHeight="1" x14ac:dyDescent="0.15">
      <c r="A182" s="201"/>
      <c r="B182" s="852"/>
      <c r="C182" s="853"/>
      <c r="D182" s="854" t="s">
        <v>5</v>
      </c>
      <c r="E182" s="706" t="s">
        <v>278</v>
      </c>
      <c r="F182" s="707"/>
      <c r="G182" s="707"/>
      <c r="H182" s="708"/>
      <c r="I182" s="712"/>
      <c r="J182" s="713"/>
      <c r="K182" s="714" t="s">
        <v>17</v>
      </c>
      <c r="L182" s="715"/>
      <c r="M182" s="716"/>
      <c r="N182" s="716"/>
      <c r="O182" s="716"/>
      <c r="P182" s="717"/>
      <c r="Q182" s="193" t="s">
        <v>7</v>
      </c>
      <c r="R182" s="712"/>
      <c r="S182" s="713"/>
      <c r="T182" s="714" t="s">
        <v>17</v>
      </c>
      <c r="U182" s="715"/>
      <c r="V182" s="716"/>
      <c r="W182" s="716"/>
      <c r="X182" s="716"/>
      <c r="Y182" s="717"/>
      <c r="Z182" s="193" t="s">
        <v>7</v>
      </c>
      <c r="AA182" s="607"/>
      <c r="AB182" s="608"/>
      <c r="AC182" s="608"/>
      <c r="AD182" s="611" t="s">
        <v>7</v>
      </c>
      <c r="AG182" s="17"/>
    </row>
    <row r="183" spans="1:33" s="15" customFormat="1" ht="15" customHeight="1" x14ac:dyDescent="0.15">
      <c r="A183" s="201"/>
      <c r="B183" s="852"/>
      <c r="C183" s="853"/>
      <c r="D183" s="854"/>
      <c r="E183" s="855"/>
      <c r="F183" s="856"/>
      <c r="G183" s="856"/>
      <c r="H183" s="857"/>
      <c r="I183" s="840"/>
      <c r="J183" s="841"/>
      <c r="K183" s="842" t="s">
        <v>43</v>
      </c>
      <c r="L183" s="843"/>
      <c r="M183" s="844"/>
      <c r="N183" s="844"/>
      <c r="O183" s="844"/>
      <c r="P183" s="845"/>
      <c r="Q183" s="194" t="s">
        <v>7</v>
      </c>
      <c r="R183" s="840"/>
      <c r="S183" s="841"/>
      <c r="T183" s="842" t="s">
        <v>43</v>
      </c>
      <c r="U183" s="843"/>
      <c r="V183" s="844"/>
      <c r="W183" s="844"/>
      <c r="X183" s="844"/>
      <c r="Y183" s="845"/>
      <c r="Z183" s="194" t="s">
        <v>7</v>
      </c>
      <c r="AA183" s="609"/>
      <c r="AB183" s="610"/>
      <c r="AC183" s="610"/>
      <c r="AD183" s="612"/>
      <c r="AG183" s="17"/>
    </row>
    <row r="184" spans="1:33" s="15" customFormat="1" ht="15" customHeight="1" x14ac:dyDescent="0.15">
      <c r="A184" s="201"/>
      <c r="B184" s="852"/>
      <c r="C184" s="853"/>
      <c r="D184" s="854"/>
      <c r="E184" s="846" t="s">
        <v>281</v>
      </c>
      <c r="F184" s="847"/>
      <c r="G184" s="847"/>
      <c r="H184" s="848"/>
      <c r="I184" s="712"/>
      <c r="J184" s="713"/>
      <c r="K184" s="714" t="s">
        <v>17</v>
      </c>
      <c r="L184" s="715"/>
      <c r="M184" s="716"/>
      <c r="N184" s="716"/>
      <c r="O184" s="716"/>
      <c r="P184" s="717"/>
      <c r="Q184" s="193" t="s">
        <v>7</v>
      </c>
      <c r="R184" s="712"/>
      <c r="S184" s="713"/>
      <c r="T184" s="714" t="s">
        <v>17</v>
      </c>
      <c r="U184" s="715"/>
      <c r="V184" s="716"/>
      <c r="W184" s="716"/>
      <c r="X184" s="716"/>
      <c r="Y184" s="717"/>
      <c r="Z184" s="193" t="s">
        <v>7</v>
      </c>
      <c r="AA184" s="609"/>
      <c r="AB184" s="610"/>
      <c r="AC184" s="610"/>
      <c r="AD184" s="612"/>
      <c r="AG184" s="17"/>
    </row>
    <row r="185" spans="1:33" s="15" customFormat="1" ht="15" customHeight="1" x14ac:dyDescent="0.15">
      <c r="A185" s="201"/>
      <c r="B185" s="852"/>
      <c r="C185" s="853"/>
      <c r="D185" s="854"/>
      <c r="E185" s="682"/>
      <c r="F185" s="683"/>
      <c r="G185" s="683"/>
      <c r="H185" s="684"/>
      <c r="I185" s="840"/>
      <c r="J185" s="841"/>
      <c r="K185" s="842" t="s">
        <v>43</v>
      </c>
      <c r="L185" s="843"/>
      <c r="M185" s="844"/>
      <c r="N185" s="844"/>
      <c r="O185" s="844"/>
      <c r="P185" s="845"/>
      <c r="Q185" s="194" t="s">
        <v>7</v>
      </c>
      <c r="R185" s="840"/>
      <c r="S185" s="841"/>
      <c r="T185" s="842" t="s">
        <v>43</v>
      </c>
      <c r="U185" s="843"/>
      <c r="V185" s="844"/>
      <c r="W185" s="844"/>
      <c r="X185" s="844"/>
      <c r="Y185" s="845"/>
      <c r="Z185" s="194" t="s">
        <v>7</v>
      </c>
      <c r="AA185" s="609"/>
      <c r="AB185" s="610"/>
      <c r="AC185" s="610"/>
      <c r="AD185" s="612"/>
      <c r="AG185" s="17"/>
    </row>
    <row r="186" spans="1:33" s="15" customFormat="1" ht="15" customHeight="1" x14ac:dyDescent="0.15">
      <c r="B186" s="589"/>
      <c r="C186" s="590"/>
      <c r="D186" s="593" t="s">
        <v>5</v>
      </c>
      <c r="E186" s="595" t="s">
        <v>278</v>
      </c>
      <c r="F186" s="596"/>
      <c r="G186" s="596"/>
      <c r="H186" s="597"/>
      <c r="I186" s="640"/>
      <c r="J186" s="641"/>
      <c r="K186" s="642" t="s">
        <v>17</v>
      </c>
      <c r="L186" s="643"/>
      <c r="M186" s="644"/>
      <c r="N186" s="644"/>
      <c r="O186" s="644"/>
      <c r="P186" s="645"/>
      <c r="Q186" s="16" t="s">
        <v>7</v>
      </c>
      <c r="R186" s="640"/>
      <c r="S186" s="641"/>
      <c r="T186" s="642" t="s">
        <v>17</v>
      </c>
      <c r="U186" s="643"/>
      <c r="V186" s="644"/>
      <c r="W186" s="644"/>
      <c r="X186" s="644"/>
      <c r="Y186" s="645"/>
      <c r="Z186" s="16" t="s">
        <v>7</v>
      </c>
      <c r="AA186" s="607"/>
      <c r="AB186" s="608"/>
      <c r="AC186" s="608"/>
      <c r="AD186" s="611" t="s">
        <v>7</v>
      </c>
      <c r="AG186" s="17"/>
    </row>
    <row r="187" spans="1:33" s="15" customFormat="1" ht="15" customHeight="1" x14ac:dyDescent="0.15">
      <c r="B187" s="589"/>
      <c r="C187" s="590"/>
      <c r="D187" s="593"/>
      <c r="E187" s="598"/>
      <c r="F187" s="599"/>
      <c r="G187" s="599"/>
      <c r="H187" s="600"/>
      <c r="I187" s="649"/>
      <c r="J187" s="650"/>
      <c r="K187" s="651" t="s">
        <v>43</v>
      </c>
      <c r="L187" s="652"/>
      <c r="M187" s="653"/>
      <c r="N187" s="653"/>
      <c r="O187" s="653"/>
      <c r="P187" s="654"/>
      <c r="Q187" s="18" t="s">
        <v>7</v>
      </c>
      <c r="R187" s="649"/>
      <c r="S187" s="650"/>
      <c r="T187" s="651" t="s">
        <v>43</v>
      </c>
      <c r="U187" s="652"/>
      <c r="V187" s="653"/>
      <c r="W187" s="653"/>
      <c r="X187" s="653"/>
      <c r="Y187" s="654"/>
      <c r="Z187" s="18" t="s">
        <v>7</v>
      </c>
      <c r="AA187" s="609"/>
      <c r="AB187" s="610"/>
      <c r="AC187" s="610"/>
      <c r="AD187" s="612"/>
      <c r="AG187" s="17"/>
    </row>
    <row r="188" spans="1:33" s="15" customFormat="1" ht="15" customHeight="1" x14ac:dyDescent="0.15">
      <c r="B188" s="589"/>
      <c r="C188" s="590"/>
      <c r="D188" s="593"/>
      <c r="E188" s="619" t="s">
        <v>281</v>
      </c>
      <c r="F188" s="620"/>
      <c r="G188" s="620"/>
      <c r="H188" s="621"/>
      <c r="I188" s="640"/>
      <c r="J188" s="641"/>
      <c r="K188" s="642" t="s">
        <v>17</v>
      </c>
      <c r="L188" s="643"/>
      <c r="M188" s="644"/>
      <c r="N188" s="644"/>
      <c r="O188" s="644"/>
      <c r="P188" s="645"/>
      <c r="Q188" s="16" t="s">
        <v>7</v>
      </c>
      <c r="R188" s="640"/>
      <c r="S188" s="641"/>
      <c r="T188" s="642" t="s">
        <v>17</v>
      </c>
      <c r="U188" s="643"/>
      <c r="V188" s="644"/>
      <c r="W188" s="644"/>
      <c r="X188" s="644"/>
      <c r="Y188" s="645"/>
      <c r="Z188" s="16" t="s">
        <v>7</v>
      </c>
      <c r="AA188" s="609"/>
      <c r="AB188" s="610"/>
      <c r="AC188" s="610"/>
      <c r="AD188" s="612"/>
      <c r="AG188" s="17"/>
    </row>
    <row r="189" spans="1:33" s="15" customFormat="1" ht="15" customHeight="1" x14ac:dyDescent="0.15">
      <c r="B189" s="589"/>
      <c r="C189" s="590"/>
      <c r="D189" s="593"/>
      <c r="E189" s="631"/>
      <c r="F189" s="632"/>
      <c r="G189" s="632"/>
      <c r="H189" s="633"/>
      <c r="I189" s="649"/>
      <c r="J189" s="650"/>
      <c r="K189" s="651" t="s">
        <v>43</v>
      </c>
      <c r="L189" s="652"/>
      <c r="M189" s="653"/>
      <c r="N189" s="653"/>
      <c r="O189" s="653"/>
      <c r="P189" s="654"/>
      <c r="Q189" s="18" t="s">
        <v>7</v>
      </c>
      <c r="R189" s="649"/>
      <c r="S189" s="650"/>
      <c r="T189" s="651" t="s">
        <v>43</v>
      </c>
      <c r="U189" s="652"/>
      <c r="V189" s="653"/>
      <c r="W189" s="653"/>
      <c r="X189" s="653"/>
      <c r="Y189" s="654"/>
      <c r="Z189" s="18" t="s">
        <v>7</v>
      </c>
      <c r="AA189" s="609"/>
      <c r="AB189" s="610"/>
      <c r="AC189" s="610"/>
      <c r="AD189" s="612"/>
      <c r="AG189" s="17"/>
    </row>
    <row r="190" spans="1:33" s="15" customFormat="1" ht="15" customHeight="1" x14ac:dyDescent="0.15">
      <c r="B190" s="589"/>
      <c r="C190" s="590"/>
      <c r="D190" s="593" t="s">
        <v>5</v>
      </c>
      <c r="E190" s="595" t="s">
        <v>278</v>
      </c>
      <c r="F190" s="596"/>
      <c r="G190" s="596"/>
      <c r="H190" s="597"/>
      <c r="I190" s="640"/>
      <c r="J190" s="641"/>
      <c r="K190" s="642" t="s">
        <v>17</v>
      </c>
      <c r="L190" s="643"/>
      <c r="M190" s="644"/>
      <c r="N190" s="644"/>
      <c r="O190" s="644"/>
      <c r="P190" s="645"/>
      <c r="Q190" s="16" t="s">
        <v>7</v>
      </c>
      <c r="R190" s="640"/>
      <c r="S190" s="641"/>
      <c r="T190" s="642" t="s">
        <v>214</v>
      </c>
      <c r="U190" s="643"/>
      <c r="V190" s="644"/>
      <c r="W190" s="644"/>
      <c r="X190" s="644"/>
      <c r="Y190" s="645"/>
      <c r="Z190" s="16" t="s">
        <v>7</v>
      </c>
      <c r="AA190" s="607"/>
      <c r="AB190" s="608"/>
      <c r="AC190" s="608"/>
      <c r="AD190" s="611" t="s">
        <v>7</v>
      </c>
      <c r="AG190" s="17"/>
    </row>
    <row r="191" spans="1:33" s="15" customFormat="1" ht="15" customHeight="1" x14ac:dyDescent="0.15">
      <c r="B191" s="589"/>
      <c r="C191" s="590"/>
      <c r="D191" s="593"/>
      <c r="E191" s="598"/>
      <c r="F191" s="599"/>
      <c r="G191" s="599"/>
      <c r="H191" s="600"/>
      <c r="I191" s="649"/>
      <c r="J191" s="650"/>
      <c r="K191" s="651" t="s">
        <v>43</v>
      </c>
      <c r="L191" s="652"/>
      <c r="M191" s="653"/>
      <c r="N191" s="653"/>
      <c r="O191" s="653"/>
      <c r="P191" s="654"/>
      <c r="Q191" s="18" t="s">
        <v>7</v>
      </c>
      <c r="R191" s="649"/>
      <c r="S191" s="650"/>
      <c r="T191" s="651" t="s">
        <v>43</v>
      </c>
      <c r="U191" s="652"/>
      <c r="V191" s="653"/>
      <c r="W191" s="653"/>
      <c r="X191" s="653"/>
      <c r="Y191" s="654"/>
      <c r="Z191" s="18" t="s">
        <v>7</v>
      </c>
      <c r="AA191" s="609"/>
      <c r="AB191" s="610"/>
      <c r="AC191" s="610"/>
      <c r="AD191" s="612"/>
      <c r="AG191" s="17"/>
    </row>
    <row r="192" spans="1:33" s="15" customFormat="1" ht="15" customHeight="1" x14ac:dyDescent="0.15">
      <c r="B192" s="589"/>
      <c r="C192" s="590"/>
      <c r="D192" s="593"/>
      <c r="E192" s="619" t="s">
        <v>281</v>
      </c>
      <c r="F192" s="620"/>
      <c r="G192" s="620"/>
      <c r="H192" s="621"/>
      <c r="I192" s="640"/>
      <c r="J192" s="641"/>
      <c r="K192" s="642" t="s">
        <v>17</v>
      </c>
      <c r="L192" s="643"/>
      <c r="M192" s="644"/>
      <c r="N192" s="644"/>
      <c r="O192" s="644"/>
      <c r="P192" s="645"/>
      <c r="Q192" s="16" t="s">
        <v>7</v>
      </c>
      <c r="R192" s="640"/>
      <c r="S192" s="641"/>
      <c r="T192" s="642" t="s">
        <v>17</v>
      </c>
      <c r="U192" s="643"/>
      <c r="V192" s="644"/>
      <c r="W192" s="644"/>
      <c r="X192" s="644"/>
      <c r="Y192" s="645"/>
      <c r="Z192" s="16" t="s">
        <v>7</v>
      </c>
      <c r="AA192" s="609"/>
      <c r="AB192" s="610"/>
      <c r="AC192" s="610"/>
      <c r="AD192" s="612"/>
      <c r="AG192" s="17"/>
    </row>
    <row r="193" spans="1:33" s="15" customFormat="1" ht="15" customHeight="1" thickBot="1" x14ac:dyDescent="0.2">
      <c r="B193" s="589"/>
      <c r="C193" s="590"/>
      <c r="D193" s="593"/>
      <c r="E193" s="622"/>
      <c r="F193" s="623"/>
      <c r="G193" s="623"/>
      <c r="H193" s="624"/>
      <c r="I193" s="649"/>
      <c r="J193" s="650"/>
      <c r="K193" s="651" t="s">
        <v>43</v>
      </c>
      <c r="L193" s="652"/>
      <c r="M193" s="653"/>
      <c r="N193" s="653"/>
      <c r="O193" s="653"/>
      <c r="P193" s="654"/>
      <c r="Q193" s="18" t="s">
        <v>7</v>
      </c>
      <c r="R193" s="649"/>
      <c r="S193" s="650"/>
      <c r="T193" s="651" t="s">
        <v>43</v>
      </c>
      <c r="U193" s="652"/>
      <c r="V193" s="653"/>
      <c r="W193" s="653"/>
      <c r="X193" s="653"/>
      <c r="Y193" s="654"/>
      <c r="Z193" s="18" t="s">
        <v>7</v>
      </c>
      <c r="AA193" s="609"/>
      <c r="AB193" s="610"/>
      <c r="AC193" s="610"/>
      <c r="AD193" s="612"/>
      <c r="AG193" s="17"/>
    </row>
    <row r="194" spans="1:33" s="15" customFormat="1" ht="15" customHeight="1" thickTop="1" x14ac:dyDescent="0.15">
      <c r="B194" s="816" t="s">
        <v>77</v>
      </c>
      <c r="C194" s="817"/>
      <c r="D194" s="818"/>
      <c r="E194" s="886"/>
      <c r="F194" s="887"/>
      <c r="G194" s="887"/>
      <c r="H194" s="887"/>
      <c r="I194" s="887"/>
      <c r="J194" s="887"/>
      <c r="K194" s="887"/>
      <c r="L194" s="888"/>
      <c r="M194" s="833"/>
      <c r="N194" s="822"/>
      <c r="O194" s="822"/>
      <c r="P194" s="822"/>
      <c r="Q194" s="34" t="s">
        <v>7</v>
      </c>
      <c r="R194" s="886"/>
      <c r="S194" s="887"/>
      <c r="T194" s="887"/>
      <c r="U194" s="888"/>
      <c r="V194" s="833"/>
      <c r="W194" s="822"/>
      <c r="X194" s="822"/>
      <c r="Y194" s="822"/>
      <c r="Z194" s="34" t="s">
        <v>7</v>
      </c>
      <c r="AA194" s="833"/>
      <c r="AB194" s="822"/>
      <c r="AC194" s="822"/>
      <c r="AD194" s="35" t="s">
        <v>7</v>
      </c>
      <c r="AG194" s="17"/>
    </row>
    <row r="195" spans="1:33" s="15" customFormat="1" ht="15" customHeight="1" x14ac:dyDescent="0.15">
      <c r="B195" s="90"/>
      <c r="C195" s="90"/>
      <c r="D195" s="90"/>
      <c r="E195" s="91"/>
      <c r="F195" s="91"/>
      <c r="G195" s="91"/>
      <c r="H195" s="91"/>
      <c r="I195" s="91"/>
      <c r="J195" s="91"/>
      <c r="K195" s="91"/>
      <c r="L195" s="91"/>
      <c r="M195" s="89"/>
      <c r="N195" s="89"/>
      <c r="O195" s="89"/>
      <c r="P195" s="89"/>
      <c r="Q195" s="88"/>
      <c r="R195" s="91"/>
      <c r="S195" s="91"/>
      <c r="T195" s="91"/>
      <c r="U195" s="91"/>
      <c r="V195" s="89"/>
      <c r="W195" s="89"/>
      <c r="X195" s="89"/>
      <c r="Y195" s="89"/>
      <c r="Z195" s="88"/>
      <c r="AA195" s="89"/>
      <c r="AB195" s="89"/>
      <c r="AC195" s="89"/>
      <c r="AD195" s="66"/>
      <c r="AG195" s="17"/>
    </row>
    <row r="196" spans="1:33" s="93" customFormat="1" ht="18" customHeight="1" x14ac:dyDescent="0.15">
      <c r="A196" s="175" t="s">
        <v>350</v>
      </c>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row>
    <row r="197" spans="1:33" s="15" customFormat="1" ht="15" customHeight="1" x14ac:dyDescent="0.15">
      <c r="A197" s="201"/>
      <c r="B197" s="858" t="s">
        <v>93</v>
      </c>
      <c r="C197" s="859"/>
      <c r="D197" s="860"/>
      <c r="E197" s="718" t="s">
        <v>3</v>
      </c>
      <c r="F197" s="719"/>
      <c r="G197" s="719"/>
      <c r="H197" s="724"/>
      <c r="I197" s="858" t="s">
        <v>91</v>
      </c>
      <c r="J197" s="859"/>
      <c r="K197" s="859"/>
      <c r="L197" s="859"/>
      <c r="M197" s="859"/>
      <c r="N197" s="859"/>
      <c r="O197" s="859"/>
      <c r="P197" s="859"/>
      <c r="Q197" s="860"/>
      <c r="R197" s="858" t="s">
        <v>92</v>
      </c>
      <c r="S197" s="859"/>
      <c r="T197" s="859"/>
      <c r="U197" s="859"/>
      <c r="V197" s="859"/>
      <c r="W197" s="859"/>
      <c r="X197" s="859"/>
      <c r="Y197" s="859"/>
      <c r="Z197" s="860"/>
      <c r="AA197" s="718" t="s">
        <v>82</v>
      </c>
      <c r="AB197" s="719"/>
      <c r="AC197" s="719"/>
      <c r="AD197" s="724"/>
      <c r="AE197" s="201"/>
    </row>
    <row r="198" spans="1:33" s="15" customFormat="1" ht="15.75" customHeight="1" x14ac:dyDescent="0.15">
      <c r="A198" s="201"/>
      <c r="B198" s="858"/>
      <c r="C198" s="859"/>
      <c r="D198" s="860"/>
      <c r="E198" s="722"/>
      <c r="F198" s="723"/>
      <c r="G198" s="723"/>
      <c r="H198" s="726"/>
      <c r="I198" s="767" t="s">
        <v>94</v>
      </c>
      <c r="J198" s="768"/>
      <c r="K198" s="768"/>
      <c r="L198" s="768"/>
      <c r="M198" s="765" t="s">
        <v>26</v>
      </c>
      <c r="N198" s="765"/>
      <c r="O198" s="765"/>
      <c r="P198" s="765"/>
      <c r="Q198" s="766"/>
      <c r="R198" s="767" t="s">
        <v>94</v>
      </c>
      <c r="S198" s="768"/>
      <c r="T198" s="768"/>
      <c r="U198" s="768"/>
      <c r="V198" s="765" t="s">
        <v>26</v>
      </c>
      <c r="W198" s="765"/>
      <c r="X198" s="765"/>
      <c r="Y198" s="765"/>
      <c r="Z198" s="766"/>
      <c r="AA198" s="722"/>
      <c r="AB198" s="723"/>
      <c r="AC198" s="723"/>
      <c r="AD198" s="726"/>
      <c r="AE198" s="201"/>
    </row>
    <row r="199" spans="1:33" s="15" customFormat="1" ht="15" customHeight="1" x14ac:dyDescent="0.15">
      <c r="A199" s="201"/>
      <c r="B199" s="697" t="s">
        <v>5</v>
      </c>
      <c r="C199" s="698"/>
      <c r="D199" s="699"/>
      <c r="E199" s="706" t="s">
        <v>344</v>
      </c>
      <c r="F199" s="707"/>
      <c r="G199" s="707"/>
      <c r="H199" s="708"/>
      <c r="I199" s="712"/>
      <c r="J199" s="713"/>
      <c r="K199" s="714" t="s">
        <v>17</v>
      </c>
      <c r="L199" s="715"/>
      <c r="M199" s="716"/>
      <c r="N199" s="716"/>
      <c r="O199" s="716"/>
      <c r="P199" s="717"/>
      <c r="Q199" s="193" t="s">
        <v>7</v>
      </c>
      <c r="R199" s="712"/>
      <c r="S199" s="713"/>
      <c r="T199" s="714" t="s">
        <v>17</v>
      </c>
      <c r="U199" s="715"/>
      <c r="V199" s="716"/>
      <c r="W199" s="716"/>
      <c r="X199" s="716"/>
      <c r="Y199" s="717"/>
      <c r="Z199" s="193" t="s">
        <v>7</v>
      </c>
      <c r="AA199" s="718"/>
      <c r="AB199" s="719"/>
      <c r="AC199" s="719"/>
      <c r="AD199" s="724" t="s">
        <v>7</v>
      </c>
      <c r="AE199" s="201"/>
      <c r="AG199" s="17"/>
    </row>
    <row r="200" spans="1:33" s="15" customFormat="1" ht="15" customHeight="1" x14ac:dyDescent="0.15">
      <c r="A200" s="201"/>
      <c r="B200" s="700"/>
      <c r="C200" s="701"/>
      <c r="D200" s="702"/>
      <c r="E200" s="709"/>
      <c r="F200" s="710"/>
      <c r="G200" s="710"/>
      <c r="H200" s="711"/>
      <c r="I200" s="727"/>
      <c r="J200" s="728"/>
      <c r="K200" s="729" t="s">
        <v>43</v>
      </c>
      <c r="L200" s="730"/>
      <c r="M200" s="731"/>
      <c r="N200" s="731"/>
      <c r="O200" s="731"/>
      <c r="P200" s="732"/>
      <c r="Q200" s="270" t="s">
        <v>7</v>
      </c>
      <c r="R200" s="727"/>
      <c r="S200" s="728"/>
      <c r="T200" s="729" t="s">
        <v>43</v>
      </c>
      <c r="U200" s="730"/>
      <c r="V200" s="731"/>
      <c r="W200" s="731"/>
      <c r="X200" s="731"/>
      <c r="Y200" s="732"/>
      <c r="Z200" s="270" t="s">
        <v>7</v>
      </c>
      <c r="AA200" s="720"/>
      <c r="AB200" s="721"/>
      <c r="AC200" s="721"/>
      <c r="AD200" s="725"/>
      <c r="AE200" s="201"/>
      <c r="AG200" s="17"/>
    </row>
    <row r="201" spans="1:33" s="15" customFormat="1" ht="15" customHeight="1" x14ac:dyDescent="0.15">
      <c r="A201" s="201"/>
      <c r="B201" s="700"/>
      <c r="C201" s="701"/>
      <c r="D201" s="702"/>
      <c r="E201" s="733" t="s">
        <v>345</v>
      </c>
      <c r="F201" s="734"/>
      <c r="G201" s="734"/>
      <c r="H201" s="735"/>
      <c r="I201" s="669"/>
      <c r="J201" s="670"/>
      <c r="K201" s="671" t="s">
        <v>17</v>
      </c>
      <c r="L201" s="672"/>
      <c r="M201" s="667"/>
      <c r="N201" s="667"/>
      <c r="O201" s="667"/>
      <c r="P201" s="668"/>
      <c r="Q201" s="271" t="s">
        <v>7</v>
      </c>
      <c r="R201" s="669"/>
      <c r="S201" s="670"/>
      <c r="T201" s="671" t="s">
        <v>17</v>
      </c>
      <c r="U201" s="672"/>
      <c r="V201" s="667"/>
      <c r="W201" s="667"/>
      <c r="X201" s="667"/>
      <c r="Y201" s="668"/>
      <c r="Z201" s="271" t="s">
        <v>7</v>
      </c>
      <c r="AA201" s="720"/>
      <c r="AB201" s="721"/>
      <c r="AC201" s="721"/>
      <c r="AD201" s="725"/>
      <c r="AE201" s="201"/>
      <c r="AG201" s="17"/>
    </row>
    <row r="202" spans="1:33" s="15" customFormat="1" ht="15" customHeight="1" x14ac:dyDescent="0.15">
      <c r="A202" s="201"/>
      <c r="B202" s="700"/>
      <c r="C202" s="701"/>
      <c r="D202" s="702"/>
      <c r="E202" s="736"/>
      <c r="F202" s="737"/>
      <c r="G202" s="737"/>
      <c r="H202" s="738"/>
      <c r="I202" s="673"/>
      <c r="J202" s="674"/>
      <c r="K202" s="675" t="s">
        <v>43</v>
      </c>
      <c r="L202" s="676"/>
      <c r="M202" s="677"/>
      <c r="N202" s="677"/>
      <c r="O202" s="677"/>
      <c r="P202" s="678"/>
      <c r="Q202" s="272" t="s">
        <v>7</v>
      </c>
      <c r="R202" s="673"/>
      <c r="S202" s="674"/>
      <c r="T202" s="675" t="s">
        <v>43</v>
      </c>
      <c r="U202" s="676"/>
      <c r="V202" s="677"/>
      <c r="W202" s="677"/>
      <c r="X202" s="677"/>
      <c r="Y202" s="678"/>
      <c r="Z202" s="272" t="s">
        <v>7</v>
      </c>
      <c r="AA202" s="720"/>
      <c r="AB202" s="721"/>
      <c r="AC202" s="721"/>
      <c r="AD202" s="725"/>
      <c r="AE202" s="201"/>
      <c r="AG202" s="17"/>
    </row>
    <row r="203" spans="1:33" s="15" customFormat="1" ht="15" customHeight="1" x14ac:dyDescent="0.15">
      <c r="A203" s="201"/>
      <c r="B203" s="700"/>
      <c r="C203" s="701"/>
      <c r="D203" s="702"/>
      <c r="E203" s="733" t="s">
        <v>278</v>
      </c>
      <c r="F203" s="734"/>
      <c r="G203" s="734"/>
      <c r="H203" s="735"/>
      <c r="I203" s="669"/>
      <c r="J203" s="670"/>
      <c r="K203" s="671" t="s">
        <v>17</v>
      </c>
      <c r="L203" s="672"/>
      <c r="M203" s="667"/>
      <c r="N203" s="667"/>
      <c r="O203" s="667"/>
      <c r="P203" s="668"/>
      <c r="Q203" s="271" t="s">
        <v>7</v>
      </c>
      <c r="R203" s="669"/>
      <c r="S203" s="670"/>
      <c r="T203" s="671" t="s">
        <v>17</v>
      </c>
      <c r="U203" s="672"/>
      <c r="V203" s="667"/>
      <c r="W203" s="667"/>
      <c r="X203" s="667"/>
      <c r="Y203" s="668"/>
      <c r="Z203" s="271" t="s">
        <v>7</v>
      </c>
      <c r="AA203" s="720"/>
      <c r="AB203" s="721"/>
      <c r="AC203" s="721"/>
      <c r="AD203" s="725"/>
      <c r="AE203" s="201"/>
      <c r="AG203" s="17"/>
    </row>
    <row r="204" spans="1:33" s="15" customFormat="1" ht="15" customHeight="1" x14ac:dyDescent="0.15">
      <c r="A204" s="201"/>
      <c r="B204" s="700"/>
      <c r="C204" s="701"/>
      <c r="D204" s="702"/>
      <c r="E204" s="736"/>
      <c r="F204" s="737"/>
      <c r="G204" s="737"/>
      <c r="H204" s="738"/>
      <c r="I204" s="673"/>
      <c r="J204" s="674"/>
      <c r="K204" s="675" t="s">
        <v>43</v>
      </c>
      <c r="L204" s="676"/>
      <c r="M204" s="677"/>
      <c r="N204" s="677"/>
      <c r="O204" s="677"/>
      <c r="P204" s="678"/>
      <c r="Q204" s="272" t="s">
        <v>7</v>
      </c>
      <c r="R204" s="673"/>
      <c r="S204" s="674"/>
      <c r="T204" s="675" t="s">
        <v>43</v>
      </c>
      <c r="U204" s="676"/>
      <c r="V204" s="677"/>
      <c r="W204" s="677"/>
      <c r="X204" s="677"/>
      <c r="Y204" s="678"/>
      <c r="Z204" s="272" t="s">
        <v>7</v>
      </c>
      <c r="AA204" s="720"/>
      <c r="AB204" s="721"/>
      <c r="AC204" s="721"/>
      <c r="AD204" s="725"/>
      <c r="AE204" s="201"/>
      <c r="AG204" s="17"/>
    </row>
    <row r="205" spans="1:33" s="15" customFormat="1" ht="15" customHeight="1" x14ac:dyDescent="0.15">
      <c r="A205" s="201"/>
      <c r="B205" s="700"/>
      <c r="C205" s="701"/>
      <c r="D205" s="702"/>
      <c r="E205" s="679" t="s">
        <v>281</v>
      </c>
      <c r="F205" s="680"/>
      <c r="G205" s="680"/>
      <c r="H205" s="681"/>
      <c r="I205" s="685"/>
      <c r="J205" s="686"/>
      <c r="K205" s="687" t="s">
        <v>17</v>
      </c>
      <c r="L205" s="688"/>
      <c r="M205" s="689"/>
      <c r="N205" s="689"/>
      <c r="O205" s="689"/>
      <c r="P205" s="690"/>
      <c r="Q205" s="273" t="s">
        <v>7</v>
      </c>
      <c r="R205" s="685"/>
      <c r="S205" s="686"/>
      <c r="T205" s="687" t="s">
        <v>17</v>
      </c>
      <c r="U205" s="688"/>
      <c r="V205" s="689"/>
      <c r="W205" s="689"/>
      <c r="X205" s="689"/>
      <c r="Y205" s="690"/>
      <c r="Z205" s="273" t="s">
        <v>7</v>
      </c>
      <c r="AA205" s="720"/>
      <c r="AB205" s="721"/>
      <c r="AC205" s="721"/>
      <c r="AD205" s="725"/>
      <c r="AE205" s="201"/>
      <c r="AG205" s="17"/>
    </row>
    <row r="206" spans="1:33" s="15" customFormat="1" ht="15" customHeight="1" x14ac:dyDescent="0.15">
      <c r="A206" s="201"/>
      <c r="B206" s="703"/>
      <c r="C206" s="704"/>
      <c r="D206" s="705"/>
      <c r="E206" s="682"/>
      <c r="F206" s="683"/>
      <c r="G206" s="683"/>
      <c r="H206" s="684"/>
      <c r="I206" s="691"/>
      <c r="J206" s="692"/>
      <c r="K206" s="693" t="s">
        <v>43</v>
      </c>
      <c r="L206" s="694"/>
      <c r="M206" s="695"/>
      <c r="N206" s="695"/>
      <c r="O206" s="695"/>
      <c r="P206" s="696"/>
      <c r="Q206" s="203" t="s">
        <v>7</v>
      </c>
      <c r="R206" s="691"/>
      <c r="S206" s="692"/>
      <c r="T206" s="693" t="s">
        <v>43</v>
      </c>
      <c r="U206" s="694"/>
      <c r="V206" s="695"/>
      <c r="W206" s="695"/>
      <c r="X206" s="695"/>
      <c r="Y206" s="696"/>
      <c r="Z206" s="203" t="s">
        <v>7</v>
      </c>
      <c r="AA206" s="722"/>
      <c r="AB206" s="723"/>
      <c r="AC206" s="723"/>
      <c r="AD206" s="726"/>
      <c r="AE206" s="201"/>
      <c r="AG206" s="17"/>
    </row>
    <row r="207" spans="1:33" s="15" customFormat="1" ht="15" customHeight="1" x14ac:dyDescent="0.15">
      <c r="A207" s="201"/>
      <c r="B207" s="697" t="s">
        <v>5</v>
      </c>
      <c r="C207" s="698"/>
      <c r="D207" s="699"/>
      <c r="E207" s="706" t="s">
        <v>344</v>
      </c>
      <c r="F207" s="707"/>
      <c r="G207" s="707"/>
      <c r="H207" s="708"/>
      <c r="I207" s="712"/>
      <c r="J207" s="713"/>
      <c r="K207" s="714" t="s">
        <v>17</v>
      </c>
      <c r="L207" s="715"/>
      <c r="M207" s="716"/>
      <c r="N207" s="716"/>
      <c r="O207" s="716"/>
      <c r="P207" s="717"/>
      <c r="Q207" s="193" t="s">
        <v>7</v>
      </c>
      <c r="R207" s="712"/>
      <c r="S207" s="713"/>
      <c r="T207" s="714" t="s">
        <v>17</v>
      </c>
      <c r="U207" s="715"/>
      <c r="V207" s="716"/>
      <c r="W207" s="716"/>
      <c r="X207" s="716"/>
      <c r="Y207" s="717"/>
      <c r="Z207" s="193" t="s">
        <v>7</v>
      </c>
      <c r="AA207" s="718"/>
      <c r="AB207" s="719"/>
      <c r="AC207" s="719"/>
      <c r="AD207" s="724" t="s">
        <v>7</v>
      </c>
      <c r="AE207" s="201"/>
      <c r="AG207" s="17"/>
    </row>
    <row r="208" spans="1:33" s="15" customFormat="1" ht="15" customHeight="1" x14ac:dyDescent="0.15">
      <c r="A208" s="201"/>
      <c r="B208" s="700"/>
      <c r="C208" s="701"/>
      <c r="D208" s="702"/>
      <c r="E208" s="709"/>
      <c r="F208" s="710"/>
      <c r="G208" s="710"/>
      <c r="H208" s="711"/>
      <c r="I208" s="727"/>
      <c r="J208" s="728"/>
      <c r="K208" s="729" t="s">
        <v>43</v>
      </c>
      <c r="L208" s="730"/>
      <c r="M208" s="731"/>
      <c r="N208" s="731"/>
      <c r="O208" s="731"/>
      <c r="P208" s="732"/>
      <c r="Q208" s="270" t="s">
        <v>7</v>
      </c>
      <c r="R208" s="727"/>
      <c r="S208" s="728"/>
      <c r="T208" s="729" t="s">
        <v>43</v>
      </c>
      <c r="U208" s="730"/>
      <c r="V208" s="731"/>
      <c r="W208" s="731"/>
      <c r="X208" s="731"/>
      <c r="Y208" s="732"/>
      <c r="Z208" s="270" t="s">
        <v>7</v>
      </c>
      <c r="AA208" s="720"/>
      <c r="AB208" s="721"/>
      <c r="AC208" s="721"/>
      <c r="AD208" s="725"/>
      <c r="AE208" s="201"/>
      <c r="AG208" s="17"/>
    </row>
    <row r="209" spans="1:33" s="15" customFormat="1" ht="15" customHeight="1" x14ac:dyDescent="0.15">
      <c r="A209" s="201"/>
      <c r="B209" s="700"/>
      <c r="C209" s="701"/>
      <c r="D209" s="702"/>
      <c r="E209" s="733" t="s">
        <v>345</v>
      </c>
      <c r="F209" s="734"/>
      <c r="G209" s="734"/>
      <c r="H209" s="735"/>
      <c r="I209" s="669"/>
      <c r="J209" s="670"/>
      <c r="K209" s="671" t="s">
        <v>17</v>
      </c>
      <c r="L209" s="672"/>
      <c r="M209" s="667"/>
      <c r="N209" s="667"/>
      <c r="O209" s="667"/>
      <c r="P209" s="668"/>
      <c r="Q209" s="271" t="s">
        <v>7</v>
      </c>
      <c r="R209" s="669"/>
      <c r="S209" s="670"/>
      <c r="T209" s="671" t="s">
        <v>17</v>
      </c>
      <c r="U209" s="672"/>
      <c r="V209" s="667"/>
      <c r="W209" s="667"/>
      <c r="X209" s="667"/>
      <c r="Y209" s="668"/>
      <c r="Z209" s="271" t="s">
        <v>7</v>
      </c>
      <c r="AA209" s="720"/>
      <c r="AB209" s="721"/>
      <c r="AC209" s="721"/>
      <c r="AD209" s="725"/>
      <c r="AE209" s="201"/>
      <c r="AG209" s="17"/>
    </row>
    <row r="210" spans="1:33" s="15" customFormat="1" ht="15" customHeight="1" x14ac:dyDescent="0.15">
      <c r="A210" s="201"/>
      <c r="B210" s="700"/>
      <c r="C210" s="701"/>
      <c r="D210" s="702"/>
      <c r="E210" s="736"/>
      <c r="F210" s="737"/>
      <c r="G210" s="737"/>
      <c r="H210" s="738"/>
      <c r="I210" s="673"/>
      <c r="J210" s="674"/>
      <c r="K210" s="675" t="s">
        <v>43</v>
      </c>
      <c r="L210" s="676"/>
      <c r="M210" s="677"/>
      <c r="N210" s="677"/>
      <c r="O210" s="677"/>
      <c r="P210" s="678"/>
      <c r="Q210" s="272" t="s">
        <v>7</v>
      </c>
      <c r="R210" s="673"/>
      <c r="S210" s="674"/>
      <c r="T210" s="675" t="s">
        <v>43</v>
      </c>
      <c r="U210" s="676"/>
      <c r="V210" s="677"/>
      <c r="W210" s="677"/>
      <c r="X210" s="677"/>
      <c r="Y210" s="678"/>
      <c r="Z210" s="272" t="s">
        <v>7</v>
      </c>
      <c r="AA210" s="720"/>
      <c r="AB210" s="721"/>
      <c r="AC210" s="721"/>
      <c r="AD210" s="725"/>
      <c r="AE210" s="201"/>
      <c r="AG210" s="17"/>
    </row>
    <row r="211" spans="1:33" s="15" customFormat="1" ht="15" customHeight="1" x14ac:dyDescent="0.15">
      <c r="A211" s="201"/>
      <c r="B211" s="700"/>
      <c r="C211" s="701"/>
      <c r="D211" s="702"/>
      <c r="E211" s="733" t="s">
        <v>278</v>
      </c>
      <c r="F211" s="734"/>
      <c r="G211" s="734"/>
      <c r="H211" s="735"/>
      <c r="I211" s="669"/>
      <c r="J211" s="670"/>
      <c r="K211" s="671" t="s">
        <v>17</v>
      </c>
      <c r="L211" s="672"/>
      <c r="M211" s="667"/>
      <c r="N211" s="667"/>
      <c r="O211" s="667"/>
      <c r="P211" s="668"/>
      <c r="Q211" s="271" t="s">
        <v>7</v>
      </c>
      <c r="R211" s="669"/>
      <c r="S211" s="670"/>
      <c r="T211" s="671" t="s">
        <v>17</v>
      </c>
      <c r="U211" s="672"/>
      <c r="V211" s="667"/>
      <c r="W211" s="667"/>
      <c r="X211" s="667"/>
      <c r="Y211" s="668"/>
      <c r="Z211" s="271" t="s">
        <v>7</v>
      </c>
      <c r="AA211" s="720"/>
      <c r="AB211" s="721"/>
      <c r="AC211" s="721"/>
      <c r="AD211" s="725"/>
      <c r="AE211" s="201"/>
      <c r="AG211" s="17"/>
    </row>
    <row r="212" spans="1:33" s="15" customFormat="1" ht="15" customHeight="1" x14ac:dyDescent="0.15">
      <c r="A212" s="201"/>
      <c r="B212" s="700"/>
      <c r="C212" s="701"/>
      <c r="D212" s="702"/>
      <c r="E212" s="736"/>
      <c r="F212" s="737"/>
      <c r="G212" s="737"/>
      <c r="H212" s="738"/>
      <c r="I212" s="673"/>
      <c r="J212" s="674"/>
      <c r="K212" s="675" t="s">
        <v>43</v>
      </c>
      <c r="L212" s="676"/>
      <c r="M212" s="677"/>
      <c r="N212" s="677"/>
      <c r="O212" s="677"/>
      <c r="P212" s="678"/>
      <c r="Q212" s="272" t="s">
        <v>7</v>
      </c>
      <c r="R212" s="673"/>
      <c r="S212" s="674"/>
      <c r="T212" s="675" t="s">
        <v>43</v>
      </c>
      <c r="U212" s="676"/>
      <c r="V212" s="677"/>
      <c r="W212" s="677"/>
      <c r="X212" s="677"/>
      <c r="Y212" s="678"/>
      <c r="Z212" s="272" t="s">
        <v>7</v>
      </c>
      <c r="AA212" s="720"/>
      <c r="AB212" s="721"/>
      <c r="AC212" s="721"/>
      <c r="AD212" s="725"/>
      <c r="AE212" s="201"/>
      <c r="AG212" s="17"/>
    </row>
    <row r="213" spans="1:33" s="15" customFormat="1" ht="15" customHeight="1" x14ac:dyDescent="0.15">
      <c r="A213" s="201"/>
      <c r="B213" s="700"/>
      <c r="C213" s="701"/>
      <c r="D213" s="702"/>
      <c r="E213" s="679" t="s">
        <v>281</v>
      </c>
      <c r="F213" s="680"/>
      <c r="G213" s="680"/>
      <c r="H213" s="681"/>
      <c r="I213" s="685"/>
      <c r="J213" s="686"/>
      <c r="K213" s="687" t="s">
        <v>17</v>
      </c>
      <c r="L213" s="688"/>
      <c r="M213" s="689"/>
      <c r="N213" s="689"/>
      <c r="O213" s="689"/>
      <c r="P213" s="690"/>
      <c r="Q213" s="273" t="s">
        <v>7</v>
      </c>
      <c r="R213" s="685"/>
      <c r="S213" s="686"/>
      <c r="T213" s="687" t="s">
        <v>17</v>
      </c>
      <c r="U213" s="688"/>
      <c r="V213" s="689"/>
      <c r="W213" s="689"/>
      <c r="X213" s="689"/>
      <c r="Y213" s="690"/>
      <c r="Z213" s="273" t="s">
        <v>7</v>
      </c>
      <c r="AA213" s="720"/>
      <c r="AB213" s="721"/>
      <c r="AC213" s="721"/>
      <c r="AD213" s="725"/>
      <c r="AE213" s="201"/>
      <c r="AG213" s="17"/>
    </row>
    <row r="214" spans="1:33" s="15" customFormat="1" ht="15" customHeight="1" x14ac:dyDescent="0.15">
      <c r="A214" s="201"/>
      <c r="B214" s="703"/>
      <c r="C214" s="704"/>
      <c r="D214" s="705"/>
      <c r="E214" s="682"/>
      <c r="F214" s="683"/>
      <c r="G214" s="683"/>
      <c r="H214" s="684"/>
      <c r="I214" s="691"/>
      <c r="J214" s="692"/>
      <c r="K214" s="693" t="s">
        <v>43</v>
      </c>
      <c r="L214" s="694"/>
      <c r="M214" s="695"/>
      <c r="N214" s="695"/>
      <c r="O214" s="695"/>
      <c r="P214" s="696"/>
      <c r="Q214" s="203" t="s">
        <v>7</v>
      </c>
      <c r="R214" s="691"/>
      <c r="S214" s="692"/>
      <c r="T214" s="693" t="s">
        <v>43</v>
      </c>
      <c r="U214" s="694"/>
      <c r="V214" s="695"/>
      <c r="W214" s="695"/>
      <c r="X214" s="695"/>
      <c r="Y214" s="696"/>
      <c r="Z214" s="203" t="s">
        <v>7</v>
      </c>
      <c r="AA214" s="722"/>
      <c r="AB214" s="723"/>
      <c r="AC214" s="723"/>
      <c r="AD214" s="726"/>
      <c r="AE214" s="201"/>
      <c r="AG214" s="17"/>
    </row>
    <row r="215" spans="1:33" s="15" customFormat="1" ht="15" customHeight="1" x14ac:dyDescent="0.15">
      <c r="A215" s="201"/>
      <c r="B215" s="697" t="s">
        <v>5</v>
      </c>
      <c r="C215" s="698"/>
      <c r="D215" s="699"/>
      <c r="E215" s="706" t="s">
        <v>344</v>
      </c>
      <c r="F215" s="707"/>
      <c r="G215" s="707"/>
      <c r="H215" s="708"/>
      <c r="I215" s="712"/>
      <c r="J215" s="713"/>
      <c r="K215" s="714" t="s">
        <v>17</v>
      </c>
      <c r="L215" s="715"/>
      <c r="M215" s="716"/>
      <c r="N215" s="716"/>
      <c r="O215" s="716"/>
      <c r="P215" s="717"/>
      <c r="Q215" s="193" t="s">
        <v>7</v>
      </c>
      <c r="R215" s="712"/>
      <c r="S215" s="713"/>
      <c r="T215" s="714" t="s">
        <v>17</v>
      </c>
      <c r="U215" s="715"/>
      <c r="V215" s="716"/>
      <c r="W215" s="716"/>
      <c r="X215" s="716"/>
      <c r="Y215" s="717"/>
      <c r="Z215" s="193" t="s">
        <v>7</v>
      </c>
      <c r="AA215" s="718"/>
      <c r="AB215" s="719"/>
      <c r="AC215" s="719"/>
      <c r="AD215" s="724" t="s">
        <v>7</v>
      </c>
      <c r="AE215" s="201"/>
      <c r="AG215" s="17"/>
    </row>
    <row r="216" spans="1:33" s="15" customFormat="1" ht="15" customHeight="1" x14ac:dyDescent="0.15">
      <c r="A216" s="201"/>
      <c r="B216" s="700"/>
      <c r="C216" s="701"/>
      <c r="D216" s="702"/>
      <c r="E216" s="709"/>
      <c r="F216" s="710"/>
      <c r="G216" s="710"/>
      <c r="H216" s="711"/>
      <c r="I216" s="727"/>
      <c r="J216" s="728"/>
      <c r="K216" s="729" t="s">
        <v>43</v>
      </c>
      <c r="L216" s="730"/>
      <c r="M216" s="731"/>
      <c r="N216" s="731"/>
      <c r="O216" s="731"/>
      <c r="P216" s="732"/>
      <c r="Q216" s="270" t="s">
        <v>7</v>
      </c>
      <c r="R216" s="727"/>
      <c r="S216" s="728"/>
      <c r="T216" s="729" t="s">
        <v>43</v>
      </c>
      <c r="U216" s="730"/>
      <c r="V216" s="731"/>
      <c r="W216" s="731"/>
      <c r="X216" s="731"/>
      <c r="Y216" s="732"/>
      <c r="Z216" s="270" t="s">
        <v>7</v>
      </c>
      <c r="AA216" s="720"/>
      <c r="AB216" s="721"/>
      <c r="AC216" s="721"/>
      <c r="AD216" s="725"/>
      <c r="AE216" s="201"/>
      <c r="AG216" s="17"/>
    </row>
    <row r="217" spans="1:33" s="15" customFormat="1" ht="15" customHeight="1" x14ac:dyDescent="0.15">
      <c r="A217" s="201"/>
      <c r="B217" s="700"/>
      <c r="C217" s="701"/>
      <c r="D217" s="702"/>
      <c r="E217" s="733" t="s">
        <v>345</v>
      </c>
      <c r="F217" s="734"/>
      <c r="G217" s="734"/>
      <c r="H217" s="735"/>
      <c r="I217" s="669"/>
      <c r="J217" s="670"/>
      <c r="K217" s="671" t="s">
        <v>17</v>
      </c>
      <c r="L217" s="672"/>
      <c r="M217" s="667"/>
      <c r="N217" s="667"/>
      <c r="O217" s="667"/>
      <c r="P217" s="668"/>
      <c r="Q217" s="271" t="s">
        <v>7</v>
      </c>
      <c r="R217" s="669"/>
      <c r="S217" s="670"/>
      <c r="T217" s="671" t="s">
        <v>17</v>
      </c>
      <c r="U217" s="672"/>
      <c r="V217" s="667"/>
      <c r="W217" s="667"/>
      <c r="X217" s="667"/>
      <c r="Y217" s="668"/>
      <c r="Z217" s="271" t="s">
        <v>7</v>
      </c>
      <c r="AA217" s="720"/>
      <c r="AB217" s="721"/>
      <c r="AC217" s="721"/>
      <c r="AD217" s="725"/>
      <c r="AE217" s="201"/>
      <c r="AG217" s="17"/>
    </row>
    <row r="218" spans="1:33" s="15" customFormat="1" ht="15" customHeight="1" x14ac:dyDescent="0.15">
      <c r="A218" s="201"/>
      <c r="B218" s="700"/>
      <c r="C218" s="701"/>
      <c r="D218" s="702"/>
      <c r="E218" s="736"/>
      <c r="F218" s="737"/>
      <c r="G218" s="737"/>
      <c r="H218" s="738"/>
      <c r="I218" s="673"/>
      <c r="J218" s="674"/>
      <c r="K218" s="675" t="s">
        <v>43</v>
      </c>
      <c r="L218" s="676"/>
      <c r="M218" s="677"/>
      <c r="N218" s="677"/>
      <c r="O218" s="677"/>
      <c r="P218" s="678"/>
      <c r="Q218" s="272" t="s">
        <v>7</v>
      </c>
      <c r="R218" s="673"/>
      <c r="S218" s="674"/>
      <c r="T218" s="675" t="s">
        <v>43</v>
      </c>
      <c r="U218" s="676"/>
      <c r="V218" s="677"/>
      <c r="W218" s="677"/>
      <c r="X218" s="677"/>
      <c r="Y218" s="678"/>
      <c r="Z218" s="272" t="s">
        <v>7</v>
      </c>
      <c r="AA218" s="720"/>
      <c r="AB218" s="721"/>
      <c r="AC218" s="721"/>
      <c r="AD218" s="725"/>
      <c r="AE218" s="201"/>
      <c r="AG218" s="17"/>
    </row>
    <row r="219" spans="1:33" s="15" customFormat="1" ht="15" customHeight="1" x14ac:dyDescent="0.15">
      <c r="A219" s="201"/>
      <c r="B219" s="700"/>
      <c r="C219" s="701"/>
      <c r="D219" s="702"/>
      <c r="E219" s="733" t="s">
        <v>278</v>
      </c>
      <c r="F219" s="734"/>
      <c r="G219" s="734"/>
      <c r="H219" s="735"/>
      <c r="I219" s="669"/>
      <c r="J219" s="670"/>
      <c r="K219" s="671" t="s">
        <v>17</v>
      </c>
      <c r="L219" s="672"/>
      <c r="M219" s="667"/>
      <c r="N219" s="667"/>
      <c r="O219" s="667"/>
      <c r="P219" s="668"/>
      <c r="Q219" s="271" t="s">
        <v>7</v>
      </c>
      <c r="R219" s="669"/>
      <c r="S219" s="670"/>
      <c r="T219" s="671" t="s">
        <v>17</v>
      </c>
      <c r="U219" s="672"/>
      <c r="V219" s="667"/>
      <c r="W219" s="667"/>
      <c r="X219" s="667"/>
      <c r="Y219" s="668"/>
      <c r="Z219" s="271" t="s">
        <v>7</v>
      </c>
      <c r="AA219" s="720"/>
      <c r="AB219" s="721"/>
      <c r="AC219" s="721"/>
      <c r="AD219" s="725"/>
      <c r="AE219" s="201"/>
      <c r="AG219" s="17"/>
    </row>
    <row r="220" spans="1:33" s="15" customFormat="1" ht="15" customHeight="1" x14ac:dyDescent="0.15">
      <c r="A220" s="201"/>
      <c r="B220" s="700"/>
      <c r="C220" s="701"/>
      <c r="D220" s="702"/>
      <c r="E220" s="736"/>
      <c r="F220" s="737"/>
      <c r="G220" s="737"/>
      <c r="H220" s="738"/>
      <c r="I220" s="673"/>
      <c r="J220" s="674"/>
      <c r="K220" s="675" t="s">
        <v>43</v>
      </c>
      <c r="L220" s="676"/>
      <c r="M220" s="677"/>
      <c r="N220" s="677"/>
      <c r="O220" s="677"/>
      <c r="P220" s="678"/>
      <c r="Q220" s="272" t="s">
        <v>7</v>
      </c>
      <c r="R220" s="673"/>
      <c r="S220" s="674"/>
      <c r="T220" s="675" t="s">
        <v>43</v>
      </c>
      <c r="U220" s="676"/>
      <c r="V220" s="677"/>
      <c r="W220" s="677"/>
      <c r="X220" s="677"/>
      <c r="Y220" s="678"/>
      <c r="Z220" s="272" t="s">
        <v>7</v>
      </c>
      <c r="AA220" s="720"/>
      <c r="AB220" s="721"/>
      <c r="AC220" s="721"/>
      <c r="AD220" s="725"/>
      <c r="AE220" s="201"/>
      <c r="AG220" s="17"/>
    </row>
    <row r="221" spans="1:33" s="15" customFormat="1" ht="15" customHeight="1" x14ac:dyDescent="0.15">
      <c r="A221" s="201"/>
      <c r="B221" s="700"/>
      <c r="C221" s="701"/>
      <c r="D221" s="702"/>
      <c r="E221" s="679" t="s">
        <v>281</v>
      </c>
      <c r="F221" s="680"/>
      <c r="G221" s="680"/>
      <c r="H221" s="681"/>
      <c r="I221" s="685"/>
      <c r="J221" s="686"/>
      <c r="K221" s="687" t="s">
        <v>17</v>
      </c>
      <c r="L221" s="688"/>
      <c r="M221" s="689"/>
      <c r="N221" s="689"/>
      <c r="O221" s="689"/>
      <c r="P221" s="690"/>
      <c r="Q221" s="273" t="s">
        <v>7</v>
      </c>
      <c r="R221" s="685"/>
      <c r="S221" s="686"/>
      <c r="T221" s="687" t="s">
        <v>17</v>
      </c>
      <c r="U221" s="688"/>
      <c r="V221" s="689"/>
      <c r="W221" s="689"/>
      <c r="X221" s="689"/>
      <c r="Y221" s="690"/>
      <c r="Z221" s="273" t="s">
        <v>7</v>
      </c>
      <c r="AA221" s="720"/>
      <c r="AB221" s="721"/>
      <c r="AC221" s="721"/>
      <c r="AD221" s="725"/>
      <c r="AE221" s="201"/>
      <c r="AG221" s="17"/>
    </row>
    <row r="222" spans="1:33" s="15" customFormat="1" ht="15" customHeight="1" thickBot="1" x14ac:dyDescent="0.2">
      <c r="A222" s="201"/>
      <c r="B222" s="703"/>
      <c r="C222" s="704"/>
      <c r="D222" s="705"/>
      <c r="E222" s="682"/>
      <c r="F222" s="683"/>
      <c r="G222" s="683"/>
      <c r="H222" s="684"/>
      <c r="I222" s="691"/>
      <c r="J222" s="692"/>
      <c r="K222" s="693" t="s">
        <v>43</v>
      </c>
      <c r="L222" s="694"/>
      <c r="M222" s="695"/>
      <c r="N222" s="695"/>
      <c r="O222" s="695"/>
      <c r="P222" s="696"/>
      <c r="Q222" s="203" t="s">
        <v>7</v>
      </c>
      <c r="R222" s="691"/>
      <c r="S222" s="692"/>
      <c r="T222" s="693" t="s">
        <v>43</v>
      </c>
      <c r="U222" s="694"/>
      <c r="V222" s="695"/>
      <c r="W222" s="695"/>
      <c r="X222" s="695"/>
      <c r="Y222" s="696"/>
      <c r="Z222" s="203" t="s">
        <v>7</v>
      </c>
      <c r="AA222" s="722"/>
      <c r="AB222" s="723"/>
      <c r="AC222" s="723"/>
      <c r="AD222" s="726"/>
      <c r="AE222" s="201"/>
      <c r="AG222" s="17"/>
    </row>
    <row r="223" spans="1:33" s="15" customFormat="1" ht="15" customHeight="1" thickTop="1" x14ac:dyDescent="0.15">
      <c r="A223" s="201"/>
      <c r="B223" s="757" t="s">
        <v>77</v>
      </c>
      <c r="C223" s="758"/>
      <c r="D223" s="759"/>
      <c r="E223" s="760"/>
      <c r="F223" s="761"/>
      <c r="G223" s="761"/>
      <c r="H223" s="761"/>
      <c r="I223" s="761"/>
      <c r="J223" s="761"/>
      <c r="K223" s="761"/>
      <c r="L223" s="762"/>
      <c r="M223" s="763"/>
      <c r="N223" s="764"/>
      <c r="O223" s="764"/>
      <c r="P223" s="764"/>
      <c r="Q223" s="197" t="s">
        <v>7</v>
      </c>
      <c r="R223" s="760"/>
      <c r="S223" s="761"/>
      <c r="T223" s="761"/>
      <c r="U223" s="762"/>
      <c r="V223" s="763"/>
      <c r="W223" s="764"/>
      <c r="X223" s="764"/>
      <c r="Y223" s="764"/>
      <c r="Z223" s="197" t="s">
        <v>7</v>
      </c>
      <c r="AA223" s="763"/>
      <c r="AB223" s="764"/>
      <c r="AC223" s="764"/>
      <c r="AD223" s="204" t="s">
        <v>7</v>
      </c>
      <c r="AE223" s="201"/>
      <c r="AG223" s="17"/>
    </row>
    <row r="224" spans="1:33" s="15" customFormat="1" ht="15" customHeight="1" x14ac:dyDescent="0.15">
      <c r="A224" s="201"/>
      <c r="B224" s="202"/>
      <c r="C224" s="202"/>
      <c r="D224" s="202"/>
      <c r="E224" s="198"/>
      <c r="F224" s="198"/>
      <c r="G224" s="198"/>
      <c r="H224" s="198"/>
      <c r="I224" s="198"/>
      <c r="J224" s="198"/>
      <c r="K224" s="198"/>
      <c r="L224" s="198"/>
      <c r="M224" s="199"/>
      <c r="N224" s="199"/>
      <c r="O224" s="199"/>
      <c r="P224" s="199"/>
      <c r="Q224" s="200"/>
      <c r="R224" s="198"/>
      <c r="S224" s="198"/>
      <c r="T224" s="198"/>
      <c r="U224" s="198"/>
      <c r="V224" s="199"/>
      <c r="W224" s="199"/>
      <c r="X224" s="199"/>
      <c r="Y224" s="199"/>
      <c r="Z224" s="200"/>
      <c r="AA224" s="199"/>
      <c r="AB224" s="199"/>
      <c r="AC224" s="199"/>
      <c r="AD224" s="205"/>
      <c r="AE224" s="201"/>
      <c r="AG224" s="17"/>
    </row>
    <row r="225" spans="1:33" s="93" customFormat="1" ht="18" customHeight="1" x14ac:dyDescent="0.15">
      <c r="A225" s="175" t="s">
        <v>354</v>
      </c>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75"/>
      <c r="AE225" s="175"/>
    </row>
    <row r="226" spans="1:33" s="15" customFormat="1" ht="15" customHeight="1" x14ac:dyDescent="0.15">
      <c r="A226" s="201"/>
      <c r="B226" s="858" t="s">
        <v>93</v>
      </c>
      <c r="C226" s="859"/>
      <c r="D226" s="860"/>
      <c r="E226" s="718" t="s">
        <v>3</v>
      </c>
      <c r="F226" s="719"/>
      <c r="G226" s="719"/>
      <c r="H226" s="724"/>
      <c r="I226" s="858" t="s">
        <v>91</v>
      </c>
      <c r="J226" s="859"/>
      <c r="K226" s="859"/>
      <c r="L226" s="859"/>
      <c r="M226" s="859"/>
      <c r="N226" s="859"/>
      <c r="O226" s="859"/>
      <c r="P226" s="859"/>
      <c r="Q226" s="860"/>
      <c r="R226" s="858" t="s">
        <v>92</v>
      </c>
      <c r="S226" s="859"/>
      <c r="T226" s="859"/>
      <c r="U226" s="859"/>
      <c r="V226" s="859"/>
      <c r="W226" s="859"/>
      <c r="X226" s="859"/>
      <c r="Y226" s="859"/>
      <c r="Z226" s="860"/>
      <c r="AA226" s="718" t="s">
        <v>82</v>
      </c>
      <c r="AB226" s="719"/>
      <c r="AC226" s="719"/>
      <c r="AD226" s="724"/>
      <c r="AE226" s="201"/>
    </row>
    <row r="227" spans="1:33" s="15" customFormat="1" ht="15.75" customHeight="1" x14ac:dyDescent="0.15">
      <c r="A227" s="201"/>
      <c r="B227" s="858"/>
      <c r="C227" s="859"/>
      <c r="D227" s="860"/>
      <c r="E227" s="722"/>
      <c r="F227" s="723"/>
      <c r="G227" s="723"/>
      <c r="H227" s="726"/>
      <c r="I227" s="767" t="s">
        <v>94</v>
      </c>
      <c r="J227" s="768"/>
      <c r="K227" s="768"/>
      <c r="L227" s="768"/>
      <c r="M227" s="765" t="s">
        <v>26</v>
      </c>
      <c r="N227" s="765"/>
      <c r="O227" s="765"/>
      <c r="P227" s="765"/>
      <c r="Q227" s="766"/>
      <c r="R227" s="767" t="s">
        <v>94</v>
      </c>
      <c r="S227" s="768"/>
      <c r="T227" s="768"/>
      <c r="U227" s="768"/>
      <c r="V227" s="765" t="s">
        <v>26</v>
      </c>
      <c r="W227" s="765"/>
      <c r="X227" s="765"/>
      <c r="Y227" s="765"/>
      <c r="Z227" s="766"/>
      <c r="AA227" s="722"/>
      <c r="AB227" s="723"/>
      <c r="AC227" s="723"/>
      <c r="AD227" s="726"/>
      <c r="AE227" s="201"/>
    </row>
    <row r="228" spans="1:33" s="15" customFormat="1" ht="15" customHeight="1" x14ac:dyDescent="0.15">
      <c r="A228" s="201"/>
      <c r="B228" s="852"/>
      <c r="C228" s="853"/>
      <c r="D228" s="854" t="s">
        <v>5</v>
      </c>
      <c r="E228" s="927" t="s">
        <v>343</v>
      </c>
      <c r="F228" s="928"/>
      <c r="G228" s="928"/>
      <c r="H228" s="929"/>
      <c r="I228" s="930"/>
      <c r="J228" s="931"/>
      <c r="K228" s="932" t="s">
        <v>17</v>
      </c>
      <c r="L228" s="933"/>
      <c r="M228" s="923"/>
      <c r="N228" s="924"/>
      <c r="O228" s="924"/>
      <c r="P228" s="924"/>
      <c r="Q228" s="724" t="s">
        <v>7</v>
      </c>
      <c r="R228" s="930"/>
      <c r="S228" s="931"/>
      <c r="T228" s="932" t="s">
        <v>17</v>
      </c>
      <c r="U228" s="933"/>
      <c r="V228" s="923"/>
      <c r="W228" s="924"/>
      <c r="X228" s="924"/>
      <c r="Y228" s="924"/>
      <c r="Z228" s="724" t="s">
        <v>7</v>
      </c>
      <c r="AA228" s="834"/>
      <c r="AB228" s="835"/>
      <c r="AC228" s="835"/>
      <c r="AD228" s="838" t="s">
        <v>7</v>
      </c>
      <c r="AE228" s="201"/>
      <c r="AG228" s="17"/>
    </row>
    <row r="229" spans="1:33" s="15" customFormat="1" ht="36" customHeight="1" x14ac:dyDescent="0.15">
      <c r="A229" s="201"/>
      <c r="B229" s="852"/>
      <c r="C229" s="853"/>
      <c r="D229" s="854"/>
      <c r="E229" s="937" t="s">
        <v>389</v>
      </c>
      <c r="F229" s="938"/>
      <c r="G229" s="938"/>
      <c r="H229" s="939"/>
      <c r="I229" s="669"/>
      <c r="J229" s="670"/>
      <c r="K229" s="671" t="s">
        <v>17</v>
      </c>
      <c r="L229" s="672"/>
      <c r="M229" s="925"/>
      <c r="N229" s="926"/>
      <c r="O229" s="926"/>
      <c r="P229" s="926"/>
      <c r="Q229" s="726"/>
      <c r="R229" s="669"/>
      <c r="S229" s="670"/>
      <c r="T229" s="671" t="s">
        <v>17</v>
      </c>
      <c r="U229" s="672"/>
      <c r="V229" s="925"/>
      <c r="W229" s="926"/>
      <c r="X229" s="926"/>
      <c r="Y229" s="926"/>
      <c r="Z229" s="726"/>
      <c r="AA229" s="934"/>
      <c r="AB229" s="935"/>
      <c r="AC229" s="935"/>
      <c r="AD229" s="936"/>
      <c r="AE229" s="201"/>
      <c r="AG229" s="17"/>
    </row>
    <row r="230" spans="1:33" s="15" customFormat="1" ht="15" customHeight="1" x14ac:dyDescent="0.15">
      <c r="A230" s="201"/>
      <c r="B230" s="852"/>
      <c r="C230" s="853"/>
      <c r="D230" s="854" t="s">
        <v>5</v>
      </c>
      <c r="E230" s="927" t="s">
        <v>343</v>
      </c>
      <c r="F230" s="928"/>
      <c r="G230" s="928"/>
      <c r="H230" s="929"/>
      <c r="I230" s="930"/>
      <c r="J230" s="931"/>
      <c r="K230" s="932" t="s">
        <v>17</v>
      </c>
      <c r="L230" s="933"/>
      <c r="M230" s="923"/>
      <c r="N230" s="924"/>
      <c r="O230" s="924"/>
      <c r="P230" s="924"/>
      <c r="Q230" s="724" t="s">
        <v>7</v>
      </c>
      <c r="R230" s="930"/>
      <c r="S230" s="931"/>
      <c r="T230" s="932" t="s">
        <v>17</v>
      </c>
      <c r="U230" s="933"/>
      <c r="V230" s="923"/>
      <c r="W230" s="924"/>
      <c r="X230" s="924"/>
      <c r="Y230" s="924"/>
      <c r="Z230" s="724" t="s">
        <v>7</v>
      </c>
      <c r="AA230" s="834"/>
      <c r="AB230" s="835"/>
      <c r="AC230" s="835"/>
      <c r="AD230" s="838" t="s">
        <v>7</v>
      </c>
      <c r="AE230" s="201"/>
      <c r="AG230" s="17"/>
    </row>
    <row r="231" spans="1:33" s="15" customFormat="1" ht="36" customHeight="1" x14ac:dyDescent="0.15">
      <c r="A231" s="201"/>
      <c r="B231" s="852"/>
      <c r="C231" s="853"/>
      <c r="D231" s="854"/>
      <c r="E231" s="937" t="s">
        <v>389</v>
      </c>
      <c r="F231" s="938"/>
      <c r="G231" s="938"/>
      <c r="H231" s="939"/>
      <c r="I231" s="669"/>
      <c r="J231" s="670"/>
      <c r="K231" s="671" t="s">
        <v>17</v>
      </c>
      <c r="L231" s="672"/>
      <c r="M231" s="925"/>
      <c r="N231" s="926"/>
      <c r="O231" s="926"/>
      <c r="P231" s="926"/>
      <c r="Q231" s="726"/>
      <c r="R231" s="669"/>
      <c r="S231" s="670"/>
      <c r="T231" s="671" t="s">
        <v>17</v>
      </c>
      <c r="U231" s="672"/>
      <c r="V231" s="925"/>
      <c r="W231" s="926"/>
      <c r="X231" s="926"/>
      <c r="Y231" s="926"/>
      <c r="Z231" s="726"/>
      <c r="AA231" s="934"/>
      <c r="AB231" s="935"/>
      <c r="AC231" s="935"/>
      <c r="AD231" s="936"/>
      <c r="AE231" s="201"/>
      <c r="AG231" s="17"/>
    </row>
    <row r="232" spans="1:33" s="15" customFormat="1" ht="15" customHeight="1" x14ac:dyDescent="0.15">
      <c r="A232" s="201"/>
      <c r="B232" s="852"/>
      <c r="C232" s="853"/>
      <c r="D232" s="854" t="s">
        <v>5</v>
      </c>
      <c r="E232" s="927" t="s">
        <v>343</v>
      </c>
      <c r="F232" s="928"/>
      <c r="G232" s="928"/>
      <c r="H232" s="929"/>
      <c r="I232" s="930"/>
      <c r="J232" s="931"/>
      <c r="K232" s="932" t="s">
        <v>17</v>
      </c>
      <c r="L232" s="933"/>
      <c r="M232" s="923"/>
      <c r="N232" s="924"/>
      <c r="O232" s="924"/>
      <c r="P232" s="924"/>
      <c r="Q232" s="724" t="s">
        <v>7</v>
      </c>
      <c r="R232" s="930"/>
      <c r="S232" s="931"/>
      <c r="T232" s="932" t="s">
        <v>17</v>
      </c>
      <c r="U232" s="933"/>
      <c r="V232" s="923"/>
      <c r="W232" s="924"/>
      <c r="X232" s="924"/>
      <c r="Y232" s="924"/>
      <c r="Z232" s="724" t="s">
        <v>7</v>
      </c>
      <c r="AA232" s="834"/>
      <c r="AB232" s="835"/>
      <c r="AC232" s="835"/>
      <c r="AD232" s="838" t="s">
        <v>7</v>
      </c>
      <c r="AE232" s="201"/>
      <c r="AG232" s="17"/>
    </row>
    <row r="233" spans="1:33" s="15" customFormat="1" ht="36" customHeight="1" thickBot="1" x14ac:dyDescent="0.2">
      <c r="A233" s="201"/>
      <c r="B233" s="852"/>
      <c r="C233" s="853"/>
      <c r="D233" s="854"/>
      <c r="E233" s="937" t="s">
        <v>389</v>
      </c>
      <c r="F233" s="938"/>
      <c r="G233" s="938"/>
      <c r="H233" s="939"/>
      <c r="I233" s="669"/>
      <c r="J233" s="670"/>
      <c r="K233" s="671" t="s">
        <v>17</v>
      </c>
      <c r="L233" s="672"/>
      <c r="M233" s="925"/>
      <c r="N233" s="926"/>
      <c r="O233" s="926"/>
      <c r="P233" s="926"/>
      <c r="Q233" s="726"/>
      <c r="R233" s="669"/>
      <c r="S233" s="670"/>
      <c r="T233" s="671" t="s">
        <v>17</v>
      </c>
      <c r="U233" s="672"/>
      <c r="V233" s="925"/>
      <c r="W233" s="926"/>
      <c r="X233" s="926"/>
      <c r="Y233" s="926"/>
      <c r="Z233" s="726"/>
      <c r="AA233" s="934"/>
      <c r="AB233" s="935"/>
      <c r="AC233" s="935"/>
      <c r="AD233" s="936"/>
      <c r="AE233" s="201"/>
      <c r="AG233" s="17"/>
    </row>
    <row r="234" spans="1:33" s="15" customFormat="1" ht="15" customHeight="1" thickTop="1" x14ac:dyDescent="0.15">
      <c r="A234" s="201"/>
      <c r="B234" s="757" t="s">
        <v>77</v>
      </c>
      <c r="C234" s="758"/>
      <c r="D234" s="759"/>
      <c r="E234" s="760"/>
      <c r="F234" s="761"/>
      <c r="G234" s="761"/>
      <c r="H234" s="761"/>
      <c r="I234" s="761"/>
      <c r="J234" s="761"/>
      <c r="K234" s="761"/>
      <c r="L234" s="762"/>
      <c r="M234" s="763"/>
      <c r="N234" s="764"/>
      <c r="O234" s="764"/>
      <c r="P234" s="764"/>
      <c r="Q234" s="197" t="s">
        <v>7</v>
      </c>
      <c r="R234" s="760"/>
      <c r="S234" s="761"/>
      <c r="T234" s="761"/>
      <c r="U234" s="762"/>
      <c r="V234" s="763"/>
      <c r="W234" s="764"/>
      <c r="X234" s="764"/>
      <c r="Y234" s="764"/>
      <c r="Z234" s="197" t="s">
        <v>7</v>
      </c>
      <c r="AA234" s="763"/>
      <c r="AB234" s="764"/>
      <c r="AC234" s="764"/>
      <c r="AD234" s="204" t="s">
        <v>7</v>
      </c>
      <c r="AE234" s="201"/>
      <c r="AG234" s="17"/>
    </row>
    <row r="235" spans="1:33" s="15" customFormat="1" ht="15" customHeight="1" x14ac:dyDescent="0.15">
      <c r="A235" s="201"/>
      <c r="B235" s="206"/>
      <c r="C235" s="206"/>
      <c r="D235" s="206"/>
      <c r="E235" s="207"/>
      <c r="F235" s="207"/>
      <c r="G235" s="207"/>
      <c r="H235" s="207"/>
      <c r="I235" s="208"/>
      <c r="J235" s="208"/>
      <c r="K235" s="206"/>
      <c r="L235" s="206"/>
      <c r="M235" s="199"/>
      <c r="N235" s="199"/>
      <c r="O235" s="199"/>
      <c r="P235" s="199"/>
      <c r="Q235" s="206"/>
      <c r="R235" s="208"/>
      <c r="S235" s="208"/>
      <c r="T235" s="206"/>
      <c r="U235" s="206"/>
      <c r="V235" s="199"/>
      <c r="W235" s="199"/>
      <c r="X235" s="199"/>
      <c r="Y235" s="199"/>
      <c r="Z235" s="206"/>
      <c r="AA235" s="199"/>
      <c r="AB235" s="199"/>
      <c r="AC235" s="199"/>
      <c r="AD235" s="206"/>
      <c r="AE235" s="201"/>
      <c r="AG235" s="17"/>
    </row>
    <row r="236" spans="1:33" ht="18" customHeight="1" x14ac:dyDescent="0.15">
      <c r="A236" s="175" t="s">
        <v>375</v>
      </c>
      <c r="B236" s="175"/>
      <c r="C236" s="175"/>
      <c r="D236" s="175"/>
      <c r="E236" s="175"/>
      <c r="F236" s="175" t="s">
        <v>270</v>
      </c>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E236" s="175"/>
    </row>
    <row r="237" spans="1:33" s="15" customFormat="1" ht="15" customHeight="1" x14ac:dyDescent="0.15">
      <c r="A237" s="201"/>
      <c r="B237" s="858" t="s">
        <v>93</v>
      </c>
      <c r="C237" s="859"/>
      <c r="D237" s="860"/>
      <c r="E237" s="718" t="s">
        <v>3</v>
      </c>
      <c r="F237" s="719"/>
      <c r="G237" s="719"/>
      <c r="H237" s="724"/>
      <c r="I237" s="858" t="s">
        <v>91</v>
      </c>
      <c r="J237" s="859"/>
      <c r="K237" s="859"/>
      <c r="L237" s="859"/>
      <c r="M237" s="859"/>
      <c r="N237" s="859"/>
      <c r="O237" s="859"/>
      <c r="P237" s="859"/>
      <c r="Q237" s="860"/>
      <c r="R237" s="858" t="s">
        <v>92</v>
      </c>
      <c r="S237" s="859"/>
      <c r="T237" s="859"/>
      <c r="U237" s="859"/>
      <c r="V237" s="859"/>
      <c r="W237" s="859"/>
      <c r="X237" s="859"/>
      <c r="Y237" s="859"/>
      <c r="Z237" s="860"/>
      <c r="AA237" s="718" t="s">
        <v>82</v>
      </c>
      <c r="AB237" s="719"/>
      <c r="AC237" s="719"/>
      <c r="AD237" s="724"/>
      <c r="AE237" s="201"/>
    </row>
    <row r="238" spans="1:33" s="15" customFormat="1" ht="15.75" customHeight="1" x14ac:dyDescent="0.15">
      <c r="A238" s="201"/>
      <c r="B238" s="858"/>
      <c r="C238" s="859"/>
      <c r="D238" s="860"/>
      <c r="E238" s="722"/>
      <c r="F238" s="723"/>
      <c r="G238" s="723"/>
      <c r="H238" s="726"/>
      <c r="I238" s="767" t="s">
        <v>94</v>
      </c>
      <c r="J238" s="768"/>
      <c r="K238" s="768"/>
      <c r="L238" s="768"/>
      <c r="M238" s="765" t="s">
        <v>26</v>
      </c>
      <c r="N238" s="765"/>
      <c r="O238" s="765"/>
      <c r="P238" s="765"/>
      <c r="Q238" s="766"/>
      <c r="R238" s="767" t="s">
        <v>94</v>
      </c>
      <c r="S238" s="768"/>
      <c r="T238" s="768"/>
      <c r="U238" s="768"/>
      <c r="V238" s="765" t="s">
        <v>26</v>
      </c>
      <c r="W238" s="765"/>
      <c r="X238" s="765"/>
      <c r="Y238" s="765"/>
      <c r="Z238" s="766"/>
      <c r="AA238" s="722"/>
      <c r="AB238" s="723"/>
      <c r="AC238" s="723"/>
      <c r="AD238" s="726"/>
      <c r="AE238" s="201"/>
    </row>
    <row r="239" spans="1:33" s="15" customFormat="1" ht="15" customHeight="1" x14ac:dyDescent="0.15">
      <c r="A239" s="201"/>
      <c r="B239" s="852"/>
      <c r="C239" s="853"/>
      <c r="D239" s="854" t="s">
        <v>5</v>
      </c>
      <c r="E239" s="706" t="s">
        <v>278</v>
      </c>
      <c r="F239" s="707"/>
      <c r="G239" s="707"/>
      <c r="H239" s="708"/>
      <c r="I239" s="712"/>
      <c r="J239" s="713"/>
      <c r="K239" s="714" t="s">
        <v>17</v>
      </c>
      <c r="L239" s="715"/>
      <c r="M239" s="716"/>
      <c r="N239" s="716"/>
      <c r="O239" s="716"/>
      <c r="P239" s="717"/>
      <c r="Q239" s="193" t="s">
        <v>7</v>
      </c>
      <c r="R239" s="712"/>
      <c r="S239" s="713"/>
      <c r="T239" s="714" t="s">
        <v>17</v>
      </c>
      <c r="U239" s="715"/>
      <c r="V239" s="716"/>
      <c r="W239" s="716"/>
      <c r="X239" s="716"/>
      <c r="Y239" s="717"/>
      <c r="Z239" s="193" t="s">
        <v>7</v>
      </c>
      <c r="AA239" s="834"/>
      <c r="AB239" s="835"/>
      <c r="AC239" s="835"/>
      <c r="AD239" s="838" t="s">
        <v>7</v>
      </c>
      <c r="AE239" s="201"/>
      <c r="AG239" s="17"/>
    </row>
    <row r="240" spans="1:33" s="15" customFormat="1" ht="15" customHeight="1" x14ac:dyDescent="0.15">
      <c r="A240" s="201"/>
      <c r="B240" s="852"/>
      <c r="C240" s="853"/>
      <c r="D240" s="854"/>
      <c r="E240" s="855"/>
      <c r="F240" s="856"/>
      <c r="G240" s="856"/>
      <c r="H240" s="857"/>
      <c r="I240" s="840"/>
      <c r="J240" s="841"/>
      <c r="K240" s="842" t="s">
        <v>43</v>
      </c>
      <c r="L240" s="843"/>
      <c r="M240" s="844"/>
      <c r="N240" s="844"/>
      <c r="O240" s="844"/>
      <c r="P240" s="845"/>
      <c r="Q240" s="194" t="s">
        <v>7</v>
      </c>
      <c r="R240" s="840"/>
      <c r="S240" s="841"/>
      <c r="T240" s="842" t="s">
        <v>43</v>
      </c>
      <c r="U240" s="843"/>
      <c r="V240" s="844"/>
      <c r="W240" s="844"/>
      <c r="X240" s="844"/>
      <c r="Y240" s="845"/>
      <c r="Z240" s="194" t="s">
        <v>7</v>
      </c>
      <c r="AA240" s="836"/>
      <c r="AB240" s="837"/>
      <c r="AC240" s="837"/>
      <c r="AD240" s="839"/>
      <c r="AE240" s="201"/>
      <c r="AG240" s="17"/>
    </row>
    <row r="241" spans="1:33" s="15" customFormat="1" ht="15" customHeight="1" x14ac:dyDescent="0.15">
      <c r="A241" s="201"/>
      <c r="B241" s="852"/>
      <c r="C241" s="853"/>
      <c r="D241" s="854"/>
      <c r="E241" s="846" t="s">
        <v>281</v>
      </c>
      <c r="F241" s="847"/>
      <c r="G241" s="847"/>
      <c r="H241" s="848"/>
      <c r="I241" s="712"/>
      <c r="J241" s="713"/>
      <c r="K241" s="714" t="s">
        <v>17</v>
      </c>
      <c r="L241" s="715"/>
      <c r="M241" s="716"/>
      <c r="N241" s="716"/>
      <c r="O241" s="716"/>
      <c r="P241" s="717"/>
      <c r="Q241" s="193" t="s">
        <v>7</v>
      </c>
      <c r="R241" s="712"/>
      <c r="S241" s="713"/>
      <c r="T241" s="714" t="s">
        <v>17</v>
      </c>
      <c r="U241" s="715"/>
      <c r="V241" s="716"/>
      <c r="W241" s="716"/>
      <c r="X241" s="716"/>
      <c r="Y241" s="717"/>
      <c r="Z241" s="193" t="s">
        <v>7</v>
      </c>
      <c r="AA241" s="836"/>
      <c r="AB241" s="837"/>
      <c r="AC241" s="837"/>
      <c r="AD241" s="839"/>
      <c r="AE241" s="201"/>
      <c r="AG241" s="17"/>
    </row>
    <row r="242" spans="1:33" s="15" customFormat="1" ht="15" customHeight="1" x14ac:dyDescent="0.15">
      <c r="A242" s="201"/>
      <c r="B242" s="852"/>
      <c r="C242" s="853"/>
      <c r="D242" s="854"/>
      <c r="E242" s="682"/>
      <c r="F242" s="683"/>
      <c r="G242" s="683"/>
      <c r="H242" s="684"/>
      <c r="I242" s="840"/>
      <c r="J242" s="841"/>
      <c r="K242" s="842" t="s">
        <v>43</v>
      </c>
      <c r="L242" s="843"/>
      <c r="M242" s="844"/>
      <c r="N242" s="844"/>
      <c r="O242" s="844"/>
      <c r="P242" s="845"/>
      <c r="Q242" s="194" t="s">
        <v>7</v>
      </c>
      <c r="R242" s="840"/>
      <c r="S242" s="841"/>
      <c r="T242" s="842" t="s">
        <v>43</v>
      </c>
      <c r="U242" s="843"/>
      <c r="V242" s="844"/>
      <c r="W242" s="844"/>
      <c r="X242" s="844"/>
      <c r="Y242" s="845"/>
      <c r="Z242" s="194" t="s">
        <v>7</v>
      </c>
      <c r="AA242" s="836"/>
      <c r="AB242" s="837"/>
      <c r="AC242" s="837"/>
      <c r="AD242" s="839"/>
      <c r="AE242" s="201"/>
      <c r="AG242" s="17"/>
    </row>
    <row r="243" spans="1:33" s="15" customFormat="1" ht="15" customHeight="1" x14ac:dyDescent="0.15">
      <c r="A243" s="201"/>
      <c r="B243" s="852"/>
      <c r="C243" s="853"/>
      <c r="D243" s="854" t="s">
        <v>5</v>
      </c>
      <c r="E243" s="706" t="s">
        <v>278</v>
      </c>
      <c r="F243" s="707"/>
      <c r="G243" s="707"/>
      <c r="H243" s="708"/>
      <c r="I243" s="712"/>
      <c r="J243" s="713"/>
      <c r="K243" s="714" t="s">
        <v>17</v>
      </c>
      <c r="L243" s="715"/>
      <c r="M243" s="716"/>
      <c r="N243" s="716"/>
      <c r="O243" s="716"/>
      <c r="P243" s="717"/>
      <c r="Q243" s="193" t="s">
        <v>7</v>
      </c>
      <c r="R243" s="712"/>
      <c r="S243" s="713"/>
      <c r="T243" s="714" t="s">
        <v>17</v>
      </c>
      <c r="U243" s="715"/>
      <c r="V243" s="716"/>
      <c r="W243" s="716"/>
      <c r="X243" s="716"/>
      <c r="Y243" s="717"/>
      <c r="Z243" s="193" t="s">
        <v>7</v>
      </c>
      <c r="AA243" s="834"/>
      <c r="AB243" s="835"/>
      <c r="AC243" s="835"/>
      <c r="AD243" s="838" t="s">
        <v>7</v>
      </c>
      <c r="AE243" s="201"/>
      <c r="AG243" s="17"/>
    </row>
    <row r="244" spans="1:33" s="15" customFormat="1" ht="15" customHeight="1" x14ac:dyDescent="0.15">
      <c r="A244" s="201"/>
      <c r="B244" s="852"/>
      <c r="C244" s="853"/>
      <c r="D244" s="854"/>
      <c r="E244" s="855"/>
      <c r="F244" s="856"/>
      <c r="G244" s="856"/>
      <c r="H244" s="857"/>
      <c r="I244" s="840"/>
      <c r="J244" s="841"/>
      <c r="K244" s="842" t="s">
        <v>43</v>
      </c>
      <c r="L244" s="843"/>
      <c r="M244" s="844"/>
      <c r="N244" s="844"/>
      <c r="O244" s="844"/>
      <c r="P244" s="845"/>
      <c r="Q244" s="194" t="s">
        <v>7</v>
      </c>
      <c r="R244" s="840"/>
      <c r="S244" s="841"/>
      <c r="T244" s="842" t="s">
        <v>43</v>
      </c>
      <c r="U244" s="843"/>
      <c r="V244" s="844"/>
      <c r="W244" s="844"/>
      <c r="X244" s="844"/>
      <c r="Y244" s="845"/>
      <c r="Z244" s="194" t="s">
        <v>7</v>
      </c>
      <c r="AA244" s="836"/>
      <c r="AB244" s="837"/>
      <c r="AC244" s="837"/>
      <c r="AD244" s="839"/>
      <c r="AE244" s="201"/>
      <c r="AG244" s="17"/>
    </row>
    <row r="245" spans="1:33" s="15" customFormat="1" ht="15" customHeight="1" x14ac:dyDescent="0.15">
      <c r="A245" s="201"/>
      <c r="B245" s="852"/>
      <c r="C245" s="853"/>
      <c r="D245" s="854"/>
      <c r="E245" s="846" t="s">
        <v>281</v>
      </c>
      <c r="F245" s="847"/>
      <c r="G245" s="847"/>
      <c r="H245" s="848"/>
      <c r="I245" s="712"/>
      <c r="J245" s="713"/>
      <c r="K245" s="714" t="s">
        <v>17</v>
      </c>
      <c r="L245" s="715"/>
      <c r="M245" s="716"/>
      <c r="N245" s="716"/>
      <c r="O245" s="716"/>
      <c r="P245" s="717"/>
      <c r="Q245" s="193" t="s">
        <v>7</v>
      </c>
      <c r="R245" s="712"/>
      <c r="S245" s="713"/>
      <c r="T245" s="714" t="s">
        <v>17</v>
      </c>
      <c r="U245" s="715"/>
      <c r="V245" s="716"/>
      <c r="W245" s="716"/>
      <c r="X245" s="716"/>
      <c r="Y245" s="717"/>
      <c r="Z245" s="193" t="s">
        <v>7</v>
      </c>
      <c r="AA245" s="836"/>
      <c r="AB245" s="837"/>
      <c r="AC245" s="837"/>
      <c r="AD245" s="839"/>
      <c r="AE245" s="201"/>
      <c r="AG245" s="17"/>
    </row>
    <row r="246" spans="1:33" s="15" customFormat="1" ht="15" customHeight="1" x14ac:dyDescent="0.15">
      <c r="A246" s="201"/>
      <c r="B246" s="852"/>
      <c r="C246" s="853"/>
      <c r="D246" s="854"/>
      <c r="E246" s="682"/>
      <c r="F246" s="683"/>
      <c r="G246" s="683"/>
      <c r="H246" s="684"/>
      <c r="I246" s="840"/>
      <c r="J246" s="841"/>
      <c r="K246" s="842" t="s">
        <v>43</v>
      </c>
      <c r="L246" s="843"/>
      <c r="M246" s="844"/>
      <c r="N246" s="844"/>
      <c r="O246" s="844"/>
      <c r="P246" s="845"/>
      <c r="Q246" s="194" t="s">
        <v>7</v>
      </c>
      <c r="R246" s="840"/>
      <c r="S246" s="841"/>
      <c r="T246" s="842" t="s">
        <v>43</v>
      </c>
      <c r="U246" s="843"/>
      <c r="V246" s="844"/>
      <c r="W246" s="844"/>
      <c r="X246" s="844"/>
      <c r="Y246" s="845"/>
      <c r="Z246" s="194" t="s">
        <v>7</v>
      </c>
      <c r="AA246" s="836"/>
      <c r="AB246" s="837"/>
      <c r="AC246" s="837"/>
      <c r="AD246" s="839"/>
      <c r="AE246" s="201"/>
      <c r="AG246" s="17"/>
    </row>
    <row r="247" spans="1:33" s="15" customFormat="1" ht="15" customHeight="1" x14ac:dyDescent="0.15">
      <c r="A247" s="201"/>
      <c r="B247" s="852"/>
      <c r="C247" s="853"/>
      <c r="D247" s="854" t="s">
        <v>5</v>
      </c>
      <c r="E247" s="706" t="s">
        <v>278</v>
      </c>
      <c r="F247" s="707"/>
      <c r="G247" s="707"/>
      <c r="H247" s="708"/>
      <c r="I247" s="712"/>
      <c r="J247" s="713"/>
      <c r="K247" s="714" t="s">
        <v>17</v>
      </c>
      <c r="L247" s="715"/>
      <c r="M247" s="716"/>
      <c r="N247" s="716"/>
      <c r="O247" s="716"/>
      <c r="P247" s="717"/>
      <c r="Q247" s="193" t="s">
        <v>7</v>
      </c>
      <c r="R247" s="712"/>
      <c r="S247" s="713"/>
      <c r="T247" s="714" t="s">
        <v>214</v>
      </c>
      <c r="U247" s="715"/>
      <c r="V247" s="716"/>
      <c r="W247" s="716"/>
      <c r="X247" s="716"/>
      <c r="Y247" s="717"/>
      <c r="Z247" s="193" t="s">
        <v>7</v>
      </c>
      <c r="AA247" s="834"/>
      <c r="AB247" s="835"/>
      <c r="AC247" s="835"/>
      <c r="AD247" s="838" t="s">
        <v>7</v>
      </c>
      <c r="AE247" s="201"/>
      <c r="AG247" s="17"/>
    </row>
    <row r="248" spans="1:33" s="15" customFormat="1" ht="15" customHeight="1" x14ac:dyDescent="0.15">
      <c r="A248" s="201"/>
      <c r="B248" s="852"/>
      <c r="C248" s="853"/>
      <c r="D248" s="854"/>
      <c r="E248" s="855"/>
      <c r="F248" s="856"/>
      <c r="G248" s="856"/>
      <c r="H248" s="857"/>
      <c r="I248" s="840"/>
      <c r="J248" s="841"/>
      <c r="K248" s="842" t="s">
        <v>43</v>
      </c>
      <c r="L248" s="843"/>
      <c r="M248" s="844"/>
      <c r="N248" s="844"/>
      <c r="O248" s="844"/>
      <c r="P248" s="845"/>
      <c r="Q248" s="194" t="s">
        <v>7</v>
      </c>
      <c r="R248" s="840"/>
      <c r="S248" s="841"/>
      <c r="T248" s="842" t="s">
        <v>43</v>
      </c>
      <c r="U248" s="843"/>
      <c r="V248" s="844"/>
      <c r="W248" s="844"/>
      <c r="X248" s="844"/>
      <c r="Y248" s="845"/>
      <c r="Z248" s="194" t="s">
        <v>7</v>
      </c>
      <c r="AA248" s="836"/>
      <c r="AB248" s="837"/>
      <c r="AC248" s="837"/>
      <c r="AD248" s="839"/>
      <c r="AE248" s="201"/>
      <c r="AG248" s="17"/>
    </row>
    <row r="249" spans="1:33" s="15" customFormat="1" ht="15" customHeight="1" x14ac:dyDescent="0.15">
      <c r="A249" s="201"/>
      <c r="B249" s="852"/>
      <c r="C249" s="853"/>
      <c r="D249" s="854"/>
      <c r="E249" s="846" t="s">
        <v>281</v>
      </c>
      <c r="F249" s="847"/>
      <c r="G249" s="847"/>
      <c r="H249" s="848"/>
      <c r="I249" s="712"/>
      <c r="J249" s="713"/>
      <c r="K249" s="714" t="s">
        <v>17</v>
      </c>
      <c r="L249" s="715"/>
      <c r="M249" s="716"/>
      <c r="N249" s="716"/>
      <c r="O249" s="716"/>
      <c r="P249" s="717"/>
      <c r="Q249" s="193" t="s">
        <v>7</v>
      </c>
      <c r="R249" s="712"/>
      <c r="S249" s="713"/>
      <c r="T249" s="714" t="s">
        <v>17</v>
      </c>
      <c r="U249" s="715"/>
      <c r="V249" s="716"/>
      <c r="W249" s="716"/>
      <c r="X249" s="716"/>
      <c r="Y249" s="717"/>
      <c r="Z249" s="193" t="s">
        <v>7</v>
      </c>
      <c r="AA249" s="836"/>
      <c r="AB249" s="837"/>
      <c r="AC249" s="837"/>
      <c r="AD249" s="839"/>
      <c r="AE249" s="201"/>
      <c r="AG249" s="17"/>
    </row>
    <row r="250" spans="1:33" s="15" customFormat="1" ht="15" customHeight="1" thickBot="1" x14ac:dyDescent="0.2">
      <c r="A250" s="201"/>
      <c r="B250" s="852"/>
      <c r="C250" s="853"/>
      <c r="D250" s="854"/>
      <c r="E250" s="849"/>
      <c r="F250" s="850"/>
      <c r="G250" s="850"/>
      <c r="H250" s="851"/>
      <c r="I250" s="840"/>
      <c r="J250" s="841"/>
      <c r="K250" s="842" t="s">
        <v>43</v>
      </c>
      <c r="L250" s="843"/>
      <c r="M250" s="844"/>
      <c r="N250" s="844"/>
      <c r="O250" s="844"/>
      <c r="P250" s="845"/>
      <c r="Q250" s="194" t="s">
        <v>7</v>
      </c>
      <c r="R250" s="840"/>
      <c r="S250" s="841"/>
      <c r="T250" s="842" t="s">
        <v>43</v>
      </c>
      <c r="U250" s="843"/>
      <c r="V250" s="844"/>
      <c r="W250" s="844"/>
      <c r="X250" s="844"/>
      <c r="Y250" s="845"/>
      <c r="Z250" s="194" t="s">
        <v>7</v>
      </c>
      <c r="AA250" s="836"/>
      <c r="AB250" s="837"/>
      <c r="AC250" s="837"/>
      <c r="AD250" s="839"/>
      <c r="AE250" s="201"/>
      <c r="AG250" s="17"/>
    </row>
    <row r="251" spans="1:33" s="15" customFormat="1" ht="15" customHeight="1" thickTop="1" x14ac:dyDescent="0.15">
      <c r="A251" s="201"/>
      <c r="B251" s="757" t="s">
        <v>77</v>
      </c>
      <c r="C251" s="758"/>
      <c r="D251" s="759"/>
      <c r="E251" s="760"/>
      <c r="F251" s="761"/>
      <c r="G251" s="761"/>
      <c r="H251" s="761"/>
      <c r="I251" s="761"/>
      <c r="J251" s="761"/>
      <c r="K251" s="761"/>
      <c r="L251" s="762"/>
      <c r="M251" s="763"/>
      <c r="N251" s="764"/>
      <c r="O251" s="764"/>
      <c r="P251" s="764"/>
      <c r="Q251" s="197" t="s">
        <v>7</v>
      </c>
      <c r="R251" s="760"/>
      <c r="S251" s="761"/>
      <c r="T251" s="761"/>
      <c r="U251" s="762"/>
      <c r="V251" s="763"/>
      <c r="W251" s="764"/>
      <c r="X251" s="764"/>
      <c r="Y251" s="764"/>
      <c r="Z251" s="197" t="s">
        <v>7</v>
      </c>
      <c r="AA251" s="763"/>
      <c r="AB251" s="764"/>
      <c r="AC251" s="764"/>
      <c r="AD251" s="204" t="s">
        <v>7</v>
      </c>
      <c r="AE251" s="201"/>
      <c r="AG251" s="17"/>
    </row>
    <row r="252" spans="1:33" ht="15" customHeight="1" x14ac:dyDescent="0.15">
      <c r="A252" s="175"/>
      <c r="B252" s="177" t="s">
        <v>98</v>
      </c>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75"/>
      <c r="AE252" s="175"/>
    </row>
    <row r="253" spans="1:33" ht="15" customHeight="1" x14ac:dyDescent="0.15">
      <c r="A253" s="175"/>
      <c r="B253" s="175"/>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275"/>
      <c r="AE253" s="275"/>
    </row>
  </sheetData>
  <mergeCells count="1453">
    <mergeCell ref="AD253:AE253"/>
    <mergeCell ref="AD230:AD231"/>
    <mergeCell ref="E231:H231"/>
    <mergeCell ref="I231:J231"/>
    <mergeCell ref="K231:L231"/>
    <mergeCell ref="R231:S231"/>
    <mergeCell ref="T231:U231"/>
    <mergeCell ref="B232:C233"/>
    <mergeCell ref="D232:D233"/>
    <mergeCell ref="E232:H232"/>
    <mergeCell ref="I232:J232"/>
    <mergeCell ref="K232:L232"/>
    <mergeCell ref="M232:P233"/>
    <mergeCell ref="Q232:Q233"/>
    <mergeCell ref="R232:S232"/>
    <mergeCell ref="T232:U232"/>
    <mergeCell ref="V232:Y233"/>
    <mergeCell ref="Z232:Z233"/>
    <mergeCell ref="AA232:AC233"/>
    <mergeCell ref="AD232:AD233"/>
    <mergeCell ref="E233:H233"/>
    <mergeCell ref="I233:J233"/>
    <mergeCell ref="K233:L233"/>
    <mergeCell ref="R233:S233"/>
    <mergeCell ref="T233:U233"/>
    <mergeCell ref="B234:D234"/>
    <mergeCell ref="E234:L234"/>
    <mergeCell ref="M234:P234"/>
    <mergeCell ref="R234:U234"/>
    <mergeCell ref="V234:Y234"/>
    <mergeCell ref="AA234:AC234"/>
    <mergeCell ref="E239:H240"/>
    <mergeCell ref="M228:P229"/>
    <mergeCell ref="Q228:Q229"/>
    <mergeCell ref="V228:Y229"/>
    <mergeCell ref="Z228:Z229"/>
    <mergeCell ref="B230:C231"/>
    <mergeCell ref="D230:D231"/>
    <mergeCell ref="E230:H230"/>
    <mergeCell ref="I230:J230"/>
    <mergeCell ref="K230:L230"/>
    <mergeCell ref="M230:P231"/>
    <mergeCell ref="Q230:Q231"/>
    <mergeCell ref="R230:S230"/>
    <mergeCell ref="T230:U230"/>
    <mergeCell ref="V230:Y231"/>
    <mergeCell ref="Z230:Z231"/>
    <mergeCell ref="AA230:AC231"/>
    <mergeCell ref="AD228:AD229"/>
    <mergeCell ref="R229:S229"/>
    <mergeCell ref="T229:U229"/>
    <mergeCell ref="E229:H229"/>
    <mergeCell ref="I229:J229"/>
    <mergeCell ref="K229:L229"/>
    <mergeCell ref="B228:C229"/>
    <mergeCell ref="D228:D229"/>
    <mergeCell ref="E228:H228"/>
    <mergeCell ref="I228:J228"/>
    <mergeCell ref="K228:L228"/>
    <mergeCell ref="R228:S228"/>
    <mergeCell ref="T228:U228"/>
    <mergeCell ref="AA228:AC229"/>
    <mergeCell ref="B226:D227"/>
    <mergeCell ref="E226:H227"/>
    <mergeCell ref="I226:Q226"/>
    <mergeCell ref="R226:Z226"/>
    <mergeCell ref="AA226:AD227"/>
    <mergeCell ref="I227:L227"/>
    <mergeCell ref="M227:Q227"/>
    <mergeCell ref="R227:U227"/>
    <mergeCell ref="V227:Z227"/>
    <mergeCell ref="T190:U190"/>
    <mergeCell ref="V190:Y190"/>
    <mergeCell ref="I191:J191"/>
    <mergeCell ref="K191:L191"/>
    <mergeCell ref="M191:P191"/>
    <mergeCell ref="R191:S191"/>
    <mergeCell ref="T191:U191"/>
    <mergeCell ref="V191:Y191"/>
    <mergeCell ref="I192:J192"/>
    <mergeCell ref="E190:H191"/>
    <mergeCell ref="V193:Y193"/>
    <mergeCell ref="K192:L192"/>
    <mergeCell ref="M192:P192"/>
    <mergeCell ref="R192:S192"/>
    <mergeCell ref="T192:U192"/>
    <mergeCell ref="V192:Y192"/>
    <mergeCell ref="M190:P190"/>
    <mergeCell ref="R190:S190"/>
    <mergeCell ref="E197:H198"/>
    <mergeCell ref="I197:Q197"/>
    <mergeCell ref="R197:Z197"/>
    <mergeCell ref="AA197:AD198"/>
    <mergeCell ref="I198:L198"/>
    <mergeCell ref="AA182:AC185"/>
    <mergeCell ref="M189:P189"/>
    <mergeCell ref="R189:S189"/>
    <mergeCell ref="AD182:AD185"/>
    <mergeCell ref="I183:J183"/>
    <mergeCell ref="K183:L183"/>
    <mergeCell ref="M183:P183"/>
    <mergeCell ref="R183:S183"/>
    <mergeCell ref="T183:U183"/>
    <mergeCell ref="V183:Y183"/>
    <mergeCell ref="T185:U185"/>
    <mergeCell ref="V185:Y185"/>
    <mergeCell ref="I184:J184"/>
    <mergeCell ref="K184:L184"/>
    <mergeCell ref="B190:C193"/>
    <mergeCell ref="D190:D193"/>
    <mergeCell ref="AA194:AC194"/>
    <mergeCell ref="I193:J193"/>
    <mergeCell ref="K193:L193"/>
    <mergeCell ref="M193:P193"/>
    <mergeCell ref="R193:S193"/>
    <mergeCell ref="T193:U193"/>
    <mergeCell ref="B194:D194"/>
    <mergeCell ref="E194:L194"/>
    <mergeCell ref="M194:P194"/>
    <mergeCell ref="R194:U194"/>
    <mergeCell ref="V194:Y194"/>
    <mergeCell ref="AA190:AC193"/>
    <mergeCell ref="AD190:AD193"/>
    <mergeCell ref="E192:H193"/>
    <mergeCell ref="I190:J190"/>
    <mergeCell ref="K190:L190"/>
    <mergeCell ref="B182:C185"/>
    <mergeCell ref="D182:D185"/>
    <mergeCell ref="I182:J182"/>
    <mergeCell ref="K182:L182"/>
    <mergeCell ref="M182:P182"/>
    <mergeCell ref="R182:S182"/>
    <mergeCell ref="T182:U182"/>
    <mergeCell ref="V182:Y182"/>
    <mergeCell ref="B180:D181"/>
    <mergeCell ref="E180:H181"/>
    <mergeCell ref="I180:Q180"/>
    <mergeCell ref="R180:Z180"/>
    <mergeCell ref="E182:H183"/>
    <mergeCell ref="E184:H185"/>
    <mergeCell ref="M184:P184"/>
    <mergeCell ref="R184:S184"/>
    <mergeCell ref="T184:U184"/>
    <mergeCell ref="V184:Y184"/>
    <mergeCell ref="I185:J185"/>
    <mergeCell ref="K185:L185"/>
    <mergeCell ref="M185:P185"/>
    <mergeCell ref="R185:S185"/>
    <mergeCell ref="B98:D98"/>
    <mergeCell ref="E98:L98"/>
    <mergeCell ref="M98:P98"/>
    <mergeCell ref="R98:U98"/>
    <mergeCell ref="V98:Y98"/>
    <mergeCell ref="B152:D153"/>
    <mergeCell ref="E152:H153"/>
    <mergeCell ref="I152:Q152"/>
    <mergeCell ref="R152:Z152"/>
    <mergeCell ref="I153:L153"/>
    <mergeCell ref="M153:Q153"/>
    <mergeCell ref="R153:U153"/>
    <mergeCell ref="V153:Z153"/>
    <mergeCell ref="B135:D136"/>
    <mergeCell ref="E135:H136"/>
    <mergeCell ref="I135:Q135"/>
    <mergeCell ref="R135:Z135"/>
    <mergeCell ref="B141:C144"/>
    <mergeCell ref="D141:D144"/>
    <mergeCell ref="M107:P107"/>
    <mergeCell ref="R107:S107"/>
    <mergeCell ref="T107:U107"/>
    <mergeCell ref="V107:Y107"/>
    <mergeCell ref="B111:C114"/>
    <mergeCell ref="D111:D114"/>
    <mergeCell ref="E111:H112"/>
    <mergeCell ref="I111:J111"/>
    <mergeCell ref="K111:L111"/>
    <mergeCell ref="M111:P111"/>
    <mergeCell ref="R111:S111"/>
    <mergeCell ref="T111:U111"/>
    <mergeCell ref="V111:Y111"/>
    <mergeCell ref="M97:P97"/>
    <mergeCell ref="AA180:AD181"/>
    <mergeCell ref="I181:L181"/>
    <mergeCell ref="M181:Q181"/>
    <mergeCell ref="R181:U181"/>
    <mergeCell ref="V181:Z181"/>
    <mergeCell ref="AA98:AC98"/>
    <mergeCell ref="AA152:AD153"/>
    <mergeCell ref="AA154:AC157"/>
    <mergeCell ref="AD154:AD157"/>
    <mergeCell ref="M157:P157"/>
    <mergeCell ref="R157:S157"/>
    <mergeCell ref="T157:U157"/>
    <mergeCell ref="V157:Y157"/>
    <mergeCell ref="AA158:AC161"/>
    <mergeCell ref="AD158:AD161"/>
    <mergeCell ref="M161:P161"/>
    <mergeCell ref="R161:S161"/>
    <mergeCell ref="R97:S97"/>
    <mergeCell ref="R156:S156"/>
    <mergeCell ref="T156:U156"/>
    <mergeCell ref="V156:Y156"/>
    <mergeCell ref="I157:J157"/>
    <mergeCell ref="K157:L157"/>
    <mergeCell ref="T165:U165"/>
    <mergeCell ref="V165:Y165"/>
    <mergeCell ref="I169:Q169"/>
    <mergeCell ref="R169:Z169"/>
    <mergeCell ref="AA169:AD170"/>
    <mergeCell ref="I170:L170"/>
    <mergeCell ref="M170:Q170"/>
    <mergeCell ref="R170:U170"/>
    <mergeCell ref="I96:J96"/>
    <mergeCell ref="B94:C97"/>
    <mergeCell ref="D94:D97"/>
    <mergeCell ref="E94:H95"/>
    <mergeCell ref="I94:J94"/>
    <mergeCell ref="K94:L94"/>
    <mergeCell ref="M94:P94"/>
    <mergeCell ref="R94:S94"/>
    <mergeCell ref="T94:U94"/>
    <mergeCell ref="AA135:AD136"/>
    <mergeCell ref="I136:L136"/>
    <mergeCell ref="M136:Q136"/>
    <mergeCell ref="R136:U136"/>
    <mergeCell ref="V136:Z136"/>
    <mergeCell ref="AA94:AC97"/>
    <mergeCell ref="AD94:AD97"/>
    <mergeCell ref="I95:J95"/>
    <mergeCell ref="K95:L95"/>
    <mergeCell ref="M95:P95"/>
    <mergeCell ref="R95:S95"/>
    <mergeCell ref="T95:U95"/>
    <mergeCell ref="V95:Y95"/>
    <mergeCell ref="V96:Y96"/>
    <mergeCell ref="T97:U97"/>
    <mergeCell ref="V97:Y97"/>
    <mergeCell ref="K96:L96"/>
    <mergeCell ref="M96:P96"/>
    <mergeCell ref="R96:S96"/>
    <mergeCell ref="T96:U96"/>
    <mergeCell ref="I97:J97"/>
    <mergeCell ref="K97:L97"/>
    <mergeCell ref="K107:L107"/>
    <mergeCell ref="B90:C93"/>
    <mergeCell ref="D90:D93"/>
    <mergeCell ref="E90:H91"/>
    <mergeCell ref="I90:J90"/>
    <mergeCell ref="K90:L90"/>
    <mergeCell ref="M90:P90"/>
    <mergeCell ref="R90:S90"/>
    <mergeCell ref="T90:U90"/>
    <mergeCell ref="V90:Y90"/>
    <mergeCell ref="E92:H93"/>
    <mergeCell ref="V94:Y94"/>
    <mergeCell ref="E96:H97"/>
    <mergeCell ref="AA90:AC93"/>
    <mergeCell ref="AD90:AD93"/>
    <mergeCell ref="I91:J91"/>
    <mergeCell ref="K91:L91"/>
    <mergeCell ref="M91:P91"/>
    <mergeCell ref="R91:S91"/>
    <mergeCell ref="T91:U91"/>
    <mergeCell ref="V91:Y91"/>
    <mergeCell ref="V92:Y92"/>
    <mergeCell ref="T93:U93"/>
    <mergeCell ref="V93:Y93"/>
    <mergeCell ref="I92:J92"/>
    <mergeCell ref="K92:L92"/>
    <mergeCell ref="M92:P92"/>
    <mergeCell ref="R92:S92"/>
    <mergeCell ref="T92:U92"/>
    <mergeCell ref="I93:J93"/>
    <mergeCell ref="K93:L93"/>
    <mergeCell ref="M93:P93"/>
    <mergeCell ref="R93:S93"/>
    <mergeCell ref="B86:C89"/>
    <mergeCell ref="D86:D89"/>
    <mergeCell ref="E86:H87"/>
    <mergeCell ref="I86:J86"/>
    <mergeCell ref="K86:L86"/>
    <mergeCell ref="M86:P86"/>
    <mergeCell ref="R86:S86"/>
    <mergeCell ref="T86:U86"/>
    <mergeCell ref="V86:Y86"/>
    <mergeCell ref="E88:H89"/>
    <mergeCell ref="AA86:AC89"/>
    <mergeCell ref="AD86:AD89"/>
    <mergeCell ref="I87:J87"/>
    <mergeCell ref="K87:L87"/>
    <mergeCell ref="M87:P87"/>
    <mergeCell ref="R87:S87"/>
    <mergeCell ref="T87:U87"/>
    <mergeCell ref="V87:Y87"/>
    <mergeCell ref="V88:Y88"/>
    <mergeCell ref="T89:U89"/>
    <mergeCell ref="V89:Y89"/>
    <mergeCell ref="I88:J88"/>
    <mergeCell ref="K88:L88"/>
    <mergeCell ref="M88:P88"/>
    <mergeCell ref="R88:S88"/>
    <mergeCell ref="T88:U88"/>
    <mergeCell ref="I89:J89"/>
    <mergeCell ref="K89:L89"/>
    <mergeCell ref="M89:P89"/>
    <mergeCell ref="R89:S89"/>
    <mergeCell ref="B84:D85"/>
    <mergeCell ref="E84:H85"/>
    <mergeCell ref="I84:Q84"/>
    <mergeCell ref="R84:Z84"/>
    <mergeCell ref="AA84:AD85"/>
    <mergeCell ref="I85:L85"/>
    <mergeCell ref="M85:Q85"/>
    <mergeCell ref="R85:U85"/>
    <mergeCell ref="V85:Z85"/>
    <mergeCell ref="Z55:Z57"/>
    <mergeCell ref="B53:D54"/>
    <mergeCell ref="E53:H54"/>
    <mergeCell ref="I53:Q53"/>
    <mergeCell ref="R53:Z53"/>
    <mergeCell ref="AA53:AD54"/>
    <mergeCell ref="I54:L54"/>
    <mergeCell ref="M54:Q54"/>
    <mergeCell ref="R54:U54"/>
    <mergeCell ref="AA55:AC57"/>
    <mergeCell ref="AD55:AD57"/>
    <mergeCell ref="E56:H56"/>
    <mergeCell ref="I56:K56"/>
    <mergeCell ref="R56:T56"/>
    <mergeCell ref="E57:H57"/>
    <mergeCell ref="I57:K57"/>
    <mergeCell ref="R57:T57"/>
    <mergeCell ref="AA61:AC63"/>
    <mergeCell ref="AD61:AD63"/>
    <mergeCell ref="E62:H62"/>
    <mergeCell ref="I62:K62"/>
    <mergeCell ref="R62:T62"/>
    <mergeCell ref="E63:H63"/>
    <mergeCell ref="W16:Y16"/>
    <mergeCell ref="AA16:AC16"/>
    <mergeCell ref="B17:C17"/>
    <mergeCell ref="F17:G17"/>
    <mergeCell ref="H17:J17"/>
    <mergeCell ref="L17:N17"/>
    <mergeCell ref="Q17:R17"/>
    <mergeCell ref="S17:U17"/>
    <mergeCell ref="W17:Y17"/>
    <mergeCell ref="AA17:AC17"/>
    <mergeCell ref="B16:C16"/>
    <mergeCell ref="F16:G16"/>
    <mergeCell ref="H16:J16"/>
    <mergeCell ref="L16:N16"/>
    <mergeCell ref="Q16:R16"/>
    <mergeCell ref="S16:U16"/>
    <mergeCell ref="AA21:AD22"/>
    <mergeCell ref="L22:O22"/>
    <mergeCell ref="B18:D18"/>
    <mergeCell ref="E18:K18"/>
    <mergeCell ref="L18:N18"/>
    <mergeCell ref="P18:V18"/>
    <mergeCell ref="W18:Y18"/>
    <mergeCell ref="AA18:AC18"/>
    <mergeCell ref="W22:Z22"/>
    <mergeCell ref="B21:D22"/>
    <mergeCell ref="E21:O21"/>
    <mergeCell ref="P21:Z21"/>
    <mergeCell ref="E22:F22"/>
    <mergeCell ref="G22:K22"/>
    <mergeCell ref="AA13:AC13"/>
    <mergeCell ref="W14:Y14"/>
    <mergeCell ref="AA14:AC14"/>
    <mergeCell ref="B15:C15"/>
    <mergeCell ref="F15:G15"/>
    <mergeCell ref="H15:J15"/>
    <mergeCell ref="L15:N15"/>
    <mergeCell ref="Q15:R15"/>
    <mergeCell ref="S15:U15"/>
    <mergeCell ref="W15:Y15"/>
    <mergeCell ref="AA15:AC15"/>
    <mergeCell ref="B14:C14"/>
    <mergeCell ref="F14:G14"/>
    <mergeCell ref="H14:J14"/>
    <mergeCell ref="L14:N14"/>
    <mergeCell ref="Q14:R14"/>
    <mergeCell ref="S14:U14"/>
    <mergeCell ref="B13:C13"/>
    <mergeCell ref="F13:G13"/>
    <mergeCell ref="H13:J13"/>
    <mergeCell ref="L13:N13"/>
    <mergeCell ref="Q13:R13"/>
    <mergeCell ref="S13:U13"/>
    <mergeCell ref="W13:Y13"/>
    <mergeCell ref="B4:I4"/>
    <mergeCell ref="J4:AD4"/>
    <mergeCell ref="B10:D11"/>
    <mergeCell ref="E10:O10"/>
    <mergeCell ref="P10:Z10"/>
    <mergeCell ref="AA10:AD11"/>
    <mergeCell ref="E11:G11"/>
    <mergeCell ref="H11:K11"/>
    <mergeCell ref="L11:O11"/>
    <mergeCell ref="P11:R11"/>
    <mergeCell ref="S11:V11"/>
    <mergeCell ref="W11:Z11"/>
    <mergeCell ref="B12:C12"/>
    <mergeCell ref="F12:G12"/>
    <mergeCell ref="H12:J12"/>
    <mergeCell ref="L12:N12"/>
    <mergeCell ref="Q12:R12"/>
    <mergeCell ref="S12:U12"/>
    <mergeCell ref="W12:Y12"/>
    <mergeCell ref="AA12:AC12"/>
    <mergeCell ref="B162:C165"/>
    <mergeCell ref="D162:D165"/>
    <mergeCell ref="E162:H163"/>
    <mergeCell ref="I162:J162"/>
    <mergeCell ref="K162:L162"/>
    <mergeCell ref="M162:P162"/>
    <mergeCell ref="R162:S162"/>
    <mergeCell ref="T162:U162"/>
    <mergeCell ref="V162:Y162"/>
    <mergeCell ref="T161:U161"/>
    <mergeCell ref="V161:Y161"/>
    <mergeCell ref="B154:C157"/>
    <mergeCell ref="D154:D157"/>
    <mergeCell ref="E154:H155"/>
    <mergeCell ref="I154:J154"/>
    <mergeCell ref="K154:L154"/>
    <mergeCell ref="M154:P154"/>
    <mergeCell ref="R154:S154"/>
    <mergeCell ref="T154:U154"/>
    <mergeCell ref="V154:Y154"/>
    <mergeCell ref="I155:J155"/>
    <mergeCell ref="K155:L155"/>
    <mergeCell ref="M155:P155"/>
    <mergeCell ref="R155:S155"/>
    <mergeCell ref="T155:U155"/>
    <mergeCell ref="V155:Y155"/>
    <mergeCell ref="E156:H157"/>
    <mergeCell ref="I156:J156"/>
    <mergeCell ref="K156:L156"/>
    <mergeCell ref="M156:P156"/>
    <mergeCell ref="B158:C161"/>
    <mergeCell ref="D158:D161"/>
    <mergeCell ref="E158:H159"/>
    <mergeCell ref="I158:J158"/>
    <mergeCell ref="K158:L158"/>
    <mergeCell ref="M158:P158"/>
    <mergeCell ref="R158:S158"/>
    <mergeCell ref="T158:U158"/>
    <mergeCell ref="V158:Y158"/>
    <mergeCell ref="I159:J159"/>
    <mergeCell ref="K159:L159"/>
    <mergeCell ref="M159:P159"/>
    <mergeCell ref="R159:S159"/>
    <mergeCell ref="T159:U159"/>
    <mergeCell ref="V159:Y159"/>
    <mergeCell ref="E160:H161"/>
    <mergeCell ref="I160:J160"/>
    <mergeCell ref="K160:L160"/>
    <mergeCell ref="M160:P160"/>
    <mergeCell ref="R160:S160"/>
    <mergeCell ref="T160:U160"/>
    <mergeCell ref="V160:Y160"/>
    <mergeCell ref="I161:J161"/>
    <mergeCell ref="K161:L161"/>
    <mergeCell ref="B177:D177"/>
    <mergeCell ref="E177:L177"/>
    <mergeCell ref="M177:P177"/>
    <mergeCell ref="R177:U177"/>
    <mergeCell ref="V177:Y177"/>
    <mergeCell ref="AA177:AC177"/>
    <mergeCell ref="B171:C172"/>
    <mergeCell ref="D171:D172"/>
    <mergeCell ref="E171:H172"/>
    <mergeCell ref="I171:J171"/>
    <mergeCell ref="K171:L171"/>
    <mergeCell ref="M171:P171"/>
    <mergeCell ref="R171:S171"/>
    <mergeCell ref="T171:U171"/>
    <mergeCell ref="V171:Y171"/>
    <mergeCell ref="AA173:AC174"/>
    <mergeCell ref="E166:L166"/>
    <mergeCell ref="M166:P166"/>
    <mergeCell ref="R166:U166"/>
    <mergeCell ref="V166:Y166"/>
    <mergeCell ref="AA166:AC166"/>
    <mergeCell ref="AA171:AC172"/>
    <mergeCell ref="AD171:AD172"/>
    <mergeCell ref="I172:J172"/>
    <mergeCell ref="K172:L172"/>
    <mergeCell ref="M172:P172"/>
    <mergeCell ref="R172:S172"/>
    <mergeCell ref="T172:U172"/>
    <mergeCell ref="V172:Y172"/>
    <mergeCell ref="AA162:AC165"/>
    <mergeCell ref="AD162:AD165"/>
    <mergeCell ref="I163:J163"/>
    <mergeCell ref="K163:L163"/>
    <mergeCell ref="M163:P163"/>
    <mergeCell ref="R163:S163"/>
    <mergeCell ref="T163:U163"/>
    <mergeCell ref="V163:Y163"/>
    <mergeCell ref="E164:H165"/>
    <mergeCell ref="I164:J164"/>
    <mergeCell ref="K164:L164"/>
    <mergeCell ref="M164:P164"/>
    <mergeCell ref="R164:S164"/>
    <mergeCell ref="T164:U164"/>
    <mergeCell ref="V164:Y164"/>
    <mergeCell ref="I165:J165"/>
    <mergeCell ref="K165:L165"/>
    <mergeCell ref="M165:P165"/>
    <mergeCell ref="R165:S165"/>
    <mergeCell ref="B55:C57"/>
    <mergeCell ref="D55:D57"/>
    <mergeCell ref="E55:H55"/>
    <mergeCell ref="I55:K55"/>
    <mergeCell ref="M55:P57"/>
    <mergeCell ref="Q55:Q57"/>
    <mergeCell ref="R55:T55"/>
    <mergeCell ref="V55:Y57"/>
    <mergeCell ref="V54:Z54"/>
    <mergeCell ref="AA175:AC176"/>
    <mergeCell ref="AD175:AD176"/>
    <mergeCell ref="I176:J176"/>
    <mergeCell ref="K176:L176"/>
    <mergeCell ref="M176:P176"/>
    <mergeCell ref="R176:S176"/>
    <mergeCell ref="T176:U176"/>
    <mergeCell ref="V176:Y176"/>
    <mergeCell ref="B175:C176"/>
    <mergeCell ref="D175:D176"/>
    <mergeCell ref="E175:H176"/>
    <mergeCell ref="I175:J175"/>
    <mergeCell ref="K175:L175"/>
    <mergeCell ref="M175:P175"/>
    <mergeCell ref="R175:S175"/>
    <mergeCell ref="T175:U175"/>
    <mergeCell ref="V175:Y175"/>
    <mergeCell ref="AD173:AD174"/>
    <mergeCell ref="I174:J174"/>
    <mergeCell ref="K174:L174"/>
    <mergeCell ref="M174:P174"/>
    <mergeCell ref="R174:S174"/>
    <mergeCell ref="Z61:Z63"/>
    <mergeCell ref="R60:T60"/>
    <mergeCell ref="B61:C63"/>
    <mergeCell ref="D61:D63"/>
    <mergeCell ref="E61:H61"/>
    <mergeCell ref="I61:K61"/>
    <mergeCell ref="M61:P63"/>
    <mergeCell ref="Q61:Q63"/>
    <mergeCell ref="R61:T61"/>
    <mergeCell ref="V61:Y63"/>
    <mergeCell ref="D58:D60"/>
    <mergeCell ref="E58:H58"/>
    <mergeCell ref="I58:K58"/>
    <mergeCell ref="M58:P60"/>
    <mergeCell ref="Q58:Q60"/>
    <mergeCell ref="R58:T58"/>
    <mergeCell ref="V58:Y60"/>
    <mergeCell ref="B58:C60"/>
    <mergeCell ref="I60:K60"/>
    <mergeCell ref="I63:K63"/>
    <mergeCell ref="R63:T63"/>
    <mergeCell ref="Z58:Z60"/>
    <mergeCell ref="AA58:AC60"/>
    <mergeCell ref="AD58:AD60"/>
    <mergeCell ref="E59:H59"/>
    <mergeCell ref="I59:K59"/>
    <mergeCell ref="R59:T59"/>
    <mergeCell ref="E60:H60"/>
    <mergeCell ref="V72:Y72"/>
    <mergeCell ref="B69:C72"/>
    <mergeCell ref="D69:D72"/>
    <mergeCell ref="E69:H70"/>
    <mergeCell ref="I69:J69"/>
    <mergeCell ref="K69:L69"/>
    <mergeCell ref="M69:P69"/>
    <mergeCell ref="R69:S69"/>
    <mergeCell ref="T69:U69"/>
    <mergeCell ref="V69:Y69"/>
    <mergeCell ref="B64:D64"/>
    <mergeCell ref="E64:L64"/>
    <mergeCell ref="M64:P64"/>
    <mergeCell ref="R64:U64"/>
    <mergeCell ref="V64:Y64"/>
    <mergeCell ref="AA64:AC64"/>
    <mergeCell ref="B67:D68"/>
    <mergeCell ref="E67:H68"/>
    <mergeCell ref="I67:Q67"/>
    <mergeCell ref="R67:Z67"/>
    <mergeCell ref="AA67:AD68"/>
    <mergeCell ref="I68:L68"/>
    <mergeCell ref="M68:Q68"/>
    <mergeCell ref="R68:U68"/>
    <mergeCell ref="V68:Z68"/>
    <mergeCell ref="R73:S73"/>
    <mergeCell ref="T73:U73"/>
    <mergeCell ref="V73:Y73"/>
    <mergeCell ref="AA69:AC72"/>
    <mergeCell ref="AD69:AD72"/>
    <mergeCell ref="I70:J70"/>
    <mergeCell ref="K70:L70"/>
    <mergeCell ref="M70:P70"/>
    <mergeCell ref="R70:S70"/>
    <mergeCell ref="T70:U70"/>
    <mergeCell ref="V70:Y70"/>
    <mergeCell ref="E71:H72"/>
    <mergeCell ref="I71:J71"/>
    <mergeCell ref="K71:L71"/>
    <mergeCell ref="M71:P71"/>
    <mergeCell ref="R71:S71"/>
    <mergeCell ref="T71:U71"/>
    <mergeCell ref="V71:Y71"/>
    <mergeCell ref="I72:J72"/>
    <mergeCell ref="K72:L72"/>
    <mergeCell ref="M72:P72"/>
    <mergeCell ref="R72:S72"/>
    <mergeCell ref="T72:U72"/>
    <mergeCell ref="E73:H74"/>
    <mergeCell ref="I73:J73"/>
    <mergeCell ref="K73:L73"/>
    <mergeCell ref="M73:P73"/>
    <mergeCell ref="B77:C80"/>
    <mergeCell ref="D77:D80"/>
    <mergeCell ref="E77:H78"/>
    <mergeCell ref="I77:J77"/>
    <mergeCell ref="K77:L77"/>
    <mergeCell ref="M77:P77"/>
    <mergeCell ref="R77:S77"/>
    <mergeCell ref="T77:U77"/>
    <mergeCell ref="V77:Y77"/>
    <mergeCell ref="AA73:AC76"/>
    <mergeCell ref="AD73:AD76"/>
    <mergeCell ref="I74:J74"/>
    <mergeCell ref="K74:L74"/>
    <mergeCell ref="M74:P74"/>
    <mergeCell ref="R74:S74"/>
    <mergeCell ref="T74:U74"/>
    <mergeCell ref="V74:Y74"/>
    <mergeCell ref="E75:H76"/>
    <mergeCell ref="I75:J75"/>
    <mergeCell ref="K75:L75"/>
    <mergeCell ref="M75:P75"/>
    <mergeCell ref="R75:S75"/>
    <mergeCell ref="T75:U75"/>
    <mergeCell ref="V75:Y75"/>
    <mergeCell ref="I76:J76"/>
    <mergeCell ref="K76:L76"/>
    <mergeCell ref="M76:P76"/>
    <mergeCell ref="R76:S76"/>
    <mergeCell ref="T76:U76"/>
    <mergeCell ref="V76:Y76"/>
    <mergeCell ref="B73:C76"/>
    <mergeCell ref="D73:D76"/>
    <mergeCell ref="AA149:AC149"/>
    <mergeCell ref="AA141:AC144"/>
    <mergeCell ref="AD141:AD144"/>
    <mergeCell ref="B81:D81"/>
    <mergeCell ref="E81:L81"/>
    <mergeCell ref="M81:P81"/>
    <mergeCell ref="R81:U81"/>
    <mergeCell ref="V81:Y81"/>
    <mergeCell ref="AA81:AC81"/>
    <mergeCell ref="AA77:AC80"/>
    <mergeCell ref="AD77:AD80"/>
    <mergeCell ref="I78:J78"/>
    <mergeCell ref="K78:L78"/>
    <mergeCell ref="M78:P78"/>
    <mergeCell ref="R78:S78"/>
    <mergeCell ref="T78:U78"/>
    <mergeCell ref="V78:Y78"/>
    <mergeCell ref="E79:H80"/>
    <mergeCell ref="I79:J79"/>
    <mergeCell ref="K79:L79"/>
    <mergeCell ref="M79:P79"/>
    <mergeCell ref="R79:S79"/>
    <mergeCell ref="T79:U79"/>
    <mergeCell ref="V79:Y79"/>
    <mergeCell ref="I80:J80"/>
    <mergeCell ref="E107:H108"/>
    <mergeCell ref="I107:J107"/>
    <mergeCell ref="K80:L80"/>
    <mergeCell ref="M80:P80"/>
    <mergeCell ref="R80:S80"/>
    <mergeCell ref="T80:U80"/>
    <mergeCell ref="V80:Y80"/>
    <mergeCell ref="B186:C189"/>
    <mergeCell ref="D186:D189"/>
    <mergeCell ref="E186:H187"/>
    <mergeCell ref="I186:J186"/>
    <mergeCell ref="K186:L186"/>
    <mergeCell ref="M186:P186"/>
    <mergeCell ref="R186:S186"/>
    <mergeCell ref="T186:U186"/>
    <mergeCell ref="V186:Y186"/>
    <mergeCell ref="E188:H189"/>
    <mergeCell ref="T189:U189"/>
    <mergeCell ref="V189:Y189"/>
    <mergeCell ref="B149:D149"/>
    <mergeCell ref="E149:L149"/>
    <mergeCell ref="M149:P149"/>
    <mergeCell ref="R149:U149"/>
    <mergeCell ref="V149:Y149"/>
    <mergeCell ref="T174:U174"/>
    <mergeCell ref="V174:Y174"/>
    <mergeCell ref="B173:C174"/>
    <mergeCell ref="D173:D174"/>
    <mergeCell ref="E173:H174"/>
    <mergeCell ref="I173:J173"/>
    <mergeCell ref="K173:L173"/>
    <mergeCell ref="M173:P173"/>
    <mergeCell ref="R173:S173"/>
    <mergeCell ref="T173:U173"/>
    <mergeCell ref="V173:Y173"/>
    <mergeCell ref="B169:D170"/>
    <mergeCell ref="E169:H170"/>
    <mergeCell ref="V170:Z170"/>
    <mergeCell ref="B166:D166"/>
    <mergeCell ref="I239:J239"/>
    <mergeCell ref="K239:L239"/>
    <mergeCell ref="M239:P239"/>
    <mergeCell ref="R239:S239"/>
    <mergeCell ref="T239:U239"/>
    <mergeCell ref="V239:Y239"/>
    <mergeCell ref="B237:D238"/>
    <mergeCell ref="E237:H238"/>
    <mergeCell ref="I237:Q237"/>
    <mergeCell ref="R237:Z237"/>
    <mergeCell ref="AA237:AD238"/>
    <mergeCell ref="I238:L238"/>
    <mergeCell ref="M238:Q238"/>
    <mergeCell ref="R238:U238"/>
    <mergeCell ref="V238:Z238"/>
    <mergeCell ref="AA186:AC189"/>
    <mergeCell ref="AD186:AD189"/>
    <mergeCell ref="I187:J187"/>
    <mergeCell ref="K187:L187"/>
    <mergeCell ref="M187:P187"/>
    <mergeCell ref="R187:S187"/>
    <mergeCell ref="T187:U187"/>
    <mergeCell ref="V187:Y187"/>
    <mergeCell ref="I188:J188"/>
    <mergeCell ref="K188:L188"/>
    <mergeCell ref="M188:P188"/>
    <mergeCell ref="R188:S188"/>
    <mergeCell ref="T188:U188"/>
    <mergeCell ref="V188:Y188"/>
    <mergeCell ref="I189:J189"/>
    <mergeCell ref="K189:L189"/>
    <mergeCell ref="B197:D198"/>
    <mergeCell ref="B243:C246"/>
    <mergeCell ref="D243:D246"/>
    <mergeCell ref="E243:H244"/>
    <mergeCell ref="I243:J243"/>
    <mergeCell ref="K243:L243"/>
    <mergeCell ref="M243:P243"/>
    <mergeCell ref="R243:S243"/>
    <mergeCell ref="T243:U243"/>
    <mergeCell ref="V243:Y243"/>
    <mergeCell ref="AA239:AC242"/>
    <mergeCell ref="AD239:AD242"/>
    <mergeCell ref="I240:J240"/>
    <mergeCell ref="K240:L240"/>
    <mergeCell ref="M240:P240"/>
    <mergeCell ref="R240:S240"/>
    <mergeCell ref="T240:U240"/>
    <mergeCell ref="V240:Y240"/>
    <mergeCell ref="E241:H242"/>
    <mergeCell ref="I241:J241"/>
    <mergeCell ref="K241:L241"/>
    <mergeCell ref="M241:P241"/>
    <mergeCell ref="R241:S241"/>
    <mergeCell ref="T241:U241"/>
    <mergeCell ref="V241:Y241"/>
    <mergeCell ref="I242:J242"/>
    <mergeCell ref="K242:L242"/>
    <mergeCell ref="M242:P242"/>
    <mergeCell ref="R242:S242"/>
    <mergeCell ref="T242:U242"/>
    <mergeCell ref="V242:Y242"/>
    <mergeCell ref="B239:C242"/>
    <mergeCell ref="D239:D242"/>
    <mergeCell ref="AA243:AC246"/>
    <mergeCell ref="AD243:AD246"/>
    <mergeCell ref="I244:J244"/>
    <mergeCell ref="K244:L244"/>
    <mergeCell ref="M244:P244"/>
    <mergeCell ref="R244:S244"/>
    <mergeCell ref="T244:U244"/>
    <mergeCell ref="V244:Y244"/>
    <mergeCell ref="E245:H246"/>
    <mergeCell ref="I245:J245"/>
    <mergeCell ref="K245:L245"/>
    <mergeCell ref="M245:P245"/>
    <mergeCell ref="R245:S245"/>
    <mergeCell ref="T245:U245"/>
    <mergeCell ref="V245:Y245"/>
    <mergeCell ref="I246:J246"/>
    <mergeCell ref="K246:L246"/>
    <mergeCell ref="M246:P246"/>
    <mergeCell ref="R246:S246"/>
    <mergeCell ref="T246:U246"/>
    <mergeCell ref="V246:Y246"/>
    <mergeCell ref="E249:H250"/>
    <mergeCell ref="I249:J249"/>
    <mergeCell ref="K249:L249"/>
    <mergeCell ref="M249:P249"/>
    <mergeCell ref="R249:S249"/>
    <mergeCell ref="T249:U249"/>
    <mergeCell ref="V249:Y249"/>
    <mergeCell ref="I250:J250"/>
    <mergeCell ref="K250:L250"/>
    <mergeCell ref="M250:P250"/>
    <mergeCell ref="R250:S250"/>
    <mergeCell ref="T250:U250"/>
    <mergeCell ref="V250:Y250"/>
    <mergeCell ref="B247:C250"/>
    <mergeCell ref="D247:D250"/>
    <mergeCell ref="E247:H248"/>
    <mergeCell ref="I247:J247"/>
    <mergeCell ref="K247:L247"/>
    <mergeCell ref="M247:P247"/>
    <mergeCell ref="R247:S247"/>
    <mergeCell ref="T247:U247"/>
    <mergeCell ref="V247:Y247"/>
    <mergeCell ref="B251:D251"/>
    <mergeCell ref="E251:L251"/>
    <mergeCell ref="M251:P251"/>
    <mergeCell ref="R251:U251"/>
    <mergeCell ref="V251:Y251"/>
    <mergeCell ref="AA251:AC251"/>
    <mergeCell ref="B101:D102"/>
    <mergeCell ref="E101:H102"/>
    <mergeCell ref="I101:Q101"/>
    <mergeCell ref="R101:Z101"/>
    <mergeCell ref="AA101:AD102"/>
    <mergeCell ref="I102:L102"/>
    <mergeCell ref="M102:Q102"/>
    <mergeCell ref="R102:U102"/>
    <mergeCell ref="V102:Z102"/>
    <mergeCell ref="B103:C106"/>
    <mergeCell ref="D103:D106"/>
    <mergeCell ref="E103:H104"/>
    <mergeCell ref="I103:J103"/>
    <mergeCell ref="K103:L103"/>
    <mergeCell ref="M103:P103"/>
    <mergeCell ref="R103:S103"/>
    <mergeCell ref="T103:U103"/>
    <mergeCell ref="V103:Y103"/>
    <mergeCell ref="AA247:AC250"/>
    <mergeCell ref="AD247:AD250"/>
    <mergeCell ref="I248:J248"/>
    <mergeCell ref="K248:L248"/>
    <mergeCell ref="M248:P248"/>
    <mergeCell ref="R248:S248"/>
    <mergeCell ref="T248:U248"/>
    <mergeCell ref="V248:Y248"/>
    <mergeCell ref="AA103:AC106"/>
    <mergeCell ref="AD103:AD106"/>
    <mergeCell ref="I104:J104"/>
    <mergeCell ref="K104:L104"/>
    <mergeCell ref="M104:P104"/>
    <mergeCell ref="R104:S104"/>
    <mergeCell ref="T104:U104"/>
    <mergeCell ref="V104:Y104"/>
    <mergeCell ref="E105:H106"/>
    <mergeCell ref="I105:J105"/>
    <mergeCell ref="K105:L105"/>
    <mergeCell ref="M105:P105"/>
    <mergeCell ref="R105:S105"/>
    <mergeCell ref="T105:U105"/>
    <mergeCell ref="V105:Y105"/>
    <mergeCell ref="I106:J106"/>
    <mergeCell ref="K106:L106"/>
    <mergeCell ref="M106:P106"/>
    <mergeCell ref="R106:S106"/>
    <mergeCell ref="T106:U106"/>
    <mergeCell ref="V106:Y106"/>
    <mergeCell ref="AA107:AC110"/>
    <mergeCell ref="AD107:AD110"/>
    <mergeCell ref="I108:J108"/>
    <mergeCell ref="K108:L108"/>
    <mergeCell ref="M108:P108"/>
    <mergeCell ref="R108:S108"/>
    <mergeCell ref="T108:U108"/>
    <mergeCell ref="V108:Y108"/>
    <mergeCell ref="E109:H110"/>
    <mergeCell ref="I109:J109"/>
    <mergeCell ref="K109:L109"/>
    <mergeCell ref="M109:P109"/>
    <mergeCell ref="R109:S109"/>
    <mergeCell ref="T109:U109"/>
    <mergeCell ref="V109:Y109"/>
    <mergeCell ref="I110:J110"/>
    <mergeCell ref="K110:L110"/>
    <mergeCell ref="M110:P110"/>
    <mergeCell ref="R110:S110"/>
    <mergeCell ref="T110:U110"/>
    <mergeCell ref="V110:Y110"/>
    <mergeCell ref="M119:Q119"/>
    <mergeCell ref="R119:U119"/>
    <mergeCell ref="V119:Z119"/>
    <mergeCell ref="AA111:AC114"/>
    <mergeCell ref="AD111:AD114"/>
    <mergeCell ref="I112:J112"/>
    <mergeCell ref="K112:L112"/>
    <mergeCell ref="M112:P112"/>
    <mergeCell ref="R112:S112"/>
    <mergeCell ref="T112:U112"/>
    <mergeCell ref="V112:Y112"/>
    <mergeCell ref="E113:H114"/>
    <mergeCell ref="I113:J113"/>
    <mergeCell ref="K113:L113"/>
    <mergeCell ref="M113:P113"/>
    <mergeCell ref="R113:S113"/>
    <mergeCell ref="T113:U113"/>
    <mergeCell ref="V113:Y113"/>
    <mergeCell ref="I114:J114"/>
    <mergeCell ref="K114:L114"/>
    <mergeCell ref="M114:P114"/>
    <mergeCell ref="R114:S114"/>
    <mergeCell ref="T114:U114"/>
    <mergeCell ref="V114:Y114"/>
    <mergeCell ref="AD120:AD123"/>
    <mergeCell ref="I121:J121"/>
    <mergeCell ref="K121:L121"/>
    <mergeCell ref="M121:P121"/>
    <mergeCell ref="R121:S121"/>
    <mergeCell ref="T121:U121"/>
    <mergeCell ref="V121:Y121"/>
    <mergeCell ref="E122:H123"/>
    <mergeCell ref="I122:J122"/>
    <mergeCell ref="K122:L122"/>
    <mergeCell ref="M122:P122"/>
    <mergeCell ref="R122:S122"/>
    <mergeCell ref="T122:U122"/>
    <mergeCell ref="V122:Y122"/>
    <mergeCell ref="I123:J123"/>
    <mergeCell ref="K123:L123"/>
    <mergeCell ref="M123:P123"/>
    <mergeCell ref="R123:S123"/>
    <mergeCell ref="T123:U123"/>
    <mergeCell ref="V123:Y123"/>
    <mergeCell ref="E120:H121"/>
    <mergeCell ref="I120:J120"/>
    <mergeCell ref="K120:L120"/>
    <mergeCell ref="M120:P120"/>
    <mergeCell ref="R120:S120"/>
    <mergeCell ref="T120:U120"/>
    <mergeCell ref="V120:Y120"/>
    <mergeCell ref="AD124:AD127"/>
    <mergeCell ref="I125:J125"/>
    <mergeCell ref="K125:L125"/>
    <mergeCell ref="M125:P125"/>
    <mergeCell ref="R125:S125"/>
    <mergeCell ref="T125:U125"/>
    <mergeCell ref="V125:Y125"/>
    <mergeCell ref="E126:H127"/>
    <mergeCell ref="I126:J126"/>
    <mergeCell ref="K126:L126"/>
    <mergeCell ref="M126:P126"/>
    <mergeCell ref="R126:S126"/>
    <mergeCell ref="T126:U126"/>
    <mergeCell ref="V126:Y126"/>
    <mergeCell ref="I127:J127"/>
    <mergeCell ref="K127:L127"/>
    <mergeCell ref="M127:P127"/>
    <mergeCell ref="R127:S127"/>
    <mergeCell ref="T127:U127"/>
    <mergeCell ref="V127:Y127"/>
    <mergeCell ref="E124:H125"/>
    <mergeCell ref="I124:J124"/>
    <mergeCell ref="K124:L124"/>
    <mergeCell ref="M124:P124"/>
    <mergeCell ref="R124:S124"/>
    <mergeCell ref="T124:U124"/>
    <mergeCell ref="V124:Y124"/>
    <mergeCell ref="AD128:AD131"/>
    <mergeCell ref="I129:J129"/>
    <mergeCell ref="K129:L129"/>
    <mergeCell ref="M129:P129"/>
    <mergeCell ref="R129:S129"/>
    <mergeCell ref="T129:U129"/>
    <mergeCell ref="V129:Y129"/>
    <mergeCell ref="E130:H131"/>
    <mergeCell ref="I130:J130"/>
    <mergeCell ref="K130:L130"/>
    <mergeCell ref="M130:P130"/>
    <mergeCell ref="R130:S130"/>
    <mergeCell ref="T130:U130"/>
    <mergeCell ref="V130:Y130"/>
    <mergeCell ref="I131:J131"/>
    <mergeCell ref="K131:L131"/>
    <mergeCell ref="M131:P131"/>
    <mergeCell ref="R131:S131"/>
    <mergeCell ref="T131:U131"/>
    <mergeCell ref="V131:Y131"/>
    <mergeCell ref="E128:H129"/>
    <mergeCell ref="I128:J128"/>
    <mergeCell ref="K128:L128"/>
    <mergeCell ref="M128:P128"/>
    <mergeCell ref="R128:S128"/>
    <mergeCell ref="T128:U128"/>
    <mergeCell ref="V128:Y128"/>
    <mergeCell ref="B48:C49"/>
    <mergeCell ref="D48:D49"/>
    <mergeCell ref="E48:H48"/>
    <mergeCell ref="B132:D132"/>
    <mergeCell ref="E132:L132"/>
    <mergeCell ref="M132:P132"/>
    <mergeCell ref="R132:U132"/>
    <mergeCell ref="V132:Y132"/>
    <mergeCell ref="AA132:AC132"/>
    <mergeCell ref="AA128:AC131"/>
    <mergeCell ref="B128:C131"/>
    <mergeCell ref="D128:D131"/>
    <mergeCell ref="AA124:AC127"/>
    <mergeCell ref="B124:C127"/>
    <mergeCell ref="D124:D127"/>
    <mergeCell ref="AA120:AC123"/>
    <mergeCell ref="B120:C123"/>
    <mergeCell ref="D120:D123"/>
    <mergeCell ref="B115:D115"/>
    <mergeCell ref="E115:L115"/>
    <mergeCell ref="M115:P115"/>
    <mergeCell ref="R115:U115"/>
    <mergeCell ref="V115:Y115"/>
    <mergeCell ref="AA115:AC115"/>
    <mergeCell ref="B118:D119"/>
    <mergeCell ref="B107:C110"/>
    <mergeCell ref="D107:D110"/>
    <mergeCell ref="E118:H119"/>
    <mergeCell ref="I118:Q118"/>
    <mergeCell ref="R118:Z118"/>
    <mergeCell ref="AA118:AD119"/>
    <mergeCell ref="I119:L119"/>
    <mergeCell ref="B39:D39"/>
    <mergeCell ref="E39:K39"/>
    <mergeCell ref="L39:N39"/>
    <mergeCell ref="P39:V39"/>
    <mergeCell ref="W39:Y39"/>
    <mergeCell ref="AA39:AC39"/>
    <mergeCell ref="R33:T33"/>
    <mergeCell ref="O31:O34"/>
    <mergeCell ref="P31:P34"/>
    <mergeCell ref="Z27:Z30"/>
    <mergeCell ref="E47:H47"/>
    <mergeCell ref="I47:J47"/>
    <mergeCell ref="K47:L47"/>
    <mergeCell ref="M47:P47"/>
    <mergeCell ref="R47:S47"/>
    <mergeCell ref="T47:U47"/>
    <mergeCell ref="V47:Y47"/>
    <mergeCell ref="R42:Z42"/>
    <mergeCell ref="AA42:AD43"/>
    <mergeCell ref="I43:L43"/>
    <mergeCell ref="M43:Q43"/>
    <mergeCell ref="R43:U43"/>
    <mergeCell ref="V43:Z43"/>
    <mergeCell ref="B44:C45"/>
    <mergeCell ref="D44:D45"/>
    <mergeCell ref="E44:H44"/>
    <mergeCell ref="AA44:AC45"/>
    <mergeCell ref="AD44:AD45"/>
    <mergeCell ref="I44:J44"/>
    <mergeCell ref="K44:L44"/>
    <mergeCell ref="M44:P44"/>
    <mergeCell ref="R44:S44"/>
    <mergeCell ref="T44:U44"/>
    <mergeCell ref="V44:Y44"/>
    <mergeCell ref="E45:H45"/>
    <mergeCell ref="AD46:AD47"/>
    <mergeCell ref="I48:J48"/>
    <mergeCell ref="K48:L48"/>
    <mergeCell ref="M48:P48"/>
    <mergeCell ref="R48:S48"/>
    <mergeCell ref="T48:U48"/>
    <mergeCell ref="I45:J45"/>
    <mergeCell ref="K45:L45"/>
    <mergeCell ref="M45:P45"/>
    <mergeCell ref="R45:S45"/>
    <mergeCell ref="T45:U45"/>
    <mergeCell ref="V45:Y45"/>
    <mergeCell ref="V48:Y48"/>
    <mergeCell ref="P22:Q22"/>
    <mergeCell ref="R22:V22"/>
    <mergeCell ref="E23:E26"/>
    <mergeCell ref="AD23:AD26"/>
    <mergeCell ref="L23:N26"/>
    <mergeCell ref="O23:O26"/>
    <mergeCell ref="F23:F26"/>
    <mergeCell ref="AD48:AD49"/>
    <mergeCell ref="E49:H49"/>
    <mergeCell ref="I49:J49"/>
    <mergeCell ref="K49:L49"/>
    <mergeCell ref="M49:P49"/>
    <mergeCell ref="R49:S49"/>
    <mergeCell ref="T49:U49"/>
    <mergeCell ref="V49:Y49"/>
    <mergeCell ref="AA27:AC30"/>
    <mergeCell ref="AD27:AD30"/>
    <mergeCell ref="G28:I28"/>
    <mergeCell ref="R28:T28"/>
    <mergeCell ref="R23:T23"/>
    <mergeCell ref="R24:T24"/>
    <mergeCell ref="R25:T25"/>
    <mergeCell ref="R26:T26"/>
    <mergeCell ref="W23:Y26"/>
    <mergeCell ref="AA23:AC26"/>
    <mergeCell ref="Z23:Z26"/>
    <mergeCell ref="AA35:AC38"/>
    <mergeCell ref="B50:D50"/>
    <mergeCell ref="E50:L50"/>
    <mergeCell ref="M50:P50"/>
    <mergeCell ref="R50:U50"/>
    <mergeCell ref="V50:Y50"/>
    <mergeCell ref="AA50:AC50"/>
    <mergeCell ref="B46:C47"/>
    <mergeCell ref="D46:D47"/>
    <mergeCell ref="E46:H46"/>
    <mergeCell ref="I46:J46"/>
    <mergeCell ref="K46:L46"/>
    <mergeCell ref="M46:P46"/>
    <mergeCell ref="R46:S46"/>
    <mergeCell ref="T46:U46"/>
    <mergeCell ref="V46:Y46"/>
    <mergeCell ref="AA46:AC47"/>
    <mergeCell ref="G29:I29"/>
    <mergeCell ref="Q27:Q30"/>
    <mergeCell ref="R27:T27"/>
    <mergeCell ref="W27:Y30"/>
    <mergeCell ref="AA48:AC49"/>
    <mergeCell ref="B42:D43"/>
    <mergeCell ref="E42:H43"/>
    <mergeCell ref="I42:Q42"/>
    <mergeCell ref="R29:T29"/>
    <mergeCell ref="G30:I30"/>
    <mergeCell ref="R30:T30"/>
    <mergeCell ref="G23:I23"/>
    <mergeCell ref="G24:I24"/>
    <mergeCell ref="AD35:AD38"/>
    <mergeCell ref="G36:I36"/>
    <mergeCell ref="R36:T36"/>
    <mergeCell ref="G37:I37"/>
    <mergeCell ref="R37:T37"/>
    <mergeCell ref="G38:I38"/>
    <mergeCell ref="R38:T38"/>
    <mergeCell ref="B31:C34"/>
    <mergeCell ref="D31:D34"/>
    <mergeCell ref="E31:E34"/>
    <mergeCell ref="F31:F34"/>
    <mergeCell ref="G31:I31"/>
    <mergeCell ref="G32:I32"/>
    <mergeCell ref="G33:I33"/>
    <mergeCell ref="G34:I34"/>
    <mergeCell ref="L31:N34"/>
    <mergeCell ref="Q31:Q34"/>
    <mergeCell ref="R31:T31"/>
    <mergeCell ref="W31:Y34"/>
    <mergeCell ref="Z31:Z34"/>
    <mergeCell ref="AA31:AC34"/>
    <mergeCell ref="AD31:AD34"/>
    <mergeCell ref="R32:T32"/>
    <mergeCell ref="G25:I25"/>
    <mergeCell ref="G26:I26"/>
    <mergeCell ref="P23:P26"/>
    <mergeCell ref="Q23:Q26"/>
    <mergeCell ref="B223:D223"/>
    <mergeCell ref="E223:L223"/>
    <mergeCell ref="M223:P223"/>
    <mergeCell ref="R223:U223"/>
    <mergeCell ref="V223:Y223"/>
    <mergeCell ref="AA223:AC223"/>
    <mergeCell ref="M198:Q198"/>
    <mergeCell ref="R198:U198"/>
    <mergeCell ref="V198:Z198"/>
    <mergeCell ref="B23:C26"/>
    <mergeCell ref="D23:D26"/>
    <mergeCell ref="R34:T34"/>
    <mergeCell ref="B35:C38"/>
    <mergeCell ref="D35:D38"/>
    <mergeCell ref="E35:E38"/>
    <mergeCell ref="F35:F38"/>
    <mergeCell ref="G35:I35"/>
    <mergeCell ref="L35:N38"/>
    <mergeCell ref="O35:O38"/>
    <mergeCell ref="P35:P38"/>
    <mergeCell ref="Q35:Q38"/>
    <mergeCell ref="R35:T35"/>
    <mergeCell ref="W35:Y38"/>
    <mergeCell ref="Z35:Z38"/>
    <mergeCell ref="B27:C30"/>
    <mergeCell ref="D27:D30"/>
    <mergeCell ref="E27:E30"/>
    <mergeCell ref="F27:F30"/>
    <mergeCell ref="G27:I27"/>
    <mergeCell ref="L27:N30"/>
    <mergeCell ref="O27:O30"/>
    <mergeCell ref="P27:P30"/>
    <mergeCell ref="B199:D206"/>
    <mergeCell ref="E199:H200"/>
    <mergeCell ref="I199:J199"/>
    <mergeCell ref="K199:L199"/>
    <mergeCell ref="M199:P199"/>
    <mergeCell ref="R199:S199"/>
    <mergeCell ref="T199:U199"/>
    <mergeCell ref="V199:Y199"/>
    <mergeCell ref="AA199:AC206"/>
    <mergeCell ref="AD199:AD206"/>
    <mergeCell ref="I200:J200"/>
    <mergeCell ref="K200:L200"/>
    <mergeCell ref="M200:P200"/>
    <mergeCell ref="R200:S200"/>
    <mergeCell ref="T200:U200"/>
    <mergeCell ref="V200:Y200"/>
    <mergeCell ref="E201:H202"/>
    <mergeCell ref="I201:J201"/>
    <mergeCell ref="K201:L201"/>
    <mergeCell ref="M201:P201"/>
    <mergeCell ref="R201:S201"/>
    <mergeCell ref="T201:U201"/>
    <mergeCell ref="V201:Y201"/>
    <mergeCell ref="I202:J202"/>
    <mergeCell ref="K202:L202"/>
    <mergeCell ref="M202:P202"/>
    <mergeCell ref="R202:S202"/>
    <mergeCell ref="T202:U202"/>
    <mergeCell ref="V202:Y202"/>
    <mergeCell ref="E203:H204"/>
    <mergeCell ref="I203:J203"/>
    <mergeCell ref="K203:L203"/>
    <mergeCell ref="M203:P203"/>
    <mergeCell ref="R203:S203"/>
    <mergeCell ref="T203:U203"/>
    <mergeCell ref="V203:Y203"/>
    <mergeCell ref="I204:J204"/>
    <mergeCell ref="K204:L204"/>
    <mergeCell ref="M204:P204"/>
    <mergeCell ref="R204:S204"/>
    <mergeCell ref="T204:U204"/>
    <mergeCell ref="V204:Y204"/>
    <mergeCell ref="E205:H206"/>
    <mergeCell ref="I205:J205"/>
    <mergeCell ref="K205:L205"/>
    <mergeCell ref="M205:P205"/>
    <mergeCell ref="R205:S205"/>
    <mergeCell ref="T205:U205"/>
    <mergeCell ref="V205:Y205"/>
    <mergeCell ref="I206:J206"/>
    <mergeCell ref="K206:L206"/>
    <mergeCell ref="M206:P206"/>
    <mergeCell ref="R206:S206"/>
    <mergeCell ref="T206:U206"/>
    <mergeCell ref="V206:Y206"/>
    <mergeCell ref="B207:D214"/>
    <mergeCell ref="E207:H208"/>
    <mergeCell ref="I207:J207"/>
    <mergeCell ref="K207:L207"/>
    <mergeCell ref="M207:P207"/>
    <mergeCell ref="R207:S207"/>
    <mergeCell ref="T207:U207"/>
    <mergeCell ref="V207:Y207"/>
    <mergeCell ref="AA207:AC214"/>
    <mergeCell ref="AD207:AD214"/>
    <mergeCell ref="I208:J208"/>
    <mergeCell ref="K208:L208"/>
    <mergeCell ref="M208:P208"/>
    <mergeCell ref="R208:S208"/>
    <mergeCell ref="T208:U208"/>
    <mergeCell ref="V208:Y208"/>
    <mergeCell ref="E209:H210"/>
    <mergeCell ref="I209:J209"/>
    <mergeCell ref="K209:L209"/>
    <mergeCell ref="M209:P209"/>
    <mergeCell ref="R209:S209"/>
    <mergeCell ref="T209:U209"/>
    <mergeCell ref="V209:Y209"/>
    <mergeCell ref="I210:J210"/>
    <mergeCell ref="K210:L210"/>
    <mergeCell ref="M210:P210"/>
    <mergeCell ref="R210:S210"/>
    <mergeCell ref="T210:U210"/>
    <mergeCell ref="V210:Y210"/>
    <mergeCell ref="E211:H212"/>
    <mergeCell ref="I211:J211"/>
    <mergeCell ref="K211:L211"/>
    <mergeCell ref="M211:P211"/>
    <mergeCell ref="R211:S211"/>
    <mergeCell ref="T211:U211"/>
    <mergeCell ref="V211:Y211"/>
    <mergeCell ref="I212:J212"/>
    <mergeCell ref="K212:L212"/>
    <mergeCell ref="M212:P212"/>
    <mergeCell ref="R212:S212"/>
    <mergeCell ref="T212:U212"/>
    <mergeCell ref="V212:Y212"/>
    <mergeCell ref="E213:H214"/>
    <mergeCell ref="I213:J213"/>
    <mergeCell ref="K213:L213"/>
    <mergeCell ref="M213:P213"/>
    <mergeCell ref="R213:S213"/>
    <mergeCell ref="T213:U213"/>
    <mergeCell ref="V213:Y213"/>
    <mergeCell ref="I214:J214"/>
    <mergeCell ref="K214:L214"/>
    <mergeCell ref="M214:P214"/>
    <mergeCell ref="R214:S214"/>
    <mergeCell ref="T214:U214"/>
    <mergeCell ref="V214:Y214"/>
    <mergeCell ref="B215:D222"/>
    <mergeCell ref="E215:H216"/>
    <mergeCell ref="I215:J215"/>
    <mergeCell ref="K215:L215"/>
    <mergeCell ref="M215:P215"/>
    <mergeCell ref="R215:S215"/>
    <mergeCell ref="T215:U215"/>
    <mergeCell ref="V215:Y215"/>
    <mergeCell ref="AA215:AC222"/>
    <mergeCell ref="AD215:AD222"/>
    <mergeCell ref="I216:J216"/>
    <mergeCell ref="K216:L216"/>
    <mergeCell ref="M216:P216"/>
    <mergeCell ref="R216:S216"/>
    <mergeCell ref="T216:U216"/>
    <mergeCell ref="V216:Y216"/>
    <mergeCell ref="E217:H218"/>
    <mergeCell ref="I217:J217"/>
    <mergeCell ref="K217:L217"/>
    <mergeCell ref="M217:P217"/>
    <mergeCell ref="R217:S217"/>
    <mergeCell ref="T217:U217"/>
    <mergeCell ref="V217:Y217"/>
    <mergeCell ref="I218:J218"/>
    <mergeCell ref="K218:L218"/>
    <mergeCell ref="M218:P218"/>
    <mergeCell ref="R218:S218"/>
    <mergeCell ref="T218:U218"/>
    <mergeCell ref="V218:Y218"/>
    <mergeCell ref="E219:H220"/>
    <mergeCell ref="I219:J219"/>
    <mergeCell ref="K219:L219"/>
    <mergeCell ref="M219:P219"/>
    <mergeCell ref="R219:S219"/>
    <mergeCell ref="T219:U219"/>
    <mergeCell ref="V219:Y219"/>
    <mergeCell ref="I220:J220"/>
    <mergeCell ref="K220:L220"/>
    <mergeCell ref="M220:P220"/>
    <mergeCell ref="R220:S220"/>
    <mergeCell ref="T220:U220"/>
    <mergeCell ref="V220:Y220"/>
    <mergeCell ref="E221:H222"/>
    <mergeCell ref="I221:J221"/>
    <mergeCell ref="K221:L221"/>
    <mergeCell ref="M221:P221"/>
    <mergeCell ref="R221:S221"/>
    <mergeCell ref="T221:U221"/>
    <mergeCell ref="V221:Y221"/>
    <mergeCell ref="I222:J222"/>
    <mergeCell ref="K222:L222"/>
    <mergeCell ref="M222:P222"/>
    <mergeCell ref="R222:S222"/>
    <mergeCell ref="T222:U222"/>
    <mergeCell ref="V222:Y222"/>
    <mergeCell ref="B137:C140"/>
    <mergeCell ref="D137:D140"/>
    <mergeCell ref="E137:H138"/>
    <mergeCell ref="I137:J137"/>
    <mergeCell ref="K137:L137"/>
    <mergeCell ref="M137:P137"/>
    <mergeCell ref="R137:S137"/>
    <mergeCell ref="T137:U137"/>
    <mergeCell ref="V137:Y137"/>
    <mergeCell ref="AA137:AC140"/>
    <mergeCell ref="AD137:AD140"/>
    <mergeCell ref="I138:J138"/>
    <mergeCell ref="K138:L138"/>
    <mergeCell ref="M138:P138"/>
    <mergeCell ref="R138:S138"/>
    <mergeCell ref="T138:U138"/>
    <mergeCell ref="V138:Y138"/>
    <mergeCell ref="E139:H140"/>
    <mergeCell ref="I139:J139"/>
    <mergeCell ref="K139:L139"/>
    <mergeCell ref="M139:P139"/>
    <mergeCell ref="R139:S139"/>
    <mergeCell ref="T139:U139"/>
    <mergeCell ref="V139:Y139"/>
    <mergeCell ref="I140:J140"/>
    <mergeCell ref="K140:L140"/>
    <mergeCell ref="M140:P140"/>
    <mergeCell ref="R140:S140"/>
    <mergeCell ref="T140:U140"/>
    <mergeCell ref="V140:Y140"/>
    <mergeCell ref="E141:H142"/>
    <mergeCell ref="I141:J141"/>
    <mergeCell ref="K141:L141"/>
    <mergeCell ref="M141:P141"/>
    <mergeCell ref="R141:S141"/>
    <mergeCell ref="T141:U141"/>
    <mergeCell ref="V141:Y141"/>
    <mergeCell ref="I142:J142"/>
    <mergeCell ref="K142:L142"/>
    <mergeCell ref="M142:P142"/>
    <mergeCell ref="R142:S142"/>
    <mergeCell ref="T142:U142"/>
    <mergeCell ref="V142:Y142"/>
    <mergeCell ref="E143:H144"/>
    <mergeCell ref="I143:J143"/>
    <mergeCell ref="K143:L143"/>
    <mergeCell ref="M143:P143"/>
    <mergeCell ref="R143:S143"/>
    <mergeCell ref="T143:U143"/>
    <mergeCell ref="V143:Y143"/>
    <mergeCell ref="I144:J144"/>
    <mergeCell ref="K144:L144"/>
    <mergeCell ref="M144:P144"/>
    <mergeCell ref="R144:S144"/>
    <mergeCell ref="T144:U144"/>
    <mergeCell ref="V144:Y144"/>
    <mergeCell ref="B145:C148"/>
    <mergeCell ref="D145:D148"/>
    <mergeCell ref="E145:H146"/>
    <mergeCell ref="I145:J145"/>
    <mergeCell ref="K145:L145"/>
    <mergeCell ref="M145:P145"/>
    <mergeCell ref="R145:S145"/>
    <mergeCell ref="T145:U145"/>
    <mergeCell ref="V145:Y145"/>
    <mergeCell ref="AA145:AC148"/>
    <mergeCell ref="AD145:AD148"/>
    <mergeCell ref="I146:J146"/>
    <mergeCell ref="K146:L146"/>
    <mergeCell ref="M146:P146"/>
    <mergeCell ref="R146:S146"/>
    <mergeCell ref="T146:U146"/>
    <mergeCell ref="V146:Y146"/>
    <mergeCell ref="E147:H148"/>
    <mergeCell ref="I147:J147"/>
    <mergeCell ref="K147:L147"/>
    <mergeCell ref="M147:P147"/>
    <mergeCell ref="R147:S147"/>
    <mergeCell ref="T147:U147"/>
    <mergeCell ref="V147:Y147"/>
    <mergeCell ref="I148:J148"/>
    <mergeCell ref="K148:L148"/>
    <mergeCell ref="M148:P148"/>
    <mergeCell ref="R148:S148"/>
    <mergeCell ref="T148:U148"/>
    <mergeCell ref="V148:Y148"/>
  </mergeCells>
  <phoneticPr fontId="2"/>
  <printOptions horizontalCentered="1"/>
  <pageMargins left="0.59055118110236227" right="0.59055118110236227" top="0.59055118110236227" bottom="0.39370078740157483" header="0.39370078740157483" footer="0.39370078740157483"/>
  <pageSetup paperSize="9" scale="65" orientation="portrait" r:id="rId1"/>
  <headerFooter alignWithMargins="0"/>
  <rowBreaks count="3" manualBreakCount="3">
    <brk id="65" max="30" man="1"/>
    <brk id="132" max="30" man="1"/>
    <brk id="195"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48"/>
  <sheetViews>
    <sheetView showGridLines="0" showZeros="0" view="pageBreakPreview" zoomScaleNormal="100" zoomScaleSheetLayoutView="100" workbookViewId="0"/>
  </sheetViews>
  <sheetFormatPr defaultColWidth="2.625" defaultRowHeight="18" customHeight="1" x14ac:dyDescent="0.15"/>
  <cols>
    <col min="1" max="3" width="2.625" style="96"/>
    <col min="4" max="4" width="1.75" style="96" customWidth="1"/>
    <col min="5" max="7" width="2.625" style="96"/>
    <col min="8" max="8" width="2.125" style="96" customWidth="1"/>
    <col min="9" max="9" width="3.875" style="96" customWidth="1"/>
    <col min="10" max="10" width="2.75" style="96" customWidth="1"/>
    <col min="11" max="11" width="4.25" style="96" customWidth="1"/>
    <col min="12" max="12" width="3.125" style="96" customWidth="1"/>
    <col min="13" max="13" width="3.625" style="96" customWidth="1"/>
    <col min="14" max="14" width="2.125" style="96" customWidth="1"/>
    <col min="15" max="16" width="2.625" style="96"/>
    <col min="17" max="17" width="4.625" style="96" customWidth="1"/>
    <col min="18" max="19" width="2.625" style="96"/>
    <col min="20" max="20" width="4.625" style="96" customWidth="1"/>
    <col min="21" max="22" width="2.625" style="96"/>
    <col min="23" max="23" width="4.625" style="96" customWidth="1"/>
    <col min="24" max="25" width="2.625" style="96"/>
    <col min="26" max="26" width="4.625" style="96" customWidth="1"/>
    <col min="27" max="28" width="2.625" style="96"/>
    <col min="29" max="29" width="4.625" style="96" customWidth="1"/>
    <col min="30" max="31" width="2.625" style="96"/>
    <col min="32" max="32" width="4.625" style="96" customWidth="1"/>
    <col min="33" max="33" width="2.625" style="96"/>
    <col min="34" max="34" width="5.375" style="47" bestFit="1" customWidth="1"/>
    <col min="35" max="36" width="5.25" style="50" bestFit="1" customWidth="1"/>
    <col min="37" max="16384" width="2.625" style="50"/>
  </cols>
  <sheetData>
    <row r="1" spans="1:32" ht="15.75" customHeight="1" x14ac:dyDescent="0.15">
      <c r="A1" s="95" t="s">
        <v>11</v>
      </c>
    </row>
    <row r="2" spans="1:32" ht="18" customHeight="1" x14ac:dyDescent="0.15">
      <c r="A2" s="512" t="s">
        <v>70</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row>
    <row r="3" spans="1:32" ht="18" customHeight="1" x14ac:dyDescent="0.15">
      <c r="AB3" s="1082" t="s">
        <v>268</v>
      </c>
      <c r="AC3" s="1082"/>
      <c r="AD3" s="1082"/>
      <c r="AE3" s="1082"/>
      <c r="AF3" s="1082"/>
    </row>
    <row r="4" spans="1:32" ht="4.5" customHeight="1" x14ac:dyDescent="0.15"/>
    <row r="5" spans="1:32" ht="18" customHeight="1" x14ac:dyDescent="0.15">
      <c r="A5" s="98" t="s">
        <v>216</v>
      </c>
    </row>
    <row r="6" spans="1:32" ht="18" customHeight="1" x14ac:dyDescent="0.15">
      <c r="P6" s="411" t="s">
        <v>0</v>
      </c>
      <c r="Q6" s="411"/>
      <c r="R6" s="411"/>
      <c r="S6" s="411"/>
      <c r="T6" s="411"/>
      <c r="U6" s="411"/>
      <c r="V6" s="411"/>
      <c r="W6" s="1083"/>
      <c r="X6" s="1083"/>
      <c r="Y6" s="1083"/>
      <c r="Z6" s="1083"/>
      <c r="AA6" s="1083"/>
      <c r="AB6" s="1083"/>
      <c r="AC6" s="1083"/>
      <c r="AD6" s="1083"/>
      <c r="AE6" s="1083"/>
      <c r="AF6" s="1083"/>
    </row>
    <row r="7" spans="1:32" ht="18" customHeight="1" x14ac:dyDescent="0.15">
      <c r="P7" s="411" t="s">
        <v>217</v>
      </c>
      <c r="Q7" s="360"/>
      <c r="R7" s="360"/>
      <c r="S7" s="360"/>
      <c r="T7" s="360"/>
      <c r="U7" s="360"/>
      <c r="V7" s="360"/>
      <c r="W7" s="1083"/>
      <c r="X7" s="1083"/>
      <c r="Y7" s="1083"/>
      <c r="Z7" s="1083"/>
      <c r="AA7" s="1083"/>
      <c r="AB7" s="1083"/>
      <c r="AC7" s="1083"/>
      <c r="AD7" s="1083"/>
      <c r="AE7" s="1083"/>
      <c r="AF7" s="1083"/>
    </row>
    <row r="8" spans="1:32" ht="18" customHeight="1" x14ac:dyDescent="0.15">
      <c r="P8" s="411" t="s">
        <v>215</v>
      </c>
      <c r="Q8" s="360"/>
      <c r="R8" s="360"/>
      <c r="S8" s="360"/>
      <c r="T8" s="360"/>
      <c r="U8" s="360"/>
      <c r="V8" s="360"/>
      <c r="W8" s="1083"/>
      <c r="X8" s="1083"/>
      <c r="Y8" s="1083"/>
      <c r="Z8" s="1083"/>
      <c r="AA8" s="1083"/>
      <c r="AB8" s="1083"/>
      <c r="AC8" s="1083"/>
      <c r="AD8" s="1083"/>
      <c r="AE8" s="1083"/>
      <c r="AF8" s="1083"/>
    </row>
    <row r="9" spans="1:32" ht="18" customHeight="1" x14ac:dyDescent="0.15">
      <c r="P9" s="522" t="s">
        <v>218</v>
      </c>
      <c r="Q9" s="360"/>
      <c r="R9" s="360"/>
      <c r="S9" s="360"/>
      <c r="T9" s="360"/>
      <c r="U9" s="360"/>
      <c r="V9" s="360"/>
      <c r="W9" s="1083"/>
      <c r="X9" s="1083"/>
      <c r="Y9" s="1083"/>
      <c r="Z9" s="1083"/>
      <c r="AA9" s="1083"/>
      <c r="AB9" s="1083"/>
      <c r="AC9" s="1083"/>
      <c r="AD9" s="1083"/>
      <c r="AE9" s="1083"/>
      <c r="AF9" s="1083"/>
    </row>
    <row r="10" spans="1:32" ht="7.5" customHeight="1" x14ac:dyDescent="0.15"/>
    <row r="11" spans="1:32" ht="18" customHeight="1" x14ac:dyDescent="0.15">
      <c r="C11" s="96" t="s">
        <v>137</v>
      </c>
      <c r="Q11" s="292"/>
      <c r="R11" s="292"/>
      <c r="S11" s="292"/>
      <c r="T11" s="292"/>
      <c r="U11" s="96" t="s">
        <v>49</v>
      </c>
      <c r="V11" s="292"/>
      <c r="W11" s="292"/>
      <c r="X11" s="354" t="s">
        <v>50</v>
      </c>
      <c r="Y11" s="354"/>
      <c r="Z11" s="354"/>
      <c r="AA11" s="354"/>
      <c r="AB11" s="354"/>
      <c r="AC11" s="354"/>
      <c r="AD11" s="354"/>
      <c r="AE11" s="354"/>
    </row>
    <row r="12" spans="1:32" ht="18" customHeight="1" x14ac:dyDescent="0.15">
      <c r="B12" s="96" t="s">
        <v>138</v>
      </c>
    </row>
    <row r="13" spans="1:32" ht="6.75" customHeight="1" x14ac:dyDescent="0.15"/>
    <row r="14" spans="1:32" ht="20.25" customHeight="1" x14ac:dyDescent="0.15">
      <c r="A14" s="98"/>
      <c r="B14" s="280" t="s">
        <v>124</v>
      </c>
      <c r="C14" s="281"/>
      <c r="D14" s="281"/>
      <c r="E14" s="281"/>
      <c r="F14" s="281"/>
      <c r="G14" s="282"/>
      <c r="H14" s="1084"/>
      <c r="I14" s="1085"/>
      <c r="J14" s="1085"/>
      <c r="K14" s="1085"/>
      <c r="L14" s="1085"/>
      <c r="M14" s="1085"/>
      <c r="N14" s="1085"/>
      <c r="O14" s="1085"/>
      <c r="P14" s="1085"/>
      <c r="Q14" s="1085"/>
      <c r="R14" s="1085"/>
      <c r="S14" s="1085"/>
      <c r="T14" s="1085"/>
      <c r="U14" s="1085"/>
      <c r="V14" s="1085"/>
      <c r="W14" s="1085"/>
      <c r="X14" s="1085"/>
      <c r="Y14" s="1086"/>
      <c r="Z14" s="1087" t="s">
        <v>122</v>
      </c>
      <c r="AA14" s="1077" t="s">
        <v>275</v>
      </c>
      <c r="AB14" s="1088"/>
      <c r="AC14" s="1088"/>
      <c r="AD14" s="1088"/>
      <c r="AE14" s="1088"/>
      <c r="AF14" s="1089"/>
    </row>
    <row r="15" spans="1:32" ht="20.25" customHeight="1" x14ac:dyDescent="0.15">
      <c r="A15" s="98"/>
      <c r="B15" s="280" t="s">
        <v>152</v>
      </c>
      <c r="C15" s="281"/>
      <c r="D15" s="281"/>
      <c r="E15" s="281"/>
      <c r="F15" s="281"/>
      <c r="G15" s="282"/>
      <c r="H15" s="1093"/>
      <c r="I15" s="1094"/>
      <c r="J15" s="1094"/>
      <c r="K15" s="1094"/>
      <c r="L15" s="1094"/>
      <c r="M15" s="1094"/>
      <c r="N15" s="1094"/>
      <c r="O15" s="1094"/>
      <c r="P15" s="1094"/>
      <c r="Q15" s="1094"/>
      <c r="R15" s="1094"/>
      <c r="S15" s="1094"/>
      <c r="T15" s="1094"/>
      <c r="U15" s="1094"/>
      <c r="V15" s="1094"/>
      <c r="W15" s="1094"/>
      <c r="X15" s="1094"/>
      <c r="Y15" s="1095"/>
      <c r="Z15" s="1087"/>
      <c r="AA15" s="1090"/>
      <c r="AB15" s="1091"/>
      <c r="AC15" s="1091"/>
      <c r="AD15" s="1091"/>
      <c r="AE15" s="1091"/>
      <c r="AF15" s="1092"/>
    </row>
    <row r="16" spans="1:32" ht="5.25" customHeight="1" x14ac:dyDescent="0.15"/>
    <row r="17" spans="1:34" ht="18" customHeight="1" x14ac:dyDescent="0.15">
      <c r="A17" s="96" t="s">
        <v>304</v>
      </c>
    </row>
    <row r="18" spans="1:34" ht="4.5" customHeight="1" x14ac:dyDescent="0.15"/>
    <row r="19" spans="1:34" ht="16.7" customHeight="1" x14ac:dyDescent="0.15">
      <c r="A19" s="113"/>
      <c r="B19" s="1071" t="s">
        <v>125</v>
      </c>
      <c r="C19" s="1072"/>
      <c r="D19" s="1072"/>
      <c r="E19" s="1072"/>
      <c r="F19" s="1072"/>
      <c r="G19" s="1073"/>
      <c r="H19" s="1077" t="s">
        <v>377</v>
      </c>
      <c r="I19" s="425"/>
      <c r="J19" s="425"/>
      <c r="K19" s="425"/>
      <c r="L19" s="425"/>
      <c r="M19" s="425"/>
      <c r="N19" s="1078"/>
      <c r="O19" s="281" t="s">
        <v>58</v>
      </c>
      <c r="P19" s="281"/>
      <c r="Q19" s="281"/>
      <c r="R19" s="281"/>
      <c r="S19" s="281"/>
      <c r="T19" s="281"/>
      <c r="U19" s="281"/>
      <c r="V19" s="281"/>
      <c r="W19" s="281"/>
      <c r="X19" s="281"/>
      <c r="Y19" s="281"/>
      <c r="Z19" s="281"/>
      <c r="AA19" s="281"/>
      <c r="AB19" s="281"/>
      <c r="AC19" s="281"/>
      <c r="AD19" s="281"/>
      <c r="AE19" s="281"/>
      <c r="AF19" s="282"/>
    </row>
    <row r="20" spans="1:34" ht="16.7" customHeight="1" x14ac:dyDescent="0.15">
      <c r="A20" s="113"/>
      <c r="B20" s="1074"/>
      <c r="C20" s="1075"/>
      <c r="D20" s="1075"/>
      <c r="E20" s="1075"/>
      <c r="F20" s="1075"/>
      <c r="G20" s="1076"/>
      <c r="H20" s="479"/>
      <c r="I20" s="480"/>
      <c r="J20" s="480"/>
      <c r="K20" s="480"/>
      <c r="L20" s="480"/>
      <c r="M20" s="480"/>
      <c r="N20" s="1079"/>
      <c r="O20" s="281" t="s">
        <v>52</v>
      </c>
      <c r="P20" s="281"/>
      <c r="Q20" s="281"/>
      <c r="R20" s="1080" t="s">
        <v>53</v>
      </c>
      <c r="S20" s="281"/>
      <c r="T20" s="1081"/>
      <c r="U20" s="281" t="s">
        <v>54</v>
      </c>
      <c r="V20" s="281"/>
      <c r="W20" s="281"/>
      <c r="X20" s="1080" t="s">
        <v>55</v>
      </c>
      <c r="Y20" s="281"/>
      <c r="Z20" s="1081"/>
      <c r="AA20" s="1080" t="s">
        <v>56</v>
      </c>
      <c r="AB20" s="281"/>
      <c r="AC20" s="1081"/>
      <c r="AD20" s="281" t="s">
        <v>57</v>
      </c>
      <c r="AE20" s="281"/>
      <c r="AF20" s="282"/>
      <c r="AH20" s="49"/>
    </row>
    <row r="21" spans="1:34" ht="16.7" customHeight="1" x14ac:dyDescent="0.15">
      <c r="A21" s="113"/>
      <c r="B21" s="1043" t="s">
        <v>78</v>
      </c>
      <c r="C21" s="1044"/>
      <c r="D21" s="1044"/>
      <c r="E21" s="1044"/>
      <c r="F21" s="1044"/>
      <c r="G21" s="1045"/>
      <c r="H21" s="1063" t="s">
        <v>319</v>
      </c>
      <c r="I21" s="1064"/>
      <c r="J21" s="1064"/>
      <c r="K21" s="1065"/>
      <c r="L21" s="1051"/>
      <c r="M21" s="1052"/>
      <c r="N21" s="1053"/>
      <c r="O21" s="985"/>
      <c r="P21" s="986"/>
      <c r="Q21" s="210"/>
      <c r="R21" s="940"/>
      <c r="S21" s="986"/>
      <c r="T21" s="211"/>
      <c r="U21" s="940"/>
      <c r="V21" s="986"/>
      <c r="W21" s="212"/>
      <c r="X21" s="940"/>
      <c r="Y21" s="941"/>
      <c r="Z21" s="213"/>
      <c r="AA21" s="940"/>
      <c r="AB21" s="941"/>
      <c r="AC21" s="213"/>
      <c r="AD21" s="940"/>
      <c r="AE21" s="941"/>
      <c r="AF21" s="214"/>
      <c r="AG21" s="215"/>
      <c r="AH21" s="49"/>
    </row>
    <row r="22" spans="1:34" ht="16.7" customHeight="1" x14ac:dyDescent="0.15">
      <c r="A22" s="113"/>
      <c r="B22" s="1046"/>
      <c r="C22" s="1010"/>
      <c r="D22" s="1010"/>
      <c r="E22" s="1010"/>
      <c r="F22" s="1010"/>
      <c r="G22" s="1047"/>
      <c r="H22" s="216"/>
      <c r="I22" s="217" t="s">
        <v>141</v>
      </c>
      <c r="J22" s="218"/>
      <c r="K22" s="219"/>
      <c r="L22" s="963"/>
      <c r="M22" s="964"/>
      <c r="N22" s="965"/>
      <c r="O22" s="1066"/>
      <c r="P22" s="1067"/>
      <c r="Q22" s="1068"/>
      <c r="R22" s="1069"/>
      <c r="S22" s="1067"/>
      <c r="T22" s="1068"/>
      <c r="U22" s="1069"/>
      <c r="V22" s="1067"/>
      <c r="W22" s="1068"/>
      <c r="X22" s="1069"/>
      <c r="Y22" s="1067"/>
      <c r="Z22" s="1068"/>
      <c r="AA22" s="1069"/>
      <c r="AB22" s="1067"/>
      <c r="AC22" s="1068"/>
      <c r="AD22" s="1069"/>
      <c r="AE22" s="1067"/>
      <c r="AF22" s="1070"/>
      <c r="AH22" s="49"/>
    </row>
    <row r="23" spans="1:34" ht="16.7" customHeight="1" x14ac:dyDescent="0.15">
      <c r="A23" s="113"/>
      <c r="B23" s="1046"/>
      <c r="C23" s="1010"/>
      <c r="D23" s="1010"/>
      <c r="E23" s="1010"/>
      <c r="F23" s="1010"/>
      <c r="G23" s="1047"/>
      <c r="H23" s="216" t="s">
        <v>320</v>
      </c>
      <c r="I23" s="220"/>
      <c r="J23" s="221"/>
      <c r="K23" s="222"/>
      <c r="L23" s="223"/>
      <c r="M23" s="224"/>
      <c r="N23" s="225"/>
      <c r="O23" s="1028"/>
      <c r="P23" s="1029"/>
      <c r="Q23" s="226"/>
      <c r="R23" s="947"/>
      <c r="S23" s="1029"/>
      <c r="T23" s="227"/>
      <c r="U23" s="947"/>
      <c r="V23" s="1029"/>
      <c r="W23" s="228"/>
      <c r="X23" s="947"/>
      <c r="Y23" s="948"/>
      <c r="Z23" s="229"/>
      <c r="AA23" s="947"/>
      <c r="AB23" s="948"/>
      <c r="AC23" s="229"/>
      <c r="AD23" s="947"/>
      <c r="AE23" s="948"/>
      <c r="AF23" s="230"/>
      <c r="AH23" s="49"/>
    </row>
    <row r="24" spans="1:34" ht="16.7" customHeight="1" x14ac:dyDescent="0.15">
      <c r="A24" s="113"/>
      <c r="B24" s="1060"/>
      <c r="C24" s="1061"/>
      <c r="D24" s="1061"/>
      <c r="E24" s="1061"/>
      <c r="F24" s="1061"/>
      <c r="G24" s="1062"/>
      <c r="H24" s="231" t="s">
        <v>123</v>
      </c>
      <c r="I24" s="232"/>
      <c r="J24" s="232"/>
      <c r="K24" s="233"/>
      <c r="L24" s="978"/>
      <c r="M24" s="979"/>
      <c r="N24" s="980"/>
      <c r="O24" s="1030"/>
      <c r="P24" s="950"/>
      <c r="Q24" s="952"/>
      <c r="R24" s="949"/>
      <c r="S24" s="950"/>
      <c r="T24" s="952"/>
      <c r="U24" s="949"/>
      <c r="V24" s="950"/>
      <c r="W24" s="952"/>
      <c r="X24" s="949"/>
      <c r="Y24" s="950"/>
      <c r="Z24" s="952"/>
      <c r="AA24" s="949"/>
      <c r="AB24" s="950"/>
      <c r="AC24" s="952"/>
      <c r="AD24" s="949"/>
      <c r="AE24" s="950"/>
      <c r="AF24" s="951"/>
      <c r="AH24" s="49"/>
    </row>
    <row r="25" spans="1:34" ht="16.7" customHeight="1" x14ac:dyDescent="0.15">
      <c r="A25" s="113"/>
      <c r="B25" s="1043" t="s">
        <v>76</v>
      </c>
      <c r="C25" s="1044"/>
      <c r="D25" s="1044"/>
      <c r="E25" s="1044"/>
      <c r="F25" s="1044"/>
      <c r="G25" s="1045"/>
      <c r="H25" s="1063" t="s">
        <v>319</v>
      </c>
      <c r="I25" s="1064"/>
      <c r="J25" s="1064"/>
      <c r="K25" s="1065"/>
      <c r="L25" s="1051"/>
      <c r="M25" s="1052"/>
      <c r="N25" s="1053"/>
      <c r="O25" s="985"/>
      <c r="P25" s="941"/>
      <c r="Q25" s="213"/>
      <c r="R25" s="940"/>
      <c r="S25" s="941"/>
      <c r="T25" s="213"/>
      <c r="U25" s="940"/>
      <c r="V25" s="941"/>
      <c r="W25" s="213"/>
      <c r="X25" s="940"/>
      <c r="Y25" s="941"/>
      <c r="Z25" s="213"/>
      <c r="AA25" s="940"/>
      <c r="AB25" s="941"/>
      <c r="AC25" s="213"/>
      <c r="AD25" s="940"/>
      <c r="AE25" s="941"/>
      <c r="AF25" s="214"/>
      <c r="AG25" s="215"/>
      <c r="AH25" s="49"/>
    </row>
    <row r="26" spans="1:34" ht="16.7" customHeight="1" x14ac:dyDescent="0.15">
      <c r="A26" s="113"/>
      <c r="B26" s="1046"/>
      <c r="C26" s="1010"/>
      <c r="D26" s="1010"/>
      <c r="E26" s="1010"/>
      <c r="F26" s="1010"/>
      <c r="G26" s="1047"/>
      <c r="H26" s="216"/>
      <c r="I26" s="217" t="s">
        <v>141</v>
      </c>
      <c r="J26" s="218"/>
      <c r="K26" s="219"/>
      <c r="L26" s="963"/>
      <c r="M26" s="964"/>
      <c r="N26" s="965"/>
      <c r="O26" s="966"/>
      <c r="P26" s="943"/>
      <c r="Q26" s="953"/>
      <c r="R26" s="1057"/>
      <c r="S26" s="1058"/>
      <c r="T26" s="1059"/>
      <c r="U26" s="942"/>
      <c r="V26" s="943"/>
      <c r="W26" s="953"/>
      <c r="X26" s="942"/>
      <c r="Y26" s="943"/>
      <c r="Z26" s="953"/>
      <c r="AA26" s="1057"/>
      <c r="AB26" s="1058"/>
      <c r="AC26" s="1059"/>
      <c r="AD26" s="942"/>
      <c r="AE26" s="943"/>
      <c r="AF26" s="944"/>
      <c r="AH26" s="49"/>
    </row>
    <row r="27" spans="1:34" ht="16.7" customHeight="1" x14ac:dyDescent="0.15">
      <c r="A27" s="113"/>
      <c r="B27" s="1046"/>
      <c r="C27" s="1010"/>
      <c r="D27" s="1010"/>
      <c r="E27" s="1010"/>
      <c r="F27" s="1010"/>
      <c r="G27" s="1047"/>
      <c r="H27" s="216"/>
      <c r="I27" s="1054" t="s">
        <v>252</v>
      </c>
      <c r="J27" s="1055"/>
      <c r="K27" s="1056"/>
      <c r="L27" s="963"/>
      <c r="M27" s="964"/>
      <c r="N27" s="965"/>
      <c r="O27" s="966"/>
      <c r="P27" s="943"/>
      <c r="Q27" s="953"/>
      <c r="R27" s="1057"/>
      <c r="S27" s="1058"/>
      <c r="T27" s="1059"/>
      <c r="U27" s="942"/>
      <c r="V27" s="943"/>
      <c r="W27" s="953"/>
      <c r="X27" s="942"/>
      <c r="Y27" s="943"/>
      <c r="Z27" s="953"/>
      <c r="AA27" s="1057"/>
      <c r="AB27" s="1058"/>
      <c r="AC27" s="1059"/>
      <c r="AD27" s="942"/>
      <c r="AE27" s="943"/>
      <c r="AF27" s="944"/>
      <c r="AH27" s="49"/>
    </row>
    <row r="28" spans="1:34" ht="16.7" customHeight="1" x14ac:dyDescent="0.15">
      <c r="A28" s="113"/>
      <c r="B28" s="1046"/>
      <c r="C28" s="1010"/>
      <c r="D28" s="1010"/>
      <c r="E28" s="1010"/>
      <c r="F28" s="1010"/>
      <c r="G28" s="1047"/>
      <c r="H28" s="216"/>
      <c r="I28" s="1054" t="s">
        <v>253</v>
      </c>
      <c r="J28" s="1055"/>
      <c r="K28" s="1056"/>
      <c r="L28" s="963"/>
      <c r="M28" s="964"/>
      <c r="N28" s="965"/>
      <c r="O28" s="966"/>
      <c r="P28" s="943"/>
      <c r="Q28" s="953"/>
      <c r="R28" s="1057"/>
      <c r="S28" s="1058"/>
      <c r="T28" s="1059"/>
      <c r="U28" s="942"/>
      <c r="V28" s="943"/>
      <c r="W28" s="953"/>
      <c r="X28" s="942"/>
      <c r="Y28" s="943"/>
      <c r="Z28" s="953"/>
      <c r="AA28" s="1057"/>
      <c r="AB28" s="1058"/>
      <c r="AC28" s="1059"/>
      <c r="AD28" s="942"/>
      <c r="AE28" s="943"/>
      <c r="AF28" s="944"/>
      <c r="AH28" s="49"/>
    </row>
    <row r="29" spans="1:34" ht="16.7" customHeight="1" x14ac:dyDescent="0.15">
      <c r="A29" s="113"/>
      <c r="B29" s="1046"/>
      <c r="C29" s="1010"/>
      <c r="D29" s="1010"/>
      <c r="E29" s="1010"/>
      <c r="F29" s="1010"/>
      <c r="G29" s="1047"/>
      <c r="H29" s="216" t="s">
        <v>320</v>
      </c>
      <c r="I29" s="220"/>
      <c r="J29" s="221"/>
      <c r="K29" s="222"/>
      <c r="L29" s="223"/>
      <c r="M29" s="224"/>
      <c r="N29" s="225"/>
      <c r="O29" s="1028"/>
      <c r="P29" s="1029"/>
      <c r="Q29" s="226"/>
      <c r="R29" s="947"/>
      <c r="S29" s="1029"/>
      <c r="T29" s="227"/>
      <c r="U29" s="947"/>
      <c r="V29" s="1029"/>
      <c r="W29" s="228"/>
      <c r="X29" s="947"/>
      <c r="Y29" s="948"/>
      <c r="Z29" s="229"/>
      <c r="AA29" s="947"/>
      <c r="AB29" s="948"/>
      <c r="AC29" s="229"/>
      <c r="AD29" s="947"/>
      <c r="AE29" s="948"/>
      <c r="AF29" s="230"/>
      <c r="AH29" s="49"/>
    </row>
    <row r="30" spans="1:34" ht="16.7" customHeight="1" x14ac:dyDescent="0.15">
      <c r="A30" s="113"/>
      <c r="B30" s="1060"/>
      <c r="C30" s="1061"/>
      <c r="D30" s="1061"/>
      <c r="E30" s="1061"/>
      <c r="F30" s="1061"/>
      <c r="G30" s="1062"/>
      <c r="H30" s="231" t="s">
        <v>123</v>
      </c>
      <c r="I30" s="232"/>
      <c r="J30" s="232"/>
      <c r="K30" s="233"/>
      <c r="L30" s="978"/>
      <c r="M30" s="979"/>
      <c r="N30" s="980"/>
      <c r="O30" s="1030"/>
      <c r="P30" s="950"/>
      <c r="Q30" s="952"/>
      <c r="R30" s="949"/>
      <c r="S30" s="950"/>
      <c r="T30" s="952"/>
      <c r="U30" s="949"/>
      <c r="V30" s="950"/>
      <c r="W30" s="952"/>
      <c r="X30" s="949"/>
      <c r="Y30" s="950"/>
      <c r="Z30" s="952"/>
      <c r="AA30" s="949"/>
      <c r="AB30" s="950"/>
      <c r="AC30" s="952"/>
      <c r="AD30" s="949"/>
      <c r="AE30" s="950"/>
      <c r="AF30" s="951"/>
      <c r="AH30" s="49"/>
    </row>
    <row r="31" spans="1:34" ht="16.7" customHeight="1" x14ac:dyDescent="0.15">
      <c r="A31" s="113"/>
      <c r="B31" s="1043" t="s">
        <v>51</v>
      </c>
      <c r="C31" s="1044"/>
      <c r="D31" s="1044"/>
      <c r="E31" s="1044"/>
      <c r="F31" s="1044"/>
      <c r="G31" s="1045"/>
      <c r="H31" s="1063" t="s">
        <v>319</v>
      </c>
      <c r="I31" s="1064"/>
      <c r="J31" s="1064"/>
      <c r="K31" s="1065"/>
      <c r="L31" s="1051"/>
      <c r="M31" s="1052"/>
      <c r="N31" s="1053"/>
      <c r="O31" s="985"/>
      <c r="P31" s="941"/>
      <c r="Q31" s="213"/>
      <c r="R31" s="940"/>
      <c r="S31" s="941"/>
      <c r="T31" s="213"/>
      <c r="U31" s="940"/>
      <c r="V31" s="941"/>
      <c r="W31" s="213"/>
      <c r="X31" s="940"/>
      <c r="Y31" s="941"/>
      <c r="Z31" s="213"/>
      <c r="AA31" s="940"/>
      <c r="AB31" s="941"/>
      <c r="AC31" s="213"/>
      <c r="AD31" s="940"/>
      <c r="AE31" s="941"/>
      <c r="AF31" s="214"/>
      <c r="AG31" s="215"/>
      <c r="AH31" s="49"/>
    </row>
    <row r="32" spans="1:34" ht="16.7" customHeight="1" x14ac:dyDescent="0.15">
      <c r="A32" s="113"/>
      <c r="B32" s="1046"/>
      <c r="C32" s="1010"/>
      <c r="D32" s="1010"/>
      <c r="E32" s="1010"/>
      <c r="F32" s="1010"/>
      <c r="G32" s="1047"/>
      <c r="H32" s="216"/>
      <c r="I32" s="217" t="s">
        <v>141</v>
      </c>
      <c r="J32" s="218"/>
      <c r="K32" s="219"/>
      <c r="L32" s="963"/>
      <c r="M32" s="964"/>
      <c r="N32" s="965"/>
      <c r="O32" s="966"/>
      <c r="P32" s="943"/>
      <c r="Q32" s="953"/>
      <c r="R32" s="942"/>
      <c r="S32" s="943"/>
      <c r="T32" s="953"/>
      <c r="U32" s="942"/>
      <c r="V32" s="943"/>
      <c r="W32" s="953"/>
      <c r="X32" s="942"/>
      <c r="Y32" s="943"/>
      <c r="Z32" s="953"/>
      <c r="AA32" s="942"/>
      <c r="AB32" s="943"/>
      <c r="AC32" s="953"/>
      <c r="AD32" s="942"/>
      <c r="AE32" s="943"/>
      <c r="AF32" s="944"/>
      <c r="AH32" s="49"/>
    </row>
    <row r="33" spans="1:37" ht="16.7" customHeight="1" x14ac:dyDescent="0.15">
      <c r="A33" s="113"/>
      <c r="B33" s="1046"/>
      <c r="C33" s="1010"/>
      <c r="D33" s="1010"/>
      <c r="E33" s="1010"/>
      <c r="F33" s="1010"/>
      <c r="G33" s="1047"/>
      <c r="H33" s="216" t="s">
        <v>320</v>
      </c>
      <c r="I33" s="220"/>
      <c r="J33" s="221"/>
      <c r="K33" s="222"/>
      <c r="L33" s="223"/>
      <c r="M33" s="224"/>
      <c r="N33" s="225"/>
      <c r="O33" s="1028"/>
      <c r="P33" s="1029"/>
      <c r="Q33" s="226"/>
      <c r="R33" s="947"/>
      <c r="S33" s="1029"/>
      <c r="T33" s="227"/>
      <c r="U33" s="947"/>
      <c r="V33" s="1029"/>
      <c r="W33" s="228"/>
      <c r="X33" s="947"/>
      <c r="Y33" s="948"/>
      <c r="Z33" s="229"/>
      <c r="AA33" s="947"/>
      <c r="AB33" s="948"/>
      <c r="AC33" s="229"/>
      <c r="AD33" s="947"/>
      <c r="AE33" s="948"/>
      <c r="AF33" s="230"/>
      <c r="AH33" s="49"/>
    </row>
    <row r="34" spans="1:37" ht="16.7" customHeight="1" thickBot="1" x14ac:dyDescent="0.2">
      <c r="A34" s="113"/>
      <c r="B34" s="1048"/>
      <c r="C34" s="1049"/>
      <c r="D34" s="1049"/>
      <c r="E34" s="1049"/>
      <c r="F34" s="1049"/>
      <c r="G34" s="1050"/>
      <c r="H34" s="234" t="s">
        <v>123</v>
      </c>
      <c r="I34" s="235"/>
      <c r="J34" s="235"/>
      <c r="K34" s="236"/>
      <c r="L34" s="1038"/>
      <c r="M34" s="1039"/>
      <c r="N34" s="1040"/>
      <c r="O34" s="1041"/>
      <c r="P34" s="1036"/>
      <c r="Q34" s="1042"/>
      <c r="R34" s="1035"/>
      <c r="S34" s="1036"/>
      <c r="T34" s="1042"/>
      <c r="U34" s="1035"/>
      <c r="V34" s="1036"/>
      <c r="W34" s="1042"/>
      <c r="X34" s="1035"/>
      <c r="Y34" s="1036"/>
      <c r="Z34" s="1042"/>
      <c r="AA34" s="1035"/>
      <c r="AB34" s="1036"/>
      <c r="AC34" s="1042"/>
      <c r="AD34" s="1035"/>
      <c r="AE34" s="1036"/>
      <c r="AF34" s="1037"/>
      <c r="AH34" s="49"/>
      <c r="AI34" s="39"/>
      <c r="AJ34" s="39"/>
      <c r="AK34" s="39"/>
    </row>
    <row r="35" spans="1:37" ht="16.7" customHeight="1" thickTop="1" x14ac:dyDescent="0.15">
      <c r="A35" s="113"/>
      <c r="B35" s="957" t="s">
        <v>60</v>
      </c>
      <c r="C35" s="958"/>
      <c r="D35" s="958"/>
      <c r="E35" s="958"/>
      <c r="F35" s="958"/>
      <c r="G35" s="959"/>
      <c r="H35" s="954" t="s">
        <v>319</v>
      </c>
      <c r="I35" s="955"/>
      <c r="J35" s="955"/>
      <c r="K35" s="956"/>
      <c r="L35" s="960"/>
      <c r="M35" s="961"/>
      <c r="N35" s="962"/>
      <c r="O35" s="987">
        <f>O21+O25+O31</f>
        <v>0</v>
      </c>
      <c r="P35" s="946"/>
      <c r="Q35" s="237">
        <f>Q21+Q25+Q31</f>
        <v>0</v>
      </c>
      <c r="R35" s="945">
        <f>R21+R25+R31</f>
        <v>0</v>
      </c>
      <c r="S35" s="946"/>
      <c r="T35" s="237">
        <f>T21+T25+T31</f>
        <v>0</v>
      </c>
      <c r="U35" s="945">
        <f>U21+U25+U31</f>
        <v>0</v>
      </c>
      <c r="V35" s="946"/>
      <c r="W35" s="237">
        <f>W21+W25+W31</f>
        <v>0</v>
      </c>
      <c r="X35" s="945">
        <f>X21+X25+X31</f>
        <v>0</v>
      </c>
      <c r="Y35" s="946"/>
      <c r="Z35" s="237">
        <f>Z21+Z25+Z31</f>
        <v>0</v>
      </c>
      <c r="AA35" s="945">
        <f>AA21+AA25+AA31</f>
        <v>0</v>
      </c>
      <c r="AB35" s="946"/>
      <c r="AC35" s="237">
        <f>AC21+AC25+AC31</f>
        <v>0</v>
      </c>
      <c r="AD35" s="945">
        <f>AD21+AD25+AD31</f>
        <v>0</v>
      </c>
      <c r="AE35" s="946"/>
      <c r="AF35" s="238">
        <f>AF21+AF25+AF31</f>
        <v>0</v>
      </c>
      <c r="AI35" s="39"/>
      <c r="AJ35" s="39"/>
      <c r="AK35" s="39"/>
    </row>
    <row r="36" spans="1:37" ht="16.7" customHeight="1" x14ac:dyDescent="0.15">
      <c r="A36" s="113"/>
      <c r="B36" s="957"/>
      <c r="C36" s="958"/>
      <c r="D36" s="958"/>
      <c r="E36" s="958"/>
      <c r="F36" s="958"/>
      <c r="G36" s="959"/>
      <c r="H36" s="216"/>
      <c r="I36" s="217" t="s">
        <v>141</v>
      </c>
      <c r="J36" s="218"/>
      <c r="K36" s="219"/>
      <c r="L36" s="963"/>
      <c r="M36" s="964"/>
      <c r="N36" s="965"/>
      <c r="O36" s="966">
        <f>O22+O26+O32</f>
        <v>0</v>
      </c>
      <c r="P36" s="943"/>
      <c r="Q36" s="953"/>
      <c r="R36" s="942">
        <f>R22+R26+R32</f>
        <v>0</v>
      </c>
      <c r="S36" s="943"/>
      <c r="T36" s="953"/>
      <c r="U36" s="942">
        <f>U22+U26+U32</f>
        <v>0</v>
      </c>
      <c r="V36" s="943"/>
      <c r="W36" s="953"/>
      <c r="X36" s="942">
        <f>X22+X26+X32</f>
        <v>0</v>
      </c>
      <c r="Y36" s="943"/>
      <c r="Z36" s="953"/>
      <c r="AA36" s="942">
        <f>AA22+AA26+AA32</f>
        <v>0</v>
      </c>
      <c r="AB36" s="943"/>
      <c r="AC36" s="953"/>
      <c r="AD36" s="942">
        <f>AD22+AD26+AD32</f>
        <v>0</v>
      </c>
      <c r="AE36" s="943"/>
      <c r="AF36" s="944"/>
      <c r="AI36" s="39"/>
      <c r="AJ36" s="39"/>
      <c r="AK36" s="39"/>
    </row>
    <row r="37" spans="1:37" ht="16.7" customHeight="1" x14ac:dyDescent="0.15">
      <c r="A37" s="113"/>
      <c r="B37" s="957"/>
      <c r="C37" s="958"/>
      <c r="D37" s="958"/>
      <c r="E37" s="958"/>
      <c r="F37" s="958"/>
      <c r="G37" s="959"/>
      <c r="H37" s="216" t="s">
        <v>320</v>
      </c>
      <c r="I37" s="220"/>
      <c r="J37" s="221"/>
      <c r="K37" s="222"/>
      <c r="L37" s="223"/>
      <c r="M37" s="224"/>
      <c r="N37" s="225"/>
      <c r="O37" s="1028"/>
      <c r="P37" s="1029"/>
      <c r="Q37" s="226"/>
      <c r="R37" s="947"/>
      <c r="S37" s="1029"/>
      <c r="T37" s="227"/>
      <c r="U37" s="947"/>
      <c r="V37" s="1029"/>
      <c r="W37" s="228"/>
      <c r="X37" s="947"/>
      <c r="Y37" s="948"/>
      <c r="Z37" s="229"/>
      <c r="AA37" s="947"/>
      <c r="AB37" s="948"/>
      <c r="AC37" s="229"/>
      <c r="AD37" s="947"/>
      <c r="AE37" s="948"/>
      <c r="AF37" s="230"/>
      <c r="AH37" s="49"/>
    </row>
    <row r="38" spans="1:37" ht="16.7" customHeight="1" thickBot="1" x14ac:dyDescent="0.2">
      <c r="A38" s="113"/>
      <c r="B38" s="957"/>
      <c r="C38" s="958"/>
      <c r="D38" s="958"/>
      <c r="E38" s="958"/>
      <c r="F38" s="958"/>
      <c r="G38" s="959"/>
      <c r="H38" s="239" t="s">
        <v>123</v>
      </c>
      <c r="I38" s="240"/>
      <c r="J38" s="240"/>
      <c r="K38" s="241"/>
      <c r="L38" s="978"/>
      <c r="M38" s="979"/>
      <c r="N38" s="980"/>
      <c r="O38" s="1030">
        <f>O24+O30+O34</f>
        <v>0</v>
      </c>
      <c r="P38" s="950"/>
      <c r="Q38" s="952"/>
      <c r="R38" s="949">
        <f>R24+R30+R34</f>
        <v>0</v>
      </c>
      <c r="S38" s="950"/>
      <c r="T38" s="952"/>
      <c r="U38" s="949">
        <f>U24+U30+U34</f>
        <v>0</v>
      </c>
      <c r="V38" s="950"/>
      <c r="W38" s="952"/>
      <c r="X38" s="949">
        <f>X24+X30+X34</f>
        <v>0</v>
      </c>
      <c r="Y38" s="950"/>
      <c r="Z38" s="952"/>
      <c r="AA38" s="949">
        <f>AA24+AA30+AA34</f>
        <v>0</v>
      </c>
      <c r="AB38" s="950"/>
      <c r="AC38" s="952"/>
      <c r="AD38" s="949">
        <f>AD24+AD30+AD34</f>
        <v>0</v>
      </c>
      <c r="AE38" s="950"/>
      <c r="AF38" s="951"/>
      <c r="AI38" s="39"/>
      <c r="AJ38" s="39"/>
      <c r="AK38" s="39"/>
    </row>
    <row r="39" spans="1:37" ht="16.7" customHeight="1" x14ac:dyDescent="0.15">
      <c r="A39" s="242"/>
      <c r="B39" s="243"/>
      <c r="C39" s="967" t="s">
        <v>147</v>
      </c>
      <c r="D39" s="967"/>
      <c r="E39" s="967"/>
      <c r="F39" s="967"/>
      <c r="G39" s="967"/>
      <c r="H39" s="967"/>
      <c r="I39" s="967"/>
      <c r="J39" s="967"/>
      <c r="K39" s="967"/>
      <c r="L39" s="967"/>
      <c r="M39" s="967"/>
      <c r="N39" s="968"/>
      <c r="O39" s="969">
        <f>O35+R35+U35</f>
        <v>0</v>
      </c>
      <c r="P39" s="970"/>
      <c r="Q39" s="970"/>
      <c r="R39" s="970"/>
      <c r="S39" s="970"/>
      <c r="T39" s="970"/>
      <c r="U39" s="970"/>
      <c r="V39" s="970"/>
      <c r="W39" s="971"/>
      <c r="X39" s="1031">
        <f>X35+AA35+AD35</f>
        <v>0</v>
      </c>
      <c r="Y39" s="970"/>
      <c r="Z39" s="970"/>
      <c r="AA39" s="970"/>
      <c r="AB39" s="970"/>
      <c r="AC39" s="970"/>
      <c r="AD39" s="970"/>
      <c r="AE39" s="970"/>
      <c r="AF39" s="1032"/>
      <c r="AI39" s="39"/>
      <c r="AJ39" s="39"/>
      <c r="AK39" s="39"/>
    </row>
    <row r="40" spans="1:37" ht="16.7" customHeight="1" thickBot="1" x14ac:dyDescent="0.2">
      <c r="A40" s="242"/>
      <c r="B40" s="244"/>
      <c r="C40" s="972" t="s">
        <v>148</v>
      </c>
      <c r="D40" s="973"/>
      <c r="E40" s="973"/>
      <c r="F40" s="973"/>
      <c r="G40" s="973"/>
      <c r="H40" s="973"/>
      <c r="I40" s="973"/>
      <c r="J40" s="973"/>
      <c r="K40" s="973"/>
      <c r="L40" s="973"/>
      <c r="M40" s="973"/>
      <c r="N40" s="974"/>
      <c r="O40" s="975"/>
      <c r="P40" s="976"/>
      <c r="Q40" s="976"/>
      <c r="R40" s="976"/>
      <c r="S40" s="976"/>
      <c r="T40" s="976"/>
      <c r="U40" s="976"/>
      <c r="V40" s="976"/>
      <c r="W40" s="977"/>
      <c r="X40" s="1033"/>
      <c r="Y40" s="976"/>
      <c r="Z40" s="976"/>
      <c r="AA40" s="976"/>
      <c r="AB40" s="976"/>
      <c r="AC40" s="976"/>
      <c r="AD40" s="976"/>
      <c r="AE40" s="976"/>
      <c r="AF40" s="1034"/>
      <c r="AI40" s="39"/>
      <c r="AJ40" s="39"/>
      <c r="AK40" s="39"/>
    </row>
    <row r="41" spans="1:37" ht="6" customHeight="1" x14ac:dyDescent="0.15"/>
    <row r="42" spans="1:37" ht="17.25" customHeight="1" x14ac:dyDescent="0.15">
      <c r="A42" s="209" t="s">
        <v>376</v>
      </c>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row>
    <row r="43" spans="1:37" ht="5.25" customHeight="1" x14ac:dyDescent="0.15">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row>
    <row r="44" spans="1:37" ht="17.25" customHeight="1" x14ac:dyDescent="0.15">
      <c r="B44" s="280" t="s">
        <v>3</v>
      </c>
      <c r="C44" s="281"/>
      <c r="D44" s="281"/>
      <c r="E44" s="281"/>
      <c r="F44" s="281"/>
      <c r="G44" s="282"/>
      <c r="H44" s="280" t="s">
        <v>294</v>
      </c>
      <c r="I44" s="281"/>
      <c r="J44" s="281"/>
      <c r="K44" s="281"/>
      <c r="L44" s="281"/>
      <c r="M44" s="281"/>
      <c r="N44" s="282"/>
      <c r="O44" s="280" t="s">
        <v>41</v>
      </c>
      <c r="P44" s="281"/>
      <c r="Q44" s="281"/>
      <c r="R44" s="281"/>
      <c r="S44" s="281"/>
      <c r="T44" s="282"/>
      <c r="U44" s="280" t="s">
        <v>295</v>
      </c>
      <c r="V44" s="281"/>
      <c r="W44" s="281"/>
      <c r="X44" s="281"/>
      <c r="Y44" s="281"/>
      <c r="Z44" s="282"/>
    </row>
    <row r="45" spans="1:37" ht="17.25" customHeight="1" x14ac:dyDescent="0.15">
      <c r="B45" s="321" t="s">
        <v>278</v>
      </c>
      <c r="C45" s="322"/>
      <c r="D45" s="322"/>
      <c r="E45" s="322"/>
      <c r="F45" s="322"/>
      <c r="G45" s="323"/>
      <c r="H45" s="453" t="s">
        <v>264</v>
      </c>
      <c r="I45" s="453"/>
      <c r="J45" s="453"/>
      <c r="K45" s="454">
        <v>0</v>
      </c>
      <c r="L45" s="455"/>
      <c r="M45" s="276" t="s">
        <v>43</v>
      </c>
      <c r="N45" s="277"/>
      <c r="O45" s="278">
        <v>300</v>
      </c>
      <c r="P45" s="279"/>
      <c r="Q45" s="279"/>
      <c r="R45" s="279"/>
      <c r="S45" s="276" t="s">
        <v>7</v>
      </c>
      <c r="T45" s="277"/>
      <c r="U45" s="278">
        <f t="shared" ref="U45:U46" si="0">K45*O45</f>
        <v>0</v>
      </c>
      <c r="V45" s="279"/>
      <c r="W45" s="279"/>
      <c r="X45" s="279"/>
      <c r="Y45" s="276" t="s">
        <v>7</v>
      </c>
      <c r="Z45" s="277"/>
    </row>
    <row r="46" spans="1:37" ht="17.25" customHeight="1" x14ac:dyDescent="0.15">
      <c r="B46" s="321" t="s">
        <v>259</v>
      </c>
      <c r="C46" s="322"/>
      <c r="D46" s="322"/>
      <c r="E46" s="322"/>
      <c r="F46" s="322"/>
      <c r="G46" s="323"/>
      <c r="H46" s="453" t="s">
        <v>264</v>
      </c>
      <c r="I46" s="453"/>
      <c r="J46" s="453"/>
      <c r="K46" s="454">
        <v>0</v>
      </c>
      <c r="L46" s="455"/>
      <c r="M46" s="276" t="s">
        <v>43</v>
      </c>
      <c r="N46" s="277"/>
      <c r="O46" s="278">
        <v>160</v>
      </c>
      <c r="P46" s="279"/>
      <c r="Q46" s="279"/>
      <c r="R46" s="279"/>
      <c r="S46" s="276" t="s">
        <v>7</v>
      </c>
      <c r="T46" s="277"/>
      <c r="U46" s="278">
        <f t="shared" si="0"/>
        <v>0</v>
      </c>
      <c r="V46" s="279"/>
      <c r="W46" s="279"/>
      <c r="X46" s="279"/>
      <c r="Y46" s="276" t="s">
        <v>7</v>
      </c>
      <c r="Z46" s="277"/>
    </row>
    <row r="47" spans="1:37" ht="16.5" x14ac:dyDescent="0.15">
      <c r="B47" s="324" t="s">
        <v>316</v>
      </c>
      <c r="C47" s="325"/>
      <c r="D47" s="325"/>
      <c r="E47" s="325"/>
      <c r="F47" s="325"/>
      <c r="G47" s="325"/>
      <c r="H47" s="325"/>
      <c r="I47" s="325"/>
      <c r="J47" s="325"/>
      <c r="K47" s="325"/>
      <c r="L47" s="325"/>
      <c r="M47" s="325"/>
      <c r="N47" s="325"/>
      <c r="O47" s="325"/>
      <c r="P47" s="325"/>
      <c r="Q47" s="325"/>
      <c r="R47" s="325"/>
      <c r="S47" s="325"/>
      <c r="T47" s="325"/>
      <c r="U47" s="467" t="s">
        <v>317</v>
      </c>
      <c r="V47" s="468"/>
      <c r="W47" s="468"/>
      <c r="X47" s="468"/>
      <c r="Y47" s="468"/>
      <c r="Z47" s="469"/>
      <c r="AI47" s="47"/>
    </row>
    <row r="48" spans="1:37" ht="16.5" x14ac:dyDescent="0.15">
      <c r="B48" s="321" t="s">
        <v>278</v>
      </c>
      <c r="C48" s="322"/>
      <c r="D48" s="322"/>
      <c r="E48" s="322"/>
      <c r="F48" s="322"/>
      <c r="G48" s="323"/>
      <c r="H48" s="453" t="s">
        <v>264</v>
      </c>
      <c r="I48" s="453"/>
      <c r="J48" s="453"/>
      <c r="K48" s="454">
        <v>0</v>
      </c>
      <c r="L48" s="455"/>
      <c r="M48" s="276" t="s">
        <v>43</v>
      </c>
      <c r="N48" s="277"/>
      <c r="O48" s="278">
        <v>300</v>
      </c>
      <c r="P48" s="279"/>
      <c r="Q48" s="279"/>
      <c r="R48" s="279"/>
      <c r="S48" s="276" t="s">
        <v>7</v>
      </c>
      <c r="T48" s="277"/>
      <c r="U48" s="278">
        <f>ROUNDDOWN((K48*O48)/3*1,-1)</f>
        <v>0</v>
      </c>
      <c r="V48" s="279"/>
      <c r="W48" s="279"/>
      <c r="X48" s="279"/>
      <c r="Y48" s="276" t="s">
        <v>7</v>
      </c>
      <c r="Z48" s="277"/>
      <c r="AI48" s="47"/>
    </row>
    <row r="49" spans="1:35" ht="16.5" x14ac:dyDescent="0.15">
      <c r="B49" s="321" t="s">
        <v>281</v>
      </c>
      <c r="C49" s="322"/>
      <c r="D49" s="322"/>
      <c r="E49" s="322"/>
      <c r="F49" s="322"/>
      <c r="G49" s="323"/>
      <c r="H49" s="453" t="s">
        <v>264</v>
      </c>
      <c r="I49" s="453"/>
      <c r="J49" s="453"/>
      <c r="K49" s="454">
        <v>0</v>
      </c>
      <c r="L49" s="455"/>
      <c r="M49" s="276" t="s">
        <v>43</v>
      </c>
      <c r="N49" s="277"/>
      <c r="O49" s="278">
        <v>150</v>
      </c>
      <c r="P49" s="279"/>
      <c r="Q49" s="279"/>
      <c r="R49" s="279"/>
      <c r="S49" s="276" t="s">
        <v>7</v>
      </c>
      <c r="T49" s="277"/>
      <c r="U49" s="278">
        <f>ROUNDDOWN((K49*O49)/3*1,-1)</f>
        <v>0</v>
      </c>
      <c r="V49" s="279"/>
      <c r="W49" s="279"/>
      <c r="X49" s="279"/>
      <c r="Y49" s="276" t="s">
        <v>7</v>
      </c>
      <c r="Z49" s="277"/>
      <c r="AI49" s="47"/>
    </row>
    <row r="50" spans="1:35" ht="17.25" customHeight="1" x14ac:dyDescent="0.15">
      <c r="B50" s="280" t="s">
        <v>59</v>
      </c>
      <c r="C50" s="281"/>
      <c r="D50" s="281"/>
      <c r="E50" s="281"/>
      <c r="F50" s="281"/>
      <c r="G50" s="281"/>
      <c r="H50" s="281"/>
      <c r="I50" s="281"/>
      <c r="J50" s="281"/>
      <c r="K50" s="281"/>
      <c r="L50" s="281"/>
      <c r="M50" s="281"/>
      <c r="N50" s="282"/>
      <c r="O50" s="137"/>
      <c r="P50" s="138"/>
      <c r="Q50" s="138"/>
      <c r="R50" s="138"/>
      <c r="S50" s="105"/>
      <c r="T50" s="109"/>
      <c r="U50" s="283">
        <f>SUM(U45:X46)</f>
        <v>0</v>
      </c>
      <c r="V50" s="284"/>
      <c r="W50" s="284"/>
      <c r="X50" s="284"/>
      <c r="Y50" s="105" t="s">
        <v>7</v>
      </c>
      <c r="Z50" s="109"/>
    </row>
    <row r="51" spans="1:35" ht="11.25" customHeight="1" x14ac:dyDescent="0.15"/>
    <row r="52" spans="1:35" ht="18" customHeight="1" x14ac:dyDescent="0.15">
      <c r="A52" s="96" t="s">
        <v>208</v>
      </c>
    </row>
    <row r="53" spans="1:35" ht="4.5" customHeight="1" x14ac:dyDescent="0.15"/>
    <row r="54" spans="1:35" ht="15.75" customHeight="1" x14ac:dyDescent="0.15">
      <c r="B54" s="280" t="s">
        <v>35</v>
      </c>
      <c r="C54" s="281"/>
      <c r="D54" s="281"/>
      <c r="E54" s="281"/>
      <c r="F54" s="281"/>
      <c r="G54" s="281"/>
      <c r="H54" s="280" t="s">
        <v>254</v>
      </c>
      <c r="I54" s="281"/>
      <c r="J54" s="281"/>
      <c r="K54" s="281"/>
      <c r="L54" s="281"/>
      <c r="M54" s="282"/>
      <c r="AH54" s="49"/>
    </row>
    <row r="55" spans="1:35" ht="15.75" customHeight="1" x14ac:dyDescent="0.15">
      <c r="B55" s="1020" t="s">
        <v>255</v>
      </c>
      <c r="C55" s="1022"/>
      <c r="D55" s="1022"/>
      <c r="E55" s="1022"/>
      <c r="F55" s="1022"/>
      <c r="G55" s="1023"/>
      <c r="H55" s="1024"/>
      <c r="I55" s="1025"/>
      <c r="J55" s="1025"/>
      <c r="K55" s="1025"/>
      <c r="L55" s="383" t="s">
        <v>6</v>
      </c>
      <c r="M55" s="387"/>
      <c r="AH55" s="49"/>
    </row>
    <row r="56" spans="1:35" ht="15.75" customHeight="1" x14ac:dyDescent="0.15">
      <c r="B56" s="1020" t="s">
        <v>256</v>
      </c>
      <c r="C56" s="1022"/>
      <c r="D56" s="1022"/>
      <c r="E56" s="1022"/>
      <c r="F56" s="1022"/>
      <c r="G56" s="1023"/>
      <c r="H56" s="1024"/>
      <c r="I56" s="1025"/>
      <c r="J56" s="1025"/>
      <c r="K56" s="1025"/>
      <c r="L56" s="383" t="s">
        <v>6</v>
      </c>
      <c r="M56" s="387"/>
    </row>
    <row r="57" spans="1:35" ht="15.75" customHeight="1" x14ac:dyDescent="0.15">
      <c r="B57" s="1020" t="s">
        <v>257</v>
      </c>
      <c r="C57" s="1022"/>
      <c r="D57" s="1022"/>
      <c r="E57" s="1022"/>
      <c r="F57" s="1022"/>
      <c r="G57" s="1023"/>
      <c r="H57" s="1024"/>
      <c r="I57" s="1025"/>
      <c r="J57" s="1025"/>
      <c r="K57" s="1025"/>
      <c r="L57" s="383" t="s">
        <v>6</v>
      </c>
      <c r="M57" s="387"/>
    </row>
    <row r="58" spans="1:35" ht="15.75" customHeight="1" x14ac:dyDescent="0.15">
      <c r="B58" s="1020" t="s">
        <v>332</v>
      </c>
      <c r="C58" s="1022"/>
      <c r="D58" s="1022"/>
      <c r="E58" s="1022"/>
      <c r="F58" s="1022"/>
      <c r="G58" s="1023"/>
      <c r="H58" s="1024"/>
      <c r="I58" s="1025"/>
      <c r="J58" s="1025"/>
      <c r="K58" s="1025"/>
      <c r="L58" s="383" t="s">
        <v>6</v>
      </c>
      <c r="M58" s="387"/>
    </row>
    <row r="59" spans="1:35" ht="15.75" customHeight="1" x14ac:dyDescent="0.15">
      <c r="B59" s="1020" t="s">
        <v>239</v>
      </c>
      <c r="C59" s="1022"/>
      <c r="D59" s="1022"/>
      <c r="E59" s="1022"/>
      <c r="F59" s="1022"/>
      <c r="G59" s="1023"/>
      <c r="H59" s="1024"/>
      <c r="I59" s="1025"/>
      <c r="J59" s="1025"/>
      <c r="K59" s="1025"/>
      <c r="L59" s="383" t="s">
        <v>6</v>
      </c>
      <c r="M59" s="387"/>
    </row>
    <row r="60" spans="1:35" ht="4.5" customHeight="1" x14ac:dyDescent="0.15"/>
    <row r="61" spans="1:35" ht="18" customHeight="1" x14ac:dyDescent="0.15">
      <c r="A61" s="96" t="s">
        <v>209</v>
      </c>
    </row>
    <row r="62" spans="1:35" ht="4.5" customHeight="1" x14ac:dyDescent="0.15"/>
    <row r="63" spans="1:35" ht="15.75" customHeight="1" x14ac:dyDescent="0.15">
      <c r="B63" s="470" t="s">
        <v>35</v>
      </c>
      <c r="C63" s="470"/>
      <c r="D63" s="470"/>
      <c r="E63" s="470"/>
      <c r="F63" s="470"/>
      <c r="G63" s="280"/>
      <c r="H63" s="280" t="s">
        <v>61</v>
      </c>
      <c r="I63" s="281"/>
      <c r="J63" s="281"/>
      <c r="K63" s="281"/>
      <c r="L63" s="281"/>
      <c r="M63" s="282"/>
      <c r="AH63" s="49"/>
    </row>
    <row r="64" spans="1:35" ht="15.75" customHeight="1" x14ac:dyDescent="0.15">
      <c r="B64" s="1019" t="s">
        <v>258</v>
      </c>
      <c r="C64" s="1019"/>
      <c r="D64" s="1019"/>
      <c r="E64" s="1019"/>
      <c r="F64" s="1019"/>
      <c r="G64" s="1020"/>
      <c r="H64" s="1026"/>
      <c r="I64" s="1027"/>
      <c r="J64" s="1027"/>
      <c r="K64" s="1027"/>
      <c r="L64" s="383" t="s">
        <v>6</v>
      </c>
      <c r="M64" s="387"/>
      <c r="N64" s="1012"/>
      <c r="O64" s="1012"/>
      <c r="P64" s="1012"/>
      <c r="Q64" s="1012"/>
      <c r="R64" s="1012"/>
      <c r="S64" s="1012"/>
      <c r="T64" s="1012"/>
      <c r="U64" s="1012"/>
      <c r="V64" s="1012"/>
      <c r="W64" s="1012"/>
      <c r="X64" s="1012"/>
      <c r="Y64" s="1012"/>
      <c r="Z64" s="1012"/>
      <c r="AH64" s="49"/>
    </row>
    <row r="65" spans="1:34" ht="15.75" customHeight="1" x14ac:dyDescent="0.15">
      <c r="B65" s="1019" t="s">
        <v>259</v>
      </c>
      <c r="C65" s="1019"/>
      <c r="D65" s="1019"/>
      <c r="E65" s="1019"/>
      <c r="F65" s="1019"/>
      <c r="G65" s="1020"/>
      <c r="H65" s="1021"/>
      <c r="I65" s="353"/>
      <c r="J65" s="353"/>
      <c r="K65" s="353"/>
      <c r="L65" s="346" t="s">
        <v>6</v>
      </c>
      <c r="M65" s="347"/>
      <c r="N65" s="522"/>
      <c r="O65" s="411"/>
      <c r="P65" s="411"/>
      <c r="Q65" s="411"/>
      <c r="R65" s="411"/>
      <c r="S65" s="411"/>
      <c r="T65" s="411"/>
      <c r="U65" s="411"/>
      <c r="V65" s="411"/>
      <c r="W65" s="411"/>
      <c r="X65" s="411"/>
      <c r="Y65" s="411"/>
      <c r="Z65" s="411"/>
      <c r="AH65" s="49"/>
    </row>
    <row r="66" spans="1:34" s="41" customFormat="1" ht="13.15" customHeight="1" x14ac:dyDescent="0.15">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40"/>
    </row>
    <row r="67" spans="1:34" ht="12" customHeight="1" x14ac:dyDescent="0.15">
      <c r="A67" s="999" t="s">
        <v>260</v>
      </c>
      <c r="B67" s="999"/>
      <c r="C67" s="999"/>
      <c r="D67" s="999"/>
      <c r="E67" s="999"/>
      <c r="F67" s="999"/>
      <c r="G67" s="999"/>
      <c r="H67" s="999"/>
      <c r="I67" s="999"/>
      <c r="J67" s="999"/>
      <c r="K67" s="999"/>
      <c r="L67" s="999"/>
      <c r="M67" s="999"/>
      <c r="N67" s="999"/>
      <c r="O67" s="999"/>
      <c r="P67" s="999"/>
      <c r="Q67" s="999"/>
      <c r="R67" s="999"/>
      <c r="S67" s="999"/>
      <c r="T67" s="999"/>
      <c r="U67" s="999"/>
      <c r="V67" s="999"/>
      <c r="W67" s="999"/>
      <c r="X67" s="999"/>
      <c r="Y67" s="999"/>
      <c r="Z67" s="999"/>
      <c r="AA67" s="999"/>
      <c r="AB67" s="999"/>
      <c r="AC67" s="999"/>
      <c r="AD67" s="999"/>
      <c r="AE67" s="999"/>
      <c r="AF67" s="999"/>
    </row>
    <row r="68" spans="1:34" ht="12" customHeight="1" x14ac:dyDescent="0.15">
      <c r="A68" s="999"/>
      <c r="B68" s="999"/>
      <c r="C68" s="999"/>
      <c r="D68" s="999"/>
      <c r="E68" s="999"/>
      <c r="F68" s="999"/>
      <c r="G68" s="999"/>
      <c r="H68" s="999"/>
      <c r="I68" s="999"/>
      <c r="J68" s="999"/>
      <c r="K68" s="999"/>
      <c r="L68" s="999"/>
      <c r="M68" s="999"/>
      <c r="N68" s="999"/>
      <c r="O68" s="999"/>
      <c r="P68" s="999"/>
      <c r="Q68" s="999"/>
      <c r="R68" s="999"/>
      <c r="S68" s="999"/>
      <c r="T68" s="999"/>
      <c r="U68" s="999"/>
      <c r="V68" s="999"/>
      <c r="W68" s="999"/>
      <c r="X68" s="999"/>
      <c r="Y68" s="999"/>
      <c r="Z68" s="999"/>
      <c r="AA68" s="999"/>
      <c r="AB68" s="999"/>
      <c r="AC68" s="999"/>
      <c r="AD68" s="999"/>
      <c r="AE68" s="999"/>
      <c r="AF68" s="999"/>
    </row>
    <row r="69" spans="1:34" ht="15" customHeight="1" x14ac:dyDescent="0.15">
      <c r="B69" s="280" t="s">
        <v>3</v>
      </c>
      <c r="C69" s="281"/>
      <c r="D69" s="281"/>
      <c r="E69" s="281"/>
      <c r="F69" s="281"/>
      <c r="G69" s="282"/>
      <c r="H69" s="280" t="s">
        <v>44</v>
      </c>
      <c r="I69" s="281"/>
      <c r="J69" s="281"/>
      <c r="K69" s="281"/>
      <c r="L69" s="281"/>
      <c r="M69" s="281"/>
      <c r="N69" s="282"/>
      <c r="O69" s="280" t="s">
        <v>41</v>
      </c>
      <c r="P69" s="281"/>
      <c r="Q69" s="281"/>
      <c r="R69" s="281"/>
      <c r="S69" s="281"/>
      <c r="T69" s="282"/>
      <c r="U69" s="280" t="s">
        <v>145</v>
      </c>
      <c r="V69" s="281"/>
      <c r="W69" s="281"/>
      <c r="X69" s="281"/>
      <c r="Y69" s="281"/>
      <c r="Z69" s="282"/>
      <c r="AH69" s="49"/>
    </row>
    <row r="70" spans="1:34" ht="15" customHeight="1" x14ac:dyDescent="0.15">
      <c r="B70" s="321" t="s">
        <v>278</v>
      </c>
      <c r="C70" s="322"/>
      <c r="D70" s="322"/>
      <c r="E70" s="322"/>
      <c r="F70" s="322"/>
      <c r="G70" s="323"/>
      <c r="H70" s="327" t="s">
        <v>143</v>
      </c>
      <c r="I70" s="328"/>
      <c r="J70" s="329"/>
      <c r="K70" s="330"/>
      <c r="L70" s="331"/>
      <c r="M70" s="332" t="s">
        <v>43</v>
      </c>
      <c r="N70" s="333"/>
      <c r="O70" s="991"/>
      <c r="P70" s="992"/>
      <c r="Q70" s="992"/>
      <c r="R70" s="992"/>
      <c r="S70" s="276" t="s">
        <v>7</v>
      </c>
      <c r="T70" s="277"/>
      <c r="U70" s="1015">
        <f>K70*O70</f>
        <v>0</v>
      </c>
      <c r="V70" s="1016"/>
      <c r="W70" s="1016"/>
      <c r="X70" s="1016"/>
      <c r="Y70" s="276" t="s">
        <v>7</v>
      </c>
      <c r="Z70" s="277"/>
      <c r="AH70" s="49"/>
    </row>
    <row r="71" spans="1:34" ht="15" customHeight="1" x14ac:dyDescent="0.15">
      <c r="B71" s="324"/>
      <c r="C71" s="325"/>
      <c r="D71" s="325"/>
      <c r="E71" s="325"/>
      <c r="F71" s="325"/>
      <c r="G71" s="326"/>
      <c r="H71" s="336" t="s">
        <v>144</v>
      </c>
      <c r="I71" s="337"/>
      <c r="J71" s="338"/>
      <c r="K71" s="339"/>
      <c r="L71" s="339"/>
      <c r="M71" s="340" t="s">
        <v>43</v>
      </c>
      <c r="N71" s="341"/>
      <c r="O71" s="997"/>
      <c r="P71" s="998"/>
      <c r="Q71" s="998"/>
      <c r="R71" s="998"/>
      <c r="S71" s="344" t="s">
        <v>7</v>
      </c>
      <c r="T71" s="345"/>
      <c r="U71" s="1017">
        <f>K71*O71</f>
        <v>0</v>
      </c>
      <c r="V71" s="1018"/>
      <c r="W71" s="1018"/>
      <c r="X71" s="1018"/>
      <c r="Y71" s="344" t="s">
        <v>7</v>
      </c>
      <c r="Z71" s="345"/>
      <c r="AH71" s="49"/>
    </row>
    <row r="72" spans="1:34" ht="15" customHeight="1" x14ac:dyDescent="0.15">
      <c r="B72" s="321" t="s">
        <v>259</v>
      </c>
      <c r="C72" s="322"/>
      <c r="D72" s="322"/>
      <c r="E72" s="322"/>
      <c r="F72" s="322"/>
      <c r="G72" s="323"/>
      <c r="H72" s="327" t="s">
        <v>143</v>
      </c>
      <c r="I72" s="328"/>
      <c r="J72" s="329"/>
      <c r="K72" s="330"/>
      <c r="L72" s="331"/>
      <c r="M72" s="332" t="s">
        <v>43</v>
      </c>
      <c r="N72" s="333"/>
      <c r="O72" s="991"/>
      <c r="P72" s="992"/>
      <c r="Q72" s="992"/>
      <c r="R72" s="992"/>
      <c r="S72" s="276" t="s">
        <v>7</v>
      </c>
      <c r="T72" s="277"/>
      <c r="U72" s="1015">
        <f>K72*O72</f>
        <v>0</v>
      </c>
      <c r="V72" s="1016"/>
      <c r="W72" s="1016"/>
      <c r="X72" s="1016"/>
      <c r="Y72" s="276" t="s">
        <v>7</v>
      </c>
      <c r="Z72" s="277"/>
      <c r="AH72" s="49"/>
    </row>
    <row r="73" spans="1:34" ht="15" customHeight="1" x14ac:dyDescent="0.15">
      <c r="B73" s="324"/>
      <c r="C73" s="325"/>
      <c r="D73" s="325"/>
      <c r="E73" s="325"/>
      <c r="F73" s="325"/>
      <c r="G73" s="326"/>
      <c r="H73" s="336" t="s">
        <v>144</v>
      </c>
      <c r="I73" s="337"/>
      <c r="J73" s="338"/>
      <c r="K73" s="339">
        <v>0</v>
      </c>
      <c r="L73" s="339"/>
      <c r="M73" s="340" t="s">
        <v>43</v>
      </c>
      <c r="N73" s="341"/>
      <c r="O73" s="997"/>
      <c r="P73" s="998"/>
      <c r="Q73" s="998"/>
      <c r="R73" s="998"/>
      <c r="S73" s="344" t="s">
        <v>7</v>
      </c>
      <c r="T73" s="345"/>
      <c r="U73" s="1017">
        <f>K73*O73</f>
        <v>0</v>
      </c>
      <c r="V73" s="1018"/>
      <c r="W73" s="1018"/>
      <c r="X73" s="1018"/>
      <c r="Y73" s="344" t="s">
        <v>7</v>
      </c>
      <c r="Z73" s="345"/>
      <c r="AH73" s="49"/>
    </row>
    <row r="74" spans="1:34" ht="15" customHeight="1" x14ac:dyDescent="0.15">
      <c r="B74" s="280" t="s">
        <v>59</v>
      </c>
      <c r="C74" s="281"/>
      <c r="D74" s="281"/>
      <c r="E74" s="281"/>
      <c r="F74" s="281"/>
      <c r="G74" s="281"/>
      <c r="H74" s="281"/>
      <c r="I74" s="281"/>
      <c r="J74" s="281"/>
      <c r="K74" s="281"/>
      <c r="L74" s="281"/>
      <c r="M74" s="281"/>
      <c r="N74" s="282"/>
      <c r="O74" s="315"/>
      <c r="P74" s="316"/>
      <c r="Q74" s="316"/>
      <c r="R74" s="316"/>
      <c r="S74" s="317"/>
      <c r="T74" s="318"/>
      <c r="U74" s="1013">
        <f>SUM(U70:X73)</f>
        <v>0</v>
      </c>
      <c r="V74" s="1014"/>
      <c r="W74" s="1014"/>
      <c r="X74" s="1014"/>
      <c r="Y74" s="317" t="s">
        <v>7</v>
      </c>
      <c r="Z74" s="318"/>
    </row>
    <row r="75" spans="1:34" ht="4.5" customHeight="1" x14ac:dyDescent="0.15"/>
    <row r="76" spans="1:34" ht="12" customHeight="1" x14ac:dyDescent="0.15">
      <c r="A76" s="999" t="s">
        <v>261</v>
      </c>
      <c r="B76" s="999"/>
      <c r="C76" s="999"/>
      <c r="D76" s="999"/>
      <c r="E76" s="999"/>
      <c r="F76" s="999"/>
      <c r="G76" s="999"/>
      <c r="H76" s="999"/>
      <c r="I76" s="999"/>
      <c r="J76" s="999"/>
      <c r="K76" s="999"/>
      <c r="L76" s="999"/>
      <c r="M76" s="999"/>
      <c r="N76" s="999"/>
      <c r="O76" s="999"/>
      <c r="P76" s="999"/>
      <c r="Q76" s="999"/>
      <c r="R76" s="999"/>
      <c r="S76" s="999"/>
      <c r="T76" s="999"/>
      <c r="U76" s="999"/>
      <c r="V76" s="999"/>
      <c r="W76" s="999"/>
      <c r="X76" s="999"/>
      <c r="Y76" s="999"/>
      <c r="Z76" s="999"/>
      <c r="AA76" s="999"/>
      <c r="AB76" s="999"/>
      <c r="AC76" s="999"/>
      <c r="AD76" s="999"/>
      <c r="AE76" s="999"/>
      <c r="AF76" s="999"/>
    </row>
    <row r="77" spans="1:34" ht="12" customHeight="1" x14ac:dyDescent="0.15">
      <c r="A77" s="999"/>
      <c r="B77" s="999"/>
      <c r="C77" s="999"/>
      <c r="D77" s="999"/>
      <c r="E77" s="999"/>
      <c r="F77" s="999"/>
      <c r="G77" s="999"/>
      <c r="H77" s="999"/>
      <c r="I77" s="999"/>
      <c r="J77" s="999"/>
      <c r="K77" s="999"/>
      <c r="L77" s="999"/>
      <c r="M77" s="999"/>
      <c r="N77" s="999"/>
      <c r="O77" s="999"/>
      <c r="P77" s="999"/>
      <c r="Q77" s="999"/>
      <c r="R77" s="999"/>
      <c r="S77" s="999"/>
      <c r="T77" s="999"/>
      <c r="U77" s="999"/>
      <c r="V77" s="999"/>
      <c r="W77" s="999"/>
      <c r="X77" s="999"/>
      <c r="Y77" s="999"/>
      <c r="Z77" s="999"/>
      <c r="AA77" s="999"/>
      <c r="AB77" s="999"/>
      <c r="AC77" s="999"/>
      <c r="AD77" s="999"/>
      <c r="AE77" s="999"/>
      <c r="AF77" s="999"/>
    </row>
    <row r="78" spans="1:34" ht="15" customHeight="1" x14ac:dyDescent="0.15">
      <c r="B78" s="280" t="s">
        <v>3</v>
      </c>
      <c r="C78" s="281"/>
      <c r="D78" s="281"/>
      <c r="E78" s="281"/>
      <c r="F78" s="281"/>
      <c r="G78" s="282"/>
      <c r="H78" s="280" t="s">
        <v>44</v>
      </c>
      <c r="I78" s="281"/>
      <c r="J78" s="281"/>
      <c r="K78" s="281"/>
      <c r="L78" s="281"/>
      <c r="M78" s="281"/>
      <c r="N78" s="282"/>
      <c r="O78" s="280" t="s">
        <v>41</v>
      </c>
      <c r="P78" s="281"/>
      <c r="Q78" s="281"/>
      <c r="R78" s="281"/>
      <c r="S78" s="281"/>
      <c r="T78" s="282"/>
      <c r="U78" s="280" t="s">
        <v>145</v>
      </c>
      <c r="V78" s="281"/>
      <c r="W78" s="281"/>
      <c r="X78" s="281"/>
      <c r="Y78" s="281"/>
      <c r="Z78" s="282"/>
      <c r="AH78" s="49"/>
    </row>
    <row r="79" spans="1:34" ht="15" customHeight="1" x14ac:dyDescent="0.15">
      <c r="B79" s="321" t="s">
        <v>278</v>
      </c>
      <c r="C79" s="322"/>
      <c r="D79" s="322"/>
      <c r="E79" s="322"/>
      <c r="F79" s="322"/>
      <c r="G79" s="323"/>
      <c r="H79" s="988" t="s">
        <v>143</v>
      </c>
      <c r="I79" s="989"/>
      <c r="J79" s="990"/>
      <c r="K79" s="454">
        <v>0</v>
      </c>
      <c r="L79" s="455"/>
      <c r="M79" s="332" t="s">
        <v>43</v>
      </c>
      <c r="N79" s="333"/>
      <c r="O79" s="991"/>
      <c r="P79" s="992"/>
      <c r="Q79" s="992"/>
      <c r="R79" s="992"/>
      <c r="S79" s="276" t="s">
        <v>7</v>
      </c>
      <c r="T79" s="277"/>
      <c r="U79" s="991">
        <f>K79*O79</f>
        <v>0</v>
      </c>
      <c r="V79" s="992"/>
      <c r="W79" s="992"/>
      <c r="X79" s="992"/>
      <c r="Y79" s="276" t="s">
        <v>7</v>
      </c>
      <c r="Z79" s="277"/>
      <c r="AH79" s="49"/>
    </row>
    <row r="80" spans="1:34" ht="15" customHeight="1" x14ac:dyDescent="0.15">
      <c r="B80" s="324"/>
      <c r="C80" s="325"/>
      <c r="D80" s="325"/>
      <c r="E80" s="325"/>
      <c r="F80" s="325"/>
      <c r="G80" s="326"/>
      <c r="H80" s="993" t="s">
        <v>144</v>
      </c>
      <c r="I80" s="994"/>
      <c r="J80" s="995"/>
      <c r="K80" s="996"/>
      <c r="L80" s="996"/>
      <c r="M80" s="340" t="s">
        <v>43</v>
      </c>
      <c r="N80" s="341"/>
      <c r="O80" s="997"/>
      <c r="P80" s="998"/>
      <c r="Q80" s="998"/>
      <c r="R80" s="998"/>
      <c r="S80" s="344" t="s">
        <v>7</v>
      </c>
      <c r="T80" s="345"/>
      <c r="U80" s="997">
        <f>K80*O80</f>
        <v>0</v>
      </c>
      <c r="V80" s="998"/>
      <c r="W80" s="998"/>
      <c r="X80" s="998"/>
      <c r="Y80" s="344" t="s">
        <v>7</v>
      </c>
      <c r="Z80" s="345"/>
      <c r="AH80" s="49"/>
    </row>
    <row r="81" spans="1:34" ht="15" customHeight="1" x14ac:dyDescent="0.15">
      <c r="B81" s="321" t="s">
        <v>259</v>
      </c>
      <c r="C81" s="322"/>
      <c r="D81" s="322"/>
      <c r="E81" s="322"/>
      <c r="F81" s="322"/>
      <c r="G81" s="323"/>
      <c r="H81" s="988" t="s">
        <v>143</v>
      </c>
      <c r="I81" s="989"/>
      <c r="J81" s="990"/>
      <c r="K81" s="454"/>
      <c r="L81" s="455"/>
      <c r="M81" s="332" t="s">
        <v>43</v>
      </c>
      <c r="N81" s="333"/>
      <c r="O81" s="991"/>
      <c r="P81" s="992"/>
      <c r="Q81" s="992"/>
      <c r="R81" s="992"/>
      <c r="S81" s="276" t="s">
        <v>7</v>
      </c>
      <c r="T81" s="277"/>
      <c r="U81" s="991">
        <f>K81*O81</f>
        <v>0</v>
      </c>
      <c r="V81" s="992"/>
      <c r="W81" s="992"/>
      <c r="X81" s="992"/>
      <c r="Y81" s="276" t="s">
        <v>7</v>
      </c>
      <c r="Z81" s="277"/>
      <c r="AH81" s="49"/>
    </row>
    <row r="82" spans="1:34" ht="15" customHeight="1" x14ac:dyDescent="0.15">
      <c r="B82" s="324"/>
      <c r="C82" s="325"/>
      <c r="D82" s="325"/>
      <c r="E82" s="325"/>
      <c r="F82" s="325"/>
      <c r="G82" s="326"/>
      <c r="H82" s="993" t="s">
        <v>144</v>
      </c>
      <c r="I82" s="994"/>
      <c r="J82" s="995"/>
      <c r="K82" s="996"/>
      <c r="L82" s="996"/>
      <c r="M82" s="340" t="s">
        <v>43</v>
      </c>
      <c r="N82" s="341"/>
      <c r="O82" s="997"/>
      <c r="P82" s="998"/>
      <c r="Q82" s="998"/>
      <c r="R82" s="998"/>
      <c r="S82" s="344" t="s">
        <v>7</v>
      </c>
      <c r="T82" s="345"/>
      <c r="U82" s="997">
        <f>K82*O82</f>
        <v>0</v>
      </c>
      <c r="V82" s="998"/>
      <c r="W82" s="998"/>
      <c r="X82" s="998"/>
      <c r="Y82" s="344" t="s">
        <v>7</v>
      </c>
      <c r="Z82" s="345"/>
      <c r="AH82" s="49"/>
    </row>
    <row r="83" spans="1:34" ht="15" customHeight="1" x14ac:dyDescent="0.15">
      <c r="B83" s="280" t="s">
        <v>59</v>
      </c>
      <c r="C83" s="281"/>
      <c r="D83" s="281"/>
      <c r="E83" s="281"/>
      <c r="F83" s="281"/>
      <c r="G83" s="281"/>
      <c r="H83" s="281"/>
      <c r="I83" s="281"/>
      <c r="J83" s="281"/>
      <c r="K83" s="281"/>
      <c r="L83" s="281"/>
      <c r="M83" s="281"/>
      <c r="N83" s="282"/>
      <c r="O83" s="983"/>
      <c r="P83" s="984"/>
      <c r="Q83" s="984"/>
      <c r="R83" s="984"/>
      <c r="S83" s="317"/>
      <c r="T83" s="318"/>
      <c r="U83" s="981">
        <f>SUM(U79:X82)</f>
        <v>0</v>
      </c>
      <c r="V83" s="982"/>
      <c r="W83" s="982"/>
      <c r="X83" s="982"/>
      <c r="Y83" s="317" t="s">
        <v>7</v>
      </c>
      <c r="Z83" s="318"/>
    </row>
    <row r="84" spans="1:34" ht="9" customHeight="1" x14ac:dyDescent="0.15">
      <c r="B84" s="147"/>
      <c r="C84" s="147"/>
      <c r="D84" s="147"/>
      <c r="E84" s="147"/>
      <c r="F84" s="147"/>
      <c r="G84" s="147"/>
      <c r="H84" s="147"/>
      <c r="I84" s="147"/>
      <c r="J84" s="147"/>
      <c r="K84" s="147"/>
      <c r="L84" s="147"/>
      <c r="M84" s="147"/>
      <c r="N84" s="147"/>
      <c r="O84" s="245"/>
      <c r="P84" s="245"/>
      <c r="Q84" s="245"/>
      <c r="R84" s="245"/>
      <c r="S84" s="98"/>
      <c r="T84" s="98"/>
      <c r="U84" s="245"/>
      <c r="V84" s="245"/>
      <c r="W84" s="245"/>
      <c r="X84" s="245"/>
      <c r="Y84" s="98"/>
      <c r="Z84" s="98"/>
      <c r="AA84" s="245"/>
      <c r="AB84" s="245"/>
      <c r="AC84" s="245"/>
      <c r="AD84" s="245"/>
      <c r="AE84" s="98"/>
      <c r="AF84" s="98"/>
    </row>
    <row r="85" spans="1:34" ht="12" customHeight="1" x14ac:dyDescent="0.15">
      <c r="A85" s="999" t="s">
        <v>276</v>
      </c>
      <c r="B85" s="999"/>
      <c r="C85" s="999"/>
      <c r="D85" s="999"/>
      <c r="E85" s="999"/>
      <c r="F85" s="999"/>
      <c r="G85" s="999"/>
      <c r="H85" s="999"/>
      <c r="I85" s="999"/>
      <c r="J85" s="999"/>
      <c r="K85" s="999"/>
      <c r="L85" s="999"/>
      <c r="M85" s="999"/>
      <c r="N85" s="999"/>
      <c r="O85" s="999"/>
      <c r="P85" s="999"/>
      <c r="Q85" s="999"/>
      <c r="R85" s="999"/>
      <c r="S85" s="999"/>
      <c r="T85" s="999"/>
      <c r="U85" s="999"/>
      <c r="V85" s="999"/>
      <c r="W85" s="999"/>
      <c r="X85" s="999"/>
      <c r="Y85" s="999"/>
      <c r="Z85" s="999"/>
      <c r="AA85" s="999"/>
      <c r="AB85" s="999"/>
      <c r="AC85" s="999"/>
      <c r="AD85" s="999"/>
      <c r="AE85" s="999"/>
      <c r="AF85" s="999"/>
    </row>
    <row r="86" spans="1:34" ht="12" customHeight="1" x14ac:dyDescent="0.15">
      <c r="A86" s="999"/>
      <c r="B86" s="999"/>
      <c r="C86" s="999"/>
      <c r="D86" s="999"/>
      <c r="E86" s="999"/>
      <c r="F86" s="999"/>
      <c r="G86" s="999"/>
      <c r="H86" s="999"/>
      <c r="I86" s="999"/>
      <c r="J86" s="999"/>
      <c r="K86" s="999"/>
      <c r="L86" s="999"/>
      <c r="M86" s="999"/>
      <c r="N86" s="999"/>
      <c r="O86" s="999"/>
      <c r="P86" s="999"/>
      <c r="Q86" s="999"/>
      <c r="R86" s="999"/>
      <c r="S86" s="999"/>
      <c r="T86" s="999"/>
      <c r="U86" s="999"/>
      <c r="V86" s="999"/>
      <c r="W86" s="999"/>
      <c r="X86" s="999"/>
      <c r="Y86" s="999"/>
      <c r="Z86" s="999"/>
      <c r="AA86" s="999"/>
      <c r="AB86" s="999"/>
      <c r="AC86" s="999"/>
      <c r="AD86" s="999"/>
      <c r="AE86" s="999"/>
      <c r="AF86" s="999"/>
    </row>
    <row r="87" spans="1:34" ht="15" customHeight="1" x14ac:dyDescent="0.15">
      <c r="B87" s="280" t="s">
        <v>3</v>
      </c>
      <c r="C87" s="281"/>
      <c r="D87" s="281"/>
      <c r="E87" s="281"/>
      <c r="F87" s="281"/>
      <c r="G87" s="282"/>
      <c r="H87" s="280" t="s">
        <v>44</v>
      </c>
      <c r="I87" s="281"/>
      <c r="J87" s="281"/>
      <c r="K87" s="281"/>
      <c r="L87" s="281"/>
      <c r="M87" s="281"/>
      <c r="N87" s="282"/>
      <c r="O87" s="280" t="s">
        <v>41</v>
      </c>
      <c r="P87" s="281"/>
      <c r="Q87" s="281"/>
      <c r="R87" s="281"/>
      <c r="S87" s="281"/>
      <c r="T87" s="282"/>
      <c r="U87" s="280" t="s">
        <v>145</v>
      </c>
      <c r="V87" s="281"/>
      <c r="W87" s="281"/>
      <c r="X87" s="281"/>
      <c r="Y87" s="281"/>
      <c r="Z87" s="282"/>
      <c r="AH87" s="49"/>
    </row>
    <row r="88" spans="1:34" ht="15" customHeight="1" x14ac:dyDescent="0.15">
      <c r="B88" s="321" t="s">
        <v>278</v>
      </c>
      <c r="C88" s="322"/>
      <c r="D88" s="322"/>
      <c r="E88" s="322"/>
      <c r="F88" s="322"/>
      <c r="G88" s="323"/>
      <c r="H88" s="988" t="s">
        <v>143</v>
      </c>
      <c r="I88" s="989"/>
      <c r="J88" s="990"/>
      <c r="K88" s="454">
        <v>0</v>
      </c>
      <c r="L88" s="455"/>
      <c r="M88" s="332" t="s">
        <v>43</v>
      </c>
      <c r="N88" s="333"/>
      <c r="O88" s="991"/>
      <c r="P88" s="992"/>
      <c r="Q88" s="992"/>
      <c r="R88" s="992"/>
      <c r="S88" s="276" t="s">
        <v>7</v>
      </c>
      <c r="T88" s="277"/>
      <c r="U88" s="991">
        <f>ROUNDUP((K88*O88)/3*2,-1)</f>
        <v>0</v>
      </c>
      <c r="V88" s="992"/>
      <c r="W88" s="992"/>
      <c r="X88" s="992"/>
      <c r="Y88" s="276" t="s">
        <v>7</v>
      </c>
      <c r="Z88" s="277"/>
      <c r="AH88" s="49"/>
    </row>
    <row r="89" spans="1:34" ht="15" customHeight="1" x14ac:dyDescent="0.15">
      <c r="B89" s="324"/>
      <c r="C89" s="325"/>
      <c r="D89" s="325"/>
      <c r="E89" s="325"/>
      <c r="F89" s="325"/>
      <c r="G89" s="326"/>
      <c r="H89" s="993" t="s">
        <v>144</v>
      </c>
      <c r="I89" s="994"/>
      <c r="J89" s="995"/>
      <c r="K89" s="996"/>
      <c r="L89" s="996"/>
      <c r="M89" s="340" t="s">
        <v>43</v>
      </c>
      <c r="N89" s="341"/>
      <c r="O89" s="997"/>
      <c r="P89" s="998"/>
      <c r="Q89" s="998"/>
      <c r="R89" s="998"/>
      <c r="S89" s="344" t="s">
        <v>7</v>
      </c>
      <c r="T89" s="345"/>
      <c r="U89" s="997">
        <f>ROUNDUP((K89*O89)/3*2,-1)</f>
        <v>0</v>
      </c>
      <c r="V89" s="998"/>
      <c r="W89" s="998"/>
      <c r="X89" s="998"/>
      <c r="Y89" s="344" t="s">
        <v>7</v>
      </c>
      <c r="Z89" s="345"/>
    </row>
    <row r="90" spans="1:34" ht="15" customHeight="1" x14ac:dyDescent="0.15">
      <c r="B90" s="321" t="s">
        <v>259</v>
      </c>
      <c r="C90" s="322"/>
      <c r="D90" s="322"/>
      <c r="E90" s="322"/>
      <c r="F90" s="322"/>
      <c r="G90" s="323"/>
      <c r="H90" s="988" t="s">
        <v>143</v>
      </c>
      <c r="I90" s="989"/>
      <c r="J90" s="990"/>
      <c r="K90" s="454"/>
      <c r="L90" s="455"/>
      <c r="M90" s="332" t="s">
        <v>43</v>
      </c>
      <c r="N90" s="333"/>
      <c r="O90" s="991"/>
      <c r="P90" s="992"/>
      <c r="Q90" s="992"/>
      <c r="R90" s="992"/>
      <c r="S90" s="276" t="s">
        <v>7</v>
      </c>
      <c r="T90" s="277"/>
      <c r="U90" s="991">
        <f>ROUNDUP((K90*O90)/3*2,-1)</f>
        <v>0</v>
      </c>
      <c r="V90" s="992"/>
      <c r="W90" s="992"/>
      <c r="X90" s="992"/>
      <c r="Y90" s="276" t="s">
        <v>7</v>
      </c>
      <c r="Z90" s="277"/>
    </row>
    <row r="91" spans="1:34" ht="15" customHeight="1" x14ac:dyDescent="0.15">
      <c r="B91" s="324"/>
      <c r="C91" s="325"/>
      <c r="D91" s="325"/>
      <c r="E91" s="325"/>
      <c r="F91" s="325"/>
      <c r="G91" s="326"/>
      <c r="H91" s="993" t="s">
        <v>144</v>
      </c>
      <c r="I91" s="994"/>
      <c r="J91" s="995"/>
      <c r="K91" s="996"/>
      <c r="L91" s="996"/>
      <c r="M91" s="340" t="s">
        <v>43</v>
      </c>
      <c r="N91" s="341"/>
      <c r="O91" s="997"/>
      <c r="P91" s="998"/>
      <c r="Q91" s="998"/>
      <c r="R91" s="998"/>
      <c r="S91" s="344" t="s">
        <v>7</v>
      </c>
      <c r="T91" s="345"/>
      <c r="U91" s="997">
        <f>ROUNDUP((K91*O91)/3*2,-1)</f>
        <v>0</v>
      </c>
      <c r="V91" s="998"/>
      <c r="W91" s="998"/>
      <c r="X91" s="998"/>
      <c r="Y91" s="344" t="s">
        <v>7</v>
      </c>
      <c r="Z91" s="345"/>
    </row>
    <row r="92" spans="1:34" ht="15" customHeight="1" x14ac:dyDescent="0.15">
      <c r="B92" s="280" t="s">
        <v>59</v>
      </c>
      <c r="C92" s="281"/>
      <c r="D92" s="281"/>
      <c r="E92" s="281"/>
      <c r="F92" s="281"/>
      <c r="G92" s="281"/>
      <c r="H92" s="281"/>
      <c r="I92" s="281"/>
      <c r="J92" s="281"/>
      <c r="K92" s="281"/>
      <c r="L92" s="281"/>
      <c r="M92" s="281"/>
      <c r="N92" s="282"/>
      <c r="O92" s="983"/>
      <c r="P92" s="984"/>
      <c r="Q92" s="984"/>
      <c r="R92" s="984"/>
      <c r="S92" s="317"/>
      <c r="T92" s="318"/>
      <c r="U92" s="981">
        <f>SUM(U88:X91)</f>
        <v>0</v>
      </c>
      <c r="V92" s="982"/>
      <c r="W92" s="982"/>
      <c r="X92" s="982"/>
      <c r="Y92" s="317" t="s">
        <v>7</v>
      </c>
      <c r="Z92" s="318"/>
    </row>
    <row r="93" spans="1:34" ht="9" customHeight="1" x14ac:dyDescent="0.15">
      <c r="B93" s="147"/>
      <c r="C93" s="147"/>
      <c r="D93" s="147"/>
      <c r="E93" s="147"/>
      <c r="F93" s="147"/>
      <c r="G93" s="147"/>
      <c r="H93" s="147"/>
      <c r="I93" s="147"/>
      <c r="J93" s="147"/>
      <c r="K93" s="147"/>
      <c r="L93" s="147"/>
      <c r="M93" s="147"/>
      <c r="N93" s="147"/>
      <c r="O93" s="245"/>
      <c r="P93" s="245"/>
      <c r="Q93" s="245"/>
      <c r="R93" s="245"/>
      <c r="S93" s="98"/>
      <c r="T93" s="98"/>
      <c r="U93" s="245"/>
      <c r="V93" s="245"/>
      <c r="W93" s="245"/>
      <c r="X93" s="245"/>
      <c r="Y93" s="98"/>
      <c r="Z93" s="98"/>
      <c r="AA93" s="245"/>
      <c r="AB93" s="245"/>
      <c r="AC93" s="245"/>
      <c r="AD93" s="245"/>
      <c r="AE93" s="98"/>
      <c r="AF93" s="98"/>
    </row>
    <row r="94" spans="1:34" ht="18" customHeight="1" x14ac:dyDescent="0.15">
      <c r="A94" s="999" t="s">
        <v>262</v>
      </c>
      <c r="B94" s="999"/>
      <c r="C94" s="999"/>
      <c r="D94" s="999"/>
      <c r="E94" s="999"/>
      <c r="F94" s="999"/>
      <c r="G94" s="999"/>
      <c r="H94" s="999"/>
      <c r="I94" s="999"/>
      <c r="J94" s="999"/>
      <c r="K94" s="999"/>
      <c r="L94" s="999"/>
      <c r="M94" s="999"/>
      <c r="N94" s="999"/>
      <c r="O94" s="999"/>
      <c r="P94" s="999"/>
      <c r="Q94" s="999"/>
      <c r="R94" s="999"/>
      <c r="S94" s="999"/>
      <c r="T94" s="999"/>
      <c r="U94" s="999"/>
      <c r="V94" s="999"/>
      <c r="W94" s="999"/>
      <c r="X94" s="999"/>
      <c r="Y94" s="999"/>
      <c r="Z94" s="999"/>
      <c r="AA94" s="999"/>
      <c r="AB94" s="999"/>
      <c r="AC94" s="999"/>
      <c r="AD94" s="999"/>
      <c r="AE94" s="999"/>
      <c r="AF94" s="999"/>
    </row>
    <row r="95" spans="1:34" ht="9.1999999999999993" customHeight="1" x14ac:dyDescent="0.15">
      <c r="A95" s="999"/>
      <c r="B95" s="999"/>
      <c r="C95" s="999"/>
      <c r="D95" s="999"/>
      <c r="E95" s="999"/>
      <c r="F95" s="999"/>
      <c r="G95" s="999"/>
      <c r="H95" s="999"/>
      <c r="I95" s="999"/>
      <c r="J95" s="999"/>
      <c r="K95" s="999"/>
      <c r="L95" s="999"/>
      <c r="M95" s="999"/>
      <c r="N95" s="999"/>
      <c r="O95" s="999"/>
      <c r="P95" s="999"/>
      <c r="Q95" s="999"/>
      <c r="R95" s="999"/>
      <c r="S95" s="999"/>
      <c r="T95" s="999"/>
      <c r="U95" s="999"/>
      <c r="V95" s="999"/>
      <c r="W95" s="999"/>
      <c r="X95" s="999"/>
      <c r="Y95" s="999"/>
      <c r="Z95" s="999"/>
      <c r="AA95" s="999"/>
      <c r="AB95" s="999"/>
      <c r="AC95" s="999"/>
      <c r="AD95" s="999"/>
      <c r="AE95" s="999"/>
      <c r="AF95" s="999"/>
    </row>
    <row r="96" spans="1:34" ht="15" customHeight="1" x14ac:dyDescent="0.15">
      <c r="B96" s="280" t="s">
        <v>3</v>
      </c>
      <c r="C96" s="281"/>
      <c r="D96" s="281"/>
      <c r="E96" s="281"/>
      <c r="F96" s="281"/>
      <c r="G96" s="282"/>
      <c r="H96" s="280" t="s">
        <v>44</v>
      </c>
      <c r="I96" s="281"/>
      <c r="J96" s="281"/>
      <c r="K96" s="281"/>
      <c r="L96" s="281"/>
      <c r="M96" s="281"/>
      <c r="N96" s="282"/>
      <c r="O96" s="280" t="s">
        <v>41</v>
      </c>
      <c r="P96" s="281"/>
      <c r="Q96" s="281"/>
      <c r="R96" s="281"/>
      <c r="S96" s="281"/>
      <c r="T96" s="282"/>
      <c r="U96" s="280" t="s">
        <v>145</v>
      </c>
      <c r="V96" s="281"/>
      <c r="W96" s="281"/>
      <c r="X96" s="281"/>
      <c r="Y96" s="281"/>
      <c r="Z96" s="282"/>
      <c r="AH96" s="49"/>
    </row>
    <row r="97" spans="1:36" ht="15" customHeight="1" x14ac:dyDescent="0.15">
      <c r="B97" s="321" t="s">
        <v>278</v>
      </c>
      <c r="C97" s="322"/>
      <c r="D97" s="322"/>
      <c r="E97" s="322"/>
      <c r="F97" s="322"/>
      <c r="G97" s="323"/>
      <c r="H97" s="988" t="s">
        <v>143</v>
      </c>
      <c r="I97" s="989"/>
      <c r="J97" s="990"/>
      <c r="K97" s="454"/>
      <c r="L97" s="455"/>
      <c r="M97" s="332" t="s">
        <v>43</v>
      </c>
      <c r="N97" s="333"/>
      <c r="O97" s="991"/>
      <c r="P97" s="992"/>
      <c r="Q97" s="992"/>
      <c r="R97" s="992"/>
      <c r="S97" s="276" t="s">
        <v>7</v>
      </c>
      <c r="T97" s="277"/>
      <c r="U97" s="991">
        <f>K97*O97</f>
        <v>0</v>
      </c>
      <c r="V97" s="992"/>
      <c r="W97" s="992"/>
      <c r="X97" s="992"/>
      <c r="Y97" s="276" t="s">
        <v>7</v>
      </c>
      <c r="Z97" s="277"/>
      <c r="AH97" s="49"/>
    </row>
    <row r="98" spans="1:36" ht="15" customHeight="1" x14ac:dyDescent="0.15">
      <c r="B98" s="324"/>
      <c r="C98" s="325"/>
      <c r="D98" s="325"/>
      <c r="E98" s="325"/>
      <c r="F98" s="325"/>
      <c r="G98" s="326"/>
      <c r="H98" s="993" t="s">
        <v>144</v>
      </c>
      <c r="I98" s="994"/>
      <c r="J98" s="995"/>
      <c r="K98" s="996"/>
      <c r="L98" s="996"/>
      <c r="M98" s="340" t="s">
        <v>43</v>
      </c>
      <c r="N98" s="341"/>
      <c r="O98" s="997"/>
      <c r="P98" s="998"/>
      <c r="Q98" s="998"/>
      <c r="R98" s="998"/>
      <c r="S98" s="344" t="s">
        <v>7</v>
      </c>
      <c r="T98" s="345"/>
      <c r="U98" s="997">
        <f>K98*O98</f>
        <v>0</v>
      </c>
      <c r="V98" s="998"/>
      <c r="W98" s="998"/>
      <c r="X98" s="998"/>
      <c r="Y98" s="344" t="s">
        <v>7</v>
      </c>
      <c r="Z98" s="345"/>
    </row>
    <row r="99" spans="1:36" ht="15" customHeight="1" x14ac:dyDescent="0.15">
      <c r="B99" s="321" t="s">
        <v>259</v>
      </c>
      <c r="C99" s="322"/>
      <c r="D99" s="322"/>
      <c r="E99" s="322"/>
      <c r="F99" s="322"/>
      <c r="G99" s="323"/>
      <c r="H99" s="988" t="s">
        <v>143</v>
      </c>
      <c r="I99" s="989"/>
      <c r="J99" s="990"/>
      <c r="K99" s="454"/>
      <c r="L99" s="455"/>
      <c r="M99" s="332" t="s">
        <v>43</v>
      </c>
      <c r="N99" s="333"/>
      <c r="O99" s="991"/>
      <c r="P99" s="992"/>
      <c r="Q99" s="992"/>
      <c r="R99" s="992"/>
      <c r="S99" s="276" t="s">
        <v>7</v>
      </c>
      <c r="T99" s="277"/>
      <c r="U99" s="991">
        <f>K99*O99</f>
        <v>0</v>
      </c>
      <c r="V99" s="992"/>
      <c r="W99" s="992"/>
      <c r="X99" s="992"/>
      <c r="Y99" s="276" t="s">
        <v>7</v>
      </c>
      <c r="Z99" s="277"/>
    </row>
    <row r="100" spans="1:36" ht="15" customHeight="1" x14ac:dyDescent="0.15">
      <c r="B100" s="324"/>
      <c r="C100" s="325"/>
      <c r="D100" s="325"/>
      <c r="E100" s="325"/>
      <c r="F100" s="325"/>
      <c r="G100" s="326"/>
      <c r="H100" s="993" t="s">
        <v>144</v>
      </c>
      <c r="I100" s="994"/>
      <c r="J100" s="995"/>
      <c r="K100" s="996">
        <v>0</v>
      </c>
      <c r="L100" s="996"/>
      <c r="M100" s="340" t="s">
        <v>43</v>
      </c>
      <c r="N100" s="341"/>
      <c r="O100" s="997"/>
      <c r="P100" s="998"/>
      <c r="Q100" s="998"/>
      <c r="R100" s="998"/>
      <c r="S100" s="344" t="s">
        <v>7</v>
      </c>
      <c r="T100" s="345"/>
      <c r="U100" s="997">
        <f>K100*O100</f>
        <v>0</v>
      </c>
      <c r="V100" s="998"/>
      <c r="W100" s="998"/>
      <c r="X100" s="998"/>
      <c r="Y100" s="344" t="s">
        <v>7</v>
      </c>
      <c r="Z100" s="345"/>
    </row>
    <row r="101" spans="1:36" ht="15" customHeight="1" x14ac:dyDescent="0.15">
      <c r="B101" s="280" t="s">
        <v>59</v>
      </c>
      <c r="C101" s="281"/>
      <c r="D101" s="281"/>
      <c r="E101" s="281"/>
      <c r="F101" s="281"/>
      <c r="G101" s="281"/>
      <c r="H101" s="281"/>
      <c r="I101" s="281"/>
      <c r="J101" s="281"/>
      <c r="K101" s="281"/>
      <c r="L101" s="281"/>
      <c r="M101" s="281"/>
      <c r="N101" s="282"/>
      <c r="O101" s="983"/>
      <c r="P101" s="984"/>
      <c r="Q101" s="984"/>
      <c r="R101" s="984"/>
      <c r="S101" s="317"/>
      <c r="T101" s="318"/>
      <c r="U101" s="981">
        <f>SUM(U97:X100)</f>
        <v>0</v>
      </c>
      <c r="V101" s="982"/>
      <c r="W101" s="982"/>
      <c r="X101" s="982"/>
      <c r="Y101" s="317" t="s">
        <v>7</v>
      </c>
      <c r="Z101" s="318"/>
    </row>
    <row r="102" spans="1:36" ht="4.5" customHeight="1" x14ac:dyDescent="0.15"/>
    <row r="103" spans="1:36" ht="18" customHeight="1" x14ac:dyDescent="0.15">
      <c r="A103" s="999" t="s">
        <v>378</v>
      </c>
      <c r="B103" s="999"/>
      <c r="C103" s="999"/>
      <c r="D103" s="999"/>
      <c r="E103" s="999"/>
      <c r="F103" s="999"/>
      <c r="G103" s="999"/>
      <c r="H103" s="999"/>
      <c r="I103" s="999"/>
      <c r="J103" s="999"/>
      <c r="K103" s="999"/>
      <c r="L103" s="999"/>
      <c r="M103" s="999"/>
      <c r="N103" s="999"/>
      <c r="O103" s="999"/>
      <c r="P103" s="999"/>
      <c r="Q103" s="999"/>
      <c r="R103" s="999"/>
      <c r="S103" s="999"/>
      <c r="T103" s="999"/>
      <c r="U103" s="999"/>
      <c r="V103" s="999"/>
      <c r="W103" s="999"/>
      <c r="X103" s="999"/>
      <c r="Y103" s="999"/>
      <c r="Z103" s="999"/>
      <c r="AA103" s="999"/>
      <c r="AB103" s="999"/>
      <c r="AC103" s="999"/>
      <c r="AD103" s="999"/>
      <c r="AE103" s="999"/>
      <c r="AF103" s="999"/>
      <c r="AI103" s="92"/>
    </row>
    <row r="104" spans="1:36" ht="9.75" customHeight="1" x14ac:dyDescent="0.15">
      <c r="A104" s="999"/>
      <c r="B104" s="999"/>
      <c r="C104" s="999"/>
      <c r="D104" s="999"/>
      <c r="E104" s="999"/>
      <c r="F104" s="999"/>
      <c r="G104" s="999"/>
      <c r="H104" s="999"/>
      <c r="I104" s="999"/>
      <c r="J104" s="999"/>
      <c r="K104" s="999"/>
      <c r="L104" s="999"/>
      <c r="M104" s="999"/>
      <c r="N104" s="999"/>
      <c r="O104" s="999"/>
      <c r="P104" s="999"/>
      <c r="Q104" s="999"/>
      <c r="R104" s="999"/>
      <c r="S104" s="999"/>
      <c r="T104" s="999"/>
      <c r="U104" s="999"/>
      <c r="V104" s="999"/>
      <c r="W104" s="999"/>
      <c r="X104" s="999"/>
      <c r="Y104" s="999"/>
      <c r="Z104" s="999"/>
      <c r="AA104" s="999"/>
      <c r="AB104" s="999"/>
      <c r="AC104" s="999"/>
      <c r="AD104" s="999"/>
      <c r="AE104" s="999"/>
      <c r="AF104" s="999"/>
    </row>
    <row r="105" spans="1:36" ht="15" customHeight="1" x14ac:dyDescent="0.15">
      <c r="B105" s="280" t="s">
        <v>3</v>
      </c>
      <c r="C105" s="281"/>
      <c r="D105" s="281"/>
      <c r="E105" s="281"/>
      <c r="F105" s="281"/>
      <c r="G105" s="282"/>
      <c r="H105" s="280" t="s">
        <v>44</v>
      </c>
      <c r="I105" s="281"/>
      <c r="J105" s="281"/>
      <c r="K105" s="281"/>
      <c r="L105" s="281"/>
      <c r="M105" s="281"/>
      <c r="N105" s="282"/>
      <c r="O105" s="280" t="s">
        <v>41</v>
      </c>
      <c r="P105" s="281"/>
      <c r="Q105" s="281"/>
      <c r="R105" s="281"/>
      <c r="S105" s="281"/>
      <c r="T105" s="282"/>
      <c r="U105" s="280" t="s">
        <v>145</v>
      </c>
      <c r="V105" s="281"/>
      <c r="W105" s="281"/>
      <c r="X105" s="281"/>
      <c r="Y105" s="281"/>
      <c r="Z105" s="282"/>
      <c r="AH105" s="49"/>
      <c r="AI105" s="49"/>
      <c r="AJ105" s="49"/>
    </row>
    <row r="106" spans="1:36" ht="15" customHeight="1" x14ac:dyDescent="0.15">
      <c r="B106" s="321" t="s">
        <v>278</v>
      </c>
      <c r="C106" s="322"/>
      <c r="D106" s="322"/>
      <c r="E106" s="322"/>
      <c r="F106" s="322"/>
      <c r="G106" s="323"/>
      <c r="H106" s="988" t="s">
        <v>143</v>
      </c>
      <c r="I106" s="989"/>
      <c r="J106" s="990"/>
      <c r="K106" s="454"/>
      <c r="L106" s="455"/>
      <c r="M106" s="332" t="s">
        <v>43</v>
      </c>
      <c r="N106" s="333"/>
      <c r="O106" s="991"/>
      <c r="P106" s="992"/>
      <c r="Q106" s="992"/>
      <c r="R106" s="992"/>
      <c r="S106" s="276" t="s">
        <v>7</v>
      </c>
      <c r="T106" s="277"/>
      <c r="U106" s="991">
        <f>K106*O106</f>
        <v>0</v>
      </c>
      <c r="V106" s="992"/>
      <c r="W106" s="992"/>
      <c r="X106" s="992"/>
      <c r="Y106" s="276" t="s">
        <v>7</v>
      </c>
      <c r="Z106" s="277"/>
      <c r="AH106" s="49"/>
      <c r="AI106" s="49"/>
      <c r="AJ106" s="49"/>
    </row>
    <row r="107" spans="1:36" ht="15" customHeight="1" x14ac:dyDescent="0.15">
      <c r="B107" s="324"/>
      <c r="C107" s="325"/>
      <c r="D107" s="325"/>
      <c r="E107" s="325"/>
      <c r="F107" s="325"/>
      <c r="G107" s="326"/>
      <c r="H107" s="993" t="s">
        <v>144</v>
      </c>
      <c r="I107" s="994"/>
      <c r="J107" s="995"/>
      <c r="K107" s="996"/>
      <c r="L107" s="996"/>
      <c r="M107" s="340" t="s">
        <v>43</v>
      </c>
      <c r="N107" s="341"/>
      <c r="O107" s="997"/>
      <c r="P107" s="998"/>
      <c r="Q107" s="998"/>
      <c r="R107" s="998"/>
      <c r="S107" s="344" t="s">
        <v>7</v>
      </c>
      <c r="T107" s="345"/>
      <c r="U107" s="997">
        <f>K107*O107</f>
        <v>0</v>
      </c>
      <c r="V107" s="998"/>
      <c r="W107" s="998"/>
      <c r="X107" s="998"/>
      <c r="Y107" s="344" t="s">
        <v>7</v>
      </c>
      <c r="Z107" s="345"/>
      <c r="AI107" s="49"/>
    </row>
    <row r="108" spans="1:36" ht="15" customHeight="1" x14ac:dyDescent="0.15">
      <c r="B108" s="321" t="s">
        <v>259</v>
      </c>
      <c r="C108" s="322"/>
      <c r="D108" s="322"/>
      <c r="E108" s="322"/>
      <c r="F108" s="322"/>
      <c r="G108" s="323"/>
      <c r="H108" s="988" t="s">
        <v>143</v>
      </c>
      <c r="I108" s="989"/>
      <c r="J108" s="990"/>
      <c r="K108" s="454"/>
      <c r="L108" s="455"/>
      <c r="M108" s="332" t="s">
        <v>43</v>
      </c>
      <c r="N108" s="333"/>
      <c r="O108" s="991"/>
      <c r="P108" s="992"/>
      <c r="Q108" s="992"/>
      <c r="R108" s="992"/>
      <c r="S108" s="276" t="s">
        <v>7</v>
      </c>
      <c r="T108" s="277"/>
      <c r="U108" s="991">
        <f>K108*O108</f>
        <v>0</v>
      </c>
      <c r="V108" s="992"/>
      <c r="W108" s="992"/>
      <c r="X108" s="992"/>
      <c r="Y108" s="276" t="s">
        <v>7</v>
      </c>
      <c r="Z108" s="277"/>
      <c r="AI108" s="49"/>
      <c r="AJ108" s="49"/>
    </row>
    <row r="109" spans="1:36" ht="15" customHeight="1" x14ac:dyDescent="0.15">
      <c r="B109" s="324"/>
      <c r="C109" s="325"/>
      <c r="D109" s="325"/>
      <c r="E109" s="325"/>
      <c r="F109" s="325"/>
      <c r="G109" s="326"/>
      <c r="H109" s="993" t="s">
        <v>144</v>
      </c>
      <c r="I109" s="994"/>
      <c r="J109" s="995"/>
      <c r="K109" s="996"/>
      <c r="L109" s="996"/>
      <c r="M109" s="340" t="s">
        <v>43</v>
      </c>
      <c r="N109" s="341"/>
      <c r="O109" s="997"/>
      <c r="P109" s="998"/>
      <c r="Q109" s="998"/>
      <c r="R109" s="998"/>
      <c r="S109" s="344" t="s">
        <v>7</v>
      </c>
      <c r="T109" s="345"/>
      <c r="U109" s="997">
        <f>K109*O109</f>
        <v>0</v>
      </c>
      <c r="V109" s="998"/>
      <c r="W109" s="998"/>
      <c r="X109" s="998"/>
      <c r="Y109" s="344" t="s">
        <v>7</v>
      </c>
      <c r="Z109" s="345"/>
    </row>
    <row r="110" spans="1:36" ht="15" customHeight="1" x14ac:dyDescent="0.15">
      <c r="B110" s="280" t="s">
        <v>59</v>
      </c>
      <c r="C110" s="281"/>
      <c r="D110" s="281"/>
      <c r="E110" s="281"/>
      <c r="F110" s="281"/>
      <c r="G110" s="281"/>
      <c r="H110" s="281"/>
      <c r="I110" s="281"/>
      <c r="J110" s="281"/>
      <c r="K110" s="281"/>
      <c r="L110" s="281"/>
      <c r="M110" s="281"/>
      <c r="N110" s="282"/>
      <c r="O110" s="983"/>
      <c r="P110" s="984"/>
      <c r="Q110" s="984"/>
      <c r="R110" s="984"/>
      <c r="S110" s="317"/>
      <c r="T110" s="318"/>
      <c r="U110" s="981">
        <f>SUM(U106:X109)</f>
        <v>0</v>
      </c>
      <c r="V110" s="982"/>
      <c r="W110" s="982"/>
      <c r="X110" s="982"/>
      <c r="Y110" s="317" t="s">
        <v>7</v>
      </c>
      <c r="Z110" s="318"/>
      <c r="AI110" s="49"/>
      <c r="AJ110" s="49"/>
    </row>
    <row r="111" spans="1:36" ht="7.5" customHeight="1" x14ac:dyDescent="0.15">
      <c r="B111" s="1009"/>
      <c r="C111" s="1009"/>
      <c r="D111" s="1009"/>
      <c r="E111" s="1009"/>
      <c r="F111" s="1009"/>
      <c r="G111" s="1009"/>
      <c r="H111" s="1010"/>
      <c r="I111" s="1010"/>
      <c r="J111" s="1010"/>
      <c r="K111" s="1010"/>
      <c r="L111" s="1010"/>
      <c r="M111" s="1010"/>
      <c r="N111" s="1011"/>
      <c r="O111" s="1011"/>
      <c r="P111" s="1011"/>
      <c r="Q111" s="1011"/>
      <c r="R111" s="1012"/>
      <c r="S111" s="1012"/>
      <c r="T111" s="1012"/>
      <c r="U111" s="1012"/>
      <c r="V111" s="1012"/>
      <c r="W111" s="1012"/>
      <c r="X111" s="1012"/>
      <c r="Y111" s="1012"/>
      <c r="Z111" s="1012"/>
      <c r="AA111" s="1012"/>
      <c r="AB111" s="1012"/>
      <c r="AC111" s="1012"/>
      <c r="AD111" s="1012"/>
      <c r="AE111" s="1012"/>
      <c r="AF111" s="1012"/>
      <c r="AI111" s="49"/>
      <c r="AJ111" s="49"/>
    </row>
    <row r="112" spans="1:36" ht="18" customHeight="1" x14ac:dyDescent="0.15">
      <c r="A112" s="354" t="s">
        <v>263</v>
      </c>
      <c r="B112" s="354"/>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I112" s="49"/>
      <c r="AJ112" s="49"/>
    </row>
    <row r="113" spans="1:36" ht="8.25" customHeight="1" x14ac:dyDescent="0.15">
      <c r="A113" s="354"/>
      <c r="B113" s="354"/>
      <c r="C113" s="354"/>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row>
    <row r="114" spans="1:36" ht="15" customHeight="1" x14ac:dyDescent="0.15">
      <c r="B114" s="280" t="s">
        <v>3</v>
      </c>
      <c r="C114" s="281"/>
      <c r="D114" s="281"/>
      <c r="E114" s="281"/>
      <c r="F114" s="281"/>
      <c r="G114" s="282"/>
      <c r="H114" s="280" t="s">
        <v>44</v>
      </c>
      <c r="I114" s="281"/>
      <c r="J114" s="281"/>
      <c r="K114" s="281"/>
      <c r="L114" s="281"/>
      <c r="M114" s="281"/>
      <c r="N114" s="282"/>
      <c r="O114" s="280" t="s">
        <v>41</v>
      </c>
      <c r="P114" s="281"/>
      <c r="Q114" s="281"/>
      <c r="R114" s="281"/>
      <c r="S114" s="281"/>
      <c r="T114" s="282"/>
      <c r="U114" s="280" t="s">
        <v>145</v>
      </c>
      <c r="V114" s="281"/>
      <c r="W114" s="281"/>
      <c r="X114" s="281"/>
      <c r="Y114" s="281"/>
      <c r="Z114" s="282"/>
      <c r="AH114" s="49"/>
      <c r="AI114" s="49"/>
      <c r="AJ114" s="49"/>
    </row>
    <row r="115" spans="1:36" ht="15" customHeight="1" x14ac:dyDescent="0.15">
      <c r="B115" s="321" t="s">
        <v>278</v>
      </c>
      <c r="C115" s="322"/>
      <c r="D115" s="322"/>
      <c r="E115" s="322"/>
      <c r="F115" s="322"/>
      <c r="G115" s="323"/>
      <c r="H115" s="453" t="s">
        <v>264</v>
      </c>
      <c r="I115" s="453"/>
      <c r="J115" s="453"/>
      <c r="K115" s="454">
        <v>0</v>
      </c>
      <c r="L115" s="455"/>
      <c r="M115" s="276" t="s">
        <v>43</v>
      </c>
      <c r="N115" s="277"/>
      <c r="O115" s="991"/>
      <c r="P115" s="992"/>
      <c r="Q115" s="992"/>
      <c r="R115" s="992"/>
      <c r="S115" s="276" t="s">
        <v>7</v>
      </c>
      <c r="T115" s="277"/>
      <c r="U115" s="991">
        <f>K115*O115</f>
        <v>0</v>
      </c>
      <c r="V115" s="992"/>
      <c r="W115" s="992"/>
      <c r="X115" s="992"/>
      <c r="Y115" s="276" t="s">
        <v>7</v>
      </c>
      <c r="Z115" s="277"/>
      <c r="AH115" s="49"/>
      <c r="AI115" s="49"/>
      <c r="AJ115" s="49"/>
    </row>
    <row r="116" spans="1:36" ht="15" customHeight="1" x14ac:dyDescent="0.15">
      <c r="B116" s="410"/>
      <c r="C116" s="411"/>
      <c r="D116" s="411"/>
      <c r="E116" s="411"/>
      <c r="F116" s="411"/>
      <c r="G116" s="412"/>
      <c r="H116" s="1007" t="s">
        <v>242</v>
      </c>
      <c r="I116" s="1007"/>
      <c r="J116" s="1007"/>
      <c r="K116" s="1008">
        <v>0</v>
      </c>
      <c r="L116" s="996"/>
      <c r="M116" s="144" t="s">
        <v>43</v>
      </c>
      <c r="N116" s="130"/>
      <c r="O116" s="997"/>
      <c r="P116" s="998"/>
      <c r="Q116" s="998"/>
      <c r="R116" s="998"/>
      <c r="S116" s="344" t="s">
        <v>7</v>
      </c>
      <c r="T116" s="345"/>
      <c r="U116" s="997">
        <f>K116*O116</f>
        <v>0</v>
      </c>
      <c r="V116" s="998"/>
      <c r="W116" s="998"/>
      <c r="X116" s="998"/>
      <c r="Y116" s="344" t="s">
        <v>7</v>
      </c>
      <c r="Z116" s="345"/>
      <c r="AI116" s="49"/>
      <c r="AJ116" s="49"/>
    </row>
    <row r="117" spans="1:36" ht="15" customHeight="1" x14ac:dyDescent="0.15">
      <c r="B117" s="324"/>
      <c r="C117" s="325"/>
      <c r="D117" s="325"/>
      <c r="E117" s="325"/>
      <c r="F117" s="325"/>
      <c r="G117" s="326"/>
      <c r="H117" s="1002" t="s">
        <v>265</v>
      </c>
      <c r="I117" s="1003"/>
      <c r="J117" s="1003"/>
      <c r="K117" s="1003"/>
      <c r="L117" s="1003"/>
      <c r="M117" s="1003"/>
      <c r="N117" s="1004"/>
      <c r="O117" s="1005"/>
      <c r="P117" s="1006"/>
      <c r="Q117" s="1006"/>
      <c r="R117" s="1006"/>
      <c r="S117" s="346" t="s">
        <v>7</v>
      </c>
      <c r="T117" s="347"/>
      <c r="U117" s="1005">
        <f>O117</f>
        <v>0</v>
      </c>
      <c r="V117" s="1006"/>
      <c r="W117" s="1006"/>
      <c r="X117" s="1006"/>
      <c r="Y117" s="346" t="s">
        <v>7</v>
      </c>
      <c r="Z117" s="347"/>
      <c r="AA117" s="246"/>
    </row>
    <row r="118" spans="1:36" ht="18" customHeight="1" x14ac:dyDescent="0.15">
      <c r="B118" s="280" t="s">
        <v>59</v>
      </c>
      <c r="C118" s="281"/>
      <c r="D118" s="281"/>
      <c r="E118" s="281"/>
      <c r="F118" s="281"/>
      <c r="G118" s="281"/>
      <c r="H118" s="281"/>
      <c r="I118" s="281"/>
      <c r="J118" s="281"/>
      <c r="K118" s="281"/>
      <c r="L118" s="281"/>
      <c r="M118" s="281"/>
      <c r="N118" s="282"/>
      <c r="O118" s="137"/>
      <c r="P118" s="138"/>
      <c r="Q118" s="138"/>
      <c r="R118" s="138"/>
      <c r="S118" s="105"/>
      <c r="T118" s="109"/>
      <c r="U118" s="1000">
        <f>SUM(U115:X117)</f>
        <v>0</v>
      </c>
      <c r="V118" s="1001"/>
      <c r="W118" s="1001"/>
      <c r="X118" s="1001"/>
      <c r="Y118" s="105" t="s">
        <v>7</v>
      </c>
      <c r="Z118" s="109"/>
      <c r="AI118" s="49"/>
      <c r="AJ118" s="49"/>
    </row>
    <row r="119" spans="1:36" ht="4.5" customHeight="1" x14ac:dyDescent="0.15">
      <c r="B119" s="411"/>
      <c r="C119" s="411"/>
      <c r="D119" s="411"/>
      <c r="E119" s="411"/>
      <c r="F119" s="411"/>
      <c r="G119" s="411"/>
      <c r="H119" s="411"/>
      <c r="I119" s="411"/>
      <c r="J119" s="411"/>
      <c r="K119" s="411"/>
      <c r="L119" s="411"/>
      <c r="M119" s="411"/>
      <c r="N119" s="411"/>
      <c r="O119" s="411"/>
      <c r="P119" s="411"/>
      <c r="Q119" s="411"/>
      <c r="R119" s="411"/>
      <c r="S119" s="411"/>
      <c r="T119" s="522"/>
      <c r="U119" s="411"/>
      <c r="V119" s="411"/>
      <c r="W119" s="411"/>
      <c r="X119" s="411"/>
      <c r="Y119" s="411"/>
      <c r="Z119" s="411"/>
      <c r="AA119" s="411"/>
      <c r="AB119" s="411"/>
      <c r="AC119" s="411"/>
      <c r="AD119" s="411"/>
      <c r="AE119" s="411"/>
      <c r="AF119" s="411"/>
      <c r="AI119" s="49"/>
      <c r="AJ119" s="49"/>
    </row>
    <row r="120" spans="1:36" ht="15" customHeight="1" x14ac:dyDescent="0.15">
      <c r="A120" s="354" t="s">
        <v>266</v>
      </c>
      <c r="B120" s="354"/>
      <c r="C120" s="354"/>
      <c r="D120" s="354"/>
      <c r="E120" s="354"/>
      <c r="F120" s="354"/>
      <c r="G120" s="354"/>
      <c r="H120" s="354"/>
      <c r="I120" s="354"/>
      <c r="J120" s="354"/>
      <c r="K120" s="354"/>
      <c r="L120" s="354"/>
      <c r="M120" s="354"/>
      <c r="N120" s="354"/>
      <c r="O120" s="354"/>
      <c r="P120" s="354"/>
      <c r="Q120" s="354"/>
      <c r="R120" s="354"/>
      <c r="S120" s="354"/>
      <c r="T120" s="354"/>
      <c r="U120" s="354"/>
      <c r="V120" s="354"/>
      <c r="W120" s="354"/>
      <c r="X120" s="354"/>
      <c r="Y120" s="354"/>
      <c r="Z120" s="354"/>
      <c r="AA120" s="354"/>
      <c r="AB120" s="354"/>
      <c r="AC120" s="354"/>
      <c r="AD120" s="354"/>
      <c r="AE120" s="354"/>
      <c r="AF120" s="354"/>
      <c r="AG120" s="354"/>
      <c r="AI120" s="49"/>
      <c r="AJ120" s="49"/>
    </row>
    <row r="121" spans="1:36" ht="12" customHeight="1" x14ac:dyDescent="0.15">
      <c r="A121" s="354"/>
      <c r="B121" s="354"/>
      <c r="C121" s="354"/>
      <c r="D121" s="354"/>
      <c r="E121" s="354"/>
      <c r="F121" s="354"/>
      <c r="G121" s="354"/>
      <c r="H121" s="354"/>
      <c r="I121" s="354"/>
      <c r="J121" s="354"/>
      <c r="K121" s="354"/>
      <c r="L121" s="354"/>
      <c r="M121" s="354"/>
      <c r="N121" s="354"/>
      <c r="O121" s="354"/>
      <c r="P121" s="354"/>
      <c r="Q121" s="354"/>
      <c r="R121" s="354"/>
      <c r="S121" s="354"/>
      <c r="T121" s="354"/>
      <c r="U121" s="354"/>
      <c r="V121" s="354"/>
      <c r="W121" s="354"/>
      <c r="X121" s="354"/>
      <c r="Y121" s="354"/>
      <c r="Z121" s="354"/>
      <c r="AA121" s="354"/>
      <c r="AB121" s="354"/>
      <c r="AC121" s="354"/>
      <c r="AD121" s="354"/>
      <c r="AE121" s="354"/>
      <c r="AF121" s="354"/>
      <c r="AG121" s="354"/>
    </row>
    <row r="122" spans="1:36" ht="15" customHeight="1" x14ac:dyDescent="0.15">
      <c r="B122" s="280" t="s">
        <v>3</v>
      </c>
      <c r="C122" s="281"/>
      <c r="D122" s="281"/>
      <c r="E122" s="281"/>
      <c r="F122" s="281"/>
      <c r="G122" s="282"/>
      <c r="H122" s="280" t="s">
        <v>44</v>
      </c>
      <c r="I122" s="281"/>
      <c r="J122" s="281"/>
      <c r="K122" s="281"/>
      <c r="L122" s="281"/>
      <c r="M122" s="281"/>
      <c r="N122" s="282"/>
      <c r="O122" s="280" t="s">
        <v>41</v>
      </c>
      <c r="P122" s="281"/>
      <c r="Q122" s="281"/>
      <c r="R122" s="281"/>
      <c r="S122" s="281"/>
      <c r="T122" s="282"/>
      <c r="U122" s="280" t="s">
        <v>145</v>
      </c>
      <c r="V122" s="281"/>
      <c r="W122" s="281"/>
      <c r="X122" s="281"/>
      <c r="Y122" s="281"/>
      <c r="Z122" s="282"/>
      <c r="AH122" s="49"/>
    </row>
    <row r="123" spans="1:36" ht="19.5" customHeight="1" x14ac:dyDescent="0.15">
      <c r="B123" s="321" t="s">
        <v>278</v>
      </c>
      <c r="C123" s="322"/>
      <c r="D123" s="322"/>
      <c r="E123" s="322"/>
      <c r="F123" s="322"/>
      <c r="G123" s="323"/>
      <c r="H123" s="453" t="s">
        <v>264</v>
      </c>
      <c r="I123" s="453"/>
      <c r="J123" s="453"/>
      <c r="K123" s="454">
        <v>0</v>
      </c>
      <c r="L123" s="455"/>
      <c r="M123" s="276" t="s">
        <v>43</v>
      </c>
      <c r="N123" s="277"/>
      <c r="O123" s="991"/>
      <c r="P123" s="992"/>
      <c r="Q123" s="992"/>
      <c r="R123" s="992"/>
      <c r="S123" s="276" t="s">
        <v>7</v>
      </c>
      <c r="T123" s="277"/>
      <c r="U123" s="991">
        <f>K123*O123</f>
        <v>0</v>
      </c>
      <c r="V123" s="992"/>
      <c r="W123" s="992"/>
      <c r="X123" s="992"/>
      <c r="Y123" s="276" t="s">
        <v>7</v>
      </c>
      <c r="Z123" s="277"/>
      <c r="AH123" s="49"/>
    </row>
    <row r="124" spans="1:36" ht="15" customHeight="1" x14ac:dyDescent="0.15">
      <c r="B124" s="410"/>
      <c r="C124" s="411"/>
      <c r="D124" s="411"/>
      <c r="E124" s="411"/>
      <c r="F124" s="411"/>
      <c r="G124" s="412"/>
      <c r="H124" s="1007" t="s">
        <v>242</v>
      </c>
      <c r="I124" s="1007"/>
      <c r="J124" s="1007"/>
      <c r="K124" s="1008">
        <v>0</v>
      </c>
      <c r="L124" s="996"/>
      <c r="M124" s="144" t="s">
        <v>43</v>
      </c>
      <c r="N124" s="130"/>
      <c r="O124" s="997"/>
      <c r="P124" s="998"/>
      <c r="Q124" s="998"/>
      <c r="R124" s="998"/>
      <c r="S124" s="344" t="s">
        <v>7</v>
      </c>
      <c r="T124" s="345"/>
      <c r="U124" s="997">
        <f>K124*O124</f>
        <v>0</v>
      </c>
      <c r="V124" s="998"/>
      <c r="W124" s="998"/>
      <c r="X124" s="998"/>
      <c r="Y124" s="344" t="s">
        <v>7</v>
      </c>
      <c r="Z124" s="345"/>
    </row>
    <row r="125" spans="1:36" ht="15" customHeight="1" x14ac:dyDescent="0.15">
      <c r="B125" s="324"/>
      <c r="C125" s="325"/>
      <c r="D125" s="325"/>
      <c r="E125" s="325"/>
      <c r="F125" s="325"/>
      <c r="G125" s="326"/>
      <c r="H125" s="1002" t="s">
        <v>265</v>
      </c>
      <c r="I125" s="1003"/>
      <c r="J125" s="1003"/>
      <c r="K125" s="1003"/>
      <c r="L125" s="1003"/>
      <c r="M125" s="1003"/>
      <c r="N125" s="1004"/>
      <c r="O125" s="1005"/>
      <c r="P125" s="1006"/>
      <c r="Q125" s="1006"/>
      <c r="R125" s="1006"/>
      <c r="S125" s="346" t="s">
        <v>7</v>
      </c>
      <c r="T125" s="347"/>
      <c r="U125" s="1005">
        <f>O125</f>
        <v>0</v>
      </c>
      <c r="V125" s="1006"/>
      <c r="W125" s="1006"/>
      <c r="X125" s="1006"/>
      <c r="Y125" s="346" t="s">
        <v>7</v>
      </c>
      <c r="Z125" s="347"/>
    </row>
    <row r="126" spans="1:36" ht="15" customHeight="1" x14ac:dyDescent="0.15">
      <c r="B126" s="321" t="s">
        <v>281</v>
      </c>
      <c r="C126" s="322"/>
      <c r="D126" s="322"/>
      <c r="E126" s="322"/>
      <c r="F126" s="322"/>
      <c r="G126" s="323"/>
      <c r="H126" s="453" t="s">
        <v>264</v>
      </c>
      <c r="I126" s="453"/>
      <c r="J126" s="453"/>
      <c r="K126" s="454">
        <v>0</v>
      </c>
      <c r="L126" s="455"/>
      <c r="M126" s="276" t="s">
        <v>43</v>
      </c>
      <c r="N126" s="277"/>
      <c r="O126" s="991"/>
      <c r="P126" s="992"/>
      <c r="Q126" s="992"/>
      <c r="R126" s="992"/>
      <c r="S126" s="276" t="s">
        <v>7</v>
      </c>
      <c r="T126" s="277"/>
      <c r="U126" s="991">
        <f>K126*O126</f>
        <v>0</v>
      </c>
      <c r="V126" s="992"/>
      <c r="W126" s="992"/>
      <c r="X126" s="992"/>
      <c r="Y126" s="276" t="s">
        <v>7</v>
      </c>
      <c r="Z126" s="277"/>
    </row>
    <row r="127" spans="1:36" ht="15" customHeight="1" x14ac:dyDescent="0.15">
      <c r="B127" s="410"/>
      <c r="C127" s="411"/>
      <c r="D127" s="411"/>
      <c r="E127" s="411"/>
      <c r="F127" s="411"/>
      <c r="G127" s="412"/>
      <c r="H127" s="1007" t="s">
        <v>242</v>
      </c>
      <c r="I127" s="1007"/>
      <c r="J127" s="1007"/>
      <c r="K127" s="1008">
        <v>0</v>
      </c>
      <c r="L127" s="996"/>
      <c r="M127" s="144" t="s">
        <v>43</v>
      </c>
      <c r="N127" s="130"/>
      <c r="O127" s="997"/>
      <c r="P127" s="998"/>
      <c r="Q127" s="998"/>
      <c r="R127" s="998"/>
      <c r="S127" s="344" t="s">
        <v>7</v>
      </c>
      <c r="T127" s="345"/>
      <c r="U127" s="997">
        <f>K127*O127</f>
        <v>0</v>
      </c>
      <c r="V127" s="998"/>
      <c r="W127" s="998"/>
      <c r="X127" s="998"/>
      <c r="Y127" s="344" t="s">
        <v>7</v>
      </c>
      <c r="Z127" s="345"/>
    </row>
    <row r="128" spans="1:36" ht="15" customHeight="1" x14ac:dyDescent="0.15">
      <c r="B128" s="324"/>
      <c r="C128" s="325"/>
      <c r="D128" s="325"/>
      <c r="E128" s="325"/>
      <c r="F128" s="325"/>
      <c r="G128" s="326"/>
      <c r="H128" s="1002" t="s">
        <v>265</v>
      </c>
      <c r="I128" s="1003"/>
      <c r="J128" s="1003"/>
      <c r="K128" s="1003"/>
      <c r="L128" s="1003"/>
      <c r="M128" s="1003"/>
      <c r="N128" s="1004"/>
      <c r="O128" s="1005">
        <v>0</v>
      </c>
      <c r="P128" s="1006"/>
      <c r="Q128" s="1006"/>
      <c r="R128" s="1006"/>
      <c r="S128" s="346" t="s">
        <v>7</v>
      </c>
      <c r="T128" s="347"/>
      <c r="U128" s="1005">
        <f>O128</f>
        <v>0</v>
      </c>
      <c r="V128" s="1006"/>
      <c r="W128" s="1006"/>
      <c r="X128" s="1006"/>
      <c r="Y128" s="346" t="s">
        <v>7</v>
      </c>
      <c r="Z128" s="347"/>
    </row>
    <row r="129" spans="1:35" ht="15" customHeight="1" x14ac:dyDescent="0.15">
      <c r="B129" s="280" t="s">
        <v>59</v>
      </c>
      <c r="C129" s="281"/>
      <c r="D129" s="281"/>
      <c r="E129" s="281"/>
      <c r="F129" s="281"/>
      <c r="G129" s="281"/>
      <c r="H129" s="281"/>
      <c r="I129" s="281"/>
      <c r="J129" s="281"/>
      <c r="K129" s="281"/>
      <c r="L129" s="281"/>
      <c r="M129" s="281"/>
      <c r="N129" s="282"/>
      <c r="O129" s="137"/>
      <c r="P129" s="138"/>
      <c r="Q129" s="138"/>
      <c r="R129" s="138"/>
      <c r="S129" s="105"/>
      <c r="T129" s="109"/>
      <c r="U129" s="1000">
        <f>SUM(U123:X128)</f>
        <v>0</v>
      </c>
      <c r="V129" s="1001"/>
      <c r="W129" s="1001"/>
      <c r="X129" s="1001"/>
      <c r="Y129" s="105" t="s">
        <v>7</v>
      </c>
      <c r="Z129" s="109"/>
    </row>
    <row r="130" spans="1:35" ht="6" customHeight="1" x14ac:dyDescent="0.15"/>
    <row r="131" spans="1:35" ht="15" customHeight="1" x14ac:dyDescent="0.15">
      <c r="A131" s="354" t="s">
        <v>267</v>
      </c>
      <c r="B131" s="354"/>
      <c r="C131" s="354"/>
      <c r="D131" s="354"/>
      <c r="E131" s="354"/>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D131" s="354"/>
      <c r="AE131" s="354"/>
      <c r="AF131" s="354"/>
      <c r="AG131" s="354"/>
    </row>
    <row r="132" spans="1:35" ht="15" customHeight="1" x14ac:dyDescent="0.15">
      <c r="A132" s="354"/>
      <c r="B132" s="354"/>
      <c r="C132" s="354"/>
      <c r="D132" s="354"/>
      <c r="E132" s="354"/>
      <c r="F132" s="354"/>
      <c r="G132" s="354"/>
      <c r="H132" s="354"/>
      <c r="I132" s="354"/>
      <c r="J132" s="354"/>
      <c r="K132" s="354"/>
      <c r="L132" s="354"/>
      <c r="M132" s="354"/>
      <c r="N132" s="354"/>
      <c r="O132" s="354"/>
      <c r="P132" s="354"/>
      <c r="Q132" s="354"/>
      <c r="R132" s="354"/>
      <c r="S132" s="354"/>
      <c r="T132" s="354"/>
      <c r="U132" s="354"/>
      <c r="V132" s="354"/>
      <c r="W132" s="354"/>
      <c r="X132" s="354"/>
      <c r="Y132" s="354"/>
      <c r="Z132" s="354"/>
      <c r="AA132" s="354"/>
      <c r="AB132" s="354"/>
      <c r="AC132" s="354"/>
      <c r="AD132" s="354"/>
      <c r="AE132" s="354"/>
      <c r="AF132" s="354"/>
      <c r="AG132" s="354"/>
    </row>
    <row r="133" spans="1:35" ht="15" customHeight="1" x14ac:dyDescent="0.15">
      <c r="B133" s="280" t="s">
        <v>3</v>
      </c>
      <c r="C133" s="281"/>
      <c r="D133" s="281"/>
      <c r="E133" s="281"/>
      <c r="F133" s="281"/>
      <c r="G133" s="282"/>
      <c r="H133" s="280" t="s">
        <v>44</v>
      </c>
      <c r="I133" s="281"/>
      <c r="J133" s="281"/>
      <c r="K133" s="281"/>
      <c r="L133" s="281"/>
      <c r="M133" s="281"/>
      <c r="N133" s="282"/>
      <c r="O133" s="280" t="s">
        <v>41</v>
      </c>
      <c r="P133" s="281"/>
      <c r="Q133" s="281"/>
      <c r="R133" s="281"/>
      <c r="S133" s="281"/>
      <c r="T133" s="282"/>
      <c r="U133" s="280" t="s">
        <v>107</v>
      </c>
      <c r="V133" s="281"/>
      <c r="W133" s="281"/>
      <c r="X133" s="281"/>
      <c r="Y133" s="281"/>
      <c r="Z133" s="282"/>
    </row>
    <row r="134" spans="1:35" ht="15" customHeight="1" x14ac:dyDescent="0.15">
      <c r="B134" s="321" t="s">
        <v>344</v>
      </c>
      <c r="C134" s="322"/>
      <c r="D134" s="322"/>
      <c r="E134" s="322"/>
      <c r="F134" s="322"/>
      <c r="G134" s="323"/>
      <c r="H134" s="453" t="s">
        <v>264</v>
      </c>
      <c r="I134" s="453"/>
      <c r="J134" s="453"/>
      <c r="K134" s="454"/>
      <c r="L134" s="455"/>
      <c r="M134" s="276" t="s">
        <v>43</v>
      </c>
      <c r="N134" s="277"/>
      <c r="O134" s="278"/>
      <c r="P134" s="279"/>
      <c r="Q134" s="279"/>
      <c r="R134" s="279"/>
      <c r="S134" s="276" t="s">
        <v>7</v>
      </c>
      <c r="T134" s="277"/>
      <c r="U134" s="278">
        <f t="shared" ref="U134:U135" si="1">K134*O134</f>
        <v>0</v>
      </c>
      <c r="V134" s="279"/>
      <c r="W134" s="279"/>
      <c r="X134" s="279"/>
      <c r="Y134" s="276" t="s">
        <v>7</v>
      </c>
      <c r="Z134" s="277"/>
    </row>
    <row r="135" spans="1:35" ht="18" customHeight="1" x14ac:dyDescent="0.15">
      <c r="B135" s="321" t="s">
        <v>345</v>
      </c>
      <c r="C135" s="322"/>
      <c r="D135" s="322"/>
      <c r="E135" s="322"/>
      <c r="F135" s="322"/>
      <c r="G135" s="323"/>
      <c r="H135" s="453" t="s">
        <v>264</v>
      </c>
      <c r="I135" s="453"/>
      <c r="J135" s="453"/>
      <c r="K135" s="454"/>
      <c r="L135" s="455"/>
      <c r="M135" s="276" t="s">
        <v>43</v>
      </c>
      <c r="N135" s="277"/>
      <c r="O135" s="278"/>
      <c r="P135" s="279"/>
      <c r="Q135" s="279"/>
      <c r="R135" s="279"/>
      <c r="S135" s="276" t="s">
        <v>7</v>
      </c>
      <c r="T135" s="277"/>
      <c r="U135" s="278">
        <f t="shared" si="1"/>
        <v>0</v>
      </c>
      <c r="V135" s="279"/>
      <c r="W135" s="279"/>
      <c r="X135" s="279"/>
      <c r="Y135" s="276" t="s">
        <v>7</v>
      </c>
      <c r="Z135" s="277"/>
    </row>
    <row r="136" spans="1:35" ht="18" customHeight="1" x14ac:dyDescent="0.15">
      <c r="B136" s="321" t="s">
        <v>278</v>
      </c>
      <c r="C136" s="322"/>
      <c r="D136" s="322"/>
      <c r="E136" s="322"/>
      <c r="F136" s="322"/>
      <c r="G136" s="323"/>
      <c r="H136" s="453" t="s">
        <v>264</v>
      </c>
      <c r="I136" s="453"/>
      <c r="J136" s="453"/>
      <c r="K136" s="454"/>
      <c r="L136" s="455"/>
      <c r="M136" s="276" t="s">
        <v>43</v>
      </c>
      <c r="N136" s="277"/>
      <c r="O136" s="278"/>
      <c r="P136" s="279"/>
      <c r="Q136" s="279"/>
      <c r="R136" s="279"/>
      <c r="S136" s="276" t="s">
        <v>7</v>
      </c>
      <c r="T136" s="277"/>
      <c r="U136" s="278">
        <f>K136*O136</f>
        <v>0</v>
      </c>
      <c r="V136" s="279"/>
      <c r="W136" s="279"/>
      <c r="X136" s="279"/>
      <c r="Y136" s="276" t="s">
        <v>7</v>
      </c>
      <c r="Z136" s="277"/>
    </row>
    <row r="137" spans="1:35" ht="18" customHeight="1" x14ac:dyDescent="0.15">
      <c r="B137" s="321" t="s">
        <v>281</v>
      </c>
      <c r="C137" s="322"/>
      <c r="D137" s="322"/>
      <c r="E137" s="322"/>
      <c r="F137" s="322"/>
      <c r="G137" s="323"/>
      <c r="H137" s="453" t="s">
        <v>264</v>
      </c>
      <c r="I137" s="453"/>
      <c r="J137" s="453"/>
      <c r="K137" s="454"/>
      <c r="L137" s="455"/>
      <c r="M137" s="276" t="s">
        <v>43</v>
      </c>
      <c r="N137" s="277"/>
      <c r="O137" s="278"/>
      <c r="P137" s="279"/>
      <c r="Q137" s="279"/>
      <c r="R137" s="279"/>
      <c r="S137" s="276" t="s">
        <v>7</v>
      </c>
      <c r="T137" s="277"/>
      <c r="U137" s="278">
        <f>K137*O137</f>
        <v>0</v>
      </c>
      <c r="V137" s="279"/>
      <c r="W137" s="279"/>
      <c r="X137" s="279"/>
      <c r="Y137" s="276" t="s">
        <v>7</v>
      </c>
      <c r="Z137" s="277"/>
    </row>
    <row r="138" spans="1:35" ht="18" customHeight="1" x14ac:dyDescent="0.15">
      <c r="B138" s="280" t="s">
        <v>59</v>
      </c>
      <c r="C138" s="281"/>
      <c r="D138" s="281"/>
      <c r="E138" s="281"/>
      <c r="F138" s="281"/>
      <c r="G138" s="281"/>
      <c r="H138" s="281"/>
      <c r="I138" s="281"/>
      <c r="J138" s="281"/>
      <c r="K138" s="281"/>
      <c r="L138" s="281"/>
      <c r="M138" s="281"/>
      <c r="N138" s="282"/>
      <c r="O138" s="137"/>
      <c r="P138" s="138"/>
      <c r="Q138" s="138"/>
      <c r="R138" s="138"/>
      <c r="S138" s="105"/>
      <c r="T138" s="109"/>
      <c r="U138" s="283">
        <f>SUM(U134:X136)</f>
        <v>0</v>
      </c>
      <c r="V138" s="284"/>
      <c r="W138" s="284"/>
      <c r="X138" s="284"/>
      <c r="Y138" s="105" t="s">
        <v>7</v>
      </c>
      <c r="Z138" s="109"/>
    </row>
    <row r="139" spans="1:35" ht="6" customHeight="1" x14ac:dyDescent="0.15"/>
    <row r="140" spans="1:35" ht="18" customHeight="1" x14ac:dyDescent="0.15">
      <c r="A140" s="999" t="s">
        <v>379</v>
      </c>
      <c r="B140" s="999"/>
      <c r="C140" s="999"/>
      <c r="D140" s="999"/>
      <c r="E140" s="999"/>
      <c r="F140" s="999"/>
      <c r="G140" s="999"/>
      <c r="H140" s="999"/>
      <c r="I140" s="999"/>
      <c r="J140" s="999"/>
      <c r="K140" s="999"/>
      <c r="L140" s="999"/>
      <c r="M140" s="999"/>
      <c r="N140" s="999"/>
      <c r="O140" s="999"/>
      <c r="P140" s="999"/>
      <c r="Q140" s="999"/>
      <c r="R140" s="999"/>
      <c r="S140" s="999"/>
      <c r="T140" s="999"/>
      <c r="U140" s="999"/>
      <c r="V140" s="999"/>
      <c r="W140" s="999"/>
      <c r="X140" s="999"/>
      <c r="Y140" s="999"/>
      <c r="Z140" s="999"/>
      <c r="AA140" s="999"/>
      <c r="AB140" s="999"/>
      <c r="AC140" s="999"/>
      <c r="AD140" s="999"/>
      <c r="AE140" s="999"/>
      <c r="AF140" s="999"/>
      <c r="AI140" s="92"/>
    </row>
    <row r="141" spans="1:35" ht="9.1999999999999993" customHeight="1" x14ac:dyDescent="0.15">
      <c r="A141" s="999"/>
      <c r="B141" s="999"/>
      <c r="C141" s="999"/>
      <c r="D141" s="999"/>
      <c r="E141" s="999"/>
      <c r="F141" s="999"/>
      <c r="G141" s="999"/>
      <c r="H141" s="999"/>
      <c r="I141" s="999"/>
      <c r="J141" s="999"/>
      <c r="K141" s="999"/>
      <c r="L141" s="999"/>
      <c r="M141" s="999"/>
      <c r="N141" s="999"/>
      <c r="O141" s="999"/>
      <c r="P141" s="999"/>
      <c r="Q141" s="999"/>
      <c r="R141" s="999"/>
      <c r="S141" s="999"/>
      <c r="T141" s="999"/>
      <c r="U141" s="999"/>
      <c r="V141" s="999"/>
      <c r="W141" s="999"/>
      <c r="X141" s="999"/>
      <c r="Y141" s="999"/>
      <c r="Z141" s="999"/>
      <c r="AA141" s="999"/>
      <c r="AB141" s="999"/>
      <c r="AC141" s="999"/>
      <c r="AD141" s="999"/>
      <c r="AE141" s="999"/>
      <c r="AF141" s="999"/>
    </row>
    <row r="142" spans="1:35" ht="15" customHeight="1" x14ac:dyDescent="0.15">
      <c r="B142" s="280" t="s">
        <v>3</v>
      </c>
      <c r="C142" s="281"/>
      <c r="D142" s="281"/>
      <c r="E142" s="281"/>
      <c r="F142" s="281"/>
      <c r="G142" s="282"/>
      <c r="H142" s="280" t="s">
        <v>44</v>
      </c>
      <c r="I142" s="281"/>
      <c r="J142" s="281"/>
      <c r="K142" s="281"/>
      <c r="L142" s="281"/>
      <c r="M142" s="281"/>
      <c r="N142" s="282"/>
      <c r="O142" s="280" t="s">
        <v>41</v>
      </c>
      <c r="P142" s="281"/>
      <c r="Q142" s="281"/>
      <c r="R142" s="281"/>
      <c r="S142" s="281"/>
      <c r="T142" s="282"/>
      <c r="U142" s="280" t="s">
        <v>145</v>
      </c>
      <c r="V142" s="281"/>
      <c r="W142" s="281"/>
      <c r="X142" s="281"/>
      <c r="Y142" s="281"/>
      <c r="Z142" s="282"/>
      <c r="AH142" s="49"/>
    </row>
    <row r="143" spans="1:35" ht="15" customHeight="1" x14ac:dyDescent="0.15">
      <c r="B143" s="321" t="s">
        <v>278</v>
      </c>
      <c r="C143" s="322"/>
      <c r="D143" s="322"/>
      <c r="E143" s="322"/>
      <c r="F143" s="322"/>
      <c r="G143" s="323"/>
      <c r="H143" s="988" t="s">
        <v>143</v>
      </c>
      <c r="I143" s="989"/>
      <c r="J143" s="990"/>
      <c r="K143" s="454"/>
      <c r="L143" s="455"/>
      <c r="M143" s="332" t="s">
        <v>43</v>
      </c>
      <c r="N143" s="333"/>
      <c r="O143" s="991"/>
      <c r="P143" s="992"/>
      <c r="Q143" s="992"/>
      <c r="R143" s="992"/>
      <c r="S143" s="276" t="s">
        <v>7</v>
      </c>
      <c r="T143" s="277"/>
      <c r="U143" s="991">
        <f>K143*O143</f>
        <v>0</v>
      </c>
      <c r="V143" s="992"/>
      <c r="W143" s="992"/>
      <c r="X143" s="992"/>
      <c r="Y143" s="276" t="s">
        <v>7</v>
      </c>
      <c r="Z143" s="277"/>
      <c r="AH143" s="49"/>
    </row>
    <row r="144" spans="1:35" ht="15" customHeight="1" x14ac:dyDescent="0.15">
      <c r="B144" s="324"/>
      <c r="C144" s="325"/>
      <c r="D144" s="325"/>
      <c r="E144" s="325"/>
      <c r="F144" s="325"/>
      <c r="G144" s="326"/>
      <c r="H144" s="993" t="s">
        <v>144</v>
      </c>
      <c r="I144" s="994"/>
      <c r="J144" s="995"/>
      <c r="K144" s="996"/>
      <c r="L144" s="996"/>
      <c r="M144" s="340" t="s">
        <v>43</v>
      </c>
      <c r="N144" s="341"/>
      <c r="O144" s="997"/>
      <c r="P144" s="998"/>
      <c r="Q144" s="998"/>
      <c r="R144" s="998"/>
      <c r="S144" s="344" t="s">
        <v>7</v>
      </c>
      <c r="T144" s="345"/>
      <c r="U144" s="997">
        <f>K144*O144</f>
        <v>0</v>
      </c>
      <c r="V144" s="998"/>
      <c r="W144" s="998"/>
      <c r="X144" s="998"/>
      <c r="Y144" s="344" t="s">
        <v>7</v>
      </c>
      <c r="Z144" s="345"/>
    </row>
    <row r="145" spans="2:33" ht="15" customHeight="1" x14ac:dyDescent="0.15">
      <c r="B145" s="321" t="s">
        <v>259</v>
      </c>
      <c r="C145" s="322"/>
      <c r="D145" s="322"/>
      <c r="E145" s="322"/>
      <c r="F145" s="322"/>
      <c r="G145" s="323"/>
      <c r="H145" s="988" t="s">
        <v>143</v>
      </c>
      <c r="I145" s="989"/>
      <c r="J145" s="990"/>
      <c r="K145" s="454"/>
      <c r="L145" s="455"/>
      <c r="M145" s="332" t="s">
        <v>43</v>
      </c>
      <c r="N145" s="333"/>
      <c r="O145" s="991"/>
      <c r="P145" s="992"/>
      <c r="Q145" s="992"/>
      <c r="R145" s="992"/>
      <c r="S145" s="276" t="s">
        <v>7</v>
      </c>
      <c r="T145" s="277"/>
      <c r="U145" s="991">
        <f>K145*O145</f>
        <v>0</v>
      </c>
      <c r="V145" s="992"/>
      <c r="W145" s="992"/>
      <c r="X145" s="992"/>
      <c r="Y145" s="276" t="s">
        <v>7</v>
      </c>
      <c r="Z145" s="277"/>
    </row>
    <row r="146" spans="2:33" ht="15" customHeight="1" x14ac:dyDescent="0.15">
      <c r="B146" s="324"/>
      <c r="C146" s="325"/>
      <c r="D146" s="325"/>
      <c r="E146" s="325"/>
      <c r="F146" s="325"/>
      <c r="G146" s="326"/>
      <c r="H146" s="993" t="s">
        <v>144</v>
      </c>
      <c r="I146" s="994"/>
      <c r="J146" s="995"/>
      <c r="K146" s="996">
        <v>0</v>
      </c>
      <c r="L146" s="996"/>
      <c r="M146" s="340" t="s">
        <v>43</v>
      </c>
      <c r="N146" s="341"/>
      <c r="O146" s="997"/>
      <c r="P146" s="998"/>
      <c r="Q146" s="998"/>
      <c r="R146" s="998"/>
      <c r="S146" s="344" t="s">
        <v>7</v>
      </c>
      <c r="T146" s="345"/>
      <c r="U146" s="997">
        <f>K146*O146</f>
        <v>0</v>
      </c>
      <c r="V146" s="998"/>
      <c r="W146" s="998"/>
      <c r="X146" s="998"/>
      <c r="Y146" s="344" t="s">
        <v>7</v>
      </c>
      <c r="Z146" s="345"/>
    </row>
    <row r="147" spans="2:33" ht="15" customHeight="1" x14ac:dyDescent="0.15">
      <c r="B147" s="280" t="s">
        <v>59</v>
      </c>
      <c r="C147" s="281"/>
      <c r="D147" s="281"/>
      <c r="E147" s="281"/>
      <c r="F147" s="281"/>
      <c r="G147" s="281"/>
      <c r="H147" s="281"/>
      <c r="I147" s="281"/>
      <c r="J147" s="281"/>
      <c r="K147" s="281"/>
      <c r="L147" s="281"/>
      <c r="M147" s="281"/>
      <c r="N147" s="282"/>
      <c r="O147" s="983"/>
      <c r="P147" s="984"/>
      <c r="Q147" s="984"/>
      <c r="R147" s="984"/>
      <c r="S147" s="317"/>
      <c r="T147" s="318"/>
      <c r="U147" s="981">
        <f>SUM(U143:X146)</f>
        <v>0</v>
      </c>
      <c r="V147" s="982"/>
      <c r="W147" s="982"/>
      <c r="X147" s="982"/>
      <c r="Y147" s="317" t="s">
        <v>7</v>
      </c>
      <c r="Z147" s="318"/>
    </row>
    <row r="148" spans="2:33" ht="18" customHeight="1" x14ac:dyDescent="0.15">
      <c r="AF148" s="275"/>
      <c r="AG148" s="275"/>
    </row>
  </sheetData>
  <sheetProtection selectLockedCells="1"/>
  <protectedRanges>
    <protectedRange sqref="T111:AF111 B111:G111" name="範囲3"/>
    <protectedRange sqref="H15 AA14:AA15" name="範囲2"/>
    <protectedRange sqref="AB3 W6:AF9" name="範囲1"/>
    <protectedRange sqref="O70:R73 O79:R82 O88:R91 O97:R100 O106:R109 O115:R117 O123:R128 O143:R146" name="範囲3_2"/>
    <protectedRange sqref="O134:R137" name="範囲3_2_1"/>
    <protectedRange sqref="O45:R46" name="範囲3_2_1_2"/>
    <protectedRange sqref="O47:R49" name="範囲3_2_1_1"/>
  </protectedRanges>
  <mergeCells count="593">
    <mergeCell ref="AF148:AG148"/>
    <mergeCell ref="A2:AF2"/>
    <mergeCell ref="AB3:AF3"/>
    <mergeCell ref="P6:V6"/>
    <mergeCell ref="W6:AF6"/>
    <mergeCell ref="P7:V7"/>
    <mergeCell ref="W7:AF7"/>
    <mergeCell ref="B14:G14"/>
    <mergeCell ref="H14:Y14"/>
    <mergeCell ref="Z14:Z15"/>
    <mergeCell ref="AA14:AF15"/>
    <mergeCell ref="B15:G15"/>
    <mergeCell ref="H15:Y15"/>
    <mergeCell ref="P8:V8"/>
    <mergeCell ref="W8:AF8"/>
    <mergeCell ref="P9:V9"/>
    <mergeCell ref="W9:AF9"/>
    <mergeCell ref="Q11:T11"/>
    <mergeCell ref="V11:W11"/>
    <mergeCell ref="X11:AE11"/>
    <mergeCell ref="B137:G137"/>
    <mergeCell ref="H137:J137"/>
    <mergeCell ref="K137:L137"/>
    <mergeCell ref="M137:N137"/>
    <mergeCell ref="O137:R137"/>
    <mergeCell ref="S137:T137"/>
    <mergeCell ref="U137:X137"/>
    <mergeCell ref="Y137:Z137"/>
    <mergeCell ref="I27:K27"/>
    <mergeCell ref="L27:N27"/>
    <mergeCell ref="O27:Q27"/>
    <mergeCell ref="R27:T27"/>
    <mergeCell ref="U27:W27"/>
    <mergeCell ref="X27:Z27"/>
    <mergeCell ref="Y49:Z49"/>
    <mergeCell ref="O37:P37"/>
    <mergeCell ref="R37:S37"/>
    <mergeCell ref="U37:V37"/>
    <mergeCell ref="X37:Y37"/>
    <mergeCell ref="U36:W36"/>
    <mergeCell ref="X36:Z36"/>
    <mergeCell ref="L30:N30"/>
    <mergeCell ref="O30:Q30"/>
    <mergeCell ref="R30:T30"/>
    <mergeCell ref="U30:W30"/>
    <mergeCell ref="L28:N28"/>
    <mergeCell ref="O28:Q28"/>
    <mergeCell ref="R28:T28"/>
    <mergeCell ref="B19:G20"/>
    <mergeCell ref="H19:N20"/>
    <mergeCell ref="O19:AF19"/>
    <mergeCell ref="O20:Q20"/>
    <mergeCell ref="R20:T20"/>
    <mergeCell ref="U20:W20"/>
    <mergeCell ref="X20:Z20"/>
    <mergeCell ref="AA20:AC20"/>
    <mergeCell ref="AD20:AF20"/>
    <mergeCell ref="AD22:AF22"/>
    <mergeCell ref="B21:G24"/>
    <mergeCell ref="L21:N21"/>
    <mergeCell ref="AD24:AF24"/>
    <mergeCell ref="AA21:AB21"/>
    <mergeCell ref="AD21:AE21"/>
    <mergeCell ref="L24:N24"/>
    <mergeCell ref="O24:Q24"/>
    <mergeCell ref="R24:T24"/>
    <mergeCell ref="U24:W24"/>
    <mergeCell ref="X24:Z24"/>
    <mergeCell ref="AA24:AC24"/>
    <mergeCell ref="H21:K21"/>
    <mergeCell ref="AA23:AB23"/>
    <mergeCell ref="AD23:AE23"/>
    <mergeCell ref="O23:P23"/>
    <mergeCell ref="R23:S23"/>
    <mergeCell ref="U23:V23"/>
    <mergeCell ref="X23:Y23"/>
    <mergeCell ref="B31:G34"/>
    <mergeCell ref="L31:N31"/>
    <mergeCell ref="I28:K28"/>
    <mergeCell ref="AA28:AC28"/>
    <mergeCell ref="B25:G30"/>
    <mergeCell ref="H31:K31"/>
    <mergeCell ref="L22:N22"/>
    <mergeCell ref="O22:Q22"/>
    <mergeCell ref="R22:T22"/>
    <mergeCell ref="U22:W22"/>
    <mergeCell ref="X22:Z22"/>
    <mergeCell ref="AA22:AC22"/>
    <mergeCell ref="L25:N25"/>
    <mergeCell ref="H25:K25"/>
    <mergeCell ref="U33:V33"/>
    <mergeCell ref="X33:Y33"/>
    <mergeCell ref="AA27:AC27"/>
    <mergeCell ref="L26:N26"/>
    <mergeCell ref="O26:Q26"/>
    <mergeCell ref="R26:T26"/>
    <mergeCell ref="U26:W26"/>
    <mergeCell ref="X26:Z26"/>
    <mergeCell ref="AA26:AC26"/>
    <mergeCell ref="X30:Z30"/>
    <mergeCell ref="L34:N34"/>
    <mergeCell ref="O34:Q34"/>
    <mergeCell ref="R34:T34"/>
    <mergeCell ref="U34:W34"/>
    <mergeCell ref="X34:Z34"/>
    <mergeCell ref="AA34:AC34"/>
    <mergeCell ref="AA31:AB31"/>
    <mergeCell ref="AD31:AE31"/>
    <mergeCell ref="AA33:AB33"/>
    <mergeCell ref="AD33:AE33"/>
    <mergeCell ref="L32:N32"/>
    <mergeCell ref="O32:Q32"/>
    <mergeCell ref="R32:T32"/>
    <mergeCell ref="U32:W32"/>
    <mergeCell ref="X32:Z32"/>
    <mergeCell ref="AA32:AC32"/>
    <mergeCell ref="O33:P33"/>
    <mergeCell ref="R33:S33"/>
    <mergeCell ref="U28:W28"/>
    <mergeCell ref="AA29:AB29"/>
    <mergeCell ref="AD29:AE29"/>
    <mergeCell ref="X28:Z28"/>
    <mergeCell ref="O29:P29"/>
    <mergeCell ref="R29:S29"/>
    <mergeCell ref="U29:V29"/>
    <mergeCell ref="X29:Y29"/>
    <mergeCell ref="S49:T49"/>
    <mergeCell ref="U49:X49"/>
    <mergeCell ref="U45:X45"/>
    <mergeCell ref="Y45:Z45"/>
    <mergeCell ref="O38:Q38"/>
    <mergeCell ref="R38:T38"/>
    <mergeCell ref="U38:W38"/>
    <mergeCell ref="X38:Z38"/>
    <mergeCell ref="O44:T44"/>
    <mergeCell ref="U44:Z44"/>
    <mergeCell ref="X39:AF39"/>
    <mergeCell ref="X40:AF40"/>
    <mergeCell ref="AD34:AF34"/>
    <mergeCell ref="B58:G58"/>
    <mergeCell ref="H58:K58"/>
    <mergeCell ref="L58:M58"/>
    <mergeCell ref="B56:G56"/>
    <mergeCell ref="H56:K56"/>
    <mergeCell ref="L56:M56"/>
    <mergeCell ref="M45:N45"/>
    <mergeCell ref="O45:R45"/>
    <mergeCell ref="B55:G55"/>
    <mergeCell ref="H55:K55"/>
    <mergeCell ref="L55:M55"/>
    <mergeCell ref="B54:G54"/>
    <mergeCell ref="H54:M54"/>
    <mergeCell ref="M49:N49"/>
    <mergeCell ref="O49:R49"/>
    <mergeCell ref="B57:G57"/>
    <mergeCell ref="H57:K57"/>
    <mergeCell ref="L57:M57"/>
    <mergeCell ref="B45:G45"/>
    <mergeCell ref="H45:J45"/>
    <mergeCell ref="K45:L45"/>
    <mergeCell ref="K49:L49"/>
    <mergeCell ref="N64:Z64"/>
    <mergeCell ref="B65:G65"/>
    <mergeCell ref="H65:K65"/>
    <mergeCell ref="L65:M65"/>
    <mergeCell ref="N65:Z65"/>
    <mergeCell ref="A67:AF68"/>
    <mergeCell ref="B59:G59"/>
    <mergeCell ref="H59:K59"/>
    <mergeCell ref="L59:M59"/>
    <mergeCell ref="B63:G63"/>
    <mergeCell ref="H63:M63"/>
    <mergeCell ref="B64:G64"/>
    <mergeCell ref="H64:K64"/>
    <mergeCell ref="L64:M64"/>
    <mergeCell ref="B69:G69"/>
    <mergeCell ref="H69:N69"/>
    <mergeCell ref="O69:T69"/>
    <mergeCell ref="U69:Z69"/>
    <mergeCell ref="B70:G71"/>
    <mergeCell ref="H70:J70"/>
    <mergeCell ref="K70:L70"/>
    <mergeCell ref="M70:N70"/>
    <mergeCell ref="O70:R70"/>
    <mergeCell ref="S70:T70"/>
    <mergeCell ref="U70:X70"/>
    <mergeCell ref="Y70:Z70"/>
    <mergeCell ref="H71:J71"/>
    <mergeCell ref="K71:L71"/>
    <mergeCell ref="M71:N71"/>
    <mergeCell ref="O71:R71"/>
    <mergeCell ref="S71:T71"/>
    <mergeCell ref="U71:X71"/>
    <mergeCell ref="Y71:Z71"/>
    <mergeCell ref="B74:N74"/>
    <mergeCell ref="O74:R74"/>
    <mergeCell ref="S74:T74"/>
    <mergeCell ref="U74:X74"/>
    <mergeCell ref="Y74:Z74"/>
    <mergeCell ref="A76:AF77"/>
    <mergeCell ref="U72:X72"/>
    <mergeCell ref="Y72:Z72"/>
    <mergeCell ref="H73:J73"/>
    <mergeCell ref="K73:L73"/>
    <mergeCell ref="M73:N73"/>
    <mergeCell ref="O73:R73"/>
    <mergeCell ref="S73:T73"/>
    <mergeCell ref="U73:X73"/>
    <mergeCell ref="Y73:Z73"/>
    <mergeCell ref="B72:G73"/>
    <mergeCell ref="H72:J72"/>
    <mergeCell ref="K72:L72"/>
    <mergeCell ref="M72:N72"/>
    <mergeCell ref="O72:R72"/>
    <mergeCell ref="S72:T72"/>
    <mergeCell ref="B78:G78"/>
    <mergeCell ref="H78:N78"/>
    <mergeCell ref="O78:T78"/>
    <mergeCell ref="U78:Z78"/>
    <mergeCell ref="B79:G80"/>
    <mergeCell ref="H79:J79"/>
    <mergeCell ref="K79:L79"/>
    <mergeCell ref="M79:N79"/>
    <mergeCell ref="O79:R79"/>
    <mergeCell ref="S79:T79"/>
    <mergeCell ref="U79:X79"/>
    <mergeCell ref="Y79:Z79"/>
    <mergeCell ref="H80:J80"/>
    <mergeCell ref="K80:L80"/>
    <mergeCell ref="M80:N80"/>
    <mergeCell ref="O80:R80"/>
    <mergeCell ref="S80:T80"/>
    <mergeCell ref="U80:X80"/>
    <mergeCell ref="Y80:Z80"/>
    <mergeCell ref="B83:N83"/>
    <mergeCell ref="O83:R83"/>
    <mergeCell ref="S83:T83"/>
    <mergeCell ref="U83:X83"/>
    <mergeCell ref="Y83:Z83"/>
    <mergeCell ref="A85:AF86"/>
    <mergeCell ref="U81:X81"/>
    <mergeCell ref="Y81:Z81"/>
    <mergeCell ref="H82:J82"/>
    <mergeCell ref="K82:L82"/>
    <mergeCell ref="M82:N82"/>
    <mergeCell ref="O82:R82"/>
    <mergeCell ref="S82:T82"/>
    <mergeCell ref="U82:X82"/>
    <mergeCell ref="Y82:Z82"/>
    <mergeCell ref="B81:G82"/>
    <mergeCell ref="H81:J81"/>
    <mergeCell ref="K81:L81"/>
    <mergeCell ref="M81:N81"/>
    <mergeCell ref="O81:R81"/>
    <mergeCell ref="S81:T81"/>
    <mergeCell ref="B87:G87"/>
    <mergeCell ref="H87:N87"/>
    <mergeCell ref="O87:T87"/>
    <mergeCell ref="U87:Z87"/>
    <mergeCell ref="B88:G89"/>
    <mergeCell ref="H88:J88"/>
    <mergeCell ref="K88:L88"/>
    <mergeCell ref="M88:N88"/>
    <mergeCell ref="O88:R88"/>
    <mergeCell ref="S88:T88"/>
    <mergeCell ref="U88:X88"/>
    <mergeCell ref="Y88:Z88"/>
    <mergeCell ref="H89:J89"/>
    <mergeCell ref="K89:L89"/>
    <mergeCell ref="M89:N89"/>
    <mergeCell ref="O89:R89"/>
    <mergeCell ref="S89:T89"/>
    <mergeCell ref="U89:X89"/>
    <mergeCell ref="Y89:Z89"/>
    <mergeCell ref="B92:N92"/>
    <mergeCell ref="O92:R92"/>
    <mergeCell ref="S92:T92"/>
    <mergeCell ref="U92:X92"/>
    <mergeCell ref="Y92:Z92"/>
    <mergeCell ref="A94:AF95"/>
    <mergeCell ref="U90:X90"/>
    <mergeCell ref="Y90:Z90"/>
    <mergeCell ref="H91:J91"/>
    <mergeCell ref="K91:L91"/>
    <mergeCell ref="M91:N91"/>
    <mergeCell ref="O91:R91"/>
    <mergeCell ref="S91:T91"/>
    <mergeCell ref="U91:X91"/>
    <mergeCell ref="Y91:Z91"/>
    <mergeCell ref="B90:G91"/>
    <mergeCell ref="H90:J90"/>
    <mergeCell ref="K90:L90"/>
    <mergeCell ref="M90:N90"/>
    <mergeCell ref="O90:R90"/>
    <mergeCell ref="S90:T90"/>
    <mergeCell ref="B96:G96"/>
    <mergeCell ref="H96:N96"/>
    <mergeCell ref="O96:T96"/>
    <mergeCell ref="U96:Z96"/>
    <mergeCell ref="B97:G98"/>
    <mergeCell ref="H97:J97"/>
    <mergeCell ref="K97:L97"/>
    <mergeCell ref="M97:N97"/>
    <mergeCell ref="O97:R97"/>
    <mergeCell ref="S97:T97"/>
    <mergeCell ref="B99:G100"/>
    <mergeCell ref="H99:J99"/>
    <mergeCell ref="K99:L99"/>
    <mergeCell ref="M99:N99"/>
    <mergeCell ref="O99:R99"/>
    <mergeCell ref="S99:T99"/>
    <mergeCell ref="U97:X97"/>
    <mergeCell ref="Y97:Z97"/>
    <mergeCell ref="H98:J98"/>
    <mergeCell ref="K98:L98"/>
    <mergeCell ref="M98:N98"/>
    <mergeCell ref="O98:R98"/>
    <mergeCell ref="S98:T98"/>
    <mergeCell ref="U98:X98"/>
    <mergeCell ref="Y98:Z98"/>
    <mergeCell ref="U99:X99"/>
    <mergeCell ref="Y99:Z99"/>
    <mergeCell ref="H100:J100"/>
    <mergeCell ref="K100:L100"/>
    <mergeCell ref="M100:N100"/>
    <mergeCell ref="O100:R100"/>
    <mergeCell ref="S100:T100"/>
    <mergeCell ref="U100:X100"/>
    <mergeCell ref="Y100:Z100"/>
    <mergeCell ref="B105:G105"/>
    <mergeCell ref="H105:N105"/>
    <mergeCell ref="O105:T105"/>
    <mergeCell ref="U105:Z105"/>
    <mergeCell ref="B101:N101"/>
    <mergeCell ref="O101:R101"/>
    <mergeCell ref="S101:T101"/>
    <mergeCell ref="U101:X101"/>
    <mergeCell ref="Y101:Z101"/>
    <mergeCell ref="A103:AF104"/>
    <mergeCell ref="H107:J107"/>
    <mergeCell ref="K107:L107"/>
    <mergeCell ref="M107:N107"/>
    <mergeCell ref="O107:R107"/>
    <mergeCell ref="S107:T107"/>
    <mergeCell ref="U107:X107"/>
    <mergeCell ref="Y107:Z107"/>
    <mergeCell ref="B106:G107"/>
    <mergeCell ref="H106:J106"/>
    <mergeCell ref="K106:L106"/>
    <mergeCell ref="M106:N106"/>
    <mergeCell ref="O106:R106"/>
    <mergeCell ref="S106:T106"/>
    <mergeCell ref="U106:X106"/>
    <mergeCell ref="Y106:Z106"/>
    <mergeCell ref="B110:N110"/>
    <mergeCell ref="O110:R110"/>
    <mergeCell ref="S110:T110"/>
    <mergeCell ref="U110:X110"/>
    <mergeCell ref="Y110:Z110"/>
    <mergeCell ref="U109:X109"/>
    <mergeCell ref="Y109:Z109"/>
    <mergeCell ref="H109:J109"/>
    <mergeCell ref="K109:L109"/>
    <mergeCell ref="M109:N109"/>
    <mergeCell ref="O109:R109"/>
    <mergeCell ref="S109:T109"/>
    <mergeCell ref="B108:G109"/>
    <mergeCell ref="H108:J108"/>
    <mergeCell ref="K108:L108"/>
    <mergeCell ref="M108:N108"/>
    <mergeCell ref="O108:R108"/>
    <mergeCell ref="S108:T108"/>
    <mergeCell ref="U108:X108"/>
    <mergeCell ref="Y108:Z108"/>
    <mergeCell ref="B114:G114"/>
    <mergeCell ref="H114:N114"/>
    <mergeCell ref="O114:T114"/>
    <mergeCell ref="U114:Z114"/>
    <mergeCell ref="A112:AG113"/>
    <mergeCell ref="B111:G111"/>
    <mergeCell ref="H111:M111"/>
    <mergeCell ref="N111:Q111"/>
    <mergeCell ref="R111:S111"/>
    <mergeCell ref="T111:AF111"/>
    <mergeCell ref="H116:J116"/>
    <mergeCell ref="K116:L116"/>
    <mergeCell ref="O116:R116"/>
    <mergeCell ref="S116:T116"/>
    <mergeCell ref="U116:X116"/>
    <mergeCell ref="Y116:Z116"/>
    <mergeCell ref="B115:G117"/>
    <mergeCell ref="H115:J115"/>
    <mergeCell ref="K115:L115"/>
    <mergeCell ref="M115:N115"/>
    <mergeCell ref="O115:R115"/>
    <mergeCell ref="S115:T115"/>
    <mergeCell ref="U115:X115"/>
    <mergeCell ref="Y115:Z115"/>
    <mergeCell ref="A120:AG121"/>
    <mergeCell ref="B119:G119"/>
    <mergeCell ref="H119:M119"/>
    <mergeCell ref="N119:S119"/>
    <mergeCell ref="T119:AF119"/>
    <mergeCell ref="B118:N118"/>
    <mergeCell ref="U118:X118"/>
    <mergeCell ref="H117:N117"/>
    <mergeCell ref="O117:R117"/>
    <mergeCell ref="S117:T117"/>
    <mergeCell ref="U117:X117"/>
    <mergeCell ref="Y117:Z117"/>
    <mergeCell ref="U123:X123"/>
    <mergeCell ref="Y123:Z123"/>
    <mergeCell ref="H124:J124"/>
    <mergeCell ref="K124:L124"/>
    <mergeCell ref="O124:R124"/>
    <mergeCell ref="S124:T124"/>
    <mergeCell ref="U124:X124"/>
    <mergeCell ref="Y124:Z124"/>
    <mergeCell ref="B122:G122"/>
    <mergeCell ref="H122:N122"/>
    <mergeCell ref="O122:T122"/>
    <mergeCell ref="U122:Z122"/>
    <mergeCell ref="B123:G125"/>
    <mergeCell ref="H123:J123"/>
    <mergeCell ref="K123:L123"/>
    <mergeCell ref="M123:N123"/>
    <mergeCell ref="O123:R123"/>
    <mergeCell ref="S123:T123"/>
    <mergeCell ref="H125:N125"/>
    <mergeCell ref="O125:R125"/>
    <mergeCell ref="S125:T125"/>
    <mergeCell ref="U125:X125"/>
    <mergeCell ref="Y125:Z125"/>
    <mergeCell ref="Y128:Z128"/>
    <mergeCell ref="B129:N129"/>
    <mergeCell ref="U129:X129"/>
    <mergeCell ref="B126:G128"/>
    <mergeCell ref="H128:N128"/>
    <mergeCell ref="O128:R128"/>
    <mergeCell ref="S128:T128"/>
    <mergeCell ref="U128:X128"/>
    <mergeCell ref="S126:T126"/>
    <mergeCell ref="U126:X126"/>
    <mergeCell ref="Y126:Z126"/>
    <mergeCell ref="H127:J127"/>
    <mergeCell ref="K127:L127"/>
    <mergeCell ref="O127:R127"/>
    <mergeCell ref="S127:T127"/>
    <mergeCell ref="U127:X127"/>
    <mergeCell ref="Y127:Z127"/>
    <mergeCell ref="H126:J126"/>
    <mergeCell ref="K126:L126"/>
    <mergeCell ref="M126:N126"/>
    <mergeCell ref="O126:R126"/>
    <mergeCell ref="U134:X134"/>
    <mergeCell ref="Y134:Z134"/>
    <mergeCell ref="Y135:Z135"/>
    <mergeCell ref="B136:G136"/>
    <mergeCell ref="H136:J136"/>
    <mergeCell ref="K136:L136"/>
    <mergeCell ref="M136:N136"/>
    <mergeCell ref="O136:R136"/>
    <mergeCell ref="S136:T136"/>
    <mergeCell ref="U136:X136"/>
    <mergeCell ref="Y136:Z136"/>
    <mergeCell ref="B135:G135"/>
    <mergeCell ref="H135:J135"/>
    <mergeCell ref="K135:L135"/>
    <mergeCell ref="M135:N135"/>
    <mergeCell ref="O135:R135"/>
    <mergeCell ref="S135:T135"/>
    <mergeCell ref="U135:X135"/>
    <mergeCell ref="A140:AF141"/>
    <mergeCell ref="B46:G46"/>
    <mergeCell ref="H46:J46"/>
    <mergeCell ref="K46:L46"/>
    <mergeCell ref="M46:N46"/>
    <mergeCell ref="O46:R46"/>
    <mergeCell ref="S46:T46"/>
    <mergeCell ref="U46:X46"/>
    <mergeCell ref="Y46:Z46"/>
    <mergeCell ref="B50:N50"/>
    <mergeCell ref="U50:X50"/>
    <mergeCell ref="B138:N138"/>
    <mergeCell ref="U138:X138"/>
    <mergeCell ref="A131:AG132"/>
    <mergeCell ref="B133:G133"/>
    <mergeCell ref="H133:N133"/>
    <mergeCell ref="O133:T133"/>
    <mergeCell ref="U133:Z133"/>
    <mergeCell ref="B134:G134"/>
    <mergeCell ref="H134:J134"/>
    <mergeCell ref="K134:L134"/>
    <mergeCell ref="M134:N134"/>
    <mergeCell ref="O134:R134"/>
    <mergeCell ref="S134:T134"/>
    <mergeCell ref="B143:G144"/>
    <mergeCell ref="B142:G142"/>
    <mergeCell ref="H142:N142"/>
    <mergeCell ref="O142:T142"/>
    <mergeCell ref="U142:Z142"/>
    <mergeCell ref="H143:J143"/>
    <mergeCell ref="K143:L143"/>
    <mergeCell ref="M143:N143"/>
    <mergeCell ref="O143:R143"/>
    <mergeCell ref="S143:T143"/>
    <mergeCell ref="U143:X143"/>
    <mergeCell ref="Y143:Z143"/>
    <mergeCell ref="H144:J144"/>
    <mergeCell ref="K144:L144"/>
    <mergeCell ref="M144:N144"/>
    <mergeCell ref="O144:R144"/>
    <mergeCell ref="S144:T144"/>
    <mergeCell ref="U144:X144"/>
    <mergeCell ref="Y144:Z144"/>
    <mergeCell ref="H145:J145"/>
    <mergeCell ref="K145:L145"/>
    <mergeCell ref="M145:N145"/>
    <mergeCell ref="O145:R145"/>
    <mergeCell ref="S145:T145"/>
    <mergeCell ref="U145:X145"/>
    <mergeCell ref="Y145:Z145"/>
    <mergeCell ref="H146:J146"/>
    <mergeCell ref="K146:L146"/>
    <mergeCell ref="M146:N146"/>
    <mergeCell ref="O146:R146"/>
    <mergeCell ref="S146:T146"/>
    <mergeCell ref="U146:X146"/>
    <mergeCell ref="Y146:Z146"/>
    <mergeCell ref="B147:N147"/>
    <mergeCell ref="U147:X147"/>
    <mergeCell ref="B145:G146"/>
    <mergeCell ref="O147:R147"/>
    <mergeCell ref="S147:T147"/>
    <mergeCell ref="Y147:Z147"/>
    <mergeCell ref="O21:P21"/>
    <mergeCell ref="R21:S21"/>
    <mergeCell ref="U21:V21"/>
    <mergeCell ref="X21:Y21"/>
    <mergeCell ref="O25:P25"/>
    <mergeCell ref="R25:S25"/>
    <mergeCell ref="U25:V25"/>
    <mergeCell ref="X25:Y25"/>
    <mergeCell ref="O31:P31"/>
    <mergeCell ref="R31:S31"/>
    <mergeCell ref="U31:V31"/>
    <mergeCell ref="X31:Y31"/>
    <mergeCell ref="O35:P35"/>
    <mergeCell ref="R35:S35"/>
    <mergeCell ref="U35:V35"/>
    <mergeCell ref="X35:Y35"/>
    <mergeCell ref="B49:G49"/>
    <mergeCell ref="H49:J49"/>
    <mergeCell ref="H35:K35"/>
    <mergeCell ref="B47:T47"/>
    <mergeCell ref="U47:Z47"/>
    <mergeCell ref="B48:G48"/>
    <mergeCell ref="H48:J48"/>
    <mergeCell ref="K48:L48"/>
    <mergeCell ref="M48:N48"/>
    <mergeCell ref="O48:R48"/>
    <mergeCell ref="S48:T48"/>
    <mergeCell ref="U48:X48"/>
    <mergeCell ref="Y48:Z48"/>
    <mergeCell ref="B35:G38"/>
    <mergeCell ref="L35:N35"/>
    <mergeCell ref="S45:T45"/>
    <mergeCell ref="L36:N36"/>
    <mergeCell ref="O36:Q36"/>
    <mergeCell ref="R36:T36"/>
    <mergeCell ref="C39:N39"/>
    <mergeCell ref="O39:W39"/>
    <mergeCell ref="C40:N40"/>
    <mergeCell ref="O40:W40"/>
    <mergeCell ref="B44:G44"/>
    <mergeCell ref="L38:N38"/>
    <mergeCell ref="H44:N44"/>
    <mergeCell ref="AD25:AE25"/>
    <mergeCell ref="AD27:AF27"/>
    <mergeCell ref="AA35:AB35"/>
    <mergeCell ref="AD35:AE35"/>
    <mergeCell ref="AA37:AB37"/>
    <mergeCell ref="AD37:AE37"/>
    <mergeCell ref="AD38:AF38"/>
    <mergeCell ref="AA38:AC38"/>
    <mergeCell ref="AD32:AF32"/>
    <mergeCell ref="AD36:AF36"/>
    <mergeCell ref="AA36:AC36"/>
    <mergeCell ref="AD26:AF26"/>
    <mergeCell ref="AD28:AF28"/>
    <mergeCell ref="AA30:AC30"/>
    <mergeCell ref="AD30:AF30"/>
    <mergeCell ref="AA25:AB25"/>
  </mergeCells>
  <phoneticPr fontId="2"/>
  <printOptions horizontalCentered="1"/>
  <pageMargins left="0.59055118110236227" right="0.59055118110236227" top="0.59055118110236227" bottom="0.39370078740157483" header="0.39370078740157483" footer="0.39370078740157483"/>
  <pageSetup paperSize="9" scale="83" fitToHeight="0" orientation="portrait" r:id="rId1"/>
  <headerFooter alignWithMargins="0"/>
  <rowBreaks count="2" manualBreakCount="2">
    <brk id="65" max="32" man="1"/>
    <brk id="119"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35"/>
  <sheetViews>
    <sheetView showGridLines="0" view="pageBreakPreview" zoomScale="85" zoomScaleNormal="85" zoomScaleSheetLayoutView="85" workbookViewId="0">
      <pane xSplit="33" ySplit="10" topLeftCell="AH11" activePane="bottomRight" state="frozen"/>
      <selection activeCell="N149" sqref="N149:Q150"/>
      <selection pane="topRight" activeCell="N149" sqref="N149:Q150"/>
      <selection pane="bottomLeft" activeCell="N149" sqref="N149:Q150"/>
      <selection pane="bottomRight"/>
    </sheetView>
  </sheetViews>
  <sheetFormatPr defaultColWidth="2.625" defaultRowHeight="17.25" customHeight="1" x14ac:dyDescent="0.15"/>
  <cols>
    <col min="1" max="2" width="2.375" style="62" customWidth="1"/>
    <col min="3" max="7" width="3.125" style="62" customWidth="1"/>
    <col min="8" max="10" width="3.125" style="73" customWidth="1"/>
    <col min="11" max="12" width="2.625" style="62" customWidth="1"/>
    <col min="13" max="30" width="2.75" style="62" customWidth="1"/>
    <col min="31" max="33" width="5.75" style="62" customWidth="1"/>
    <col min="34" max="64" width="3.875" style="62" customWidth="1"/>
    <col min="65" max="65" width="2.875" style="62" customWidth="1"/>
    <col min="66" max="66" width="3.875" style="62" customWidth="1"/>
    <col min="67" max="72" width="2.875" style="62" customWidth="1"/>
    <col min="73" max="73" width="2.625" style="62"/>
    <col min="74" max="74" width="3.375" style="62" customWidth="1"/>
    <col min="75" max="76" width="2.625" style="62"/>
    <col min="77" max="77" width="8.125" style="62" customWidth="1"/>
    <col min="78" max="78" width="10.5" style="62" bestFit="1" customWidth="1"/>
    <col min="79" max="79" width="12.25" style="62" bestFit="1" customWidth="1"/>
    <col min="80" max="80" width="5.75" style="62" customWidth="1"/>
    <col min="81" max="81" width="6.25" style="62" customWidth="1"/>
    <col min="82" max="82" width="8.375" style="62" bestFit="1" customWidth="1"/>
    <col min="83" max="83" width="9.375" style="62" customWidth="1"/>
    <col min="84" max="91" width="2.5" style="62" customWidth="1"/>
    <col min="92" max="92" width="9" style="62" customWidth="1"/>
    <col min="93" max="93" width="6" style="62" customWidth="1"/>
    <col min="94" max="94" width="6.625" style="62" customWidth="1"/>
    <col min="95" max="95" width="5.75" style="62" customWidth="1"/>
    <col min="96" max="96" width="9" style="62" customWidth="1"/>
    <col min="97" max="114" width="6.625" style="62" customWidth="1"/>
    <col min="115" max="115" width="7.5" style="62" customWidth="1"/>
    <col min="116" max="116" width="11.125" style="62" customWidth="1"/>
    <col min="117" max="117" width="2.625" style="62" customWidth="1"/>
    <col min="118" max="16384" width="2.625" style="62"/>
  </cols>
  <sheetData>
    <row r="1" spans="1:81" ht="15" customHeight="1" x14ac:dyDescent="0.15">
      <c r="A1" s="37" t="s">
        <v>158</v>
      </c>
      <c r="AZ1" s="1211"/>
      <c r="BA1" s="1211"/>
      <c r="BB1" s="1211"/>
      <c r="BC1" s="1211"/>
      <c r="BD1" s="1211"/>
      <c r="BE1" s="1211"/>
      <c r="BF1" s="1211"/>
      <c r="BH1" s="1212"/>
      <c r="BI1" s="1212"/>
      <c r="BJ1" s="1212"/>
      <c r="BK1" s="1212"/>
      <c r="BL1" s="1212"/>
      <c r="BM1" s="1212"/>
      <c r="BN1" s="1213"/>
      <c r="BO1" s="1214" t="s">
        <v>309</v>
      </c>
      <c r="BP1" s="1215"/>
      <c r="BQ1" s="1220" t="s">
        <v>277</v>
      </c>
      <c r="BR1" s="1215"/>
      <c r="BS1" s="1220" t="s">
        <v>303</v>
      </c>
      <c r="BT1" s="1215"/>
      <c r="BW1" s="1220" t="s">
        <v>244</v>
      </c>
      <c r="BX1" s="1215"/>
      <c r="CC1" s="94"/>
    </row>
    <row r="2" spans="1:81" ht="21" customHeight="1" x14ac:dyDescent="0.15">
      <c r="A2" s="67" t="s">
        <v>149</v>
      </c>
      <c r="B2" s="67"/>
      <c r="C2" s="67"/>
      <c r="D2" s="67"/>
      <c r="E2" s="67"/>
      <c r="F2" s="67"/>
      <c r="G2" s="67"/>
      <c r="H2" s="68"/>
      <c r="I2" s="68"/>
      <c r="J2" s="68"/>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9"/>
      <c r="AW2" s="67"/>
      <c r="AX2" s="69"/>
      <c r="AZ2" s="1211"/>
      <c r="BA2" s="1211"/>
      <c r="BB2" s="1211"/>
      <c r="BC2" s="1211"/>
      <c r="BD2" s="1211"/>
      <c r="BE2" s="1211"/>
      <c r="BF2" s="1211"/>
      <c r="BG2" s="70"/>
      <c r="BH2" s="1212"/>
      <c r="BI2" s="1212"/>
      <c r="BJ2" s="1212"/>
      <c r="BK2" s="1212"/>
      <c r="BL2" s="1212"/>
      <c r="BM2" s="1212"/>
      <c r="BN2" s="1213"/>
      <c r="BO2" s="1216"/>
      <c r="BP2" s="1217"/>
      <c r="BQ2" s="1221"/>
      <c r="BR2" s="1217"/>
      <c r="BS2" s="1221"/>
      <c r="BT2" s="1217"/>
      <c r="BW2" s="1221"/>
      <c r="BX2" s="1217"/>
    </row>
    <row r="3" spans="1:81" ht="4.5" customHeight="1" x14ac:dyDescent="0.15">
      <c r="AZ3" s="1211"/>
      <c r="BA3" s="1211"/>
      <c r="BB3" s="1211"/>
      <c r="BC3" s="1211"/>
      <c r="BD3" s="1211"/>
      <c r="BE3" s="1211"/>
      <c r="BF3" s="1211"/>
      <c r="BG3" s="70"/>
      <c r="BH3" s="1212"/>
      <c r="BI3" s="1212"/>
      <c r="BJ3" s="1212"/>
      <c r="BK3" s="1212"/>
      <c r="BL3" s="1212"/>
      <c r="BM3" s="1212"/>
      <c r="BN3" s="1213"/>
      <c r="BO3" s="1216"/>
      <c r="BP3" s="1217"/>
      <c r="BQ3" s="1221"/>
      <c r="BR3" s="1217"/>
      <c r="BS3" s="1221"/>
      <c r="BT3" s="1217"/>
      <c r="BW3" s="1221"/>
      <c r="BX3" s="1217"/>
    </row>
    <row r="4" spans="1:81" ht="15" customHeight="1" x14ac:dyDescent="0.15">
      <c r="A4" s="1225" t="s">
        <v>124</v>
      </c>
      <c r="B4" s="1225"/>
      <c r="C4" s="1225"/>
      <c r="D4" s="1225"/>
      <c r="E4" s="1226">
        <v>0</v>
      </c>
      <c r="F4" s="1226"/>
      <c r="G4" s="1226"/>
      <c r="H4" s="1226"/>
      <c r="I4" s="1226"/>
      <c r="J4" s="1226"/>
      <c r="K4" s="1226"/>
      <c r="L4" s="1226"/>
      <c r="M4" s="1226"/>
      <c r="N4" s="1226"/>
      <c r="O4" s="1226"/>
      <c r="P4" s="1226"/>
      <c r="Q4" s="1226"/>
      <c r="R4" s="1226"/>
      <c r="S4" s="1226"/>
      <c r="T4" s="1226"/>
      <c r="U4" s="1226"/>
      <c r="V4" s="1226"/>
      <c r="W4" s="1226"/>
      <c r="X4" s="1226"/>
      <c r="Y4" s="1226"/>
      <c r="Z4" s="1226"/>
      <c r="AA4" s="1226"/>
      <c r="AB4" s="1226"/>
      <c r="AC4" s="1226"/>
      <c r="AD4" s="1226"/>
      <c r="AE4" s="1226"/>
      <c r="AF4" s="1226"/>
      <c r="AZ4" s="1211"/>
      <c r="BA4" s="1211"/>
      <c r="BB4" s="1211"/>
      <c r="BC4" s="1211"/>
      <c r="BD4" s="1211"/>
      <c r="BE4" s="1211"/>
      <c r="BF4" s="1211"/>
      <c r="BG4" s="70"/>
      <c r="BH4" s="1212"/>
      <c r="BI4" s="1212"/>
      <c r="BJ4" s="1212"/>
      <c r="BK4" s="1212"/>
      <c r="BL4" s="1212"/>
      <c r="BM4" s="1212"/>
      <c r="BN4" s="1213"/>
      <c r="BO4" s="1216"/>
      <c r="BP4" s="1217"/>
      <c r="BQ4" s="1221"/>
      <c r="BR4" s="1217"/>
      <c r="BS4" s="1221"/>
      <c r="BT4" s="1217"/>
      <c r="BW4" s="1221"/>
      <c r="BX4" s="1217"/>
    </row>
    <row r="5" spans="1:81" ht="59.1" customHeight="1" x14ac:dyDescent="0.15">
      <c r="A5" s="71"/>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Z5" s="1211"/>
      <c r="BA5" s="1211"/>
      <c r="BB5" s="1211"/>
      <c r="BC5" s="1211"/>
      <c r="BD5" s="1211"/>
      <c r="BE5" s="1211"/>
      <c r="BF5" s="1211"/>
      <c r="BG5" s="70"/>
      <c r="BH5" s="1212"/>
      <c r="BI5" s="1212"/>
      <c r="BJ5" s="1212"/>
      <c r="BK5" s="1212"/>
      <c r="BL5" s="1212"/>
      <c r="BM5" s="1212"/>
      <c r="BN5" s="1213"/>
      <c r="BO5" s="1218"/>
      <c r="BP5" s="1219"/>
      <c r="BQ5" s="1222"/>
      <c r="BR5" s="1219"/>
      <c r="BS5" s="1222"/>
      <c r="BT5" s="1219"/>
      <c r="BW5" s="1223"/>
      <c r="BX5" s="1224"/>
    </row>
    <row r="6" spans="1:81" ht="7.5" customHeight="1" x14ac:dyDescent="0.15"/>
    <row r="7" spans="1:81" ht="15" customHeight="1" x14ac:dyDescent="0.15">
      <c r="A7" s="1225" t="s">
        <v>153</v>
      </c>
      <c r="B7" s="1225"/>
      <c r="C7" s="1227"/>
      <c r="D7" s="1227"/>
      <c r="E7" s="49" t="s">
        <v>4</v>
      </c>
      <c r="F7" s="1228"/>
      <c r="G7" s="1229"/>
      <c r="H7" s="1230" t="s">
        <v>64</v>
      </c>
      <c r="I7" s="1230"/>
      <c r="J7" s="1230"/>
      <c r="K7" s="1231"/>
      <c r="L7" s="1232"/>
      <c r="M7" s="52" t="s">
        <v>79</v>
      </c>
      <c r="N7" s="48"/>
      <c r="BM7" s="1233"/>
      <c r="BN7" s="1233"/>
      <c r="BO7" s="1233" t="s">
        <v>118</v>
      </c>
      <c r="BP7" s="1233"/>
      <c r="BQ7" s="1233" t="s">
        <v>118</v>
      </c>
      <c r="BR7" s="1233"/>
      <c r="BS7" s="1233" t="s">
        <v>118</v>
      </c>
      <c r="BT7" s="1233"/>
      <c r="BW7" s="1234" t="s">
        <v>118</v>
      </c>
      <c r="BX7" s="1234"/>
    </row>
    <row r="8" spans="1:81" ht="4.5" customHeight="1" x14ac:dyDescent="0.15"/>
    <row r="9" spans="1:81" ht="32.25" customHeight="1" x14ac:dyDescent="0.15">
      <c r="A9" s="1235" t="s">
        <v>65</v>
      </c>
      <c r="B9" s="1236"/>
      <c r="C9" s="1239" t="s">
        <v>245</v>
      </c>
      <c r="D9" s="1240"/>
      <c r="E9" s="1240"/>
      <c r="F9" s="1240"/>
      <c r="G9" s="1241"/>
      <c r="H9" s="1245" t="s">
        <v>388</v>
      </c>
      <c r="I9" s="1246"/>
      <c r="J9" s="1247"/>
      <c r="K9" s="1239" t="s">
        <v>38</v>
      </c>
      <c r="L9" s="1241"/>
      <c r="M9" s="1251" t="s">
        <v>135</v>
      </c>
      <c r="N9" s="1252"/>
      <c r="O9" s="1252"/>
      <c r="P9" s="1252"/>
      <c r="Q9" s="1252"/>
      <c r="R9" s="1252"/>
      <c r="S9" s="1252"/>
      <c r="T9" s="1253"/>
      <c r="U9" s="1254" t="s">
        <v>134</v>
      </c>
      <c r="V9" s="1255"/>
      <c r="W9" s="1251" t="s">
        <v>246</v>
      </c>
      <c r="X9" s="1252"/>
      <c r="Y9" s="1252"/>
      <c r="Z9" s="1252"/>
      <c r="AA9" s="1252"/>
      <c r="AB9" s="1252"/>
      <c r="AC9" s="1252"/>
      <c r="AD9" s="1253"/>
      <c r="AE9" s="1254"/>
      <c r="AF9" s="1256"/>
      <c r="AG9" s="1255"/>
      <c r="AH9" s="280" t="s">
        <v>68</v>
      </c>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1"/>
      <c r="BG9" s="281"/>
      <c r="BH9" s="281"/>
      <c r="BI9" s="281"/>
      <c r="BJ9" s="281"/>
      <c r="BK9" s="281"/>
      <c r="BL9" s="282"/>
      <c r="BM9" s="1258" t="s">
        <v>331</v>
      </c>
      <c r="BN9" s="1259"/>
      <c r="BO9" s="1254" t="s">
        <v>247</v>
      </c>
      <c r="BP9" s="1255"/>
      <c r="BQ9" s="1254" t="s">
        <v>248</v>
      </c>
      <c r="BR9" s="1255"/>
      <c r="BS9" s="1254" t="s">
        <v>142</v>
      </c>
      <c r="BT9" s="1255"/>
      <c r="BU9" s="1262" t="s">
        <v>127</v>
      </c>
      <c r="BV9" s="1262"/>
      <c r="BW9" s="1263" t="s">
        <v>249</v>
      </c>
      <c r="BX9" s="1264"/>
      <c r="BY9" s="1205" t="s">
        <v>330</v>
      </c>
      <c r="BZ9" s="1202" t="s">
        <v>390</v>
      </c>
      <c r="CA9" s="1202" t="s">
        <v>391</v>
      </c>
      <c r="CB9" s="1203" t="s">
        <v>250</v>
      </c>
      <c r="CC9" s="1203" t="s">
        <v>251</v>
      </c>
    </row>
    <row r="10" spans="1:81" ht="32.25" customHeight="1" x14ac:dyDescent="0.15">
      <c r="A10" s="1237"/>
      <c r="B10" s="1238"/>
      <c r="C10" s="1242"/>
      <c r="D10" s="1243"/>
      <c r="E10" s="1243"/>
      <c r="F10" s="1243"/>
      <c r="G10" s="1244"/>
      <c r="H10" s="1248"/>
      <c r="I10" s="1249"/>
      <c r="J10" s="1250"/>
      <c r="K10" s="1242"/>
      <c r="L10" s="1244"/>
      <c r="M10" s="1209" t="s">
        <v>77</v>
      </c>
      <c r="N10" s="1210"/>
      <c r="O10" s="1206" t="s">
        <v>133</v>
      </c>
      <c r="P10" s="1207"/>
      <c r="Q10" s="1207" t="s">
        <v>131</v>
      </c>
      <c r="R10" s="1207"/>
      <c r="S10" s="1207" t="s">
        <v>132</v>
      </c>
      <c r="T10" s="1208"/>
      <c r="U10" s="1209"/>
      <c r="V10" s="1210"/>
      <c r="W10" s="1209" t="s">
        <v>77</v>
      </c>
      <c r="X10" s="1210"/>
      <c r="Y10" s="1206" t="s">
        <v>133</v>
      </c>
      <c r="Z10" s="1207"/>
      <c r="AA10" s="1207" t="s">
        <v>131</v>
      </c>
      <c r="AB10" s="1207"/>
      <c r="AC10" s="1207" t="s">
        <v>132</v>
      </c>
      <c r="AD10" s="1208"/>
      <c r="AE10" s="1209"/>
      <c r="AF10" s="1257"/>
      <c r="AG10" s="1210"/>
      <c r="AH10" s="247" t="s">
        <v>346</v>
      </c>
      <c r="AI10" s="247" t="s">
        <v>346</v>
      </c>
      <c r="AJ10" s="247" t="s">
        <v>346</v>
      </c>
      <c r="AK10" s="247" t="s">
        <v>346</v>
      </c>
      <c r="AL10" s="247" t="s">
        <v>346</v>
      </c>
      <c r="AM10" s="247" t="s">
        <v>346</v>
      </c>
      <c r="AN10" s="247" t="s">
        <v>346</v>
      </c>
      <c r="AO10" s="247" t="s">
        <v>346</v>
      </c>
      <c r="AP10" s="247" t="s">
        <v>346</v>
      </c>
      <c r="AQ10" s="247" t="s">
        <v>346</v>
      </c>
      <c r="AR10" s="247" t="s">
        <v>346</v>
      </c>
      <c r="AS10" s="247" t="s">
        <v>346</v>
      </c>
      <c r="AT10" s="247" t="s">
        <v>346</v>
      </c>
      <c r="AU10" s="247" t="s">
        <v>346</v>
      </c>
      <c r="AV10" s="247" t="s">
        <v>346</v>
      </c>
      <c r="AW10" s="247" t="s">
        <v>346</v>
      </c>
      <c r="AX10" s="247" t="s">
        <v>346</v>
      </c>
      <c r="AY10" s="247" t="s">
        <v>346</v>
      </c>
      <c r="AZ10" s="247" t="s">
        <v>346</v>
      </c>
      <c r="BA10" s="247" t="s">
        <v>346</v>
      </c>
      <c r="BB10" s="247" t="s">
        <v>346</v>
      </c>
      <c r="BC10" s="247" t="s">
        <v>346</v>
      </c>
      <c r="BD10" s="247" t="s">
        <v>346</v>
      </c>
      <c r="BE10" s="247" t="s">
        <v>346</v>
      </c>
      <c r="BF10" s="247" t="s">
        <v>346</v>
      </c>
      <c r="BG10" s="247" t="s">
        <v>346</v>
      </c>
      <c r="BH10" s="247" t="s">
        <v>346</v>
      </c>
      <c r="BI10" s="247" t="s">
        <v>346</v>
      </c>
      <c r="BJ10" s="247" t="s">
        <v>346</v>
      </c>
      <c r="BK10" s="247" t="s">
        <v>346</v>
      </c>
      <c r="BL10" s="247" t="s">
        <v>346</v>
      </c>
      <c r="BM10" s="1260"/>
      <c r="BN10" s="1261"/>
      <c r="BO10" s="1209"/>
      <c r="BP10" s="1210"/>
      <c r="BQ10" s="1209"/>
      <c r="BR10" s="1210"/>
      <c r="BS10" s="1209"/>
      <c r="BT10" s="1210"/>
      <c r="BU10" s="1262"/>
      <c r="BV10" s="1262"/>
      <c r="BW10" s="1265"/>
      <c r="BX10" s="1266"/>
      <c r="BY10" s="1205"/>
      <c r="BZ10" s="1202"/>
      <c r="CA10" s="1202"/>
      <c r="CB10" s="1204"/>
      <c r="CC10" s="1204"/>
    </row>
    <row r="11" spans="1:81" ht="17.25" customHeight="1" x14ac:dyDescent="0.15">
      <c r="A11" s="1110">
        <v>1</v>
      </c>
      <c r="B11" s="1111"/>
      <c r="C11" s="1116"/>
      <c r="D11" s="1117"/>
      <c r="E11" s="1117"/>
      <c r="F11" s="1117"/>
      <c r="G11" s="1118"/>
      <c r="H11" s="1125"/>
      <c r="I11" s="1126"/>
      <c r="J11" s="1127"/>
      <c r="K11" s="1110"/>
      <c r="L11" s="1111"/>
      <c r="M11" s="1134">
        <f>SUM(O11:T16)</f>
        <v>0</v>
      </c>
      <c r="N11" s="1135"/>
      <c r="O11" s="1140">
        <f>COUNTIF(AH12:BL12,"非")</f>
        <v>0</v>
      </c>
      <c r="P11" s="1102"/>
      <c r="Q11" s="1102">
        <f>COUNTIF(AH12:BL12,"緊")</f>
        <v>0</v>
      </c>
      <c r="R11" s="1102"/>
      <c r="S11" s="1102">
        <f>COUNTIF(AH12:BL12,"リ")</f>
        <v>0</v>
      </c>
      <c r="T11" s="1103"/>
      <c r="U11" s="1096">
        <f>COUNTIF(AH11:BL11,"○")</f>
        <v>0</v>
      </c>
      <c r="V11" s="1097"/>
      <c r="W11" s="1134">
        <f>SUM(Y11:AD16)</f>
        <v>0</v>
      </c>
      <c r="X11" s="1135"/>
      <c r="Y11" s="1158">
        <f>SUMIFS($AH11:$BL11,$AH12:$BL12,"非")</f>
        <v>0</v>
      </c>
      <c r="Z11" s="1146"/>
      <c r="AA11" s="1146">
        <f>SUMIFS($AH11:$BL11,$AH12:$BL12,"緊")</f>
        <v>0</v>
      </c>
      <c r="AB11" s="1146"/>
      <c r="AC11" s="1146">
        <f>SUMIFS($AH11:$BL11,$AH12:$BL12,"リ")</f>
        <v>0</v>
      </c>
      <c r="AD11" s="1147"/>
      <c r="AE11" s="1152" t="s">
        <v>130</v>
      </c>
      <c r="AF11" s="1153"/>
      <c r="AG11" s="1154"/>
      <c r="AH11" s="74"/>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6"/>
      <c r="BM11" s="1155" t="e">
        <f>IF(#REF!=1,1,IF(#REF!=1,2,IF(#REF!=1,3,IF(#REF!&gt;=1,4,IF(#REF!&gt;=1,5,IF(#REF!&gt;=1,6,IF(AND(#REF!&gt;=1,#REF!="対象",(Q11+S11)&gt;0),7,IF(#REF!&gt;=1,8,""))))))))</f>
        <v>#REF!</v>
      </c>
      <c r="BN11" s="1155"/>
      <c r="BO11" s="1161" t="e">
        <f>IF(OR(BM11=2,BM11=3),#REF!,"")</f>
        <v>#REF!</v>
      </c>
      <c r="BP11" s="1162"/>
      <c r="BQ11" s="1167" t="e">
        <f>IF(OR(BM11=2,BM11=3),#REF!+#REF!+#REF!,"")</f>
        <v>#REF!</v>
      </c>
      <c r="BR11" s="1168"/>
      <c r="BS11" s="1173" t="e">
        <f>IF(BM11&gt;2,#REF!,"")</f>
        <v>#REF!</v>
      </c>
      <c r="BT11" s="1174"/>
      <c r="BU11" s="1177"/>
      <c r="BV11" s="1178"/>
      <c r="BW11" s="1195"/>
      <c r="BX11" s="1196"/>
      <c r="BY11" s="1201" t="e">
        <f>IF(#REF!="","",IF(OR(BM11=8,BM11=""),#REF!,""))</f>
        <v>#REF!</v>
      </c>
      <c r="BZ11" s="1189" t="e">
        <f>SUMPRODUCT((AH11:BL11&gt;8)*(BM11=""),AH11:BL11)-IF(BM11="",COUNTIF(AH11:BL11,"&gt;8")*8,0)</f>
        <v>#REF!</v>
      </c>
      <c r="CA11" s="1189" t="e">
        <f>SUMPRODUCT((AH11:BL11&gt;8)*(BM11=8),AH11:BL11)-IF(BM11=8,COUNTIF(AH11:BL11,"&gt;8")*8,0)</f>
        <v>#REF!</v>
      </c>
      <c r="CB11" s="1192" t="s">
        <v>335</v>
      </c>
      <c r="CC11" s="1192" t="str">
        <f>IF(H11="","",IF(CB11&lt;0.06,"6か月未満",IF(OR(#REF!&lt;1,AND(0.06&lt;=CB11,CB11&lt;1)),"6か月以上",IF(AND(1&lt;=CB11,CB11&lt;3),"3歳児未満",IF(3&lt;=CB11,"3歳児以上","")))))</f>
        <v/>
      </c>
    </row>
    <row r="12" spans="1:81" ht="17.25" customHeight="1" x14ac:dyDescent="0.15">
      <c r="A12" s="1112"/>
      <c r="B12" s="1113"/>
      <c r="C12" s="1119"/>
      <c r="D12" s="1120"/>
      <c r="E12" s="1120"/>
      <c r="F12" s="1120"/>
      <c r="G12" s="1121"/>
      <c r="H12" s="1128"/>
      <c r="I12" s="1129"/>
      <c r="J12" s="1130"/>
      <c r="K12" s="1112"/>
      <c r="L12" s="1113"/>
      <c r="M12" s="1136"/>
      <c r="N12" s="1137"/>
      <c r="O12" s="1141"/>
      <c r="P12" s="1104"/>
      <c r="Q12" s="1104"/>
      <c r="R12" s="1104"/>
      <c r="S12" s="1104"/>
      <c r="T12" s="1105"/>
      <c r="U12" s="1098"/>
      <c r="V12" s="1099"/>
      <c r="W12" s="1136"/>
      <c r="X12" s="1137"/>
      <c r="Y12" s="1159"/>
      <c r="Z12" s="1148"/>
      <c r="AA12" s="1148"/>
      <c r="AB12" s="1148"/>
      <c r="AC12" s="1148"/>
      <c r="AD12" s="1149"/>
      <c r="AE12" s="1143" t="s">
        <v>129</v>
      </c>
      <c r="AF12" s="1144"/>
      <c r="AG12" s="1145"/>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1179" t="s">
        <v>329</v>
      </c>
      <c r="BN12" s="1180"/>
      <c r="BO12" s="1163"/>
      <c r="BP12" s="1164"/>
      <c r="BQ12" s="1169"/>
      <c r="BR12" s="1170"/>
      <c r="BS12" s="1098"/>
      <c r="BT12" s="1099"/>
      <c r="BU12" s="1179" t="s">
        <v>329</v>
      </c>
      <c r="BV12" s="1180"/>
      <c r="BW12" s="1197"/>
      <c r="BX12" s="1198"/>
      <c r="BY12" s="1201"/>
      <c r="BZ12" s="1190"/>
      <c r="CA12" s="1190"/>
      <c r="CB12" s="1193"/>
      <c r="CC12" s="1193"/>
    </row>
    <row r="13" spans="1:81" ht="21" customHeight="1" x14ac:dyDescent="0.15">
      <c r="A13" s="1112"/>
      <c r="B13" s="1113"/>
      <c r="C13" s="1119"/>
      <c r="D13" s="1120"/>
      <c r="E13" s="1120"/>
      <c r="F13" s="1120"/>
      <c r="G13" s="1121"/>
      <c r="H13" s="1128"/>
      <c r="I13" s="1129"/>
      <c r="J13" s="1130"/>
      <c r="K13" s="1112"/>
      <c r="L13" s="1113"/>
      <c r="M13" s="1136"/>
      <c r="N13" s="1137"/>
      <c r="O13" s="1141"/>
      <c r="P13" s="1104"/>
      <c r="Q13" s="1104"/>
      <c r="R13" s="1104"/>
      <c r="S13" s="1104"/>
      <c r="T13" s="1105"/>
      <c r="U13" s="1098"/>
      <c r="V13" s="1099"/>
      <c r="W13" s="1136"/>
      <c r="X13" s="1137"/>
      <c r="Y13" s="1159"/>
      <c r="Z13" s="1148"/>
      <c r="AA13" s="1148"/>
      <c r="AB13" s="1148"/>
      <c r="AC13" s="1148"/>
      <c r="AD13" s="1149"/>
      <c r="AE13" s="1181" t="s">
        <v>328</v>
      </c>
      <c r="AF13" s="1182"/>
      <c r="AG13" s="1183"/>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1108"/>
      <c r="BN13" s="1109"/>
      <c r="BO13" s="1163"/>
      <c r="BP13" s="1164"/>
      <c r="BQ13" s="1169"/>
      <c r="BR13" s="1170"/>
      <c r="BS13" s="1098"/>
      <c r="BT13" s="1099"/>
      <c r="BU13" s="1187"/>
      <c r="BV13" s="1188"/>
      <c r="BW13" s="1197"/>
      <c r="BX13" s="1198"/>
      <c r="BY13" s="1201"/>
      <c r="BZ13" s="1190"/>
      <c r="CA13" s="1190"/>
      <c r="CB13" s="1193"/>
      <c r="CC13" s="1193"/>
    </row>
    <row r="14" spans="1:81" ht="17.25" customHeight="1" x14ac:dyDescent="0.15">
      <c r="A14" s="1112"/>
      <c r="B14" s="1113"/>
      <c r="C14" s="1119"/>
      <c r="D14" s="1120"/>
      <c r="E14" s="1120"/>
      <c r="F14" s="1120"/>
      <c r="G14" s="1121"/>
      <c r="H14" s="1128"/>
      <c r="I14" s="1129"/>
      <c r="J14" s="1130"/>
      <c r="K14" s="1112"/>
      <c r="L14" s="1113"/>
      <c r="M14" s="1136"/>
      <c r="N14" s="1137"/>
      <c r="O14" s="1141"/>
      <c r="P14" s="1104"/>
      <c r="Q14" s="1104"/>
      <c r="R14" s="1104"/>
      <c r="S14" s="1104"/>
      <c r="T14" s="1105"/>
      <c r="U14" s="1098"/>
      <c r="V14" s="1099"/>
      <c r="W14" s="1136"/>
      <c r="X14" s="1137"/>
      <c r="Y14" s="1159"/>
      <c r="Z14" s="1148"/>
      <c r="AA14" s="1148"/>
      <c r="AB14" s="1148"/>
      <c r="AC14" s="1148"/>
      <c r="AD14" s="1149"/>
      <c r="AE14" s="1143" t="s">
        <v>327</v>
      </c>
      <c r="AF14" s="1144"/>
      <c r="AG14" s="1145"/>
      <c r="AH14" s="79"/>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80"/>
      <c r="BM14" s="1177" t="s">
        <v>326</v>
      </c>
      <c r="BN14" s="1178"/>
      <c r="BO14" s="1163"/>
      <c r="BP14" s="1164"/>
      <c r="BQ14" s="1169"/>
      <c r="BR14" s="1170"/>
      <c r="BS14" s="1098"/>
      <c r="BT14" s="1099"/>
      <c r="BU14" s="1177" t="s">
        <v>326</v>
      </c>
      <c r="BV14" s="1178"/>
      <c r="BW14" s="1197"/>
      <c r="BX14" s="1198"/>
      <c r="BY14" s="1201"/>
      <c r="BZ14" s="1190"/>
      <c r="CA14" s="1190"/>
      <c r="CB14" s="1193"/>
      <c r="CC14" s="1193"/>
    </row>
    <row r="15" spans="1:81" ht="25.5" customHeight="1" x14ac:dyDescent="0.15">
      <c r="A15" s="1112"/>
      <c r="B15" s="1113"/>
      <c r="C15" s="1119"/>
      <c r="D15" s="1120"/>
      <c r="E15" s="1120"/>
      <c r="F15" s="1120"/>
      <c r="G15" s="1121"/>
      <c r="H15" s="1128"/>
      <c r="I15" s="1129"/>
      <c r="J15" s="1130"/>
      <c r="K15" s="1112"/>
      <c r="L15" s="1113"/>
      <c r="M15" s="1136"/>
      <c r="N15" s="1137"/>
      <c r="O15" s="1141"/>
      <c r="P15" s="1104"/>
      <c r="Q15" s="1104"/>
      <c r="R15" s="1104"/>
      <c r="S15" s="1104"/>
      <c r="T15" s="1105"/>
      <c r="U15" s="1098"/>
      <c r="V15" s="1099"/>
      <c r="W15" s="1136"/>
      <c r="X15" s="1137"/>
      <c r="Y15" s="1159"/>
      <c r="Z15" s="1148"/>
      <c r="AA15" s="1148"/>
      <c r="AB15" s="1148"/>
      <c r="AC15" s="1148"/>
      <c r="AD15" s="1149"/>
      <c r="AE15" s="1143" t="s">
        <v>325</v>
      </c>
      <c r="AF15" s="1144"/>
      <c r="AG15" s="1145"/>
      <c r="AH15" s="81"/>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1108"/>
      <c r="BN15" s="1109"/>
      <c r="BO15" s="1163"/>
      <c r="BP15" s="1164"/>
      <c r="BQ15" s="1169"/>
      <c r="BR15" s="1170"/>
      <c r="BS15" s="1098"/>
      <c r="BT15" s="1099"/>
      <c r="BU15" s="51"/>
      <c r="BV15" s="83"/>
      <c r="BW15" s="1197"/>
      <c r="BX15" s="1198"/>
      <c r="BY15" s="1201"/>
      <c r="BZ15" s="1190"/>
      <c r="CA15" s="1190"/>
      <c r="CB15" s="1193"/>
      <c r="CC15" s="1193"/>
    </row>
    <row r="16" spans="1:81" ht="17.25" customHeight="1" x14ac:dyDescent="0.15">
      <c r="A16" s="1114"/>
      <c r="B16" s="1115"/>
      <c r="C16" s="1122"/>
      <c r="D16" s="1123"/>
      <c r="E16" s="1123"/>
      <c r="F16" s="1123"/>
      <c r="G16" s="1124"/>
      <c r="H16" s="1131"/>
      <c r="I16" s="1132"/>
      <c r="J16" s="1133"/>
      <c r="K16" s="1114"/>
      <c r="L16" s="1115"/>
      <c r="M16" s="1138"/>
      <c r="N16" s="1139"/>
      <c r="O16" s="1142"/>
      <c r="P16" s="1106"/>
      <c r="Q16" s="1106"/>
      <c r="R16" s="1106"/>
      <c r="S16" s="1106"/>
      <c r="T16" s="1107"/>
      <c r="U16" s="1100"/>
      <c r="V16" s="1101"/>
      <c r="W16" s="1138"/>
      <c r="X16" s="1139"/>
      <c r="Y16" s="1160"/>
      <c r="Z16" s="1150"/>
      <c r="AA16" s="1150"/>
      <c r="AB16" s="1150"/>
      <c r="AC16" s="1150"/>
      <c r="AD16" s="1151"/>
      <c r="AE16" s="1184" t="s">
        <v>324</v>
      </c>
      <c r="AF16" s="1185"/>
      <c r="AG16" s="1186"/>
      <c r="AH16" s="84"/>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6"/>
      <c r="BM16" s="1187" t="e">
        <f>IF(OR(AND(BM11=4,#REF!=2),AND(BM11=5,#REF!=2),AND(BM11=6,#REF!=2),AND(BM11=7,#REF!=2),AND(BM11=8,#REF!=2)),"確認済",IF(OR(AND(BM11=4,#REF!=1),AND(BM11=5,#REF!=1),AND(BM11=6,#REF!=1),AND(BM11=7,#REF!=1),AND(BM11=8,#REF!=1)),"未確認"," "))</f>
        <v>#REF!</v>
      </c>
      <c r="BN16" s="1188"/>
      <c r="BO16" s="1165"/>
      <c r="BP16" s="1166"/>
      <c r="BQ16" s="1171"/>
      <c r="BR16" s="1172"/>
      <c r="BS16" s="1175"/>
      <c r="BT16" s="1176"/>
      <c r="BU16" s="1187"/>
      <c r="BV16" s="1188"/>
      <c r="BW16" s="1199"/>
      <c r="BX16" s="1200"/>
      <c r="BY16" s="1201"/>
      <c r="BZ16" s="1191"/>
      <c r="CA16" s="1191"/>
      <c r="CB16" s="1194"/>
      <c r="CC16" s="1194"/>
    </row>
    <row r="17" spans="1:81" ht="17.25" customHeight="1" x14ac:dyDescent="0.15">
      <c r="A17" s="1110">
        <v>2</v>
      </c>
      <c r="B17" s="1111"/>
      <c r="C17" s="1116"/>
      <c r="D17" s="1117"/>
      <c r="E17" s="1117"/>
      <c r="F17" s="1117"/>
      <c r="G17" s="1118"/>
      <c r="H17" s="1125"/>
      <c r="I17" s="1126"/>
      <c r="J17" s="1127"/>
      <c r="K17" s="1110"/>
      <c r="L17" s="1111"/>
      <c r="M17" s="1134">
        <f>SUM(O17:T22)</f>
        <v>0</v>
      </c>
      <c r="N17" s="1135"/>
      <c r="O17" s="1140">
        <f>COUNTIF(AH18:BL18,"非")</f>
        <v>0</v>
      </c>
      <c r="P17" s="1102"/>
      <c r="Q17" s="1102">
        <f>COUNTIF(AH18:BL18,"緊")</f>
        <v>0</v>
      </c>
      <c r="R17" s="1102"/>
      <c r="S17" s="1102">
        <f>COUNTIF(AH18:BL18,"リ")</f>
        <v>0</v>
      </c>
      <c r="T17" s="1103"/>
      <c r="U17" s="1096">
        <f>COUNTIF(AH17:BL17,"○")</f>
        <v>0</v>
      </c>
      <c r="V17" s="1097"/>
      <c r="W17" s="1134">
        <f>SUM(Y17:AD22)</f>
        <v>0</v>
      </c>
      <c r="X17" s="1135"/>
      <c r="Y17" s="1158">
        <f>SUMIFS($AH17:$BL17,$AH18:$BL18,"非")</f>
        <v>0</v>
      </c>
      <c r="Z17" s="1146"/>
      <c r="AA17" s="1146">
        <f>SUMIFS($AH17:$BL17,$AH18:$BL18,"緊")</f>
        <v>0</v>
      </c>
      <c r="AB17" s="1146"/>
      <c r="AC17" s="1146">
        <f>SUMIFS($AH17:$BL17,$AH18:$BL18,"リ")</f>
        <v>0</v>
      </c>
      <c r="AD17" s="1147"/>
      <c r="AE17" s="1152" t="s">
        <v>130</v>
      </c>
      <c r="AF17" s="1153"/>
      <c r="AG17" s="1154"/>
      <c r="AH17" s="74"/>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6"/>
      <c r="BM17" s="1155" t="e">
        <f>IF(#REF!=1,1,IF(#REF!=1,2,IF(#REF!=1,3,IF(#REF!&gt;=1,4,IF(#REF!&gt;=1,5,IF(#REF!&gt;=1,6,IF(AND(#REF!&gt;=1,#REF!="対象",(Q17+S17)&gt;0),7,IF(#REF!&gt;=1,8,""))))))))</f>
        <v>#REF!</v>
      </c>
      <c r="BN17" s="1155"/>
      <c r="BO17" s="1161" t="e">
        <f>IF(OR(BM17=2,BM17=3),#REF!,"")</f>
        <v>#REF!</v>
      </c>
      <c r="BP17" s="1162"/>
      <c r="BQ17" s="1167" t="e">
        <f>IF(OR(BM17=2,BM17=3),#REF!+#REF!+#REF!,"")</f>
        <v>#REF!</v>
      </c>
      <c r="BR17" s="1168"/>
      <c r="BS17" s="1173" t="e">
        <f>IF(BM17&gt;2,#REF!,"")</f>
        <v>#REF!</v>
      </c>
      <c r="BT17" s="1174"/>
      <c r="BU17" s="1177"/>
      <c r="BV17" s="1178"/>
      <c r="BW17" s="1195"/>
      <c r="BX17" s="1196"/>
      <c r="BY17" s="1201" t="e">
        <f>IF(#REF!="","",IF(OR(BM17=8,BM17=""),#REF!,""))</f>
        <v>#REF!</v>
      </c>
      <c r="BZ17" s="1189" t="e">
        <f>SUMPRODUCT((AH17:BL17&gt;8)*(BM17=""),AH17:BL17)-IF(BM17="",COUNTIF(AH17:BL17,"&gt;8")*8,0)</f>
        <v>#REF!</v>
      </c>
      <c r="CA17" s="1189" t="e">
        <f>SUMPRODUCT((AH17:BL17&gt;8)*(BM17=8),AH17:BL17)-IF(BM17=8,COUNTIF(AH17:BL17,"&gt;8")*8,0)</f>
        <v>#REF!</v>
      </c>
      <c r="CB17" s="1192" t="s">
        <v>335</v>
      </c>
      <c r="CC17" s="1192" t="str">
        <f>IF(H17="","",IF(CB17&lt;0.06,"6か月未満",IF(OR(#REF!&lt;1,AND(0.06&lt;=CB17,CB17&lt;1)),"6か月以上",IF(AND(1&lt;=CB17,CB17&lt;3),"3歳児未満",IF(3&lt;=CB17,"3歳児以上","")))))</f>
        <v/>
      </c>
    </row>
    <row r="18" spans="1:81" ht="17.25" customHeight="1" x14ac:dyDescent="0.15">
      <c r="A18" s="1112"/>
      <c r="B18" s="1113"/>
      <c r="C18" s="1119"/>
      <c r="D18" s="1120"/>
      <c r="E18" s="1120"/>
      <c r="F18" s="1120"/>
      <c r="G18" s="1121"/>
      <c r="H18" s="1128"/>
      <c r="I18" s="1129"/>
      <c r="J18" s="1130"/>
      <c r="K18" s="1112"/>
      <c r="L18" s="1113"/>
      <c r="M18" s="1136"/>
      <c r="N18" s="1137"/>
      <c r="O18" s="1141"/>
      <c r="P18" s="1104"/>
      <c r="Q18" s="1104"/>
      <c r="R18" s="1104"/>
      <c r="S18" s="1104"/>
      <c r="T18" s="1105"/>
      <c r="U18" s="1098"/>
      <c r="V18" s="1099"/>
      <c r="W18" s="1136"/>
      <c r="X18" s="1137"/>
      <c r="Y18" s="1159"/>
      <c r="Z18" s="1148"/>
      <c r="AA18" s="1148"/>
      <c r="AB18" s="1148"/>
      <c r="AC18" s="1148"/>
      <c r="AD18" s="1149"/>
      <c r="AE18" s="1143" t="s">
        <v>129</v>
      </c>
      <c r="AF18" s="1144"/>
      <c r="AG18" s="1145"/>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1179" t="s">
        <v>329</v>
      </c>
      <c r="BN18" s="1180"/>
      <c r="BO18" s="1163"/>
      <c r="BP18" s="1164"/>
      <c r="BQ18" s="1169"/>
      <c r="BR18" s="1170"/>
      <c r="BS18" s="1098"/>
      <c r="BT18" s="1099"/>
      <c r="BU18" s="1179" t="s">
        <v>329</v>
      </c>
      <c r="BV18" s="1180"/>
      <c r="BW18" s="1197"/>
      <c r="BX18" s="1198"/>
      <c r="BY18" s="1201"/>
      <c r="BZ18" s="1190"/>
      <c r="CA18" s="1190"/>
      <c r="CB18" s="1193"/>
      <c r="CC18" s="1193"/>
    </row>
    <row r="19" spans="1:81" ht="21" customHeight="1" x14ac:dyDescent="0.15">
      <c r="A19" s="1112"/>
      <c r="B19" s="1113"/>
      <c r="C19" s="1119"/>
      <c r="D19" s="1120"/>
      <c r="E19" s="1120"/>
      <c r="F19" s="1120"/>
      <c r="G19" s="1121"/>
      <c r="H19" s="1128"/>
      <c r="I19" s="1129"/>
      <c r="J19" s="1130"/>
      <c r="K19" s="1112"/>
      <c r="L19" s="1113"/>
      <c r="M19" s="1136"/>
      <c r="N19" s="1137"/>
      <c r="O19" s="1141"/>
      <c r="P19" s="1104"/>
      <c r="Q19" s="1104"/>
      <c r="R19" s="1104"/>
      <c r="S19" s="1104"/>
      <c r="T19" s="1105"/>
      <c r="U19" s="1098"/>
      <c r="V19" s="1099"/>
      <c r="W19" s="1136"/>
      <c r="X19" s="1137"/>
      <c r="Y19" s="1159"/>
      <c r="Z19" s="1148"/>
      <c r="AA19" s="1148"/>
      <c r="AB19" s="1148"/>
      <c r="AC19" s="1148"/>
      <c r="AD19" s="1149"/>
      <c r="AE19" s="1181" t="s">
        <v>328</v>
      </c>
      <c r="AF19" s="1182"/>
      <c r="AG19" s="1183"/>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1108"/>
      <c r="BN19" s="1109"/>
      <c r="BO19" s="1163"/>
      <c r="BP19" s="1164"/>
      <c r="BQ19" s="1169"/>
      <c r="BR19" s="1170"/>
      <c r="BS19" s="1098"/>
      <c r="BT19" s="1099"/>
      <c r="BU19" s="1187"/>
      <c r="BV19" s="1188"/>
      <c r="BW19" s="1197"/>
      <c r="BX19" s="1198"/>
      <c r="BY19" s="1201"/>
      <c r="BZ19" s="1190"/>
      <c r="CA19" s="1190"/>
      <c r="CB19" s="1193"/>
      <c r="CC19" s="1193"/>
    </row>
    <row r="20" spans="1:81" ht="17.25" customHeight="1" x14ac:dyDescent="0.15">
      <c r="A20" s="1112"/>
      <c r="B20" s="1113"/>
      <c r="C20" s="1119"/>
      <c r="D20" s="1120"/>
      <c r="E20" s="1120"/>
      <c r="F20" s="1120"/>
      <c r="G20" s="1121"/>
      <c r="H20" s="1128"/>
      <c r="I20" s="1129"/>
      <c r="J20" s="1130"/>
      <c r="K20" s="1112"/>
      <c r="L20" s="1113"/>
      <c r="M20" s="1136"/>
      <c r="N20" s="1137"/>
      <c r="O20" s="1141"/>
      <c r="P20" s="1104"/>
      <c r="Q20" s="1104"/>
      <c r="R20" s="1104"/>
      <c r="S20" s="1104"/>
      <c r="T20" s="1105"/>
      <c r="U20" s="1098"/>
      <c r="V20" s="1099"/>
      <c r="W20" s="1136"/>
      <c r="X20" s="1137"/>
      <c r="Y20" s="1159"/>
      <c r="Z20" s="1148"/>
      <c r="AA20" s="1148"/>
      <c r="AB20" s="1148"/>
      <c r="AC20" s="1148"/>
      <c r="AD20" s="1149"/>
      <c r="AE20" s="1143" t="s">
        <v>327</v>
      </c>
      <c r="AF20" s="1144"/>
      <c r="AG20" s="1145"/>
      <c r="AH20" s="79"/>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80"/>
      <c r="BM20" s="1177" t="s">
        <v>326</v>
      </c>
      <c r="BN20" s="1178"/>
      <c r="BO20" s="1163"/>
      <c r="BP20" s="1164"/>
      <c r="BQ20" s="1169"/>
      <c r="BR20" s="1170"/>
      <c r="BS20" s="1098"/>
      <c r="BT20" s="1099"/>
      <c r="BU20" s="1177" t="s">
        <v>326</v>
      </c>
      <c r="BV20" s="1178"/>
      <c r="BW20" s="1197"/>
      <c r="BX20" s="1198"/>
      <c r="BY20" s="1201"/>
      <c r="BZ20" s="1190"/>
      <c r="CA20" s="1190"/>
      <c r="CB20" s="1193"/>
      <c r="CC20" s="1193"/>
    </row>
    <row r="21" spans="1:81" ht="25.5" customHeight="1" x14ac:dyDescent="0.15">
      <c r="A21" s="1112"/>
      <c r="B21" s="1113"/>
      <c r="C21" s="1119"/>
      <c r="D21" s="1120"/>
      <c r="E21" s="1120"/>
      <c r="F21" s="1120"/>
      <c r="G21" s="1121"/>
      <c r="H21" s="1128"/>
      <c r="I21" s="1129"/>
      <c r="J21" s="1130"/>
      <c r="K21" s="1112"/>
      <c r="L21" s="1113"/>
      <c r="M21" s="1136"/>
      <c r="N21" s="1137"/>
      <c r="O21" s="1141"/>
      <c r="P21" s="1104"/>
      <c r="Q21" s="1104"/>
      <c r="R21" s="1104"/>
      <c r="S21" s="1104"/>
      <c r="T21" s="1105"/>
      <c r="U21" s="1098"/>
      <c r="V21" s="1099"/>
      <c r="W21" s="1136"/>
      <c r="X21" s="1137"/>
      <c r="Y21" s="1159"/>
      <c r="Z21" s="1148"/>
      <c r="AA21" s="1148"/>
      <c r="AB21" s="1148"/>
      <c r="AC21" s="1148"/>
      <c r="AD21" s="1149"/>
      <c r="AE21" s="1143" t="s">
        <v>325</v>
      </c>
      <c r="AF21" s="1144"/>
      <c r="AG21" s="1145"/>
      <c r="AH21" s="81"/>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1108"/>
      <c r="BN21" s="1109"/>
      <c r="BO21" s="1163"/>
      <c r="BP21" s="1164"/>
      <c r="BQ21" s="1169"/>
      <c r="BR21" s="1170"/>
      <c r="BS21" s="1098"/>
      <c r="BT21" s="1099"/>
      <c r="BU21" s="51"/>
      <c r="BV21" s="83"/>
      <c r="BW21" s="1197"/>
      <c r="BX21" s="1198"/>
      <c r="BY21" s="1201"/>
      <c r="BZ21" s="1190"/>
      <c r="CA21" s="1190"/>
      <c r="CB21" s="1193"/>
      <c r="CC21" s="1193"/>
    </row>
    <row r="22" spans="1:81" ht="17.25" customHeight="1" x14ac:dyDescent="0.15">
      <c r="A22" s="1114"/>
      <c r="B22" s="1115"/>
      <c r="C22" s="1122"/>
      <c r="D22" s="1123"/>
      <c r="E22" s="1123"/>
      <c r="F22" s="1123"/>
      <c r="G22" s="1124"/>
      <c r="H22" s="1131"/>
      <c r="I22" s="1132"/>
      <c r="J22" s="1133"/>
      <c r="K22" s="1114"/>
      <c r="L22" s="1115"/>
      <c r="M22" s="1138"/>
      <c r="N22" s="1139"/>
      <c r="O22" s="1142"/>
      <c r="P22" s="1106"/>
      <c r="Q22" s="1106"/>
      <c r="R22" s="1106"/>
      <c r="S22" s="1106"/>
      <c r="T22" s="1107"/>
      <c r="U22" s="1100"/>
      <c r="V22" s="1101"/>
      <c r="W22" s="1138"/>
      <c r="X22" s="1139"/>
      <c r="Y22" s="1160"/>
      <c r="Z22" s="1150"/>
      <c r="AA22" s="1150"/>
      <c r="AB22" s="1150"/>
      <c r="AC22" s="1150"/>
      <c r="AD22" s="1151"/>
      <c r="AE22" s="1184" t="s">
        <v>324</v>
      </c>
      <c r="AF22" s="1185"/>
      <c r="AG22" s="1186"/>
      <c r="AH22" s="84"/>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6"/>
      <c r="BM22" s="1187" t="e">
        <f>IF(OR(AND(BM17=4,#REF!=2),AND(BM17=5,#REF!=2),AND(BM17=6,#REF!=2),AND(BM17=7,#REF!=2),AND(BM17=8,#REF!=2)),"確認済",IF(OR(AND(BM17=4,#REF!=1),AND(BM17=5,#REF!=1),AND(BM17=6,#REF!=1),AND(BM17=7,#REF!=1),AND(BM17=8,#REF!=1)),"未確認"," "))</f>
        <v>#REF!</v>
      </c>
      <c r="BN22" s="1188"/>
      <c r="BO22" s="1165"/>
      <c r="BP22" s="1166"/>
      <c r="BQ22" s="1171"/>
      <c r="BR22" s="1172"/>
      <c r="BS22" s="1175"/>
      <c r="BT22" s="1176"/>
      <c r="BU22" s="1187"/>
      <c r="BV22" s="1188"/>
      <c r="BW22" s="1199"/>
      <c r="BX22" s="1200"/>
      <c r="BY22" s="1201"/>
      <c r="BZ22" s="1191"/>
      <c r="CA22" s="1191"/>
      <c r="CB22" s="1194"/>
      <c r="CC22" s="1194"/>
    </row>
    <row r="23" spans="1:81" ht="17.25" customHeight="1" x14ac:dyDescent="0.15">
      <c r="A23" s="1110">
        <v>3</v>
      </c>
      <c r="B23" s="1111"/>
      <c r="C23" s="1116"/>
      <c r="D23" s="1117"/>
      <c r="E23" s="1117"/>
      <c r="F23" s="1117"/>
      <c r="G23" s="1118"/>
      <c r="H23" s="1125"/>
      <c r="I23" s="1126"/>
      <c r="J23" s="1127"/>
      <c r="K23" s="1110"/>
      <c r="L23" s="1111"/>
      <c r="M23" s="1134">
        <f>SUM(O23:T28)</f>
        <v>0</v>
      </c>
      <c r="N23" s="1135"/>
      <c r="O23" s="1140">
        <f>COUNTIF(AH24:BL24,"非")</f>
        <v>0</v>
      </c>
      <c r="P23" s="1102"/>
      <c r="Q23" s="1102">
        <f>COUNTIF(AH24:BL24,"緊")</f>
        <v>0</v>
      </c>
      <c r="R23" s="1102"/>
      <c r="S23" s="1102">
        <f>COUNTIF(AH24:BL24,"リ")</f>
        <v>0</v>
      </c>
      <c r="T23" s="1103"/>
      <c r="U23" s="1096">
        <f>COUNTIF(AH23:BL23,"○")</f>
        <v>0</v>
      </c>
      <c r="V23" s="1097"/>
      <c r="W23" s="1134">
        <f>SUM(Y23:AD28)</f>
        <v>0</v>
      </c>
      <c r="X23" s="1135"/>
      <c r="Y23" s="1158">
        <f>SUMIFS($AH23:$BL23,$AH24:$BL24,"非")</f>
        <v>0</v>
      </c>
      <c r="Z23" s="1146"/>
      <c r="AA23" s="1146">
        <f>SUMIFS($AH23:$BL23,$AH24:$BL24,"緊")</f>
        <v>0</v>
      </c>
      <c r="AB23" s="1146"/>
      <c r="AC23" s="1146">
        <f>SUMIFS($AH23:$BL23,$AH24:$BL24,"リ")</f>
        <v>0</v>
      </c>
      <c r="AD23" s="1147"/>
      <c r="AE23" s="1152" t="s">
        <v>130</v>
      </c>
      <c r="AF23" s="1153"/>
      <c r="AG23" s="1154"/>
      <c r="AH23" s="74"/>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6"/>
      <c r="BM23" s="1155" t="e">
        <f>IF(#REF!=1,1,IF(#REF!=1,2,IF(#REF!=1,3,IF(#REF!&gt;=1,4,IF(#REF!&gt;=1,5,IF(#REF!&gt;=1,6,IF(AND(#REF!&gt;=1,#REF!="対象",(Q23+S23)&gt;0),7,IF(#REF!&gt;=1,8,""))))))))</f>
        <v>#REF!</v>
      </c>
      <c r="BN23" s="1155"/>
      <c r="BO23" s="1161" t="e">
        <f>IF(OR(BM23=2,BM23=3),#REF!,"")</f>
        <v>#REF!</v>
      </c>
      <c r="BP23" s="1162"/>
      <c r="BQ23" s="1167" t="e">
        <f>IF(OR(BM23=2,BM23=3),#REF!+#REF!+#REF!,"")</f>
        <v>#REF!</v>
      </c>
      <c r="BR23" s="1168"/>
      <c r="BS23" s="1173" t="e">
        <f>IF(BM23&gt;2,#REF!,"")</f>
        <v>#REF!</v>
      </c>
      <c r="BT23" s="1174"/>
      <c r="BU23" s="1177"/>
      <c r="BV23" s="1178"/>
      <c r="BW23" s="1195"/>
      <c r="BX23" s="1196"/>
      <c r="BY23" s="1201" t="e">
        <f>IF(#REF!="","",IF(OR(BM23=8,BM23=""),#REF!,""))</f>
        <v>#REF!</v>
      </c>
      <c r="BZ23" s="1189" t="e">
        <f>SUMPRODUCT((AH23:BL23&gt;8)*(BM23=""),AH23:BL23)-IF(BM23="",COUNTIF(AH23:BL23,"&gt;8")*8,0)</f>
        <v>#REF!</v>
      </c>
      <c r="CA23" s="1189" t="e">
        <f>SUMPRODUCT((AH23:BL23&gt;8)*(BM23=8),AH23:BL23)-IF(BM23=8,COUNTIF(AH23:BL23,"&gt;8")*8,0)</f>
        <v>#REF!</v>
      </c>
      <c r="CB23" s="1192" t="s">
        <v>335</v>
      </c>
      <c r="CC23" s="1192" t="str">
        <f>IF(H23="","",IF(CB23&lt;0.06,"6か月未満",IF(OR(#REF!&lt;1,AND(0.06&lt;=CB23,CB23&lt;1)),"6か月以上",IF(AND(1&lt;=CB23,CB23&lt;3),"3歳児未満",IF(3&lt;=CB23,"3歳児以上","")))))</f>
        <v/>
      </c>
    </row>
    <row r="24" spans="1:81" ht="17.25" customHeight="1" x14ac:dyDescent="0.15">
      <c r="A24" s="1112"/>
      <c r="B24" s="1113"/>
      <c r="C24" s="1119"/>
      <c r="D24" s="1120"/>
      <c r="E24" s="1120"/>
      <c r="F24" s="1120"/>
      <c r="G24" s="1121"/>
      <c r="H24" s="1128"/>
      <c r="I24" s="1129"/>
      <c r="J24" s="1130"/>
      <c r="K24" s="1112"/>
      <c r="L24" s="1113"/>
      <c r="M24" s="1136"/>
      <c r="N24" s="1137"/>
      <c r="O24" s="1141"/>
      <c r="P24" s="1104"/>
      <c r="Q24" s="1104"/>
      <c r="R24" s="1104"/>
      <c r="S24" s="1104"/>
      <c r="T24" s="1105"/>
      <c r="U24" s="1098"/>
      <c r="V24" s="1099"/>
      <c r="W24" s="1136"/>
      <c r="X24" s="1137"/>
      <c r="Y24" s="1159"/>
      <c r="Z24" s="1148"/>
      <c r="AA24" s="1148"/>
      <c r="AB24" s="1148"/>
      <c r="AC24" s="1148"/>
      <c r="AD24" s="1149"/>
      <c r="AE24" s="1143" t="s">
        <v>129</v>
      </c>
      <c r="AF24" s="1144"/>
      <c r="AG24" s="1145"/>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1179" t="s">
        <v>329</v>
      </c>
      <c r="BN24" s="1180"/>
      <c r="BO24" s="1163"/>
      <c r="BP24" s="1164"/>
      <c r="BQ24" s="1169"/>
      <c r="BR24" s="1170"/>
      <c r="BS24" s="1098"/>
      <c r="BT24" s="1099"/>
      <c r="BU24" s="1179" t="s">
        <v>329</v>
      </c>
      <c r="BV24" s="1180"/>
      <c r="BW24" s="1197"/>
      <c r="BX24" s="1198"/>
      <c r="BY24" s="1201"/>
      <c r="BZ24" s="1190"/>
      <c r="CA24" s="1190"/>
      <c r="CB24" s="1193"/>
      <c r="CC24" s="1193"/>
    </row>
    <row r="25" spans="1:81" ht="21" customHeight="1" x14ac:dyDescent="0.15">
      <c r="A25" s="1112"/>
      <c r="B25" s="1113"/>
      <c r="C25" s="1119"/>
      <c r="D25" s="1120"/>
      <c r="E25" s="1120"/>
      <c r="F25" s="1120"/>
      <c r="G25" s="1121"/>
      <c r="H25" s="1128"/>
      <c r="I25" s="1129"/>
      <c r="J25" s="1130"/>
      <c r="K25" s="1112"/>
      <c r="L25" s="1113"/>
      <c r="M25" s="1136"/>
      <c r="N25" s="1137"/>
      <c r="O25" s="1141"/>
      <c r="P25" s="1104"/>
      <c r="Q25" s="1104"/>
      <c r="R25" s="1104"/>
      <c r="S25" s="1104"/>
      <c r="T25" s="1105"/>
      <c r="U25" s="1098"/>
      <c r="V25" s="1099"/>
      <c r="W25" s="1136"/>
      <c r="X25" s="1137"/>
      <c r="Y25" s="1159"/>
      <c r="Z25" s="1148"/>
      <c r="AA25" s="1148"/>
      <c r="AB25" s="1148"/>
      <c r="AC25" s="1148"/>
      <c r="AD25" s="1149"/>
      <c r="AE25" s="1181" t="s">
        <v>328</v>
      </c>
      <c r="AF25" s="1182"/>
      <c r="AG25" s="1183"/>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1108"/>
      <c r="BN25" s="1109"/>
      <c r="BO25" s="1163"/>
      <c r="BP25" s="1164"/>
      <c r="BQ25" s="1169"/>
      <c r="BR25" s="1170"/>
      <c r="BS25" s="1098"/>
      <c r="BT25" s="1099"/>
      <c r="BU25" s="1187"/>
      <c r="BV25" s="1188"/>
      <c r="BW25" s="1197"/>
      <c r="BX25" s="1198"/>
      <c r="BY25" s="1201"/>
      <c r="BZ25" s="1190"/>
      <c r="CA25" s="1190"/>
      <c r="CB25" s="1193"/>
      <c r="CC25" s="1193"/>
    </row>
    <row r="26" spans="1:81" ht="17.25" customHeight="1" x14ac:dyDescent="0.15">
      <c r="A26" s="1112"/>
      <c r="B26" s="1113"/>
      <c r="C26" s="1119"/>
      <c r="D26" s="1120"/>
      <c r="E26" s="1120"/>
      <c r="F26" s="1120"/>
      <c r="G26" s="1121"/>
      <c r="H26" s="1128"/>
      <c r="I26" s="1129"/>
      <c r="J26" s="1130"/>
      <c r="K26" s="1112"/>
      <c r="L26" s="1113"/>
      <c r="M26" s="1136"/>
      <c r="N26" s="1137"/>
      <c r="O26" s="1141"/>
      <c r="P26" s="1104"/>
      <c r="Q26" s="1104"/>
      <c r="R26" s="1104"/>
      <c r="S26" s="1104"/>
      <c r="T26" s="1105"/>
      <c r="U26" s="1098"/>
      <c r="V26" s="1099"/>
      <c r="W26" s="1136"/>
      <c r="X26" s="1137"/>
      <c r="Y26" s="1159"/>
      <c r="Z26" s="1148"/>
      <c r="AA26" s="1148"/>
      <c r="AB26" s="1148"/>
      <c r="AC26" s="1148"/>
      <c r="AD26" s="1149"/>
      <c r="AE26" s="1143" t="s">
        <v>327</v>
      </c>
      <c r="AF26" s="1144"/>
      <c r="AG26" s="1145"/>
      <c r="AH26" s="79"/>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80"/>
      <c r="BM26" s="1177" t="s">
        <v>326</v>
      </c>
      <c r="BN26" s="1178"/>
      <c r="BO26" s="1163"/>
      <c r="BP26" s="1164"/>
      <c r="BQ26" s="1169"/>
      <c r="BR26" s="1170"/>
      <c r="BS26" s="1098"/>
      <c r="BT26" s="1099"/>
      <c r="BU26" s="1177" t="s">
        <v>326</v>
      </c>
      <c r="BV26" s="1178"/>
      <c r="BW26" s="1197"/>
      <c r="BX26" s="1198"/>
      <c r="BY26" s="1201"/>
      <c r="BZ26" s="1190"/>
      <c r="CA26" s="1190"/>
      <c r="CB26" s="1193"/>
      <c r="CC26" s="1193"/>
    </row>
    <row r="27" spans="1:81" ht="25.5" customHeight="1" x14ac:dyDescent="0.15">
      <c r="A27" s="1112"/>
      <c r="B27" s="1113"/>
      <c r="C27" s="1119"/>
      <c r="D27" s="1120"/>
      <c r="E27" s="1120"/>
      <c r="F27" s="1120"/>
      <c r="G27" s="1121"/>
      <c r="H27" s="1128"/>
      <c r="I27" s="1129"/>
      <c r="J27" s="1130"/>
      <c r="K27" s="1112"/>
      <c r="L27" s="1113"/>
      <c r="M27" s="1136"/>
      <c r="N27" s="1137"/>
      <c r="O27" s="1141"/>
      <c r="P27" s="1104"/>
      <c r="Q27" s="1104"/>
      <c r="R27" s="1104"/>
      <c r="S27" s="1104"/>
      <c r="T27" s="1105"/>
      <c r="U27" s="1098"/>
      <c r="V27" s="1099"/>
      <c r="W27" s="1136"/>
      <c r="X27" s="1137"/>
      <c r="Y27" s="1159"/>
      <c r="Z27" s="1148"/>
      <c r="AA27" s="1148"/>
      <c r="AB27" s="1148"/>
      <c r="AC27" s="1148"/>
      <c r="AD27" s="1149"/>
      <c r="AE27" s="1143" t="s">
        <v>325</v>
      </c>
      <c r="AF27" s="1144"/>
      <c r="AG27" s="1145"/>
      <c r="AH27" s="81"/>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1108"/>
      <c r="BN27" s="1109"/>
      <c r="BO27" s="1163"/>
      <c r="BP27" s="1164"/>
      <c r="BQ27" s="1169"/>
      <c r="BR27" s="1170"/>
      <c r="BS27" s="1098"/>
      <c r="BT27" s="1099"/>
      <c r="BU27" s="51"/>
      <c r="BV27" s="83"/>
      <c r="BW27" s="1197"/>
      <c r="BX27" s="1198"/>
      <c r="BY27" s="1201"/>
      <c r="BZ27" s="1190"/>
      <c r="CA27" s="1190"/>
      <c r="CB27" s="1193"/>
      <c r="CC27" s="1193"/>
    </row>
    <row r="28" spans="1:81" ht="17.25" customHeight="1" x14ac:dyDescent="0.15">
      <c r="A28" s="1114"/>
      <c r="B28" s="1115"/>
      <c r="C28" s="1122"/>
      <c r="D28" s="1123"/>
      <c r="E28" s="1123"/>
      <c r="F28" s="1123"/>
      <c r="G28" s="1124"/>
      <c r="H28" s="1131"/>
      <c r="I28" s="1132"/>
      <c r="J28" s="1133"/>
      <c r="K28" s="1114"/>
      <c r="L28" s="1115"/>
      <c r="M28" s="1138"/>
      <c r="N28" s="1139"/>
      <c r="O28" s="1142"/>
      <c r="P28" s="1106"/>
      <c r="Q28" s="1106"/>
      <c r="R28" s="1106"/>
      <c r="S28" s="1106"/>
      <c r="T28" s="1107"/>
      <c r="U28" s="1100"/>
      <c r="V28" s="1101"/>
      <c r="W28" s="1138"/>
      <c r="X28" s="1139"/>
      <c r="Y28" s="1160"/>
      <c r="Z28" s="1150"/>
      <c r="AA28" s="1150"/>
      <c r="AB28" s="1150"/>
      <c r="AC28" s="1150"/>
      <c r="AD28" s="1151"/>
      <c r="AE28" s="1184" t="s">
        <v>324</v>
      </c>
      <c r="AF28" s="1185"/>
      <c r="AG28" s="1186"/>
      <c r="AH28" s="84"/>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6"/>
      <c r="BM28" s="1187" t="e">
        <f>IF(OR(AND(BM23=4,#REF!=2),AND(BM23=5,#REF!=2),AND(BM23=6,#REF!=2),AND(BM23=7,#REF!=2),AND(BM23=8,#REF!=2)),"確認済",IF(OR(AND(BM23=4,#REF!=1),AND(BM23=5,#REF!=1),AND(BM23=6,#REF!=1),AND(BM23=7,#REF!=1),AND(BM23=8,#REF!=1)),"未確認"," "))</f>
        <v>#REF!</v>
      </c>
      <c r="BN28" s="1188"/>
      <c r="BO28" s="1165"/>
      <c r="BP28" s="1166"/>
      <c r="BQ28" s="1171"/>
      <c r="BR28" s="1172"/>
      <c r="BS28" s="1175"/>
      <c r="BT28" s="1176"/>
      <c r="BU28" s="1187"/>
      <c r="BV28" s="1188"/>
      <c r="BW28" s="1199"/>
      <c r="BX28" s="1200"/>
      <c r="BY28" s="1201"/>
      <c r="BZ28" s="1191"/>
      <c r="CA28" s="1191"/>
      <c r="CB28" s="1194"/>
      <c r="CC28" s="1194"/>
    </row>
    <row r="29" spans="1:81" ht="17.25" customHeight="1" x14ac:dyDescent="0.15">
      <c r="C29" s="1156" t="s">
        <v>334</v>
      </c>
      <c r="D29" s="1156"/>
      <c r="E29" s="1156"/>
      <c r="F29" s="1156"/>
      <c r="G29" s="1156"/>
      <c r="H29" s="1156"/>
      <c r="I29" s="1156"/>
      <c r="J29" s="1156"/>
      <c r="K29" s="1156"/>
      <c r="L29" s="1156"/>
      <c r="M29" s="1156"/>
      <c r="N29" s="1156"/>
      <c r="O29" s="1156"/>
      <c r="P29" s="1156"/>
      <c r="Q29" s="1156"/>
      <c r="R29" s="1156"/>
      <c r="S29" s="1156"/>
      <c r="T29" s="1156"/>
      <c r="U29" s="1156"/>
      <c r="V29" s="1156"/>
      <c r="W29" s="1156"/>
      <c r="X29" s="1156"/>
      <c r="Y29" s="1156"/>
      <c r="Z29" s="1156"/>
      <c r="AA29" s="1156"/>
      <c r="AB29" s="1156"/>
      <c r="AC29" s="1156"/>
      <c r="AD29" s="1156"/>
      <c r="AE29" s="1156"/>
      <c r="AF29" s="1156"/>
      <c r="AG29" s="1156"/>
      <c r="AH29" s="1156"/>
      <c r="AI29" s="1156"/>
      <c r="AJ29" s="1156"/>
      <c r="AK29" s="1156"/>
      <c r="AL29" s="1156"/>
      <c r="AM29" s="1156"/>
      <c r="AN29" s="1156"/>
      <c r="AO29" s="1156"/>
      <c r="AP29" s="1156"/>
      <c r="AQ29" s="1156"/>
      <c r="AR29" s="1156"/>
      <c r="AS29" s="1156"/>
      <c r="AT29" s="1156"/>
      <c r="AU29" s="1156"/>
      <c r="AV29" s="1156"/>
      <c r="AW29" s="1156"/>
      <c r="AX29" s="1156"/>
      <c r="AY29" s="1156"/>
      <c r="AZ29" s="1156"/>
      <c r="BA29" s="1156"/>
      <c r="BB29" s="1156"/>
      <c r="BC29" s="1156"/>
      <c r="BD29" s="1156"/>
      <c r="BE29" s="1156"/>
      <c r="BF29" s="1156"/>
      <c r="BG29" s="1156"/>
      <c r="BH29" s="1156"/>
      <c r="BI29" s="1156"/>
      <c r="BJ29" s="1156"/>
      <c r="BK29" s="1156"/>
      <c r="BL29" s="1156"/>
      <c r="BM29" s="1156"/>
      <c r="BN29" s="1156"/>
      <c r="BO29" s="1156"/>
      <c r="BP29" s="1156"/>
      <c r="BQ29" s="1156"/>
      <c r="BR29" s="1156"/>
      <c r="BS29" s="1156"/>
      <c r="BT29" s="1156"/>
      <c r="BU29" s="1156"/>
    </row>
    <row r="30" spans="1:81" ht="17.25" customHeight="1" x14ac:dyDescent="0.15">
      <c r="C30" s="1157"/>
      <c r="D30" s="1157"/>
      <c r="E30" s="1157"/>
      <c r="F30" s="1157"/>
      <c r="G30" s="1157"/>
      <c r="H30" s="1157"/>
      <c r="I30" s="1157"/>
      <c r="J30" s="1157"/>
      <c r="K30" s="1157"/>
      <c r="L30" s="1157"/>
      <c r="M30" s="1157"/>
      <c r="N30" s="1157"/>
      <c r="O30" s="1157"/>
      <c r="P30" s="1157"/>
      <c r="Q30" s="1157"/>
      <c r="R30" s="1157"/>
      <c r="S30" s="1157"/>
      <c r="T30" s="1157"/>
      <c r="U30" s="1157"/>
      <c r="V30" s="1157"/>
      <c r="W30" s="1157"/>
      <c r="X30" s="1157"/>
      <c r="Y30" s="1157"/>
      <c r="Z30" s="1157"/>
      <c r="AA30" s="1157"/>
      <c r="AB30" s="1157"/>
      <c r="AC30" s="1157"/>
      <c r="AD30" s="1157"/>
      <c r="AE30" s="1157"/>
      <c r="AF30" s="1157"/>
      <c r="AG30" s="1157"/>
      <c r="AH30" s="1157"/>
      <c r="AI30" s="1157"/>
      <c r="AJ30" s="1157"/>
      <c r="AK30" s="1157"/>
      <c r="AL30" s="1157"/>
      <c r="AM30" s="1157"/>
      <c r="AN30" s="1157"/>
      <c r="AO30" s="1157"/>
      <c r="AP30" s="1157"/>
      <c r="AQ30" s="1157"/>
      <c r="AR30" s="1157"/>
      <c r="AS30" s="1157"/>
      <c r="AT30" s="1157"/>
      <c r="AU30" s="1157"/>
      <c r="AV30" s="1157"/>
      <c r="AW30" s="1157"/>
      <c r="AX30" s="1157"/>
      <c r="AY30" s="1157"/>
      <c r="AZ30" s="1157"/>
      <c r="BA30" s="1157"/>
      <c r="BB30" s="1157"/>
      <c r="BC30" s="1157"/>
      <c r="BD30" s="1157"/>
      <c r="BE30" s="1157"/>
      <c r="BF30" s="1157"/>
      <c r="BG30" s="1157"/>
      <c r="BH30" s="1157"/>
      <c r="BI30" s="1157"/>
      <c r="BJ30" s="1157"/>
      <c r="BK30" s="1157"/>
      <c r="BL30" s="1157"/>
      <c r="BM30" s="1157"/>
      <c r="BN30" s="1157"/>
      <c r="BO30" s="1157"/>
      <c r="BP30" s="1157"/>
      <c r="BQ30" s="1157"/>
      <c r="BR30" s="1157"/>
      <c r="BS30" s="1157"/>
      <c r="BT30" s="1157"/>
      <c r="BU30" s="1157"/>
    </row>
    <row r="31" spans="1:81" ht="17.25" customHeight="1" x14ac:dyDescent="0.15">
      <c r="C31" s="1157"/>
      <c r="D31" s="1157"/>
      <c r="E31" s="1157"/>
      <c r="F31" s="1157"/>
      <c r="G31" s="1157"/>
      <c r="H31" s="1157"/>
      <c r="I31" s="1157"/>
      <c r="J31" s="1157"/>
      <c r="K31" s="1157"/>
      <c r="L31" s="1157"/>
      <c r="M31" s="1157"/>
      <c r="N31" s="1157"/>
      <c r="O31" s="1157"/>
      <c r="P31" s="1157"/>
      <c r="Q31" s="1157"/>
      <c r="R31" s="1157"/>
      <c r="S31" s="1157"/>
      <c r="T31" s="1157"/>
      <c r="U31" s="1157"/>
      <c r="V31" s="1157"/>
      <c r="W31" s="1157"/>
      <c r="X31" s="1157"/>
      <c r="Y31" s="1157"/>
      <c r="Z31" s="1157"/>
      <c r="AA31" s="1157"/>
      <c r="AB31" s="1157"/>
      <c r="AC31" s="1157"/>
      <c r="AD31" s="1157"/>
      <c r="AE31" s="1157"/>
      <c r="AF31" s="1157"/>
      <c r="AG31" s="1157"/>
      <c r="AH31" s="1157"/>
      <c r="AI31" s="1157"/>
      <c r="AJ31" s="1157"/>
      <c r="AK31" s="1157"/>
      <c r="AL31" s="1157"/>
      <c r="AM31" s="1157"/>
      <c r="AN31" s="1157"/>
      <c r="AO31" s="1157"/>
      <c r="AP31" s="1157"/>
      <c r="AQ31" s="1157"/>
      <c r="AR31" s="1157"/>
      <c r="AS31" s="1157"/>
      <c r="AT31" s="1157"/>
      <c r="AU31" s="1157"/>
      <c r="AV31" s="1157"/>
      <c r="AW31" s="1157"/>
      <c r="AX31" s="1157"/>
      <c r="AY31" s="1157"/>
      <c r="AZ31" s="1157"/>
      <c r="BA31" s="1157"/>
      <c r="BB31" s="1157"/>
      <c r="BC31" s="1157"/>
      <c r="BD31" s="1157"/>
      <c r="BE31" s="1157"/>
      <c r="BF31" s="1157"/>
      <c r="BG31" s="1157"/>
      <c r="BH31" s="1157"/>
      <c r="BI31" s="1157"/>
      <c r="BJ31" s="1157"/>
      <c r="BK31" s="1157"/>
      <c r="BL31" s="1157"/>
      <c r="BM31" s="1157"/>
      <c r="BN31" s="1157"/>
      <c r="BO31" s="1157"/>
      <c r="BP31" s="1157"/>
      <c r="BQ31" s="1157"/>
      <c r="BR31" s="1157"/>
      <c r="BS31" s="1157"/>
      <c r="BT31" s="1157"/>
      <c r="BU31" s="1157"/>
    </row>
    <row r="32" spans="1:81" ht="17.25" customHeight="1" x14ac:dyDescent="0.15">
      <c r="C32" s="1157"/>
      <c r="D32" s="1157"/>
      <c r="E32" s="1157"/>
      <c r="F32" s="1157"/>
      <c r="G32" s="1157"/>
      <c r="H32" s="1157"/>
      <c r="I32" s="1157"/>
      <c r="J32" s="1157"/>
      <c r="K32" s="1157"/>
      <c r="L32" s="1157"/>
      <c r="M32" s="1157"/>
      <c r="N32" s="1157"/>
      <c r="O32" s="1157"/>
      <c r="P32" s="1157"/>
      <c r="Q32" s="1157"/>
      <c r="R32" s="1157"/>
      <c r="S32" s="1157"/>
      <c r="T32" s="1157"/>
      <c r="U32" s="1157"/>
      <c r="V32" s="1157"/>
      <c r="W32" s="1157"/>
      <c r="X32" s="1157"/>
      <c r="Y32" s="1157"/>
      <c r="Z32" s="1157"/>
      <c r="AA32" s="1157"/>
      <c r="AB32" s="1157"/>
      <c r="AC32" s="1157"/>
      <c r="AD32" s="1157"/>
      <c r="AE32" s="1157"/>
      <c r="AF32" s="1157"/>
      <c r="AG32" s="1157"/>
      <c r="AH32" s="1157"/>
      <c r="AI32" s="1157"/>
      <c r="AJ32" s="1157"/>
      <c r="AK32" s="1157"/>
      <c r="AL32" s="1157"/>
      <c r="AM32" s="1157"/>
      <c r="AN32" s="1157"/>
      <c r="AO32" s="1157"/>
      <c r="AP32" s="1157"/>
      <c r="AQ32" s="1157"/>
      <c r="AR32" s="1157"/>
      <c r="AS32" s="1157"/>
      <c r="AT32" s="1157"/>
      <c r="AU32" s="1157"/>
      <c r="AV32" s="1157"/>
      <c r="AW32" s="1157"/>
      <c r="AX32" s="1157"/>
      <c r="AY32" s="1157"/>
      <c r="AZ32" s="1157"/>
      <c r="BA32" s="1157"/>
      <c r="BB32" s="1157"/>
      <c r="BC32" s="1157"/>
      <c r="BD32" s="1157"/>
      <c r="BE32" s="1157"/>
      <c r="BF32" s="1157"/>
      <c r="BG32" s="1157"/>
      <c r="BH32" s="1157"/>
      <c r="BI32" s="1157"/>
      <c r="BJ32" s="1157"/>
      <c r="BK32" s="1157"/>
      <c r="BL32" s="1157"/>
      <c r="BM32" s="1157"/>
      <c r="BN32" s="1157"/>
      <c r="BO32" s="1157"/>
      <c r="BP32" s="1157"/>
      <c r="BQ32" s="1157"/>
      <c r="BR32" s="1157"/>
      <c r="BS32" s="1157"/>
      <c r="BT32" s="1157"/>
      <c r="BU32" s="1157"/>
    </row>
    <row r="33" spans="3:81" ht="17.25" customHeight="1" x14ac:dyDescent="0.15">
      <c r="C33" s="1157"/>
      <c r="D33" s="1157"/>
      <c r="E33" s="1157"/>
      <c r="F33" s="1157"/>
      <c r="G33" s="1157"/>
      <c r="H33" s="1157"/>
      <c r="I33" s="1157"/>
      <c r="J33" s="1157"/>
      <c r="K33" s="1157"/>
      <c r="L33" s="1157"/>
      <c r="M33" s="1157"/>
      <c r="N33" s="1157"/>
      <c r="O33" s="1157"/>
      <c r="P33" s="1157"/>
      <c r="Q33" s="1157"/>
      <c r="R33" s="1157"/>
      <c r="S33" s="1157"/>
      <c r="T33" s="1157"/>
      <c r="U33" s="1157"/>
      <c r="V33" s="1157"/>
      <c r="W33" s="1157"/>
      <c r="X33" s="1157"/>
      <c r="Y33" s="1157"/>
      <c r="Z33" s="1157"/>
      <c r="AA33" s="1157"/>
      <c r="AB33" s="1157"/>
      <c r="AC33" s="1157"/>
      <c r="AD33" s="1157"/>
      <c r="AE33" s="1157"/>
      <c r="AF33" s="1157"/>
      <c r="AG33" s="1157"/>
      <c r="AH33" s="1157"/>
      <c r="AI33" s="1157"/>
      <c r="AJ33" s="1157"/>
      <c r="AK33" s="1157"/>
      <c r="AL33" s="1157"/>
      <c r="AM33" s="1157"/>
      <c r="AN33" s="1157"/>
      <c r="AO33" s="1157"/>
      <c r="AP33" s="1157"/>
      <c r="AQ33" s="1157"/>
      <c r="AR33" s="1157"/>
      <c r="AS33" s="1157"/>
      <c r="AT33" s="1157"/>
      <c r="AU33" s="1157"/>
      <c r="AV33" s="1157"/>
      <c r="AW33" s="1157"/>
      <c r="AX33" s="1157"/>
      <c r="AY33" s="1157"/>
      <c r="AZ33" s="1157"/>
      <c r="BA33" s="1157"/>
      <c r="BB33" s="1157"/>
      <c r="BC33" s="1157"/>
      <c r="BD33" s="1157"/>
      <c r="BE33" s="1157"/>
      <c r="BF33" s="1157"/>
      <c r="BG33" s="1157"/>
      <c r="BH33" s="1157"/>
      <c r="BI33" s="1157"/>
      <c r="BJ33" s="1157"/>
      <c r="BK33" s="1157"/>
      <c r="BL33" s="1157"/>
      <c r="BM33" s="1157"/>
      <c r="BN33" s="1157"/>
      <c r="BO33" s="1157"/>
      <c r="BP33" s="1157"/>
      <c r="BQ33" s="1157"/>
      <c r="BR33" s="1157"/>
      <c r="BS33" s="1157"/>
      <c r="BT33" s="1157"/>
      <c r="BU33" s="1157"/>
    </row>
    <row r="34" spans="3:81" ht="17.25" customHeight="1" x14ac:dyDescent="0.15">
      <c r="C34" s="1157"/>
      <c r="D34" s="1157"/>
      <c r="E34" s="1157"/>
      <c r="F34" s="1157"/>
      <c r="G34" s="1157"/>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1157"/>
      <c r="AD34" s="1157"/>
      <c r="AE34" s="1157"/>
      <c r="AF34" s="1157"/>
      <c r="AG34" s="1157"/>
      <c r="AH34" s="1157"/>
      <c r="AI34" s="1157"/>
      <c r="AJ34" s="1157"/>
      <c r="AK34" s="1157"/>
      <c r="AL34" s="1157"/>
      <c r="AM34" s="1157"/>
      <c r="AN34" s="1157"/>
      <c r="AO34" s="1157"/>
      <c r="AP34" s="1157"/>
      <c r="AQ34" s="1157"/>
      <c r="AR34" s="1157"/>
      <c r="AS34" s="1157"/>
      <c r="AT34" s="1157"/>
      <c r="AU34" s="1157"/>
      <c r="AV34" s="1157"/>
      <c r="AW34" s="1157"/>
      <c r="AX34" s="1157"/>
      <c r="AY34" s="1157"/>
      <c r="AZ34" s="1157"/>
      <c r="BA34" s="1157"/>
      <c r="BB34" s="1157"/>
      <c r="BC34" s="1157"/>
      <c r="BD34" s="1157"/>
      <c r="BE34" s="1157"/>
      <c r="BF34" s="1157"/>
      <c r="BG34" s="1157"/>
      <c r="BH34" s="1157"/>
      <c r="BI34" s="1157"/>
      <c r="BJ34" s="1157"/>
      <c r="BK34" s="1157"/>
      <c r="BL34" s="1157"/>
      <c r="BM34" s="1157"/>
      <c r="BN34" s="1157"/>
      <c r="BO34" s="1157"/>
      <c r="BP34" s="1157"/>
      <c r="BQ34" s="1157"/>
      <c r="BR34" s="1157"/>
      <c r="BS34" s="1157"/>
      <c r="BT34" s="1157"/>
      <c r="BU34" s="1157"/>
      <c r="CC34" s="274"/>
    </row>
    <row r="35" spans="3:81" ht="17.25" customHeight="1" x14ac:dyDescent="0.15">
      <c r="C35" s="1157"/>
      <c r="D35" s="1157"/>
      <c r="E35" s="1157"/>
      <c r="F35" s="1157"/>
      <c r="G35" s="1157"/>
      <c r="H35" s="1157"/>
      <c r="I35" s="1157"/>
      <c r="J35" s="1157"/>
      <c r="K35" s="1157"/>
      <c r="L35" s="1157"/>
      <c r="M35" s="1157"/>
      <c r="N35" s="1157"/>
      <c r="O35" s="1157"/>
      <c r="P35" s="1157"/>
      <c r="Q35" s="1157"/>
      <c r="R35" s="1157"/>
      <c r="S35" s="1157"/>
      <c r="T35" s="1157"/>
      <c r="U35" s="1157"/>
      <c r="V35" s="1157"/>
      <c r="W35" s="1157"/>
      <c r="X35" s="1157"/>
      <c r="Y35" s="1157"/>
      <c r="Z35" s="1157"/>
      <c r="AA35" s="1157"/>
      <c r="AB35" s="1157"/>
      <c r="AC35" s="1157"/>
      <c r="AD35" s="1157"/>
      <c r="AE35" s="1157"/>
      <c r="AF35" s="1157"/>
      <c r="AG35" s="1157"/>
      <c r="AH35" s="1157"/>
      <c r="AI35" s="1157"/>
      <c r="AJ35" s="1157"/>
      <c r="AK35" s="1157"/>
      <c r="AL35" s="1157"/>
      <c r="AM35" s="1157"/>
      <c r="AN35" s="1157"/>
      <c r="AO35" s="1157"/>
      <c r="AP35" s="1157"/>
      <c r="AQ35" s="1157"/>
      <c r="AR35" s="1157"/>
      <c r="AS35" s="1157"/>
      <c r="AT35" s="1157"/>
      <c r="AU35" s="1157"/>
      <c r="AV35" s="1157"/>
      <c r="AW35" s="1157"/>
      <c r="AX35" s="1157"/>
      <c r="AY35" s="1157"/>
      <c r="AZ35" s="1157"/>
      <c r="BA35" s="1157"/>
      <c r="BB35" s="1157"/>
      <c r="BC35" s="1157"/>
      <c r="BD35" s="1157"/>
      <c r="BE35" s="1157"/>
      <c r="BF35" s="1157"/>
      <c r="BG35" s="1157"/>
      <c r="BH35" s="1157"/>
      <c r="BI35" s="1157"/>
      <c r="BJ35" s="1157"/>
      <c r="BK35" s="1157"/>
      <c r="BL35" s="1157"/>
      <c r="BM35" s="1157"/>
      <c r="BN35" s="1157"/>
      <c r="BO35" s="1157"/>
      <c r="BP35" s="1157"/>
      <c r="BQ35" s="1157"/>
      <c r="BR35" s="1157"/>
      <c r="BS35" s="1157"/>
      <c r="BT35" s="1157"/>
      <c r="BU35" s="1157"/>
    </row>
  </sheetData>
  <sheetProtection selectLockedCells="1"/>
  <protectedRanges>
    <protectedRange sqref="C11:G28" name="範囲4"/>
    <protectedRange sqref="BS11:BX11 BS14:BT15 BW14:BX15 BS12:BT12 BW12:BX12 BS13:BX13 BS16:BX17 BS20:BT21 BW20:BX21 BS18:BT18 BW18:BX18 BS19:BX19 BS22:BX23 BS26:BT27 BW26:BX27 BS24:BT24 BW24:BX24 BS25:BX25 AH11:BL28 BS28:BX28 BO11:BP28" name="範囲2"/>
    <protectedRange sqref="BQ11:BR28" name="範囲2_1"/>
    <protectedRange sqref="C7" name="範囲3_6"/>
    <protectedRange sqref="K7:L7" name="範囲5_1_1"/>
    <protectedRange sqref="K7" name="範囲3_1_1"/>
    <protectedRange sqref="BM11:BN15 BU14:BV15 BU12:BV12 BM17:BN21 BU20:BV21 BU18:BV18 BM23:BN27 BU26:BV27 BU24:BV24" name="範囲2_3"/>
    <protectedRange sqref="BM16:BN16 BM22:BN22 BM28:BN28" name="範囲2_4"/>
    <protectedRange sqref="H11:J28" name="範囲4_1"/>
    <protectedRange sqref="F7" name="範囲3_6_1"/>
  </protectedRanges>
  <dataConsolidate link="1"/>
  <mergeCells count="164">
    <mergeCell ref="A9:B10"/>
    <mergeCell ref="C9:G10"/>
    <mergeCell ref="H9:J10"/>
    <mergeCell ref="K9:L10"/>
    <mergeCell ref="M9:T9"/>
    <mergeCell ref="U9:V10"/>
    <mergeCell ref="W9:AD9"/>
    <mergeCell ref="AE9:AG10"/>
    <mergeCell ref="AH9:BL9"/>
    <mergeCell ref="AC10:AD10"/>
    <mergeCell ref="BM9:BN10"/>
    <mergeCell ref="BO9:BP10"/>
    <mergeCell ref="BQ9:BR10"/>
    <mergeCell ref="BS9:BT10"/>
    <mergeCell ref="BU9:BV10"/>
    <mergeCell ref="BW9:BX10"/>
    <mergeCell ref="AZ1:BF5"/>
    <mergeCell ref="BH1:BN5"/>
    <mergeCell ref="BO1:BP5"/>
    <mergeCell ref="BQ1:BR5"/>
    <mergeCell ref="BS1:BT5"/>
    <mergeCell ref="BW1:BX5"/>
    <mergeCell ref="A4:D4"/>
    <mergeCell ref="E4:AF4"/>
    <mergeCell ref="A7:B7"/>
    <mergeCell ref="C7:D7"/>
    <mergeCell ref="F7:G7"/>
    <mergeCell ref="H7:J7"/>
    <mergeCell ref="K7:L7"/>
    <mergeCell ref="BM7:BN7"/>
    <mergeCell ref="BO7:BP7"/>
    <mergeCell ref="BQ7:BR7"/>
    <mergeCell ref="BS7:BT7"/>
    <mergeCell ref="BW7:BX7"/>
    <mergeCell ref="A11:B16"/>
    <mergeCell ref="C11:G16"/>
    <mergeCell ref="H11:J16"/>
    <mergeCell ref="K11:L16"/>
    <mergeCell ref="M11:N16"/>
    <mergeCell ref="O11:P16"/>
    <mergeCell ref="Q11:R16"/>
    <mergeCell ref="W11:X16"/>
    <mergeCell ref="Y11:Z16"/>
    <mergeCell ref="AA11:AB16"/>
    <mergeCell ref="AC11:AD16"/>
    <mergeCell ref="CC9:CC10"/>
    <mergeCell ref="M10:N10"/>
    <mergeCell ref="O10:P10"/>
    <mergeCell ref="Q10:R10"/>
    <mergeCell ref="S10:T10"/>
    <mergeCell ref="W10:X10"/>
    <mergeCell ref="Y10:Z10"/>
    <mergeCell ref="AA10:AB10"/>
    <mergeCell ref="AE12:AG12"/>
    <mergeCell ref="BM12:BN12"/>
    <mergeCell ref="BU12:BV12"/>
    <mergeCell ref="AE13:AG13"/>
    <mergeCell ref="BM13:BN13"/>
    <mergeCell ref="AE16:AG16"/>
    <mergeCell ref="BM16:BN16"/>
    <mergeCell ref="BU16:BV16"/>
    <mergeCell ref="AE14:AG14"/>
    <mergeCell ref="BZ9:BZ10"/>
    <mergeCell ref="CA9:CA10"/>
    <mergeCell ref="CB9:CB10"/>
    <mergeCell ref="BU13:BV13"/>
    <mergeCell ref="CB11:CB16"/>
    <mergeCell ref="CC11:CC16"/>
    <mergeCell ref="BY9:BY10"/>
    <mergeCell ref="AE18:AG18"/>
    <mergeCell ref="BM18:BN18"/>
    <mergeCell ref="BU18:BV18"/>
    <mergeCell ref="M17:N22"/>
    <mergeCell ref="O17:P22"/>
    <mergeCell ref="BS17:BT22"/>
    <mergeCell ref="AE19:AG19"/>
    <mergeCell ref="S11:T16"/>
    <mergeCell ref="U11:V16"/>
    <mergeCell ref="AE11:AG11"/>
    <mergeCell ref="BM11:BN11"/>
    <mergeCell ref="BO11:BP16"/>
    <mergeCell ref="BQ11:BR16"/>
    <mergeCell ref="BS11:BT16"/>
    <mergeCell ref="BU11:BV11"/>
    <mergeCell ref="BM14:BN14"/>
    <mergeCell ref="BU14:BV14"/>
    <mergeCell ref="AE15:AG15"/>
    <mergeCell ref="BM15:BN15"/>
    <mergeCell ref="BW11:BX16"/>
    <mergeCell ref="BY11:BY16"/>
    <mergeCell ref="BZ11:BZ16"/>
    <mergeCell ref="CA11:CA16"/>
    <mergeCell ref="BM20:BN20"/>
    <mergeCell ref="BU20:BV20"/>
    <mergeCell ref="BU17:BV17"/>
    <mergeCell ref="Y17:Z22"/>
    <mergeCell ref="AA17:AB22"/>
    <mergeCell ref="BQ17:BR22"/>
    <mergeCell ref="AE22:AG22"/>
    <mergeCell ref="BM22:BN22"/>
    <mergeCell ref="BU22:BV22"/>
    <mergeCell ref="BU19:BV19"/>
    <mergeCell ref="BO17:BP22"/>
    <mergeCell ref="BW17:BX22"/>
    <mergeCell ref="BY17:BY22"/>
    <mergeCell ref="BZ17:BZ22"/>
    <mergeCell ref="CA17:CA22"/>
    <mergeCell ref="CB17:CB22"/>
    <mergeCell ref="CC17:CC22"/>
    <mergeCell ref="BW23:BX28"/>
    <mergeCell ref="BY23:BY28"/>
    <mergeCell ref="BZ23:BZ28"/>
    <mergeCell ref="CA23:CA28"/>
    <mergeCell ref="CB23:CB28"/>
    <mergeCell ref="CC23:CC28"/>
    <mergeCell ref="AE24:AG24"/>
    <mergeCell ref="BM24:BN24"/>
    <mergeCell ref="BU24:BV24"/>
    <mergeCell ref="AE25:AG25"/>
    <mergeCell ref="BM25:BN25"/>
    <mergeCell ref="AE28:AG28"/>
    <mergeCell ref="BM28:BN28"/>
    <mergeCell ref="BU28:BV28"/>
    <mergeCell ref="BU25:BV25"/>
    <mergeCell ref="C29:BU35"/>
    <mergeCell ref="W23:X28"/>
    <mergeCell ref="Y23:Z28"/>
    <mergeCell ref="AA23:AB28"/>
    <mergeCell ref="AE27:AG27"/>
    <mergeCell ref="BM27:BN27"/>
    <mergeCell ref="AC23:AD28"/>
    <mergeCell ref="BO23:BP28"/>
    <mergeCell ref="BQ23:BR28"/>
    <mergeCell ref="BS23:BT28"/>
    <mergeCell ref="AE26:AG26"/>
    <mergeCell ref="BM26:BN26"/>
    <mergeCell ref="BU26:BV26"/>
    <mergeCell ref="AE23:AG23"/>
    <mergeCell ref="BM23:BN23"/>
    <mergeCell ref="BU23:BV23"/>
    <mergeCell ref="BM19:BN19"/>
    <mergeCell ref="A23:B28"/>
    <mergeCell ref="C23:G28"/>
    <mergeCell ref="H23:J28"/>
    <mergeCell ref="K23:L28"/>
    <mergeCell ref="M23:N28"/>
    <mergeCell ref="O23:P28"/>
    <mergeCell ref="Q23:R28"/>
    <mergeCell ref="S23:T28"/>
    <mergeCell ref="U23:V28"/>
    <mergeCell ref="A17:B22"/>
    <mergeCell ref="C17:G22"/>
    <mergeCell ref="H17:J22"/>
    <mergeCell ref="K17:L22"/>
    <mergeCell ref="Q17:R22"/>
    <mergeCell ref="S17:T22"/>
    <mergeCell ref="U17:V22"/>
    <mergeCell ref="W17:X22"/>
    <mergeCell ref="AE21:AG21"/>
    <mergeCell ref="BM21:BN21"/>
    <mergeCell ref="AC17:AD22"/>
    <mergeCell ref="AE17:AG17"/>
    <mergeCell ref="BM17:BN17"/>
    <mergeCell ref="AE20:AG20"/>
  </mergeCells>
  <phoneticPr fontId="2"/>
  <conditionalFormatting sqref="AH10:BL16">
    <cfRule type="expression" dxfId="2" priority="3">
      <formula>OR(TEXT(AH$10,"aaa")="土",TEXT(AH$10,"aaa")="日")</formula>
    </cfRule>
  </conditionalFormatting>
  <conditionalFormatting sqref="AH17:BL22">
    <cfRule type="expression" dxfId="1" priority="2">
      <formula>OR(TEXT(AH$10,"aaa")="土",TEXT(AH$10,"aaa")="日")</formula>
    </cfRule>
  </conditionalFormatting>
  <conditionalFormatting sqref="AH23:BL28">
    <cfRule type="expression" dxfId="0" priority="1">
      <formula>OR(TEXT(AH$10,"aaa")="土",TEXT(AH$10,"aaa")="日")</formula>
    </cfRule>
  </conditionalFormatting>
  <dataValidations count="10">
    <dataValidation type="whole" imeMode="off" allowBlank="1" sqref="K11:K15 CB11:CC15 K17:K21 CB17:CC21 K23:K27 CB23:CC27">
      <formula1>0</formula1>
      <formula2>7</formula2>
    </dataValidation>
    <dataValidation type="whole" imeMode="off" operator="greaterThanOrEqual" allowBlank="1" sqref="AE11:AF11 W11:W15 U11:U15 O11:O15 Q11:Q15 S11:S15 Y11:Y15 AA11:AA15 AC11:AC15 H11:I15 M11:M15 AE17:AF17 W17:W21 U17:U21 O17:O21 Q17:Q21 S17:S21 Y17:Y21 AA17:AA21 AC17:AC21 H17:I21 M17:M21 AE23:AF23 W23:W27 U23:U27 O23:O27 Q23:Q27 S23:S27 Y23:Y27 AA23:AA27 AC23:AC27 H23:I27 M23:M27">
      <formula1>0</formula1>
    </dataValidation>
    <dataValidation imeMode="on" allowBlank="1" sqref="C11:C15 C17:C21 C23:C27"/>
    <dataValidation type="whole" imeMode="off" operator="greaterThanOrEqual" allowBlank="1" sqref="A11:A15 A17:A21 A23:A27">
      <formula1>1</formula1>
    </dataValidation>
    <dataValidation type="list" imeMode="on" allowBlank="1" sqref="AH12:BL12 AH18:BL18 AH24:BL24">
      <formula1>"非,緊,リ"</formula1>
    </dataValidation>
    <dataValidation type="list" imeMode="on" allowBlank="1" sqref="BW11:BW15 BW17:BW21 BW23:BW27">
      <formula1>"○"</formula1>
    </dataValidation>
    <dataValidation type="list" imeMode="on" allowBlank="1" showErrorMessage="1" errorTitle="1-11" error="1～11のみ選択可能です" sqref="AH11:BL11 AH16:BL17 AH22:BL23 AH28:BL28">
      <formula1>",0.5,1,1.5,2,2.5,3,3.5,4,4.5,5,5.5,6,6.5,7,7.5,8,8.5,9,9.5,10,10.5,11"</formula1>
    </dataValidation>
    <dataValidation type="list" allowBlank="1" showInputMessage="1" showErrorMessage="1" sqref="F7:G7">
      <formula1>"4,5,6,7,8,9,10,11,12,1,2,3"</formula1>
    </dataValidation>
    <dataValidation type="list" imeMode="on" allowBlank="1" sqref="AH13:BL13 AH19:BL19 AH25:BL25">
      <formula1>"市内,市外,里帰"</formula1>
    </dataValidation>
    <dataValidation type="list" imeMode="on" allowBlank="1" showErrorMessage="1" errorTitle="1-11" error="1～11のみ選択可能です" sqref="AH14:BL14 AH20:BL20 AH26:BL26">
      <formula1>",0.5,1,1.5,2,2.5,3,3.5,4,4.5,5,5.5,6,6.5,7,7.5,8"</formula1>
    </dataValidation>
  </dataValidations>
  <printOptions horizontalCentered="1"/>
  <pageMargins left="0.15748031496062992" right="0.15748031496062992" top="0.59055118110236227" bottom="0.9055118110236221" header="0.39370078740157483" footer="0.39370078740157483"/>
  <pageSetup paperSize="8" scale="64"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showGridLines="0" view="pageBreakPreview" zoomScaleNormal="70" zoomScaleSheetLayoutView="100" workbookViewId="0"/>
  </sheetViews>
  <sheetFormatPr defaultColWidth="2.625" defaultRowHeight="18" customHeight="1" x14ac:dyDescent="0.15"/>
  <cols>
    <col min="1" max="31" width="2.625" style="175"/>
    <col min="32" max="16384" width="2.625" style="3"/>
  </cols>
  <sheetData>
    <row r="1" spans="1:31" ht="18" customHeight="1" x14ac:dyDescent="0.15">
      <c r="A1" s="174" t="s">
        <v>10</v>
      </c>
    </row>
    <row r="2" spans="1:31" ht="18" customHeight="1" x14ac:dyDescent="0.15">
      <c r="A2" s="578" t="s">
        <v>380</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row>
    <row r="3" spans="1:31" ht="18" customHeight="1" x14ac:dyDescent="0.15">
      <c r="AD3" s="176" t="s">
        <v>159</v>
      </c>
    </row>
    <row r="4" spans="1:31" ht="4.5" customHeight="1" x14ac:dyDescent="0.15"/>
    <row r="5" spans="1:31" ht="18" customHeight="1" x14ac:dyDescent="0.15">
      <c r="A5" s="177" t="s">
        <v>167</v>
      </c>
    </row>
    <row r="6" spans="1:31" ht="4.5" customHeight="1" x14ac:dyDescent="0.15"/>
    <row r="7" spans="1:31" ht="27" customHeight="1" x14ac:dyDescent="0.15">
      <c r="N7" s="1269" t="s">
        <v>0</v>
      </c>
      <c r="O7" s="1269"/>
      <c r="P7" s="1269"/>
      <c r="Q7" s="1269"/>
      <c r="R7" s="1269"/>
      <c r="S7" s="1269"/>
      <c r="T7" s="1269"/>
      <c r="U7" s="569"/>
      <c r="V7" s="569"/>
      <c r="W7" s="569"/>
      <c r="X7" s="569"/>
      <c r="Y7" s="569"/>
      <c r="Z7" s="569"/>
      <c r="AA7" s="569"/>
      <c r="AB7" s="569"/>
      <c r="AC7" s="569"/>
      <c r="AD7" s="569"/>
    </row>
    <row r="8" spans="1:31" ht="27" customHeight="1" x14ac:dyDescent="0.15">
      <c r="N8" s="1269" t="s">
        <v>1</v>
      </c>
      <c r="O8" s="569"/>
      <c r="P8" s="569"/>
      <c r="Q8" s="569"/>
      <c r="R8" s="569"/>
      <c r="S8" s="569"/>
      <c r="T8" s="569"/>
      <c r="U8" s="569"/>
      <c r="V8" s="569"/>
      <c r="W8" s="569"/>
      <c r="X8" s="569"/>
      <c r="Y8" s="569"/>
      <c r="Z8" s="569"/>
      <c r="AA8" s="569"/>
      <c r="AB8" s="569"/>
      <c r="AC8" s="569"/>
      <c r="AD8" s="569"/>
    </row>
    <row r="9" spans="1:31" ht="21.75" customHeight="1" x14ac:dyDescent="0.15">
      <c r="N9" s="1270" t="s">
        <v>215</v>
      </c>
      <c r="O9" s="1268"/>
      <c r="P9" s="1268"/>
      <c r="Q9" s="1268"/>
      <c r="R9" s="1268"/>
      <c r="S9" s="1268"/>
      <c r="T9" s="1268"/>
      <c r="U9" s="178"/>
      <c r="V9" s="178"/>
      <c r="W9" s="178"/>
      <c r="X9" s="178"/>
      <c r="Y9" s="178"/>
      <c r="Z9" s="178"/>
      <c r="AA9" s="178"/>
      <c r="AB9" s="178"/>
      <c r="AC9" s="178"/>
      <c r="AD9" s="178"/>
    </row>
    <row r="10" spans="1:31" ht="21.75" customHeight="1" x14ac:dyDescent="0.15">
      <c r="N10" s="1267" t="s">
        <v>218</v>
      </c>
      <c r="O10" s="1268"/>
      <c r="P10" s="1268"/>
      <c r="Q10" s="1268"/>
      <c r="R10" s="1268"/>
      <c r="S10" s="1268"/>
      <c r="T10" s="1268"/>
      <c r="U10" s="178"/>
      <c r="V10" s="178"/>
      <c r="W10" s="178"/>
      <c r="X10" s="178"/>
      <c r="Y10" s="178"/>
      <c r="Z10" s="178"/>
      <c r="AA10" s="178"/>
      <c r="AB10" s="178"/>
      <c r="AC10" s="178"/>
      <c r="AD10" s="178"/>
    </row>
    <row r="11" spans="1:31" ht="15" customHeight="1" x14ac:dyDescent="0.15"/>
    <row r="12" spans="1:31" s="26" customFormat="1" ht="18" customHeight="1" x14ac:dyDescent="0.15">
      <c r="A12" s="248" t="s">
        <v>168</v>
      </c>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row>
    <row r="13" spans="1:31" s="26" customFormat="1" ht="18" customHeight="1" x14ac:dyDescent="0.15">
      <c r="A13" s="248" t="s">
        <v>71</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row>
    <row r="14" spans="1:31" ht="15" customHeight="1" x14ac:dyDescent="0.15"/>
    <row r="15" spans="1:31" ht="36" customHeight="1" x14ac:dyDescent="0.15">
      <c r="A15" s="1271" t="s">
        <v>124</v>
      </c>
      <c r="B15" s="1271"/>
      <c r="C15" s="1271"/>
      <c r="D15" s="1271"/>
      <c r="E15" s="1271"/>
      <c r="F15" s="1271"/>
      <c r="G15" s="1271"/>
      <c r="H15" s="1272"/>
      <c r="I15" s="1273"/>
      <c r="J15" s="1273"/>
      <c r="K15" s="1273"/>
      <c r="L15" s="1273"/>
      <c r="M15" s="1273"/>
      <c r="N15" s="1273"/>
      <c r="O15" s="1273"/>
      <c r="P15" s="1273"/>
      <c r="Q15" s="1273"/>
      <c r="R15" s="1273"/>
      <c r="S15" s="1273"/>
      <c r="T15" s="1273"/>
      <c r="U15" s="1273"/>
      <c r="V15" s="1273"/>
      <c r="W15" s="1273"/>
      <c r="X15" s="1273"/>
      <c r="Y15" s="1273"/>
      <c r="Z15" s="1273"/>
      <c r="AA15" s="1273"/>
      <c r="AB15" s="1273"/>
      <c r="AC15" s="1273"/>
      <c r="AD15" s="1274"/>
    </row>
    <row r="16" spans="1:31" ht="15" customHeight="1" x14ac:dyDescent="0.15"/>
    <row r="17" spans="1:30" ht="18" customHeight="1" x14ac:dyDescent="0.15">
      <c r="A17" s="1275" t="s">
        <v>66</v>
      </c>
      <c r="B17" s="1275"/>
      <c r="C17" s="1275"/>
      <c r="D17" s="1275"/>
      <c r="E17" s="1275"/>
      <c r="F17" s="1275"/>
      <c r="G17" s="1275"/>
      <c r="H17" s="1276" t="s">
        <v>381</v>
      </c>
      <c r="I17" s="1276"/>
      <c r="J17" s="1276"/>
      <c r="K17" s="1276"/>
      <c r="L17" s="1276"/>
      <c r="M17" s="1276"/>
      <c r="N17" s="1276"/>
      <c r="O17" s="1276"/>
      <c r="P17" s="1276"/>
      <c r="Q17" s="1276"/>
      <c r="R17" s="1276"/>
      <c r="S17" s="1276"/>
      <c r="T17" s="1277"/>
      <c r="U17" s="1276" t="s">
        <v>382</v>
      </c>
      <c r="V17" s="1276"/>
      <c r="W17" s="1276"/>
      <c r="X17" s="1276"/>
      <c r="Y17" s="1276"/>
      <c r="Z17" s="1276" t="s">
        <v>32</v>
      </c>
      <c r="AA17" s="1276"/>
      <c r="AB17" s="1276"/>
      <c r="AC17" s="1276"/>
      <c r="AD17" s="1276"/>
    </row>
    <row r="18" spans="1:30" ht="18" customHeight="1" x14ac:dyDescent="0.15">
      <c r="A18" s="1278" t="s">
        <v>67</v>
      </c>
      <c r="B18" s="1278"/>
      <c r="C18" s="1278"/>
      <c r="D18" s="1278"/>
      <c r="E18" s="1278"/>
      <c r="F18" s="1278"/>
      <c r="G18" s="1278"/>
      <c r="H18" s="1276"/>
      <c r="I18" s="1276"/>
      <c r="J18" s="1276"/>
      <c r="K18" s="1276"/>
      <c r="L18" s="1276"/>
      <c r="M18" s="1276"/>
      <c r="N18" s="1276"/>
      <c r="O18" s="1276"/>
      <c r="P18" s="1276"/>
      <c r="Q18" s="1276"/>
      <c r="R18" s="1276"/>
      <c r="S18" s="1276"/>
      <c r="T18" s="1277"/>
      <c r="U18" s="1276"/>
      <c r="V18" s="1276"/>
      <c r="W18" s="1276"/>
      <c r="X18" s="1276"/>
      <c r="Y18" s="1276"/>
      <c r="Z18" s="1276"/>
      <c r="AA18" s="1276"/>
      <c r="AB18" s="1276"/>
      <c r="AC18" s="1276"/>
      <c r="AD18" s="1276"/>
    </row>
    <row r="19" spans="1:30" ht="36" customHeight="1" x14ac:dyDescent="0.15">
      <c r="A19" s="1279"/>
      <c r="B19" s="1279"/>
      <c r="C19" s="1279"/>
      <c r="D19" s="1279"/>
      <c r="E19" s="1279"/>
      <c r="F19" s="1279"/>
      <c r="G19" s="1279"/>
      <c r="H19" s="576"/>
      <c r="I19" s="576"/>
      <c r="J19" s="576"/>
      <c r="K19" s="576"/>
      <c r="L19" s="576"/>
      <c r="M19" s="576"/>
      <c r="N19" s="576"/>
      <c r="O19" s="576"/>
      <c r="P19" s="576"/>
      <c r="Q19" s="576"/>
      <c r="R19" s="576"/>
      <c r="S19" s="576"/>
      <c r="T19" s="576"/>
      <c r="U19" s="1276"/>
      <c r="V19" s="1276"/>
      <c r="W19" s="1276"/>
      <c r="X19" s="1276"/>
      <c r="Y19" s="1276"/>
      <c r="Z19" s="576"/>
      <c r="AA19" s="576"/>
      <c r="AB19" s="576"/>
      <c r="AC19" s="576"/>
      <c r="AD19" s="576"/>
    </row>
    <row r="20" spans="1:30" ht="36" customHeight="1" x14ac:dyDescent="0.15">
      <c r="A20" s="1280" t="s">
        <v>169</v>
      </c>
      <c r="B20" s="1280"/>
      <c r="C20" s="1280"/>
      <c r="D20" s="1280"/>
      <c r="E20" s="1280"/>
      <c r="F20" s="1280"/>
      <c r="G20" s="1280"/>
      <c r="H20" s="576"/>
      <c r="I20" s="576"/>
      <c r="J20" s="576"/>
      <c r="K20" s="576"/>
      <c r="L20" s="576"/>
      <c r="M20" s="576"/>
      <c r="N20" s="576"/>
      <c r="O20" s="576"/>
      <c r="P20" s="576"/>
      <c r="Q20" s="576"/>
      <c r="R20" s="576"/>
      <c r="S20" s="576"/>
      <c r="T20" s="576"/>
      <c r="U20" s="1276"/>
      <c r="V20" s="1276"/>
      <c r="W20" s="1276"/>
      <c r="X20" s="1276"/>
      <c r="Y20" s="1276"/>
      <c r="Z20" s="576"/>
      <c r="AA20" s="576"/>
      <c r="AB20" s="576"/>
      <c r="AC20" s="576"/>
      <c r="AD20" s="576"/>
    </row>
    <row r="21" spans="1:30" ht="36" customHeight="1" x14ac:dyDescent="0.15">
      <c r="A21" s="1279"/>
      <c r="B21" s="1279"/>
      <c r="C21" s="1279"/>
      <c r="D21" s="1279"/>
      <c r="E21" s="1279"/>
      <c r="F21" s="1279"/>
      <c r="G21" s="1279"/>
      <c r="H21" s="576"/>
      <c r="I21" s="576"/>
      <c r="J21" s="576"/>
      <c r="K21" s="576"/>
      <c r="L21" s="576"/>
      <c r="M21" s="576"/>
      <c r="N21" s="576"/>
      <c r="O21" s="576"/>
      <c r="P21" s="576"/>
      <c r="Q21" s="576"/>
      <c r="R21" s="576"/>
      <c r="S21" s="576"/>
      <c r="T21" s="576"/>
      <c r="U21" s="1276"/>
      <c r="V21" s="1276"/>
      <c r="W21" s="1276"/>
      <c r="X21" s="1276"/>
      <c r="Y21" s="1276"/>
      <c r="Z21" s="576"/>
      <c r="AA21" s="576"/>
      <c r="AB21" s="576"/>
      <c r="AC21" s="576"/>
      <c r="AD21" s="576"/>
    </row>
    <row r="22" spans="1:30" ht="36" customHeight="1" x14ac:dyDescent="0.15">
      <c r="A22" s="1280" t="s">
        <v>169</v>
      </c>
      <c r="B22" s="1280"/>
      <c r="C22" s="1280"/>
      <c r="D22" s="1280"/>
      <c r="E22" s="1280"/>
      <c r="F22" s="1280"/>
      <c r="G22" s="1280"/>
      <c r="H22" s="576"/>
      <c r="I22" s="576"/>
      <c r="J22" s="576"/>
      <c r="K22" s="576"/>
      <c r="L22" s="576"/>
      <c r="M22" s="576"/>
      <c r="N22" s="576"/>
      <c r="O22" s="576"/>
      <c r="P22" s="576"/>
      <c r="Q22" s="576"/>
      <c r="R22" s="576"/>
      <c r="S22" s="576"/>
      <c r="T22" s="576"/>
      <c r="U22" s="1276"/>
      <c r="V22" s="1276"/>
      <c r="W22" s="1276"/>
      <c r="X22" s="1276"/>
      <c r="Y22" s="1276"/>
      <c r="Z22" s="576"/>
      <c r="AA22" s="576"/>
      <c r="AB22" s="576"/>
      <c r="AC22" s="576"/>
      <c r="AD22" s="576"/>
    </row>
    <row r="23" spans="1:30" ht="36" customHeight="1" x14ac:dyDescent="0.15">
      <c r="A23" s="1279"/>
      <c r="B23" s="1279"/>
      <c r="C23" s="1279"/>
      <c r="D23" s="1279"/>
      <c r="E23" s="1279"/>
      <c r="F23" s="1279"/>
      <c r="G23" s="1279"/>
      <c r="H23" s="576"/>
      <c r="I23" s="576"/>
      <c r="J23" s="576"/>
      <c r="K23" s="576"/>
      <c r="L23" s="576"/>
      <c r="M23" s="576"/>
      <c r="N23" s="576"/>
      <c r="O23" s="576"/>
      <c r="P23" s="576"/>
      <c r="Q23" s="576"/>
      <c r="R23" s="576"/>
      <c r="S23" s="576"/>
      <c r="T23" s="576"/>
      <c r="U23" s="1276"/>
      <c r="V23" s="1276"/>
      <c r="W23" s="1276"/>
      <c r="X23" s="1276"/>
      <c r="Y23" s="1276"/>
      <c r="Z23" s="576"/>
      <c r="AA23" s="576"/>
      <c r="AB23" s="576"/>
      <c r="AC23" s="576"/>
      <c r="AD23" s="576"/>
    </row>
    <row r="24" spans="1:30" ht="36" customHeight="1" x14ac:dyDescent="0.15">
      <c r="A24" s="1280" t="s">
        <v>170</v>
      </c>
      <c r="B24" s="1280"/>
      <c r="C24" s="1280"/>
      <c r="D24" s="1280"/>
      <c r="E24" s="1280"/>
      <c r="F24" s="1280"/>
      <c r="G24" s="1280"/>
      <c r="H24" s="576"/>
      <c r="I24" s="576"/>
      <c r="J24" s="576"/>
      <c r="K24" s="576"/>
      <c r="L24" s="576"/>
      <c r="M24" s="576"/>
      <c r="N24" s="576"/>
      <c r="O24" s="576"/>
      <c r="P24" s="576"/>
      <c r="Q24" s="576"/>
      <c r="R24" s="576"/>
      <c r="S24" s="576"/>
      <c r="T24" s="576"/>
      <c r="U24" s="1276"/>
      <c r="V24" s="1276"/>
      <c r="W24" s="1276"/>
      <c r="X24" s="1276"/>
      <c r="Y24" s="1276"/>
      <c r="Z24" s="576"/>
      <c r="AA24" s="576"/>
      <c r="AB24" s="576"/>
      <c r="AC24" s="576"/>
      <c r="AD24" s="576"/>
    </row>
    <row r="25" spans="1:30" ht="36" customHeight="1" x14ac:dyDescent="0.15">
      <c r="A25" s="1279"/>
      <c r="B25" s="1279"/>
      <c r="C25" s="1279"/>
      <c r="D25" s="1279"/>
      <c r="E25" s="1279"/>
      <c r="F25" s="1279"/>
      <c r="G25" s="1279"/>
      <c r="H25" s="576"/>
      <c r="I25" s="576"/>
      <c r="J25" s="576"/>
      <c r="K25" s="576"/>
      <c r="L25" s="576"/>
      <c r="M25" s="576"/>
      <c r="N25" s="576"/>
      <c r="O25" s="576"/>
      <c r="P25" s="576"/>
      <c r="Q25" s="576"/>
      <c r="R25" s="576"/>
      <c r="S25" s="576"/>
      <c r="T25" s="576"/>
      <c r="U25" s="1276"/>
      <c r="V25" s="1276"/>
      <c r="W25" s="1276"/>
      <c r="X25" s="1276"/>
      <c r="Y25" s="1276"/>
      <c r="Z25" s="576"/>
      <c r="AA25" s="576"/>
      <c r="AB25" s="576"/>
      <c r="AC25" s="576"/>
      <c r="AD25" s="576"/>
    </row>
    <row r="26" spans="1:30" ht="36" customHeight="1" x14ac:dyDescent="0.15">
      <c r="A26" s="1280" t="s">
        <v>171</v>
      </c>
      <c r="B26" s="1280"/>
      <c r="C26" s="1280"/>
      <c r="D26" s="1280"/>
      <c r="E26" s="1280"/>
      <c r="F26" s="1280"/>
      <c r="G26" s="1280"/>
      <c r="H26" s="576"/>
      <c r="I26" s="576"/>
      <c r="J26" s="576"/>
      <c r="K26" s="576"/>
      <c r="L26" s="576"/>
      <c r="M26" s="576"/>
      <c r="N26" s="576"/>
      <c r="O26" s="576"/>
      <c r="P26" s="576"/>
      <c r="Q26" s="576"/>
      <c r="R26" s="576"/>
      <c r="S26" s="576"/>
      <c r="T26" s="576"/>
      <c r="U26" s="1276"/>
      <c r="V26" s="1276"/>
      <c r="W26" s="1276"/>
      <c r="X26" s="1276"/>
      <c r="Y26" s="1276"/>
      <c r="Z26" s="576"/>
      <c r="AA26" s="576"/>
      <c r="AB26" s="576"/>
      <c r="AC26" s="576"/>
      <c r="AD26" s="576"/>
    </row>
    <row r="27" spans="1:30" ht="36" customHeight="1" x14ac:dyDescent="0.15">
      <c r="A27" s="1279"/>
      <c r="B27" s="1279"/>
      <c r="C27" s="1279"/>
      <c r="D27" s="1279"/>
      <c r="E27" s="1279"/>
      <c r="F27" s="1279"/>
      <c r="G27" s="1279"/>
      <c r="H27" s="576"/>
      <c r="I27" s="576"/>
      <c r="J27" s="576"/>
      <c r="K27" s="576"/>
      <c r="L27" s="576"/>
      <c r="M27" s="576"/>
      <c r="N27" s="576"/>
      <c r="O27" s="576"/>
      <c r="P27" s="576"/>
      <c r="Q27" s="576"/>
      <c r="R27" s="576"/>
      <c r="S27" s="576"/>
      <c r="T27" s="576"/>
      <c r="U27" s="1276"/>
      <c r="V27" s="1276"/>
      <c r="W27" s="1276"/>
      <c r="X27" s="1276"/>
      <c r="Y27" s="1276"/>
      <c r="Z27" s="576"/>
      <c r="AA27" s="576"/>
      <c r="AB27" s="576"/>
      <c r="AC27" s="576"/>
      <c r="AD27" s="576"/>
    </row>
    <row r="28" spans="1:30" ht="36" customHeight="1" x14ac:dyDescent="0.15">
      <c r="A28" s="1280" t="s">
        <v>169</v>
      </c>
      <c r="B28" s="1280"/>
      <c r="C28" s="1280"/>
      <c r="D28" s="1280"/>
      <c r="E28" s="1280"/>
      <c r="F28" s="1280"/>
      <c r="G28" s="1280"/>
      <c r="H28" s="576"/>
      <c r="I28" s="576"/>
      <c r="J28" s="576"/>
      <c r="K28" s="576"/>
      <c r="L28" s="576"/>
      <c r="M28" s="576"/>
      <c r="N28" s="576"/>
      <c r="O28" s="576"/>
      <c r="P28" s="576"/>
      <c r="Q28" s="576"/>
      <c r="R28" s="576"/>
      <c r="S28" s="576"/>
      <c r="T28" s="576"/>
      <c r="U28" s="1276"/>
      <c r="V28" s="1276"/>
      <c r="W28" s="1276"/>
      <c r="X28" s="1276"/>
      <c r="Y28" s="1276"/>
      <c r="Z28" s="576"/>
      <c r="AA28" s="576"/>
      <c r="AB28" s="576"/>
      <c r="AC28" s="576"/>
      <c r="AD28" s="576"/>
    </row>
    <row r="29" spans="1:30" ht="11.25" customHeight="1" x14ac:dyDescent="0.15"/>
    <row r="30" spans="1:30" ht="18" customHeight="1" x14ac:dyDescent="0.15">
      <c r="A30" s="1281" t="s">
        <v>172</v>
      </c>
      <c r="B30" s="1281"/>
      <c r="C30" s="1283" t="s">
        <v>173</v>
      </c>
      <c r="D30" s="1283"/>
      <c r="E30" s="1283"/>
      <c r="F30" s="1283"/>
      <c r="G30" s="1283"/>
      <c r="H30" s="1283"/>
      <c r="I30" s="1283"/>
      <c r="J30" s="1283"/>
      <c r="K30" s="1283"/>
      <c r="L30" s="1283"/>
      <c r="M30" s="1283"/>
      <c r="N30" s="1283"/>
      <c r="O30" s="1283"/>
      <c r="P30" s="1283"/>
      <c r="Q30" s="1283"/>
      <c r="R30" s="1283"/>
      <c r="S30" s="1283"/>
      <c r="T30" s="1283"/>
      <c r="U30" s="1283"/>
      <c r="V30" s="1283"/>
      <c r="W30" s="1283"/>
      <c r="X30" s="1283"/>
      <c r="Y30" s="1283"/>
      <c r="Z30" s="1283"/>
      <c r="AA30" s="1283"/>
      <c r="AB30" s="1283"/>
      <c r="AC30" s="1283"/>
      <c r="AD30" s="1283"/>
    </row>
    <row r="31" spans="1:30" ht="85.9" customHeight="1" x14ac:dyDescent="0.15">
      <c r="A31" s="1281" t="s">
        <v>174</v>
      </c>
      <c r="B31" s="1281"/>
      <c r="C31" s="1282" t="s">
        <v>347</v>
      </c>
      <c r="D31" s="1282"/>
      <c r="E31" s="1282"/>
      <c r="F31" s="1282"/>
      <c r="G31" s="1282"/>
      <c r="H31" s="1282"/>
      <c r="I31" s="1282"/>
      <c r="J31" s="1282"/>
      <c r="K31" s="1282"/>
      <c r="L31" s="1282"/>
      <c r="M31" s="1282"/>
      <c r="N31" s="1282"/>
      <c r="O31" s="1282"/>
      <c r="P31" s="1282"/>
      <c r="Q31" s="1282"/>
      <c r="R31" s="1282"/>
      <c r="S31" s="1282"/>
      <c r="T31" s="1282"/>
      <c r="U31" s="1282"/>
      <c r="V31" s="1282"/>
      <c r="W31" s="1282"/>
      <c r="X31" s="1282"/>
      <c r="Y31" s="1282"/>
      <c r="Z31" s="1282"/>
      <c r="AA31" s="1282"/>
      <c r="AB31" s="1282"/>
      <c r="AC31" s="1282"/>
      <c r="AD31" s="1282"/>
    </row>
    <row r="32" spans="1:30" s="175" customFormat="1" ht="22.5" customHeight="1" x14ac:dyDescent="0.15">
      <c r="A32" s="1281" t="s">
        <v>175</v>
      </c>
      <c r="B32" s="1281"/>
      <c r="C32" s="1282" t="s">
        <v>387</v>
      </c>
      <c r="D32" s="1282"/>
      <c r="E32" s="1282"/>
      <c r="F32" s="1282"/>
      <c r="G32" s="1282"/>
      <c r="H32" s="1282"/>
      <c r="I32" s="1282"/>
      <c r="J32" s="1282"/>
      <c r="K32" s="1282"/>
      <c r="L32" s="1282"/>
      <c r="M32" s="1282"/>
      <c r="N32" s="1282"/>
      <c r="O32" s="1282"/>
      <c r="P32" s="1282"/>
      <c r="Q32" s="1282"/>
      <c r="R32" s="1282"/>
      <c r="S32" s="1282"/>
      <c r="T32" s="1282"/>
      <c r="U32" s="1282"/>
      <c r="V32" s="1282"/>
      <c r="W32" s="1282"/>
      <c r="X32" s="1282"/>
      <c r="Y32" s="1282"/>
      <c r="Z32" s="1282"/>
      <c r="AA32" s="1282"/>
      <c r="AB32" s="1282"/>
      <c r="AC32" s="1282"/>
      <c r="AD32" s="1282"/>
    </row>
    <row r="33" spans="1:31" ht="18" customHeight="1" x14ac:dyDescent="0.15">
      <c r="A33" s="1270" t="s">
        <v>176</v>
      </c>
      <c r="B33" s="1270"/>
      <c r="C33" s="1270"/>
      <c r="D33" s="1270"/>
      <c r="E33" s="1270"/>
      <c r="F33" s="1270"/>
      <c r="G33" s="1270"/>
      <c r="H33" s="1270"/>
      <c r="I33" s="1270"/>
      <c r="J33" s="1270"/>
      <c r="K33" s="1270"/>
      <c r="L33" s="1270"/>
      <c r="M33" s="1270"/>
      <c r="N33" s="1270"/>
      <c r="O33" s="1270"/>
      <c r="P33" s="1270"/>
      <c r="Q33" s="1270"/>
      <c r="R33" s="1270"/>
      <c r="S33" s="1270"/>
      <c r="T33" s="1270"/>
      <c r="U33" s="1270"/>
      <c r="V33" s="1270"/>
      <c r="W33" s="1270"/>
      <c r="X33" s="1270"/>
      <c r="Y33" s="1270"/>
      <c r="Z33" s="1270"/>
      <c r="AA33" s="1270"/>
      <c r="AB33" s="1270"/>
      <c r="AC33" s="1270"/>
      <c r="AD33" s="1270"/>
    </row>
    <row r="34" spans="1:31" ht="18" customHeight="1" x14ac:dyDescent="0.15">
      <c r="AD34" s="275"/>
      <c r="AE34" s="275"/>
    </row>
  </sheetData>
  <mergeCells count="47">
    <mergeCell ref="AD34:AE34"/>
    <mergeCell ref="A33:AD33"/>
    <mergeCell ref="A28:G28"/>
    <mergeCell ref="A31:B31"/>
    <mergeCell ref="C31:AD31"/>
    <mergeCell ref="A32:B32"/>
    <mergeCell ref="C32:AD32"/>
    <mergeCell ref="A30:B30"/>
    <mergeCell ref="C30:AD30"/>
    <mergeCell ref="U25:Y26"/>
    <mergeCell ref="Z25:AD26"/>
    <mergeCell ref="A26:G26"/>
    <mergeCell ref="A23:G23"/>
    <mergeCell ref="H23:T24"/>
    <mergeCell ref="U23:Y24"/>
    <mergeCell ref="Z23:AD24"/>
    <mergeCell ref="A24:G24"/>
    <mergeCell ref="A27:G27"/>
    <mergeCell ref="H27:T28"/>
    <mergeCell ref="U27:Y28"/>
    <mergeCell ref="Z27:AD28"/>
    <mergeCell ref="A19:G19"/>
    <mergeCell ref="H19:T20"/>
    <mergeCell ref="U19:Y20"/>
    <mergeCell ref="Z19:AD20"/>
    <mergeCell ref="A20:G20"/>
    <mergeCell ref="A21:G21"/>
    <mergeCell ref="H21:T22"/>
    <mergeCell ref="U21:Y22"/>
    <mergeCell ref="Z21:AD22"/>
    <mergeCell ref="A22:G22"/>
    <mergeCell ref="A25:G25"/>
    <mergeCell ref="H25:T26"/>
    <mergeCell ref="A15:G15"/>
    <mergeCell ref="H15:AD15"/>
    <mergeCell ref="A17:G17"/>
    <mergeCell ref="H17:T18"/>
    <mergeCell ref="U17:Y18"/>
    <mergeCell ref="Z17:AD18"/>
    <mergeCell ref="A18:G18"/>
    <mergeCell ref="N10:T10"/>
    <mergeCell ref="A2:AD2"/>
    <mergeCell ref="N7:T7"/>
    <mergeCell ref="U7:AD7"/>
    <mergeCell ref="N8:T8"/>
    <mergeCell ref="U8:AD8"/>
    <mergeCell ref="N9:T9"/>
  </mergeCells>
  <phoneticPr fontId="2"/>
  <printOptions horizontalCentered="1"/>
  <pageMargins left="0.78740157480314965" right="0.78740157480314965" top="0.59055118110236227" bottom="0.39370078740157483" header="0.39370078740157483" footer="0.39370078740157483"/>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showGridLines="0" view="pageBreakPreview" zoomScale="85" zoomScaleNormal="70" zoomScaleSheetLayoutView="85" workbookViewId="0"/>
  </sheetViews>
  <sheetFormatPr defaultColWidth="2.625" defaultRowHeight="18" customHeight="1" x14ac:dyDescent="0.15"/>
  <cols>
    <col min="1" max="16384" width="2.625" style="175"/>
  </cols>
  <sheetData>
    <row r="1" spans="1:30" ht="18" customHeight="1" x14ac:dyDescent="0.15">
      <c r="A1" s="174" t="s">
        <v>9</v>
      </c>
    </row>
    <row r="2" spans="1:30" ht="18" customHeight="1" x14ac:dyDescent="0.15">
      <c r="A2" s="578" t="s">
        <v>383</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row>
    <row r="3" spans="1:30" ht="18" customHeight="1" x14ac:dyDescent="0.15">
      <c r="W3" s="1284" t="s">
        <v>159</v>
      </c>
      <c r="X3" s="1284"/>
      <c r="Y3" s="1284"/>
      <c r="Z3" s="1284"/>
      <c r="AA3" s="1284"/>
      <c r="AB3" s="1284"/>
      <c r="AC3" s="1284"/>
      <c r="AD3" s="1284"/>
    </row>
    <row r="4" spans="1:30" ht="18" customHeight="1" x14ac:dyDescent="0.15">
      <c r="W4" s="1270" t="s">
        <v>177</v>
      </c>
      <c r="X4" s="1270"/>
      <c r="Y4" s="1270"/>
      <c r="Z4" s="1270"/>
      <c r="AA4" s="1269"/>
      <c r="AB4" s="1269"/>
      <c r="AC4" s="1269"/>
      <c r="AD4" s="177" t="s">
        <v>62</v>
      </c>
    </row>
    <row r="5" spans="1:30" ht="4.5" customHeight="1" x14ac:dyDescent="0.15"/>
    <row r="6" spans="1:30" ht="27" customHeight="1" x14ac:dyDescent="0.15">
      <c r="A6" s="1269" t="s">
        <v>0</v>
      </c>
      <c r="B6" s="1269"/>
      <c r="C6" s="1269"/>
      <c r="D6" s="1269"/>
      <c r="E6" s="1269"/>
      <c r="F6" s="1269"/>
      <c r="G6" s="1269"/>
      <c r="H6" s="569"/>
      <c r="I6" s="569"/>
      <c r="J6" s="569"/>
      <c r="K6" s="569"/>
      <c r="L6" s="569"/>
      <c r="M6" s="569"/>
      <c r="N6" s="569"/>
      <c r="O6" s="569"/>
      <c r="P6" s="569"/>
      <c r="Q6" s="569"/>
    </row>
    <row r="7" spans="1:30" ht="27" customHeight="1" x14ac:dyDescent="0.15">
      <c r="A7" s="1269" t="s">
        <v>1</v>
      </c>
      <c r="B7" s="571"/>
      <c r="C7" s="571"/>
      <c r="D7" s="571"/>
      <c r="E7" s="571"/>
      <c r="F7" s="571"/>
      <c r="G7" s="571"/>
      <c r="H7" s="569"/>
      <c r="I7" s="569"/>
      <c r="J7" s="569"/>
      <c r="K7" s="569"/>
      <c r="L7" s="569"/>
      <c r="M7" s="569"/>
      <c r="N7" s="569"/>
      <c r="O7" s="569"/>
      <c r="P7" s="569"/>
      <c r="Q7" s="569"/>
    </row>
    <row r="8" spans="1:30" ht="27" customHeight="1" x14ac:dyDescent="0.15">
      <c r="A8" s="1269" t="s">
        <v>2</v>
      </c>
      <c r="B8" s="571"/>
      <c r="C8" s="571"/>
      <c r="D8" s="571"/>
      <c r="E8" s="571"/>
      <c r="F8" s="571"/>
      <c r="G8" s="571"/>
      <c r="H8" s="569"/>
      <c r="I8" s="569"/>
      <c r="J8" s="569"/>
      <c r="K8" s="569"/>
      <c r="L8" s="569"/>
      <c r="M8" s="569"/>
      <c r="N8" s="569"/>
      <c r="O8" s="569"/>
      <c r="P8" s="569"/>
      <c r="Q8" s="569"/>
      <c r="R8" s="177" t="s">
        <v>106</v>
      </c>
    </row>
    <row r="9" spans="1:30" ht="4.5" customHeight="1" x14ac:dyDescent="0.15"/>
    <row r="10" spans="1:30" ht="18" customHeight="1" x14ac:dyDescent="0.15">
      <c r="AD10" s="249" t="s">
        <v>384</v>
      </c>
    </row>
    <row r="11" spans="1:30" ht="15" customHeight="1" x14ac:dyDescent="0.15"/>
    <row r="12" spans="1:30" ht="15" customHeight="1" x14ac:dyDescent="0.15">
      <c r="A12" s="178" t="s">
        <v>168</v>
      </c>
      <c r="B12" s="178"/>
      <c r="C12" s="178"/>
      <c r="D12" s="178"/>
      <c r="E12" s="178"/>
      <c r="F12" s="178"/>
      <c r="G12" s="178"/>
      <c r="H12" s="178"/>
      <c r="I12" s="178"/>
      <c r="J12" s="178"/>
      <c r="K12" s="178"/>
      <c r="L12" s="178"/>
      <c r="M12" s="178"/>
      <c r="N12" s="178"/>
      <c r="O12" s="178"/>
      <c r="P12" s="178"/>
      <c r="Q12" s="178"/>
      <c r="R12" s="248"/>
      <c r="S12" s="248"/>
      <c r="T12" s="248"/>
      <c r="U12" s="248"/>
      <c r="V12" s="248"/>
      <c r="W12" s="248"/>
      <c r="X12" s="248"/>
      <c r="Y12" s="248"/>
      <c r="Z12" s="248"/>
      <c r="AA12" s="248"/>
      <c r="AB12" s="248"/>
      <c r="AC12" s="248"/>
      <c r="AD12" s="248"/>
    </row>
    <row r="13" spans="1:30" ht="18" customHeight="1" x14ac:dyDescent="0.15">
      <c r="A13" s="175" t="s">
        <v>72</v>
      </c>
      <c r="R13" s="248"/>
      <c r="S13" s="248"/>
      <c r="T13" s="248"/>
      <c r="U13" s="248"/>
      <c r="V13" s="248"/>
      <c r="W13" s="248"/>
      <c r="X13" s="248"/>
      <c r="Y13" s="248"/>
      <c r="Z13" s="248"/>
      <c r="AA13" s="248"/>
      <c r="AB13" s="248"/>
      <c r="AC13" s="248"/>
      <c r="AD13" s="248"/>
    </row>
    <row r="15" spans="1:30" ht="36" customHeight="1" x14ac:dyDescent="0.15">
      <c r="A15" s="1271" t="s">
        <v>124</v>
      </c>
      <c r="B15" s="1271"/>
      <c r="C15" s="1271"/>
      <c r="D15" s="1271"/>
      <c r="E15" s="1271"/>
      <c r="F15" s="1271"/>
      <c r="G15" s="1271"/>
      <c r="H15" s="1272"/>
      <c r="I15" s="1273"/>
      <c r="J15" s="1273"/>
      <c r="K15" s="1273"/>
      <c r="L15" s="1273"/>
      <c r="M15" s="1273"/>
      <c r="N15" s="1273"/>
      <c r="O15" s="1273"/>
      <c r="P15" s="1273"/>
      <c r="Q15" s="1273"/>
      <c r="R15" s="1273"/>
      <c r="S15" s="1273"/>
      <c r="T15" s="1273"/>
      <c r="U15" s="1273"/>
      <c r="V15" s="1273"/>
      <c r="W15" s="1273"/>
      <c r="X15" s="1273"/>
      <c r="Y15" s="1273"/>
      <c r="Z15" s="1273"/>
      <c r="AA15" s="1273"/>
      <c r="AB15" s="1273"/>
      <c r="AC15" s="1273"/>
      <c r="AD15" s="1274"/>
    </row>
    <row r="16" spans="1:30" ht="15" customHeight="1" x14ac:dyDescent="0.15"/>
    <row r="17" spans="1:31" ht="18" customHeight="1" x14ac:dyDescent="0.15">
      <c r="A17" s="1275" t="s">
        <v>66</v>
      </c>
      <c r="B17" s="1275"/>
      <c r="C17" s="1275"/>
      <c r="D17" s="1275"/>
      <c r="E17" s="1275"/>
      <c r="F17" s="1275"/>
      <c r="G17" s="1285"/>
      <c r="H17" s="1286" t="s">
        <v>73</v>
      </c>
      <c r="I17" s="1286"/>
      <c r="J17" s="1286"/>
      <c r="K17" s="1286"/>
      <c r="L17" s="1286"/>
      <c r="M17" s="1286" t="s">
        <v>74</v>
      </c>
      <c r="N17" s="1286"/>
      <c r="O17" s="1286"/>
      <c r="P17" s="1286"/>
      <c r="Q17" s="1286"/>
      <c r="R17" s="1276" t="s">
        <v>114</v>
      </c>
      <c r="S17" s="1276"/>
      <c r="T17" s="1276"/>
      <c r="U17" s="1276"/>
      <c r="V17" s="1276"/>
      <c r="W17" s="1287" t="s">
        <v>113</v>
      </c>
      <c r="X17" s="1288"/>
      <c r="Y17" s="1288"/>
      <c r="Z17" s="1288"/>
      <c r="AA17" s="1288"/>
      <c r="AB17" s="1288"/>
      <c r="AC17" s="1288"/>
      <c r="AD17" s="1289"/>
    </row>
    <row r="18" spans="1:31" ht="18" customHeight="1" x14ac:dyDescent="0.15">
      <c r="A18" s="1278" t="s">
        <v>67</v>
      </c>
      <c r="B18" s="1278"/>
      <c r="C18" s="1278"/>
      <c r="D18" s="1278"/>
      <c r="E18" s="1278"/>
      <c r="F18" s="1278"/>
      <c r="G18" s="1293"/>
      <c r="H18" s="1286"/>
      <c r="I18" s="1286"/>
      <c r="J18" s="1286"/>
      <c r="K18" s="1286"/>
      <c r="L18" s="1286"/>
      <c r="M18" s="1286"/>
      <c r="N18" s="1286"/>
      <c r="O18" s="1286"/>
      <c r="P18" s="1286"/>
      <c r="Q18" s="1286"/>
      <c r="R18" s="1276"/>
      <c r="S18" s="1276"/>
      <c r="T18" s="1276"/>
      <c r="U18" s="1276"/>
      <c r="V18" s="1276"/>
      <c r="W18" s="1290"/>
      <c r="X18" s="1291"/>
      <c r="Y18" s="1291"/>
      <c r="Z18" s="1291"/>
      <c r="AA18" s="1291"/>
      <c r="AB18" s="1291"/>
      <c r="AC18" s="1291"/>
      <c r="AD18" s="1292"/>
    </row>
    <row r="19" spans="1:31" ht="36" customHeight="1" x14ac:dyDescent="0.15">
      <c r="A19" s="1279"/>
      <c r="B19" s="1279"/>
      <c r="C19" s="1279"/>
      <c r="D19" s="1279"/>
      <c r="E19" s="1279"/>
      <c r="F19" s="1279"/>
      <c r="G19" s="1294"/>
      <c r="H19" s="1287"/>
      <c r="I19" s="1288"/>
      <c r="J19" s="1288"/>
      <c r="K19" s="1288"/>
      <c r="L19" s="1288"/>
      <c r="M19" s="1287"/>
      <c r="N19" s="1288"/>
      <c r="O19" s="1288"/>
      <c r="P19" s="1288"/>
      <c r="Q19" s="1288"/>
      <c r="R19" s="1276"/>
      <c r="S19" s="1276"/>
      <c r="T19" s="1276"/>
      <c r="U19" s="1276"/>
      <c r="V19" s="1276"/>
      <c r="W19" s="1287"/>
      <c r="X19" s="1288"/>
      <c r="Y19" s="1288"/>
      <c r="Z19" s="1288"/>
      <c r="AA19" s="1288"/>
      <c r="AB19" s="1288"/>
      <c r="AC19" s="1288"/>
      <c r="AD19" s="1289"/>
    </row>
    <row r="20" spans="1:31" ht="36" customHeight="1" x14ac:dyDescent="0.15">
      <c r="A20" s="1280" t="s">
        <v>178</v>
      </c>
      <c r="B20" s="1280"/>
      <c r="C20" s="1280"/>
      <c r="D20" s="1280"/>
      <c r="E20" s="1280"/>
      <c r="F20" s="1280"/>
      <c r="G20" s="1280"/>
      <c r="H20" s="1290"/>
      <c r="I20" s="1291"/>
      <c r="J20" s="1291"/>
      <c r="K20" s="1291"/>
      <c r="L20" s="1291"/>
      <c r="M20" s="1290"/>
      <c r="N20" s="1291"/>
      <c r="O20" s="1291"/>
      <c r="P20" s="1291"/>
      <c r="Q20" s="1291"/>
      <c r="R20" s="1276"/>
      <c r="S20" s="1276"/>
      <c r="T20" s="1276"/>
      <c r="U20" s="1276"/>
      <c r="V20" s="1276"/>
      <c r="W20" s="1290"/>
      <c r="X20" s="1291"/>
      <c r="Y20" s="1291"/>
      <c r="Z20" s="1291"/>
      <c r="AA20" s="1291"/>
      <c r="AB20" s="1291"/>
      <c r="AC20" s="1291"/>
      <c r="AD20" s="1292"/>
    </row>
    <row r="21" spans="1:31" ht="36" customHeight="1" x14ac:dyDescent="0.15">
      <c r="A21" s="1279"/>
      <c r="B21" s="1279"/>
      <c r="C21" s="1279"/>
      <c r="D21" s="1279"/>
      <c r="E21" s="1279"/>
      <c r="F21" s="1279"/>
      <c r="G21" s="1294"/>
      <c r="H21" s="1287"/>
      <c r="I21" s="1288"/>
      <c r="J21" s="1288"/>
      <c r="K21" s="1288"/>
      <c r="L21" s="1288"/>
      <c r="M21" s="1287"/>
      <c r="N21" s="1288"/>
      <c r="O21" s="1288"/>
      <c r="P21" s="1288"/>
      <c r="Q21" s="1288"/>
      <c r="R21" s="1276"/>
      <c r="S21" s="1276"/>
      <c r="T21" s="1276"/>
      <c r="U21" s="1276"/>
      <c r="V21" s="1276"/>
      <c r="W21" s="1287"/>
      <c r="X21" s="1288"/>
      <c r="Y21" s="1288"/>
      <c r="Z21" s="1288"/>
      <c r="AA21" s="1288"/>
      <c r="AB21" s="1288"/>
      <c r="AC21" s="1288"/>
      <c r="AD21" s="1289"/>
    </row>
    <row r="22" spans="1:31" ht="36" customHeight="1" x14ac:dyDescent="0.15">
      <c r="A22" s="1280" t="s">
        <v>178</v>
      </c>
      <c r="B22" s="1280"/>
      <c r="C22" s="1280"/>
      <c r="D22" s="1280"/>
      <c r="E22" s="1280"/>
      <c r="F22" s="1280"/>
      <c r="G22" s="1280"/>
      <c r="H22" s="1290"/>
      <c r="I22" s="1291"/>
      <c r="J22" s="1291"/>
      <c r="K22" s="1291"/>
      <c r="L22" s="1291"/>
      <c r="M22" s="1290"/>
      <c r="N22" s="1291"/>
      <c r="O22" s="1291"/>
      <c r="P22" s="1291"/>
      <c r="Q22" s="1291"/>
      <c r="R22" s="1276"/>
      <c r="S22" s="1276"/>
      <c r="T22" s="1276"/>
      <c r="U22" s="1276"/>
      <c r="V22" s="1276"/>
      <c r="W22" s="1290"/>
      <c r="X22" s="1291"/>
      <c r="Y22" s="1291"/>
      <c r="Z22" s="1291"/>
      <c r="AA22" s="1291"/>
      <c r="AB22" s="1291"/>
      <c r="AC22" s="1291"/>
      <c r="AD22" s="1292"/>
    </row>
    <row r="23" spans="1:31" ht="36" customHeight="1" x14ac:dyDescent="0.15">
      <c r="A23" s="1279"/>
      <c r="B23" s="1279"/>
      <c r="C23" s="1279"/>
      <c r="D23" s="1279"/>
      <c r="E23" s="1279"/>
      <c r="F23" s="1279"/>
      <c r="G23" s="1294"/>
      <c r="H23" s="1287"/>
      <c r="I23" s="1288"/>
      <c r="J23" s="1288"/>
      <c r="K23" s="1288"/>
      <c r="L23" s="1288"/>
      <c r="M23" s="1287"/>
      <c r="N23" s="1288"/>
      <c r="O23" s="1288"/>
      <c r="P23" s="1288"/>
      <c r="Q23" s="1288"/>
      <c r="R23" s="1276"/>
      <c r="S23" s="1276"/>
      <c r="T23" s="1276"/>
      <c r="U23" s="1276"/>
      <c r="V23" s="1276"/>
      <c r="W23" s="1287"/>
      <c r="X23" s="1288"/>
      <c r="Y23" s="1288"/>
      <c r="Z23" s="1288"/>
      <c r="AA23" s="1288"/>
      <c r="AB23" s="1288"/>
      <c r="AC23" s="1288"/>
      <c r="AD23" s="1289"/>
    </row>
    <row r="24" spans="1:31" ht="36" customHeight="1" x14ac:dyDescent="0.15">
      <c r="A24" s="1280" t="s">
        <v>178</v>
      </c>
      <c r="B24" s="1280"/>
      <c r="C24" s="1280"/>
      <c r="D24" s="1280"/>
      <c r="E24" s="1280"/>
      <c r="F24" s="1280"/>
      <c r="G24" s="1280"/>
      <c r="H24" s="1290"/>
      <c r="I24" s="1291"/>
      <c r="J24" s="1291"/>
      <c r="K24" s="1291"/>
      <c r="L24" s="1291"/>
      <c r="M24" s="1290"/>
      <c r="N24" s="1291"/>
      <c r="O24" s="1291"/>
      <c r="P24" s="1291"/>
      <c r="Q24" s="1291"/>
      <c r="R24" s="1276"/>
      <c r="S24" s="1276"/>
      <c r="T24" s="1276"/>
      <c r="U24" s="1276"/>
      <c r="V24" s="1276"/>
      <c r="W24" s="1290"/>
      <c r="X24" s="1291"/>
      <c r="Y24" s="1291"/>
      <c r="Z24" s="1291"/>
      <c r="AA24" s="1291"/>
      <c r="AB24" s="1291"/>
      <c r="AC24" s="1291"/>
      <c r="AD24" s="1292"/>
    </row>
    <row r="25" spans="1:31" ht="36" customHeight="1" x14ac:dyDescent="0.15">
      <c r="A25" s="1279"/>
      <c r="B25" s="1279"/>
      <c r="C25" s="1279"/>
      <c r="D25" s="1279"/>
      <c r="E25" s="1279"/>
      <c r="F25" s="1279"/>
      <c r="G25" s="1294"/>
      <c r="H25" s="1287"/>
      <c r="I25" s="1288"/>
      <c r="J25" s="1288"/>
      <c r="K25" s="1288"/>
      <c r="L25" s="1288"/>
      <c r="M25" s="1287"/>
      <c r="N25" s="1288"/>
      <c r="O25" s="1288"/>
      <c r="P25" s="1288"/>
      <c r="Q25" s="1288"/>
      <c r="R25" s="1276"/>
      <c r="S25" s="1276"/>
      <c r="T25" s="1276"/>
      <c r="U25" s="1276"/>
      <c r="V25" s="1276"/>
      <c r="W25" s="1287"/>
      <c r="X25" s="1288"/>
      <c r="Y25" s="1288"/>
      <c r="Z25" s="1288"/>
      <c r="AA25" s="1288"/>
      <c r="AB25" s="1288"/>
      <c r="AC25" s="1288"/>
      <c r="AD25" s="1289"/>
    </row>
    <row r="26" spans="1:31" ht="36" customHeight="1" x14ac:dyDescent="0.15">
      <c r="A26" s="1280" t="s">
        <v>178</v>
      </c>
      <c r="B26" s="1280"/>
      <c r="C26" s="1280"/>
      <c r="D26" s="1280"/>
      <c r="E26" s="1280"/>
      <c r="F26" s="1280"/>
      <c r="G26" s="1280"/>
      <c r="H26" s="1290"/>
      <c r="I26" s="1291"/>
      <c r="J26" s="1291"/>
      <c r="K26" s="1291"/>
      <c r="L26" s="1291"/>
      <c r="M26" s="1290"/>
      <c r="N26" s="1291"/>
      <c r="O26" s="1291"/>
      <c r="P26" s="1291"/>
      <c r="Q26" s="1291"/>
      <c r="R26" s="1276"/>
      <c r="S26" s="1276"/>
      <c r="T26" s="1276"/>
      <c r="U26" s="1276"/>
      <c r="V26" s="1276"/>
      <c r="W26" s="1290"/>
      <c r="X26" s="1291"/>
      <c r="Y26" s="1291"/>
      <c r="Z26" s="1291"/>
      <c r="AA26" s="1291"/>
      <c r="AB26" s="1291"/>
      <c r="AC26" s="1291"/>
      <c r="AD26" s="1292"/>
    </row>
    <row r="27" spans="1:31" ht="36" customHeight="1" x14ac:dyDescent="0.15">
      <c r="A27" s="1279"/>
      <c r="B27" s="1279"/>
      <c r="C27" s="1279"/>
      <c r="D27" s="1279"/>
      <c r="E27" s="1279"/>
      <c r="F27" s="1279"/>
      <c r="G27" s="1294"/>
      <c r="H27" s="1287"/>
      <c r="I27" s="1288"/>
      <c r="J27" s="1288"/>
      <c r="K27" s="1288"/>
      <c r="L27" s="1288"/>
      <c r="M27" s="1287"/>
      <c r="N27" s="1288"/>
      <c r="O27" s="1288"/>
      <c r="P27" s="1288"/>
      <c r="Q27" s="1288"/>
      <c r="R27" s="1276"/>
      <c r="S27" s="1276"/>
      <c r="T27" s="1276"/>
      <c r="U27" s="1276"/>
      <c r="V27" s="1276"/>
      <c r="W27" s="1287"/>
      <c r="X27" s="1288"/>
      <c r="Y27" s="1288"/>
      <c r="Z27" s="1288"/>
      <c r="AA27" s="1288"/>
      <c r="AB27" s="1288"/>
      <c r="AC27" s="1288"/>
      <c r="AD27" s="1289"/>
    </row>
    <row r="28" spans="1:31" ht="36" customHeight="1" x14ac:dyDescent="0.15">
      <c r="A28" s="1280" t="s">
        <v>179</v>
      </c>
      <c r="B28" s="1280"/>
      <c r="C28" s="1280"/>
      <c r="D28" s="1280"/>
      <c r="E28" s="1280"/>
      <c r="F28" s="1280"/>
      <c r="G28" s="1280"/>
      <c r="H28" s="1290"/>
      <c r="I28" s="1291"/>
      <c r="J28" s="1291"/>
      <c r="K28" s="1291"/>
      <c r="L28" s="1291"/>
      <c r="M28" s="1290"/>
      <c r="N28" s="1291"/>
      <c r="O28" s="1291"/>
      <c r="P28" s="1291"/>
      <c r="Q28" s="1291"/>
      <c r="R28" s="1276"/>
      <c r="S28" s="1276"/>
      <c r="T28" s="1276"/>
      <c r="U28" s="1276"/>
      <c r="V28" s="1276"/>
      <c r="W28" s="1290"/>
      <c r="X28" s="1291"/>
      <c r="Y28" s="1291"/>
      <c r="Z28" s="1291"/>
      <c r="AA28" s="1291"/>
      <c r="AB28" s="1291"/>
      <c r="AC28" s="1291"/>
      <c r="AD28" s="1292"/>
    </row>
    <row r="30" spans="1:31" s="173" customFormat="1" ht="36" customHeight="1" x14ac:dyDescent="0.15">
      <c r="B30" s="1295" t="s">
        <v>75</v>
      </c>
      <c r="C30" s="1295"/>
      <c r="D30" s="1295"/>
      <c r="E30" s="1295"/>
      <c r="F30" s="1295"/>
      <c r="G30" s="1295"/>
      <c r="H30" s="1295"/>
      <c r="I30" s="1295"/>
      <c r="J30" s="1295"/>
      <c r="K30" s="1295"/>
      <c r="L30" s="1295"/>
      <c r="M30" s="1295"/>
      <c r="N30" s="1295"/>
      <c r="O30" s="1295"/>
      <c r="P30" s="1295"/>
      <c r="Q30" s="1295"/>
      <c r="R30" s="1295"/>
      <c r="S30" s="1295"/>
      <c r="T30" s="1295"/>
      <c r="U30" s="1295"/>
      <c r="V30" s="1295"/>
      <c r="W30" s="1295"/>
      <c r="X30" s="1295"/>
      <c r="Y30" s="1295"/>
      <c r="Z30" s="1295"/>
      <c r="AA30" s="1295"/>
      <c r="AB30" s="1295"/>
      <c r="AC30" s="1295"/>
      <c r="AD30" s="1295"/>
    </row>
    <row r="31" spans="1:31" s="173" customFormat="1" ht="14.25" customHeight="1" x14ac:dyDescent="0.15">
      <c r="AD31" s="275"/>
      <c r="AE31" s="275"/>
    </row>
  </sheetData>
  <mergeCells count="50">
    <mergeCell ref="B30:AD30"/>
    <mergeCell ref="A27:G27"/>
    <mergeCell ref="H27:L28"/>
    <mergeCell ref="M27:Q28"/>
    <mergeCell ref="R27:V28"/>
    <mergeCell ref="W27:AD28"/>
    <mergeCell ref="A28:G28"/>
    <mergeCell ref="A25:G25"/>
    <mergeCell ref="H25:L26"/>
    <mergeCell ref="M25:Q26"/>
    <mergeCell ref="R25:V26"/>
    <mergeCell ref="W25:AD26"/>
    <mergeCell ref="A26:G26"/>
    <mergeCell ref="A23:G23"/>
    <mergeCell ref="H23:L24"/>
    <mergeCell ref="M23:Q24"/>
    <mergeCell ref="R23:V24"/>
    <mergeCell ref="W23:AD24"/>
    <mergeCell ref="A24:G24"/>
    <mergeCell ref="A21:G21"/>
    <mergeCell ref="H21:L22"/>
    <mergeCell ref="M21:Q22"/>
    <mergeCell ref="R21:V22"/>
    <mergeCell ref="W21:AD22"/>
    <mergeCell ref="A22:G22"/>
    <mergeCell ref="R17:V18"/>
    <mergeCell ref="W17:AD18"/>
    <mergeCell ref="A18:G18"/>
    <mergeCell ref="A19:G19"/>
    <mergeCell ref="H19:L20"/>
    <mergeCell ref="M19:Q20"/>
    <mergeCell ref="R19:V20"/>
    <mergeCell ref="W19:AD20"/>
    <mergeCell ref="A20:G20"/>
    <mergeCell ref="AD31:AE31"/>
    <mergeCell ref="A2:AD2"/>
    <mergeCell ref="W3:AD3"/>
    <mergeCell ref="W4:Z4"/>
    <mergeCell ref="AA4:AC4"/>
    <mergeCell ref="A6:G6"/>
    <mergeCell ref="H6:Q6"/>
    <mergeCell ref="A7:G7"/>
    <mergeCell ref="H7:Q7"/>
    <mergeCell ref="A8:G8"/>
    <mergeCell ref="H8:Q8"/>
    <mergeCell ref="A15:G15"/>
    <mergeCell ref="H15:AD15"/>
    <mergeCell ref="A17:G17"/>
    <mergeCell ref="H17:L18"/>
    <mergeCell ref="M17:Q18"/>
  </mergeCells>
  <phoneticPr fontId="2"/>
  <printOptions horizontalCentered="1"/>
  <pageMargins left="0.78740157480314965" right="0.78740157480314965" top="0.59055118110236227" bottom="0.39370078740157483" header="0.39370078740157483" footer="0.39370078740157483"/>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showGridLines="0" view="pageBreakPreview" zoomScale="90" zoomScaleNormal="70" zoomScaleSheetLayoutView="90" workbookViewId="0"/>
  </sheetViews>
  <sheetFormatPr defaultColWidth="2.625" defaultRowHeight="18" customHeight="1" x14ac:dyDescent="0.15"/>
  <cols>
    <col min="1" max="31" width="2.625" style="175"/>
    <col min="32" max="16384" width="2.625" style="3"/>
  </cols>
  <sheetData>
    <row r="1" spans="1:30" ht="18" customHeight="1" x14ac:dyDescent="0.15">
      <c r="A1" s="174" t="s">
        <v>63</v>
      </c>
    </row>
    <row r="2" spans="1:30" ht="18" customHeight="1" x14ac:dyDescent="0.15">
      <c r="A2" s="578" t="s">
        <v>115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row>
    <row r="3" spans="1:30" ht="18" customHeight="1" x14ac:dyDescent="0.15">
      <c r="AD3" s="176" t="s">
        <v>159</v>
      </c>
    </row>
    <row r="4" spans="1:30" ht="4.5" customHeight="1" x14ac:dyDescent="0.15"/>
    <row r="5" spans="1:30" ht="18" customHeight="1" x14ac:dyDescent="0.15">
      <c r="A5" s="177" t="s">
        <v>160</v>
      </c>
    </row>
    <row r="6" spans="1:30" ht="4.5" customHeight="1" x14ac:dyDescent="0.15"/>
    <row r="7" spans="1:30" ht="18" customHeight="1" x14ac:dyDescent="0.15">
      <c r="N7" s="536" t="s">
        <v>0</v>
      </c>
      <c r="O7" s="536"/>
      <c r="P7" s="536"/>
      <c r="Q7" s="536"/>
      <c r="R7" s="536"/>
      <c r="S7" s="536"/>
      <c r="T7" s="536"/>
      <c r="U7" s="569"/>
      <c r="V7" s="569"/>
      <c r="W7" s="569"/>
      <c r="X7" s="569"/>
      <c r="Y7" s="569"/>
      <c r="Z7" s="569"/>
      <c r="AA7" s="569"/>
      <c r="AB7" s="569"/>
      <c r="AC7" s="569"/>
      <c r="AD7" s="569"/>
    </row>
    <row r="8" spans="1:30" ht="18" customHeight="1" x14ac:dyDescent="0.15">
      <c r="N8" s="536" t="s">
        <v>217</v>
      </c>
      <c r="O8" s="537"/>
      <c r="P8" s="537"/>
      <c r="Q8" s="537"/>
      <c r="R8" s="537"/>
      <c r="S8" s="537"/>
      <c r="T8" s="537"/>
      <c r="U8" s="569"/>
      <c r="V8" s="569"/>
      <c r="W8" s="569"/>
      <c r="X8" s="569"/>
      <c r="Y8" s="569"/>
      <c r="Z8" s="569"/>
      <c r="AA8" s="569"/>
      <c r="AB8" s="569"/>
      <c r="AC8" s="569"/>
      <c r="AD8" s="569"/>
    </row>
    <row r="9" spans="1:30" ht="18" customHeight="1" x14ac:dyDescent="0.15">
      <c r="N9" s="536" t="s">
        <v>215</v>
      </c>
      <c r="O9" s="537"/>
      <c r="P9" s="537"/>
      <c r="Q9" s="537"/>
      <c r="R9" s="537"/>
      <c r="S9" s="537"/>
      <c r="T9" s="537"/>
      <c r="U9" s="178"/>
      <c r="V9" s="178"/>
      <c r="W9" s="178"/>
      <c r="X9" s="178"/>
      <c r="Y9" s="178"/>
      <c r="Z9" s="178"/>
      <c r="AA9" s="178"/>
      <c r="AB9" s="178"/>
      <c r="AC9" s="178"/>
      <c r="AD9" s="178"/>
    </row>
    <row r="10" spans="1:30" ht="18" customHeight="1" x14ac:dyDescent="0.15">
      <c r="N10" s="568" t="s">
        <v>218</v>
      </c>
      <c r="O10" s="537"/>
      <c r="P10" s="537"/>
      <c r="Q10" s="537"/>
      <c r="R10" s="537"/>
      <c r="S10" s="537"/>
      <c r="T10" s="537"/>
      <c r="U10" s="569"/>
      <c r="V10" s="569"/>
      <c r="W10" s="569"/>
      <c r="X10" s="569"/>
      <c r="Y10" s="569"/>
      <c r="Z10" s="569"/>
      <c r="AA10" s="569"/>
      <c r="AB10" s="569"/>
      <c r="AC10" s="569"/>
      <c r="AD10" s="569"/>
    </row>
    <row r="11" spans="1:30" ht="15" customHeight="1" x14ac:dyDescent="0.15"/>
    <row r="12" spans="1:30" ht="18" customHeight="1" x14ac:dyDescent="0.15">
      <c r="A12" s="569" t="s">
        <v>136</v>
      </c>
      <c r="B12" s="569"/>
      <c r="C12" s="569"/>
      <c r="D12" s="569"/>
      <c r="E12" s="569"/>
      <c r="F12" s="569"/>
      <c r="G12" s="569"/>
      <c r="H12" s="569"/>
      <c r="I12" s="569"/>
      <c r="J12" s="569"/>
      <c r="K12" s="569"/>
      <c r="L12" s="569"/>
      <c r="M12" s="569"/>
      <c r="N12" s="569"/>
      <c r="O12" s="569"/>
      <c r="P12" s="569"/>
      <c r="Q12" s="569"/>
      <c r="R12" s="570" t="s">
        <v>353</v>
      </c>
      <c r="S12" s="570"/>
      <c r="T12" s="570"/>
      <c r="U12" s="570"/>
      <c r="V12" s="570"/>
      <c r="W12" s="570"/>
      <c r="X12" s="570"/>
      <c r="Y12" s="570"/>
      <c r="Z12" s="570"/>
      <c r="AA12" s="570"/>
      <c r="AB12" s="570"/>
      <c r="AC12" s="570"/>
      <c r="AD12" s="570"/>
    </row>
    <row r="13" spans="1:30" ht="18" customHeight="1" x14ac:dyDescent="0.15">
      <c r="A13" s="175" t="s">
        <v>117</v>
      </c>
    </row>
    <row r="14" spans="1:30" ht="15" customHeight="1" x14ac:dyDescent="0.15"/>
    <row r="15" spans="1:30" ht="54" customHeight="1" x14ac:dyDescent="0.15">
      <c r="A15" s="560" t="s">
        <v>13</v>
      </c>
      <c r="B15" s="561"/>
      <c r="C15" s="561"/>
      <c r="D15" s="561"/>
      <c r="E15" s="561"/>
      <c r="F15" s="561"/>
      <c r="G15" s="561"/>
      <c r="H15" s="561" t="s">
        <v>14</v>
      </c>
      <c r="I15" s="561"/>
      <c r="J15" s="561"/>
      <c r="K15" s="562"/>
      <c r="L15" s="562"/>
      <c r="M15" s="562"/>
      <c r="N15" s="562"/>
      <c r="O15" s="562"/>
      <c r="P15" s="562"/>
      <c r="Q15" s="562"/>
      <c r="R15" s="562"/>
      <c r="S15" s="562"/>
      <c r="T15" s="562"/>
      <c r="U15" s="562"/>
      <c r="V15" s="562"/>
      <c r="W15" s="562"/>
      <c r="X15" s="562"/>
      <c r="Y15" s="562"/>
      <c r="Z15" s="562"/>
      <c r="AA15" s="563" t="s">
        <v>15</v>
      </c>
      <c r="AB15" s="563"/>
      <c r="AC15" s="563"/>
      <c r="AD15" s="564"/>
    </row>
    <row r="16" spans="1:30" ht="15" customHeight="1" x14ac:dyDescent="0.15"/>
    <row r="18" spans="1:30" ht="18" customHeight="1" x14ac:dyDescent="0.15">
      <c r="A18" s="175" t="s">
        <v>126</v>
      </c>
    </row>
    <row r="19" spans="1:30" ht="4.5" customHeight="1" x14ac:dyDescent="0.15"/>
    <row r="20" spans="1:30" ht="24" customHeight="1" x14ac:dyDescent="0.15">
      <c r="B20" s="573" t="s">
        <v>124</v>
      </c>
      <c r="C20" s="574"/>
      <c r="D20" s="574"/>
      <c r="E20" s="574"/>
      <c r="F20" s="574"/>
      <c r="G20" s="574"/>
      <c r="H20" s="574"/>
      <c r="I20" s="575"/>
      <c r="J20" s="576"/>
      <c r="K20" s="576"/>
      <c r="L20" s="576"/>
      <c r="M20" s="576"/>
      <c r="N20" s="576"/>
      <c r="O20" s="576"/>
      <c r="P20" s="576"/>
      <c r="Q20" s="576"/>
      <c r="R20" s="576"/>
      <c r="S20" s="576"/>
      <c r="T20" s="576"/>
      <c r="U20" s="576"/>
      <c r="V20" s="576"/>
      <c r="W20" s="576"/>
      <c r="X20" s="576"/>
      <c r="Y20" s="576"/>
      <c r="Z20" s="576"/>
      <c r="AA20" s="576"/>
      <c r="AB20" s="576"/>
      <c r="AC20" s="576"/>
      <c r="AD20" s="576"/>
    </row>
    <row r="21" spans="1:30" ht="4.5" customHeight="1" x14ac:dyDescent="0.15"/>
    <row r="23" spans="1:30" ht="18" customHeight="1" x14ac:dyDescent="0.15">
      <c r="A23" s="175" t="s">
        <v>47</v>
      </c>
    </row>
    <row r="24" spans="1:30" ht="4.5" customHeight="1" x14ac:dyDescent="0.15"/>
    <row r="25" spans="1:30" ht="24" customHeight="1" x14ac:dyDescent="0.15">
      <c r="A25" s="250"/>
      <c r="B25" s="1310" t="s">
        <v>18</v>
      </c>
      <c r="C25" s="1311"/>
      <c r="D25" s="1316"/>
      <c r="E25" s="1317"/>
      <c r="F25" s="1317"/>
      <c r="G25" s="1317"/>
      <c r="H25" s="1322" t="s">
        <v>24</v>
      </c>
      <c r="I25" s="1322"/>
      <c r="J25" s="1322"/>
      <c r="K25" s="1288"/>
      <c r="L25" s="1288"/>
      <c r="M25" s="1288"/>
      <c r="N25" s="1288"/>
      <c r="O25" s="1288"/>
      <c r="P25" s="184"/>
      <c r="Q25" s="185"/>
      <c r="R25" s="1310" t="s">
        <v>25</v>
      </c>
      <c r="S25" s="1330"/>
      <c r="T25" s="1322" t="s">
        <v>19</v>
      </c>
      <c r="U25" s="1329"/>
      <c r="V25" s="1310" t="s">
        <v>21</v>
      </c>
      <c r="W25" s="1330"/>
      <c r="X25" s="1335"/>
      <c r="Y25" s="1304"/>
      <c r="Z25" s="1304"/>
      <c r="AA25" s="1304"/>
      <c r="AB25" s="1304"/>
      <c r="AC25" s="1304"/>
      <c r="AD25" s="1307"/>
    </row>
    <row r="26" spans="1:30" ht="24" customHeight="1" x14ac:dyDescent="0.15">
      <c r="A26" s="251"/>
      <c r="B26" s="1312"/>
      <c r="C26" s="1313"/>
      <c r="D26" s="1318"/>
      <c r="E26" s="1319"/>
      <c r="F26" s="1319"/>
      <c r="G26" s="1319"/>
      <c r="H26" s="1297" t="s">
        <v>104</v>
      </c>
      <c r="I26" s="1297"/>
      <c r="J26" s="1297"/>
      <c r="K26" s="1338"/>
      <c r="L26" s="1338"/>
      <c r="M26" s="1338"/>
      <c r="N26" s="1338"/>
      <c r="O26" s="1338"/>
      <c r="P26" s="1297" t="s">
        <v>22</v>
      </c>
      <c r="Q26" s="1298"/>
      <c r="R26" s="1331"/>
      <c r="S26" s="1332"/>
      <c r="T26" s="1297" t="s">
        <v>180</v>
      </c>
      <c r="U26" s="1298"/>
      <c r="V26" s="1331"/>
      <c r="W26" s="1332"/>
      <c r="X26" s="1336"/>
      <c r="Y26" s="1305"/>
      <c r="Z26" s="1305"/>
      <c r="AA26" s="1305"/>
      <c r="AB26" s="1305"/>
      <c r="AC26" s="1305"/>
      <c r="AD26" s="1308"/>
    </row>
    <row r="27" spans="1:30" ht="24" customHeight="1" x14ac:dyDescent="0.15">
      <c r="A27" s="251"/>
      <c r="B27" s="1314"/>
      <c r="C27" s="1315"/>
      <c r="D27" s="1320"/>
      <c r="E27" s="1321"/>
      <c r="F27" s="1321"/>
      <c r="G27" s="1321"/>
      <c r="H27" s="1299" t="s">
        <v>23</v>
      </c>
      <c r="I27" s="1299"/>
      <c r="J27" s="1299"/>
      <c r="K27" s="1291"/>
      <c r="L27" s="1291"/>
      <c r="M27" s="1291"/>
      <c r="N27" s="1291"/>
      <c r="O27" s="1291"/>
      <c r="P27" s="190"/>
      <c r="Q27" s="191"/>
      <c r="R27" s="1333"/>
      <c r="S27" s="1334"/>
      <c r="T27" s="1299" t="s">
        <v>20</v>
      </c>
      <c r="U27" s="1300"/>
      <c r="V27" s="1333"/>
      <c r="W27" s="1334"/>
      <c r="X27" s="1337"/>
      <c r="Y27" s="1306"/>
      <c r="Z27" s="1306"/>
      <c r="AA27" s="1306"/>
      <c r="AB27" s="1306"/>
      <c r="AC27" s="1306"/>
      <c r="AD27" s="1309"/>
    </row>
    <row r="28" spans="1:30" ht="36" customHeight="1" x14ac:dyDescent="0.15">
      <c r="B28" s="1323" t="s">
        <v>352</v>
      </c>
      <c r="C28" s="1324"/>
      <c r="D28" s="1324"/>
      <c r="E28" s="1324"/>
      <c r="F28" s="1324"/>
      <c r="G28" s="1324"/>
      <c r="H28" s="1325"/>
      <c r="I28" s="1326"/>
      <c r="J28" s="1327"/>
      <c r="K28" s="1327"/>
      <c r="L28" s="1327"/>
      <c r="M28" s="1327"/>
      <c r="N28" s="1327"/>
      <c r="O28" s="1327"/>
      <c r="P28" s="1327"/>
      <c r="Q28" s="1327"/>
      <c r="R28" s="1327"/>
      <c r="S28" s="1327"/>
      <c r="T28" s="1327"/>
      <c r="U28" s="1327"/>
      <c r="V28" s="1327"/>
      <c r="W28" s="1327"/>
      <c r="X28" s="1327"/>
      <c r="Y28" s="1327"/>
      <c r="Z28" s="1327"/>
      <c r="AA28" s="1327"/>
      <c r="AB28" s="1327"/>
      <c r="AC28" s="1327"/>
      <c r="AD28" s="1328"/>
    </row>
    <row r="30" spans="1:30" ht="18" customHeight="1" x14ac:dyDescent="0.15">
      <c r="A30" s="175" t="s">
        <v>48</v>
      </c>
    </row>
    <row r="31" spans="1:30" ht="72" customHeight="1" x14ac:dyDescent="0.15">
      <c r="B31" s="1301"/>
      <c r="C31" s="1302"/>
      <c r="D31" s="1302"/>
      <c r="E31" s="1302"/>
      <c r="F31" s="1302"/>
      <c r="G31" s="1302"/>
      <c r="H31" s="1302"/>
      <c r="I31" s="1302"/>
      <c r="J31" s="1302"/>
      <c r="K31" s="1302"/>
      <c r="L31" s="1302"/>
      <c r="M31" s="1302"/>
      <c r="N31" s="1302"/>
      <c r="O31" s="1302"/>
      <c r="P31" s="1302"/>
      <c r="Q31" s="1302"/>
      <c r="R31" s="1302"/>
      <c r="S31" s="1302"/>
      <c r="T31" s="1302"/>
      <c r="U31" s="1302"/>
      <c r="V31" s="1302"/>
      <c r="W31" s="1302"/>
      <c r="X31" s="1302"/>
      <c r="Y31" s="1302"/>
      <c r="Z31" s="1302"/>
      <c r="AA31" s="1302"/>
      <c r="AB31" s="1302"/>
      <c r="AC31" s="1302"/>
      <c r="AD31" s="1303"/>
    </row>
    <row r="32" spans="1:30" ht="18" customHeight="1" x14ac:dyDescent="0.15">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row>
    <row r="33" spans="1:30" ht="18" customHeight="1" x14ac:dyDescent="0.15">
      <c r="A33" s="175" t="s">
        <v>116</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row>
    <row r="34" spans="1:30" ht="18" customHeight="1" x14ac:dyDescent="0.15">
      <c r="A34" s="175" t="s">
        <v>181</v>
      </c>
      <c r="B34" s="252" t="s">
        <v>204</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row>
    <row r="35" spans="1:30" ht="18" customHeight="1" x14ac:dyDescent="0.15">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row>
    <row r="36" spans="1:30" ht="18" customHeight="1" x14ac:dyDescent="0.15">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row>
    <row r="37" spans="1:30" ht="18" customHeight="1" x14ac:dyDescent="0.15">
      <c r="A37" s="1296" t="s">
        <v>348</v>
      </c>
      <c r="B37" s="1296"/>
      <c r="C37" s="1296"/>
      <c r="D37" s="1296"/>
      <c r="E37" s="1296"/>
      <c r="F37" s="1296"/>
      <c r="G37" s="1296"/>
      <c r="H37" s="1296"/>
      <c r="I37" s="1296"/>
      <c r="J37" s="1296"/>
      <c r="K37" s="1296"/>
      <c r="L37" s="1296"/>
      <c r="M37" s="1296"/>
      <c r="N37" s="1296"/>
      <c r="O37" s="1296"/>
      <c r="P37" s="1296"/>
      <c r="Q37" s="1296"/>
      <c r="R37" s="1296"/>
      <c r="S37" s="1296"/>
      <c r="T37" s="1296"/>
      <c r="U37" s="1296"/>
      <c r="V37" s="1296"/>
      <c r="W37" s="1296"/>
      <c r="X37" s="1296"/>
      <c r="Y37" s="1296"/>
      <c r="Z37" s="1296"/>
      <c r="AA37" s="1296"/>
      <c r="AB37" s="1296"/>
      <c r="AC37" s="1296"/>
      <c r="AD37" s="1296"/>
    </row>
    <row r="38" spans="1:30" ht="18" customHeight="1" x14ac:dyDescent="0.15">
      <c r="A38" s="253" t="s">
        <v>349</v>
      </c>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row>
    <row r="39" spans="1:30" ht="18" customHeight="1" x14ac:dyDescent="0.15">
      <c r="A39" s="174" t="s">
        <v>302</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row>
    <row r="40" spans="1:30" ht="18" customHeight="1" x14ac:dyDescent="0.15">
      <c r="AC40" s="275"/>
      <c r="AD40" s="275"/>
    </row>
  </sheetData>
  <mergeCells count="40">
    <mergeCell ref="AC40:AD40"/>
    <mergeCell ref="AD25:AD27"/>
    <mergeCell ref="B25:C27"/>
    <mergeCell ref="D25:G27"/>
    <mergeCell ref="H25:J25"/>
    <mergeCell ref="B28:H28"/>
    <mergeCell ref="I28:AD28"/>
    <mergeCell ref="T25:U25"/>
    <mergeCell ref="V25:W27"/>
    <mergeCell ref="X25:X27"/>
    <mergeCell ref="K25:O27"/>
    <mergeCell ref="R25:S27"/>
    <mergeCell ref="B20:I20"/>
    <mergeCell ref="J20:AD20"/>
    <mergeCell ref="A37:AD37"/>
    <mergeCell ref="H26:J26"/>
    <mergeCell ref="P26:Q26"/>
    <mergeCell ref="T26:U26"/>
    <mergeCell ref="H27:J27"/>
    <mergeCell ref="T27:U27"/>
    <mergeCell ref="B31:AD31"/>
    <mergeCell ref="Y25:Y27"/>
    <mergeCell ref="Z25:Z27"/>
    <mergeCell ref="AA25:AA27"/>
    <mergeCell ref="AB25:AB27"/>
    <mergeCell ref="AC25:AC27"/>
    <mergeCell ref="A2:AD2"/>
    <mergeCell ref="N7:T7"/>
    <mergeCell ref="U7:AD7"/>
    <mergeCell ref="N8:T8"/>
    <mergeCell ref="U8:AD8"/>
    <mergeCell ref="N9:T9"/>
    <mergeCell ref="A15:G15"/>
    <mergeCell ref="H15:J15"/>
    <mergeCell ref="K15:Z15"/>
    <mergeCell ref="AA15:AD15"/>
    <mergeCell ref="N10:T10"/>
    <mergeCell ref="U10:AD10"/>
    <mergeCell ref="A12:Q12"/>
    <mergeCell ref="R12:AD12"/>
  </mergeCells>
  <phoneticPr fontId="2"/>
  <printOptions horizontalCentered="1"/>
  <pageMargins left="0.78740157480314965" right="0.78740157480314965" top="0.59055118110236227" bottom="0.39370078740157483" header="0.39370078740157483" footer="0.39370078740157483"/>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showGridLines="0" view="pageBreakPreview" zoomScaleNormal="70" zoomScaleSheetLayoutView="100" workbookViewId="0"/>
  </sheetViews>
  <sheetFormatPr defaultColWidth="8.75" defaultRowHeight="14.25" x14ac:dyDescent="0.15"/>
  <cols>
    <col min="1" max="6" width="8.75" style="175"/>
    <col min="7" max="7" width="8.375" style="175" customWidth="1"/>
    <col min="8" max="8" width="8.75" style="175"/>
    <col min="9" max="262" width="8.75" style="3"/>
    <col min="263" max="263" width="8.375" style="3" customWidth="1"/>
    <col min="264" max="518" width="8.75" style="3"/>
    <col min="519" max="519" width="8.375" style="3" customWidth="1"/>
    <col min="520" max="774" width="8.75" style="3"/>
    <col min="775" max="775" width="8.375" style="3" customWidth="1"/>
    <col min="776" max="1030" width="8.75" style="3"/>
    <col min="1031" max="1031" width="8.375" style="3" customWidth="1"/>
    <col min="1032" max="1286" width="8.75" style="3"/>
    <col min="1287" max="1287" width="8.375" style="3" customWidth="1"/>
    <col min="1288" max="1542" width="8.75" style="3"/>
    <col min="1543" max="1543" width="8.375" style="3" customWidth="1"/>
    <col min="1544" max="1798" width="8.75" style="3"/>
    <col min="1799" max="1799" width="8.375" style="3" customWidth="1"/>
    <col min="1800" max="2054" width="8.75" style="3"/>
    <col min="2055" max="2055" width="8.375" style="3" customWidth="1"/>
    <col min="2056" max="2310" width="8.75" style="3"/>
    <col min="2311" max="2311" width="8.375" style="3" customWidth="1"/>
    <col min="2312" max="2566" width="8.75" style="3"/>
    <col min="2567" max="2567" width="8.375" style="3" customWidth="1"/>
    <col min="2568" max="2822" width="8.75" style="3"/>
    <col min="2823" max="2823" width="8.375" style="3" customWidth="1"/>
    <col min="2824" max="3078" width="8.75" style="3"/>
    <col min="3079" max="3079" width="8.375" style="3" customWidth="1"/>
    <col min="3080" max="3334" width="8.75" style="3"/>
    <col min="3335" max="3335" width="8.375" style="3" customWidth="1"/>
    <col min="3336" max="3590" width="8.75" style="3"/>
    <col min="3591" max="3591" width="8.375" style="3" customWidth="1"/>
    <col min="3592" max="3846" width="8.75" style="3"/>
    <col min="3847" max="3847" width="8.375" style="3" customWidth="1"/>
    <col min="3848" max="4102" width="8.75" style="3"/>
    <col min="4103" max="4103" width="8.375" style="3" customWidth="1"/>
    <col min="4104" max="4358" width="8.75" style="3"/>
    <col min="4359" max="4359" width="8.375" style="3" customWidth="1"/>
    <col min="4360" max="4614" width="8.75" style="3"/>
    <col min="4615" max="4615" width="8.375" style="3" customWidth="1"/>
    <col min="4616" max="4870" width="8.75" style="3"/>
    <col min="4871" max="4871" width="8.375" style="3" customWidth="1"/>
    <col min="4872" max="5126" width="8.75" style="3"/>
    <col min="5127" max="5127" width="8.375" style="3" customWidth="1"/>
    <col min="5128" max="5382" width="8.75" style="3"/>
    <col min="5383" max="5383" width="8.375" style="3" customWidth="1"/>
    <col min="5384" max="5638" width="8.75" style="3"/>
    <col min="5639" max="5639" width="8.375" style="3" customWidth="1"/>
    <col min="5640" max="5894" width="8.75" style="3"/>
    <col min="5895" max="5895" width="8.375" style="3" customWidth="1"/>
    <col min="5896" max="6150" width="8.75" style="3"/>
    <col min="6151" max="6151" width="8.375" style="3" customWidth="1"/>
    <col min="6152" max="6406" width="8.75" style="3"/>
    <col min="6407" max="6407" width="8.375" style="3" customWidth="1"/>
    <col min="6408" max="6662" width="8.75" style="3"/>
    <col min="6663" max="6663" width="8.375" style="3" customWidth="1"/>
    <col min="6664" max="6918" width="8.75" style="3"/>
    <col min="6919" max="6919" width="8.375" style="3" customWidth="1"/>
    <col min="6920" max="7174" width="8.75" style="3"/>
    <col min="7175" max="7175" width="8.375" style="3" customWidth="1"/>
    <col min="7176" max="7430" width="8.75" style="3"/>
    <col min="7431" max="7431" width="8.375" style="3" customWidth="1"/>
    <col min="7432" max="7686" width="8.75" style="3"/>
    <col min="7687" max="7687" width="8.375" style="3" customWidth="1"/>
    <col min="7688" max="7942" width="8.75" style="3"/>
    <col min="7943" max="7943" width="8.375" style="3" customWidth="1"/>
    <col min="7944" max="8198" width="8.75" style="3"/>
    <col min="8199" max="8199" width="8.375" style="3" customWidth="1"/>
    <col min="8200" max="8454" width="8.75" style="3"/>
    <col min="8455" max="8455" width="8.375" style="3" customWidth="1"/>
    <col min="8456" max="8710" width="8.75" style="3"/>
    <col min="8711" max="8711" width="8.375" style="3" customWidth="1"/>
    <col min="8712" max="8966" width="8.75" style="3"/>
    <col min="8967" max="8967" width="8.375" style="3" customWidth="1"/>
    <col min="8968" max="9222" width="8.75" style="3"/>
    <col min="9223" max="9223" width="8.375" style="3" customWidth="1"/>
    <col min="9224" max="9478" width="8.75" style="3"/>
    <col min="9479" max="9479" width="8.375" style="3" customWidth="1"/>
    <col min="9480" max="9734" width="8.75" style="3"/>
    <col min="9735" max="9735" width="8.375" style="3" customWidth="1"/>
    <col min="9736" max="9990" width="8.75" style="3"/>
    <col min="9991" max="9991" width="8.375" style="3" customWidth="1"/>
    <col min="9992" max="10246" width="8.75" style="3"/>
    <col min="10247" max="10247" width="8.375" style="3" customWidth="1"/>
    <col min="10248" max="10502" width="8.75" style="3"/>
    <col min="10503" max="10503" width="8.375" style="3" customWidth="1"/>
    <col min="10504" max="10758" width="8.75" style="3"/>
    <col min="10759" max="10759" width="8.375" style="3" customWidth="1"/>
    <col min="10760" max="11014" width="8.75" style="3"/>
    <col min="11015" max="11015" width="8.375" style="3" customWidth="1"/>
    <col min="11016" max="11270" width="8.75" style="3"/>
    <col min="11271" max="11271" width="8.375" style="3" customWidth="1"/>
    <col min="11272" max="11526" width="8.75" style="3"/>
    <col min="11527" max="11527" width="8.375" style="3" customWidth="1"/>
    <col min="11528" max="11782" width="8.75" style="3"/>
    <col min="11783" max="11783" width="8.375" style="3" customWidth="1"/>
    <col min="11784" max="12038" width="8.75" style="3"/>
    <col min="12039" max="12039" width="8.375" style="3" customWidth="1"/>
    <col min="12040" max="12294" width="8.75" style="3"/>
    <col min="12295" max="12295" width="8.375" style="3" customWidth="1"/>
    <col min="12296" max="12550" width="8.75" style="3"/>
    <col min="12551" max="12551" width="8.375" style="3" customWidth="1"/>
    <col min="12552" max="12806" width="8.75" style="3"/>
    <col min="12807" max="12807" width="8.375" style="3" customWidth="1"/>
    <col min="12808" max="13062" width="8.75" style="3"/>
    <col min="13063" max="13063" width="8.375" style="3" customWidth="1"/>
    <col min="13064" max="13318" width="8.75" style="3"/>
    <col min="13319" max="13319" width="8.375" style="3" customWidth="1"/>
    <col min="13320" max="13574" width="8.75" style="3"/>
    <col min="13575" max="13575" width="8.375" style="3" customWidth="1"/>
    <col min="13576" max="13830" width="8.75" style="3"/>
    <col min="13831" max="13831" width="8.375" style="3" customWidth="1"/>
    <col min="13832" max="14086" width="8.75" style="3"/>
    <col min="14087" max="14087" width="8.375" style="3" customWidth="1"/>
    <col min="14088" max="14342" width="8.75" style="3"/>
    <col min="14343" max="14343" width="8.375" style="3" customWidth="1"/>
    <col min="14344" max="14598" width="8.75" style="3"/>
    <col min="14599" max="14599" width="8.375" style="3" customWidth="1"/>
    <col min="14600" max="14854" width="8.75" style="3"/>
    <col min="14855" max="14855" width="8.375" style="3" customWidth="1"/>
    <col min="14856" max="15110" width="8.75" style="3"/>
    <col min="15111" max="15111" width="8.375" style="3" customWidth="1"/>
    <col min="15112" max="15366" width="8.75" style="3"/>
    <col min="15367" max="15367" width="8.375" style="3" customWidth="1"/>
    <col min="15368" max="15622" width="8.75" style="3"/>
    <col min="15623" max="15623" width="8.375" style="3" customWidth="1"/>
    <col min="15624" max="15878" width="8.75" style="3"/>
    <col min="15879" max="15879" width="8.375" style="3" customWidth="1"/>
    <col min="15880" max="16134" width="8.75" style="3"/>
    <col min="16135" max="16135" width="8.375" style="3" customWidth="1"/>
    <col min="16136" max="16384" width="8.75" style="3"/>
  </cols>
  <sheetData>
    <row r="1" spans="1:9" x14ac:dyDescent="0.15">
      <c r="A1" s="174" t="s">
        <v>69</v>
      </c>
      <c r="B1" s="254"/>
      <c r="C1" s="254"/>
      <c r="D1" s="254"/>
      <c r="E1" s="254"/>
      <c r="F1" s="254"/>
      <c r="G1" s="254"/>
      <c r="H1" s="254"/>
    </row>
    <row r="2" spans="1:9" ht="13.5" customHeight="1" x14ac:dyDescent="0.15">
      <c r="A2" s="254"/>
      <c r="B2" s="254"/>
      <c r="C2" s="254"/>
      <c r="D2" s="254"/>
      <c r="E2" s="254"/>
      <c r="F2" s="254"/>
      <c r="G2" s="255"/>
      <c r="H2" s="256" t="s">
        <v>182</v>
      </c>
      <c r="I2" s="64"/>
    </row>
    <row r="3" spans="1:9" ht="13.5" customHeight="1" x14ac:dyDescent="0.15">
      <c r="A3" s="254"/>
      <c r="B3" s="254"/>
      <c r="C3" s="254"/>
      <c r="D3" s="254"/>
      <c r="E3" s="254"/>
      <c r="F3" s="254"/>
      <c r="G3" s="257"/>
      <c r="H3" s="257"/>
      <c r="I3" s="64"/>
    </row>
    <row r="4" spans="1:9" x14ac:dyDescent="0.15">
      <c r="A4" s="254"/>
      <c r="B4" s="254"/>
      <c r="C4" s="254"/>
      <c r="D4" s="254"/>
      <c r="E4" s="254"/>
      <c r="F4" s="254"/>
      <c r="G4" s="254"/>
      <c r="H4" s="254"/>
    </row>
    <row r="5" spans="1:9" x14ac:dyDescent="0.15">
      <c r="A5" s="177" t="s">
        <v>160</v>
      </c>
      <c r="B5" s="254"/>
      <c r="C5" s="254"/>
      <c r="D5" s="254"/>
      <c r="E5" s="254"/>
      <c r="F5" s="254"/>
      <c r="G5" s="254"/>
      <c r="H5" s="254"/>
    </row>
    <row r="6" spans="1:9" x14ac:dyDescent="0.15">
      <c r="A6" s="254"/>
      <c r="B6" s="254"/>
      <c r="C6" s="254"/>
      <c r="D6" s="254"/>
      <c r="E6" s="254"/>
      <c r="F6" s="254"/>
      <c r="G6" s="254"/>
      <c r="H6" s="254"/>
    </row>
    <row r="7" spans="1:9" x14ac:dyDescent="0.15">
      <c r="A7" s="254"/>
      <c r="B7" s="254"/>
      <c r="C7" s="254"/>
      <c r="D7" s="254"/>
      <c r="E7" s="254" t="s">
        <v>183</v>
      </c>
      <c r="F7" s="254"/>
      <c r="G7" s="254"/>
      <c r="H7" s="254"/>
    </row>
    <row r="8" spans="1:9" x14ac:dyDescent="0.15">
      <c r="A8" s="254"/>
      <c r="B8" s="254"/>
      <c r="C8" s="254"/>
      <c r="D8" s="254"/>
      <c r="E8" s="254" t="s">
        <v>184</v>
      </c>
      <c r="F8" s="254"/>
      <c r="G8" s="254"/>
      <c r="H8" s="254"/>
    </row>
    <row r="9" spans="1:9" x14ac:dyDescent="0.15">
      <c r="A9" s="254"/>
      <c r="B9" s="254"/>
      <c r="C9" s="254"/>
      <c r="D9" s="254"/>
      <c r="E9" s="254" t="s">
        <v>185</v>
      </c>
      <c r="F9" s="254"/>
      <c r="G9" s="254"/>
      <c r="H9" s="256"/>
    </row>
    <row r="10" spans="1:9" x14ac:dyDescent="0.15">
      <c r="A10" s="254"/>
      <c r="B10" s="254"/>
      <c r="C10" s="254"/>
      <c r="D10" s="254"/>
      <c r="E10" s="254"/>
      <c r="F10" s="254"/>
      <c r="G10" s="254"/>
      <c r="H10" s="254"/>
    </row>
    <row r="11" spans="1:9" x14ac:dyDescent="0.15">
      <c r="A11" s="254"/>
      <c r="B11" s="254"/>
      <c r="C11" s="254"/>
      <c r="D11" s="254"/>
      <c r="E11" s="254"/>
      <c r="F11" s="254"/>
      <c r="G11" s="254"/>
      <c r="H11" s="254"/>
    </row>
    <row r="12" spans="1:9" x14ac:dyDescent="0.15">
      <c r="A12" s="1340" t="s">
        <v>186</v>
      </c>
      <c r="B12" s="1340"/>
      <c r="C12" s="1340"/>
      <c r="D12" s="1340"/>
      <c r="E12" s="1340"/>
      <c r="F12" s="1340"/>
      <c r="G12" s="1340"/>
      <c r="H12" s="1340"/>
      <c r="I12" s="53"/>
    </row>
    <row r="13" spans="1:9" x14ac:dyDescent="0.15">
      <c r="A13" s="258"/>
      <c r="B13" s="258"/>
      <c r="C13" s="258"/>
      <c r="D13" s="258"/>
      <c r="E13" s="258"/>
      <c r="F13" s="258"/>
      <c r="G13" s="258"/>
      <c r="H13" s="258"/>
      <c r="I13" s="53"/>
    </row>
    <row r="14" spans="1:9" x14ac:dyDescent="0.15">
      <c r="A14" s="254"/>
      <c r="B14" s="254"/>
      <c r="C14" s="254"/>
      <c r="D14" s="254"/>
      <c r="E14" s="254"/>
      <c r="F14" s="254"/>
      <c r="G14" s="254"/>
      <c r="H14" s="254"/>
    </row>
    <row r="15" spans="1:9" ht="13.5" customHeight="1" x14ac:dyDescent="0.15">
      <c r="A15" s="1341" t="s">
        <v>187</v>
      </c>
      <c r="B15" s="1341"/>
      <c r="C15" s="1341"/>
      <c r="D15" s="1341"/>
      <c r="E15" s="1341"/>
      <c r="F15" s="1341"/>
      <c r="G15" s="1341"/>
      <c r="H15" s="1341"/>
      <c r="I15" s="63"/>
    </row>
    <row r="16" spans="1:9" x14ac:dyDescent="0.15">
      <c r="A16" s="1341"/>
      <c r="B16" s="1341"/>
      <c r="C16" s="1341"/>
      <c r="D16" s="1341"/>
      <c r="E16" s="1341"/>
      <c r="F16" s="1341"/>
      <c r="G16" s="1341"/>
      <c r="H16" s="1341"/>
      <c r="I16" s="63"/>
    </row>
    <row r="17" spans="1:9" x14ac:dyDescent="0.15">
      <c r="A17" s="1341"/>
      <c r="B17" s="1341"/>
      <c r="C17" s="1341"/>
      <c r="D17" s="1341"/>
      <c r="E17" s="1341"/>
      <c r="F17" s="1341"/>
      <c r="G17" s="1341"/>
      <c r="H17" s="1341"/>
      <c r="I17" s="65"/>
    </row>
    <row r="18" spans="1:9" x14ac:dyDescent="0.15">
      <c r="A18" s="259"/>
      <c r="B18" s="259"/>
      <c r="C18" s="259"/>
      <c r="D18" s="259"/>
      <c r="E18" s="259"/>
      <c r="F18" s="259"/>
      <c r="G18" s="259"/>
      <c r="H18" s="259"/>
      <c r="I18" s="65"/>
    </row>
    <row r="19" spans="1:9" x14ac:dyDescent="0.15">
      <c r="A19" s="260"/>
      <c r="B19" s="260"/>
      <c r="C19" s="260"/>
      <c r="D19" s="260"/>
      <c r="E19" s="260"/>
      <c r="F19" s="260"/>
      <c r="G19" s="260"/>
      <c r="H19" s="260"/>
      <c r="I19" s="63"/>
    </row>
    <row r="20" spans="1:9" x14ac:dyDescent="0.15">
      <c r="A20" s="260"/>
      <c r="B20" s="260"/>
      <c r="C20" s="260"/>
      <c r="D20" s="1342" t="s">
        <v>188</v>
      </c>
      <c r="E20" s="1342"/>
      <c r="F20" s="260"/>
      <c r="G20" s="260"/>
      <c r="H20" s="260"/>
      <c r="I20" s="63"/>
    </row>
    <row r="21" spans="1:9" x14ac:dyDescent="0.15">
      <c r="A21" s="260"/>
      <c r="B21" s="260"/>
      <c r="C21" s="260"/>
      <c r="D21" s="261"/>
      <c r="E21" s="261"/>
      <c r="F21" s="260"/>
      <c r="G21" s="260"/>
      <c r="H21" s="260"/>
      <c r="I21" s="63"/>
    </row>
    <row r="22" spans="1:9" x14ac:dyDescent="0.15">
      <c r="A22" s="260"/>
      <c r="B22" s="260"/>
      <c r="C22" s="260"/>
      <c r="D22" s="260"/>
      <c r="E22" s="260"/>
      <c r="F22" s="260"/>
      <c r="G22" s="260"/>
      <c r="H22" s="260"/>
      <c r="I22" s="63"/>
    </row>
    <row r="23" spans="1:9" x14ac:dyDescent="0.15">
      <c r="A23" s="262" t="s">
        <v>189</v>
      </c>
      <c r="B23" s="260"/>
      <c r="C23" s="260"/>
      <c r="D23" s="260"/>
      <c r="E23" s="260"/>
      <c r="F23" s="260"/>
      <c r="G23" s="260"/>
      <c r="H23" s="260"/>
      <c r="I23" s="63"/>
    </row>
    <row r="24" spans="1:9" x14ac:dyDescent="0.15">
      <c r="A24" s="262"/>
      <c r="B24" s="260"/>
      <c r="C24" s="260"/>
      <c r="D24" s="260"/>
      <c r="E24" s="260"/>
      <c r="F24" s="260"/>
      <c r="G24" s="260"/>
      <c r="H24" s="260"/>
      <c r="I24" s="63"/>
    </row>
    <row r="25" spans="1:9" x14ac:dyDescent="0.15">
      <c r="A25" s="254"/>
      <c r="B25" s="254"/>
      <c r="C25" s="254"/>
      <c r="D25" s="254"/>
      <c r="E25" s="254"/>
      <c r="F25" s="254"/>
      <c r="G25" s="254"/>
      <c r="H25" s="254"/>
    </row>
    <row r="26" spans="1:9" x14ac:dyDescent="0.15">
      <c r="A26" s="254"/>
      <c r="B26" s="254"/>
      <c r="C26" s="262" t="s">
        <v>190</v>
      </c>
      <c r="D26" s="254"/>
      <c r="E26" s="254"/>
      <c r="F26" s="254"/>
      <c r="G26" s="254"/>
      <c r="H26" s="254"/>
    </row>
    <row r="27" spans="1:9" x14ac:dyDescent="0.15">
      <c r="A27" s="254"/>
      <c r="B27" s="254"/>
      <c r="C27" s="262"/>
      <c r="D27" s="254"/>
      <c r="E27" s="254"/>
      <c r="F27" s="254"/>
      <c r="G27" s="254"/>
      <c r="H27" s="254"/>
    </row>
    <row r="28" spans="1:9" x14ac:dyDescent="0.15">
      <c r="A28" s="254"/>
      <c r="B28" s="254"/>
      <c r="C28" s="262"/>
      <c r="D28" s="254"/>
      <c r="E28" s="254"/>
      <c r="F28" s="254"/>
      <c r="G28" s="254"/>
      <c r="H28" s="254"/>
    </row>
    <row r="29" spans="1:9" x14ac:dyDescent="0.15">
      <c r="A29" s="254"/>
      <c r="B29" s="254"/>
      <c r="C29" s="262"/>
      <c r="D29" s="254"/>
      <c r="E29" s="254"/>
      <c r="F29" s="254"/>
      <c r="G29" s="254"/>
      <c r="H29" s="254"/>
    </row>
    <row r="30" spans="1:9" x14ac:dyDescent="0.15">
      <c r="A30" s="254"/>
      <c r="B30" s="254"/>
      <c r="C30" s="254"/>
      <c r="D30" s="254"/>
      <c r="E30" s="254"/>
      <c r="F30" s="254"/>
      <c r="G30" s="254"/>
      <c r="H30" s="254"/>
    </row>
    <row r="31" spans="1:9" x14ac:dyDescent="0.15">
      <c r="A31" s="263" t="s">
        <v>191</v>
      </c>
      <c r="B31" s="254"/>
      <c r="C31" s="254"/>
      <c r="D31" s="254"/>
      <c r="E31" s="254"/>
      <c r="F31" s="254"/>
      <c r="G31" s="254"/>
      <c r="H31" s="254"/>
    </row>
    <row r="32" spans="1:9" x14ac:dyDescent="0.15">
      <c r="A32" s="262"/>
      <c r="B32" s="254"/>
      <c r="C32" s="254"/>
      <c r="D32" s="254"/>
      <c r="E32" s="254"/>
      <c r="F32" s="254"/>
      <c r="G32" s="174"/>
      <c r="H32" s="254"/>
    </row>
    <row r="33" spans="1:8" x14ac:dyDescent="0.15">
      <c r="A33" s="262"/>
      <c r="B33" s="254"/>
      <c r="C33" s="254"/>
      <c r="D33" s="254"/>
      <c r="E33" s="254"/>
      <c r="F33" s="254"/>
      <c r="G33" s="254"/>
      <c r="H33" s="254"/>
    </row>
    <row r="34" spans="1:8" x14ac:dyDescent="0.15">
      <c r="A34" s="262"/>
      <c r="B34" s="254"/>
      <c r="C34" s="254"/>
      <c r="D34" s="254"/>
      <c r="E34" s="254"/>
      <c r="F34" s="254"/>
      <c r="G34" s="254"/>
      <c r="H34" s="254"/>
    </row>
    <row r="35" spans="1:8" x14ac:dyDescent="0.15">
      <c r="A35" s="254"/>
      <c r="B35" s="254"/>
      <c r="C35" s="262" t="s">
        <v>192</v>
      </c>
      <c r="D35" s="254"/>
      <c r="E35" s="254"/>
      <c r="F35" s="254"/>
      <c r="G35" s="254"/>
      <c r="H35" s="254"/>
    </row>
    <row r="36" spans="1:8" x14ac:dyDescent="0.15">
      <c r="A36" s="254"/>
      <c r="B36" s="254"/>
      <c r="C36" s="262"/>
      <c r="D36" s="254"/>
      <c r="E36" s="254"/>
      <c r="F36" s="254"/>
      <c r="G36" s="254"/>
      <c r="H36" s="254"/>
    </row>
    <row r="37" spans="1:8" x14ac:dyDescent="0.15">
      <c r="A37" s="254"/>
      <c r="B37" s="254"/>
      <c r="C37" s="262"/>
      <c r="D37" s="254"/>
      <c r="E37" s="254"/>
      <c r="F37" s="254"/>
      <c r="G37" s="254"/>
      <c r="H37" s="254"/>
    </row>
    <row r="38" spans="1:8" x14ac:dyDescent="0.15">
      <c r="A38" s="254"/>
      <c r="B38" s="254"/>
      <c r="C38" s="262"/>
      <c r="D38" s="254"/>
      <c r="E38" s="254"/>
      <c r="F38" s="254"/>
      <c r="G38" s="254"/>
      <c r="H38" s="254"/>
    </row>
    <row r="39" spans="1:8" x14ac:dyDescent="0.15">
      <c r="A39" s="254"/>
      <c r="B39" s="254"/>
      <c r="C39" s="254"/>
      <c r="D39" s="254"/>
      <c r="E39" s="254"/>
      <c r="F39" s="254"/>
      <c r="G39" s="254"/>
      <c r="H39" s="254"/>
    </row>
    <row r="40" spans="1:8" x14ac:dyDescent="0.15">
      <c r="A40" s="262" t="s">
        <v>193</v>
      </c>
      <c r="B40" s="254"/>
      <c r="C40" s="254"/>
      <c r="D40" s="254"/>
      <c r="E40" s="254"/>
      <c r="F40" s="254"/>
      <c r="G40" s="254"/>
      <c r="H40" s="254"/>
    </row>
    <row r="41" spans="1:8" x14ac:dyDescent="0.15">
      <c r="A41" s="262" t="s">
        <v>194</v>
      </c>
      <c r="B41" s="254"/>
      <c r="C41" s="254"/>
      <c r="D41" s="254"/>
      <c r="E41" s="254"/>
      <c r="F41" s="254"/>
      <c r="G41" s="254"/>
      <c r="H41" s="254"/>
    </row>
    <row r="42" spans="1:8" x14ac:dyDescent="0.15">
      <c r="A42" s="262" t="s">
        <v>385</v>
      </c>
      <c r="B42" s="254"/>
      <c r="C42" s="254"/>
      <c r="D42" s="254"/>
      <c r="E42" s="254"/>
      <c r="F42" s="254"/>
      <c r="G42" s="254"/>
      <c r="H42" s="254"/>
    </row>
    <row r="43" spans="1:8" x14ac:dyDescent="0.15">
      <c r="A43" s="262" t="s">
        <v>195</v>
      </c>
      <c r="B43" s="254"/>
      <c r="C43" s="254"/>
      <c r="D43" s="254"/>
      <c r="E43" s="254"/>
      <c r="F43" s="254"/>
      <c r="G43" s="254"/>
      <c r="H43" s="254"/>
    </row>
    <row r="44" spans="1:8" x14ac:dyDescent="0.15">
      <c r="A44" s="254"/>
      <c r="B44" s="254"/>
      <c r="C44" s="254"/>
      <c r="D44" s="254"/>
      <c r="E44" s="254"/>
      <c r="F44" s="254"/>
      <c r="G44" s="254"/>
      <c r="H44" s="254"/>
    </row>
    <row r="45" spans="1:8" x14ac:dyDescent="0.15">
      <c r="A45" s="254"/>
      <c r="B45" s="254"/>
      <c r="C45" s="1340" t="s">
        <v>196</v>
      </c>
      <c r="D45" s="1340"/>
      <c r="E45" s="1340"/>
      <c r="F45" s="1340"/>
      <c r="G45" s="254"/>
      <c r="H45" s="254"/>
    </row>
    <row r="46" spans="1:8" x14ac:dyDescent="0.15">
      <c r="A46" s="254"/>
      <c r="B46" s="254"/>
      <c r="C46" s="254"/>
      <c r="D46" s="254"/>
      <c r="E46" s="254"/>
      <c r="F46" s="254"/>
      <c r="G46" s="254"/>
      <c r="H46" s="254"/>
    </row>
    <row r="47" spans="1:8" x14ac:dyDescent="0.15">
      <c r="A47" s="262" t="s">
        <v>197</v>
      </c>
      <c r="B47" s="254"/>
      <c r="C47" s="254"/>
      <c r="D47" s="254"/>
      <c r="E47" s="254"/>
      <c r="F47" s="254"/>
      <c r="G47" s="254"/>
      <c r="H47" s="254"/>
    </row>
    <row r="48" spans="1:8" x14ac:dyDescent="0.15">
      <c r="A48" s="254"/>
      <c r="B48" s="254"/>
      <c r="C48" s="254"/>
      <c r="D48" s="254"/>
      <c r="E48" s="254"/>
      <c r="F48" s="254"/>
      <c r="G48" s="254"/>
      <c r="H48" s="254"/>
    </row>
    <row r="49" spans="1:8" x14ac:dyDescent="0.15">
      <c r="A49" s="254"/>
      <c r="B49" s="254"/>
      <c r="C49" s="254"/>
      <c r="D49" s="254"/>
      <c r="E49" s="254"/>
      <c r="F49" s="254"/>
      <c r="G49" s="254"/>
      <c r="H49" s="254"/>
    </row>
    <row r="50" spans="1:8" x14ac:dyDescent="0.15">
      <c r="A50" s="254"/>
      <c r="B50" s="254"/>
      <c r="C50" s="254"/>
      <c r="D50" s="254"/>
      <c r="E50" s="254"/>
      <c r="F50" s="254"/>
      <c r="G50" s="254"/>
      <c r="H50" s="254"/>
    </row>
    <row r="51" spans="1:8" x14ac:dyDescent="0.15">
      <c r="A51" s="262" t="s">
        <v>198</v>
      </c>
      <c r="B51" s="254"/>
      <c r="C51" s="254"/>
      <c r="D51" s="254"/>
      <c r="E51" s="254"/>
      <c r="F51" s="254"/>
      <c r="G51" s="254"/>
      <c r="H51" s="254"/>
    </row>
    <row r="52" spans="1:8" x14ac:dyDescent="0.15">
      <c r="A52" s="254"/>
      <c r="B52" s="254"/>
      <c r="C52" s="254"/>
      <c r="D52" s="254"/>
      <c r="E52" s="254"/>
      <c r="F52" s="254"/>
      <c r="G52" s="254"/>
      <c r="H52" s="254"/>
    </row>
    <row r="53" spans="1:8" x14ac:dyDescent="0.15">
      <c r="A53" s="254"/>
      <c r="B53" s="254"/>
      <c r="C53" s="254"/>
      <c r="D53" s="254"/>
      <c r="E53" s="254"/>
      <c r="F53" s="254"/>
      <c r="G53" s="254"/>
      <c r="H53" s="254"/>
    </row>
    <row r="54" spans="1:8" x14ac:dyDescent="0.15">
      <c r="A54" s="254"/>
      <c r="B54" s="254"/>
      <c r="C54" s="254"/>
      <c r="D54" s="254"/>
      <c r="E54" s="254"/>
      <c r="F54" s="254"/>
      <c r="G54" s="254"/>
      <c r="H54" s="254"/>
    </row>
    <row r="55" spans="1:8" x14ac:dyDescent="0.15">
      <c r="A55" s="262" t="s">
        <v>199</v>
      </c>
      <c r="B55" s="254"/>
      <c r="C55" s="254"/>
      <c r="D55" s="254"/>
      <c r="E55" s="254"/>
      <c r="F55" s="254"/>
      <c r="G55" s="254"/>
      <c r="H55" s="254"/>
    </row>
    <row r="56" spans="1:8" x14ac:dyDescent="0.15">
      <c r="A56" s="254"/>
      <c r="B56" s="254"/>
      <c r="C56" s="254"/>
      <c r="D56" s="254"/>
      <c r="E56" s="254"/>
      <c r="F56" s="254"/>
      <c r="G56" s="254"/>
      <c r="H56" s="254"/>
    </row>
    <row r="57" spans="1:8" x14ac:dyDescent="0.15">
      <c r="A57" s="254"/>
      <c r="B57" s="254"/>
      <c r="C57" s="254"/>
      <c r="D57" s="254"/>
      <c r="E57" s="254"/>
      <c r="F57" s="254"/>
      <c r="G57" s="254"/>
      <c r="H57" s="254"/>
    </row>
    <row r="58" spans="1:8" x14ac:dyDescent="0.15">
      <c r="A58" s="254"/>
      <c r="B58" s="254"/>
      <c r="C58" s="254"/>
      <c r="D58" s="254"/>
      <c r="E58" s="254"/>
      <c r="F58" s="254"/>
      <c r="G58" s="254"/>
      <c r="H58" s="254"/>
    </row>
    <row r="59" spans="1:8" x14ac:dyDescent="0.15">
      <c r="A59" s="262" t="s">
        <v>200</v>
      </c>
      <c r="B59" s="254"/>
      <c r="C59" s="254"/>
      <c r="D59" s="254"/>
      <c r="E59" s="254"/>
      <c r="F59" s="254"/>
      <c r="G59" s="254"/>
      <c r="H59" s="254"/>
    </row>
    <row r="60" spans="1:8" x14ac:dyDescent="0.15">
      <c r="A60" s="254" t="s">
        <v>201</v>
      </c>
      <c r="B60" s="254"/>
      <c r="C60" s="254"/>
      <c r="D60" s="254"/>
      <c r="E60" s="254"/>
      <c r="F60" s="254"/>
      <c r="G60" s="254"/>
      <c r="H60" s="254"/>
    </row>
    <row r="61" spans="1:8" x14ac:dyDescent="0.15">
      <c r="A61" s="254"/>
      <c r="B61" s="254"/>
      <c r="C61" s="254"/>
      <c r="D61" s="254"/>
      <c r="E61" s="254"/>
      <c r="F61" s="254"/>
      <c r="G61" s="254"/>
      <c r="H61" s="254"/>
    </row>
    <row r="62" spans="1:8" x14ac:dyDescent="0.15">
      <c r="A62" s="254"/>
      <c r="B62" s="254"/>
      <c r="C62" s="254"/>
      <c r="D62" s="254"/>
      <c r="E62" s="254"/>
      <c r="F62" s="254"/>
      <c r="G62" s="254"/>
      <c r="H62" s="254"/>
    </row>
    <row r="63" spans="1:8" x14ac:dyDescent="0.15">
      <c r="A63" s="262" t="s">
        <v>202</v>
      </c>
      <c r="B63" s="254"/>
      <c r="C63" s="254"/>
      <c r="D63" s="254"/>
      <c r="E63" s="254"/>
      <c r="F63" s="254"/>
      <c r="G63" s="254"/>
      <c r="H63" s="254"/>
    </row>
    <row r="64" spans="1:8" x14ac:dyDescent="0.15">
      <c r="A64" s="254"/>
      <c r="B64" s="254"/>
      <c r="C64" s="254"/>
      <c r="D64" s="254"/>
      <c r="E64" s="254"/>
      <c r="F64" s="254"/>
      <c r="G64" s="254"/>
      <c r="H64" s="254"/>
    </row>
    <row r="65" spans="1:8" x14ac:dyDescent="0.15">
      <c r="A65" s="254"/>
      <c r="B65" s="254"/>
      <c r="C65" s="254"/>
      <c r="D65" s="254"/>
      <c r="E65" s="254"/>
      <c r="F65" s="254"/>
      <c r="G65" s="254"/>
      <c r="H65" s="254"/>
    </row>
    <row r="66" spans="1:8" x14ac:dyDescent="0.15">
      <c r="A66" s="254"/>
      <c r="B66" s="254"/>
      <c r="C66" s="254"/>
      <c r="D66" s="254"/>
      <c r="E66" s="254"/>
      <c r="F66" s="254"/>
      <c r="G66" s="254"/>
      <c r="H66" s="254"/>
    </row>
    <row r="67" spans="1:8" x14ac:dyDescent="0.15">
      <c r="A67" s="262" t="s">
        <v>203</v>
      </c>
      <c r="B67" s="254"/>
      <c r="C67" s="254"/>
      <c r="D67" s="254"/>
      <c r="E67" s="254"/>
      <c r="F67" s="254"/>
      <c r="G67" s="254"/>
      <c r="H67" s="254"/>
    </row>
    <row r="68" spans="1:8" x14ac:dyDescent="0.15">
      <c r="A68" s="262"/>
      <c r="B68" s="254"/>
      <c r="C68" s="254"/>
      <c r="D68" s="254"/>
      <c r="E68" s="254"/>
      <c r="F68" s="254"/>
      <c r="G68" s="254"/>
      <c r="H68" s="254"/>
    </row>
    <row r="69" spans="1:8" ht="7.5" customHeight="1" x14ac:dyDescent="0.15">
      <c r="A69" s="264"/>
      <c r="B69" s="265"/>
      <c r="C69" s="265"/>
      <c r="D69" s="265"/>
      <c r="E69" s="265"/>
      <c r="F69" s="265"/>
      <c r="G69" s="265"/>
      <c r="H69" s="265"/>
    </row>
    <row r="70" spans="1:8" x14ac:dyDescent="0.15">
      <c r="A70" s="1339"/>
      <c r="B70" s="1339"/>
      <c r="C70" s="1339"/>
      <c r="D70" s="265"/>
      <c r="E70" s="265"/>
      <c r="F70" s="265"/>
      <c r="G70" s="265"/>
      <c r="H70" s="265"/>
    </row>
    <row r="71" spans="1:8" ht="9" customHeight="1" x14ac:dyDescent="0.15">
      <c r="A71" s="266"/>
      <c r="B71" s="266"/>
      <c r="C71" s="266"/>
      <c r="D71" s="265"/>
      <c r="E71" s="265"/>
      <c r="F71" s="265"/>
      <c r="G71" s="265"/>
      <c r="H71" s="265"/>
    </row>
    <row r="72" spans="1:8" x14ac:dyDescent="0.15">
      <c r="A72" s="1343"/>
      <c r="B72" s="1343"/>
      <c r="C72" s="1343"/>
      <c r="D72" s="1343"/>
      <c r="E72" s="1343"/>
      <c r="F72" s="1343"/>
      <c r="G72" s="1343"/>
      <c r="H72" s="1343"/>
    </row>
    <row r="73" spans="1:8" x14ac:dyDescent="0.15">
      <c r="A73" s="1343"/>
      <c r="B73" s="1343"/>
      <c r="C73" s="1343"/>
      <c r="D73" s="1344"/>
      <c r="E73" s="1344"/>
      <c r="F73" s="1344"/>
      <c r="G73" s="1343"/>
      <c r="H73" s="1343"/>
    </row>
    <row r="74" spans="1:8" ht="25.5" customHeight="1" x14ac:dyDescent="0.15">
      <c r="A74" s="1343"/>
      <c r="B74" s="1343"/>
      <c r="C74" s="1343"/>
      <c r="D74" s="1343"/>
      <c r="E74" s="1343"/>
      <c r="F74" s="1343"/>
      <c r="G74" s="1343"/>
      <c r="H74" s="1343"/>
    </row>
    <row r="75" spans="1:8" ht="18.75" customHeight="1" x14ac:dyDescent="0.15">
      <c r="A75" s="1345"/>
      <c r="B75" s="205"/>
      <c r="C75" s="205"/>
      <c r="D75" s="205"/>
      <c r="E75" s="205"/>
      <c r="F75" s="205"/>
      <c r="G75" s="205"/>
      <c r="H75" s="205"/>
    </row>
    <row r="76" spans="1:8" ht="18.75" customHeight="1" x14ac:dyDescent="0.15">
      <c r="A76" s="1345"/>
      <c r="B76" s="205"/>
      <c r="C76" s="205"/>
      <c r="D76" s="205"/>
      <c r="E76" s="205"/>
      <c r="F76" s="205"/>
      <c r="G76" s="205"/>
      <c r="H76" s="205"/>
    </row>
    <row r="77" spans="1:8" ht="18.75" customHeight="1" x14ac:dyDescent="0.15">
      <c r="A77" s="1345"/>
      <c r="B77" s="205"/>
      <c r="C77" s="205"/>
      <c r="D77" s="205"/>
      <c r="E77" s="205"/>
      <c r="F77" s="205"/>
      <c r="G77" s="205"/>
      <c r="H77" s="205"/>
    </row>
    <row r="78" spans="1:8" ht="18.75" customHeight="1" x14ac:dyDescent="0.15">
      <c r="A78" s="1345"/>
      <c r="B78" s="205"/>
      <c r="C78" s="205"/>
      <c r="D78" s="205"/>
      <c r="E78" s="205"/>
      <c r="F78" s="205"/>
      <c r="G78" s="205"/>
      <c r="H78" s="205"/>
    </row>
    <row r="79" spans="1:8" ht="18.75" customHeight="1" x14ac:dyDescent="0.15">
      <c r="A79" s="1345"/>
      <c r="B79" s="205"/>
      <c r="C79" s="205"/>
      <c r="D79" s="205"/>
      <c r="E79" s="205"/>
      <c r="F79" s="205"/>
      <c r="G79" s="205"/>
      <c r="H79" s="205"/>
    </row>
    <row r="80" spans="1:8" ht="18.75" customHeight="1" x14ac:dyDescent="0.15">
      <c r="A80" s="1345"/>
      <c r="B80" s="205"/>
      <c r="C80" s="205"/>
      <c r="D80" s="205"/>
      <c r="E80" s="205"/>
      <c r="F80" s="205"/>
      <c r="G80" s="205"/>
      <c r="H80" s="205"/>
    </row>
    <row r="81" spans="1:8" x14ac:dyDescent="0.15">
      <c r="A81" s="1345"/>
      <c r="B81" s="202"/>
      <c r="C81" s="205"/>
      <c r="D81" s="205"/>
      <c r="E81" s="205"/>
      <c r="F81" s="205"/>
      <c r="G81" s="205"/>
      <c r="H81" s="205"/>
    </row>
    <row r="82" spans="1:8" ht="9.75" customHeight="1" x14ac:dyDescent="0.15">
      <c r="A82" s="267"/>
      <c r="B82" s="268"/>
      <c r="C82" s="265"/>
      <c r="D82" s="265"/>
      <c r="E82" s="265"/>
      <c r="F82" s="265"/>
      <c r="G82" s="265"/>
      <c r="H82" s="265"/>
    </row>
    <row r="83" spans="1:8" x14ac:dyDescent="0.15">
      <c r="A83" s="1339"/>
      <c r="B83" s="1339"/>
      <c r="C83" s="1339"/>
      <c r="D83" s="265"/>
      <c r="E83" s="265"/>
      <c r="F83" s="265"/>
      <c r="G83" s="265"/>
      <c r="H83" s="265"/>
    </row>
    <row r="84" spans="1:8" x14ac:dyDescent="0.15">
      <c r="A84" s="265"/>
      <c r="B84" s="265"/>
      <c r="C84" s="265"/>
      <c r="D84" s="265"/>
      <c r="E84" s="265"/>
      <c r="F84" s="265"/>
      <c r="G84" s="265"/>
      <c r="H84" s="265"/>
    </row>
    <row r="85" spans="1:8" x14ac:dyDescent="0.15">
      <c r="A85" s="265"/>
      <c r="B85" s="265"/>
      <c r="C85" s="265"/>
      <c r="D85" s="265"/>
      <c r="E85" s="265"/>
      <c r="F85" s="265"/>
      <c r="G85" s="265"/>
      <c r="H85" s="265"/>
    </row>
    <row r="86" spans="1:8" x14ac:dyDescent="0.15">
      <c r="A86" s="1339"/>
      <c r="B86" s="1339"/>
      <c r="C86" s="1339"/>
      <c r="D86" s="1339"/>
      <c r="E86" s="1339"/>
      <c r="F86" s="1339"/>
      <c r="G86" s="1339"/>
      <c r="H86" s="1339"/>
    </row>
    <row r="87" spans="1:8" x14ac:dyDescent="0.15">
      <c r="A87" s="187"/>
      <c r="B87" s="187"/>
      <c r="C87" s="187"/>
      <c r="D87" s="187"/>
      <c r="E87" s="187"/>
      <c r="F87" s="187"/>
      <c r="G87" s="187"/>
      <c r="H87" s="187"/>
    </row>
    <row r="88" spans="1:8" x14ac:dyDescent="0.15">
      <c r="H88" s="269"/>
    </row>
  </sheetData>
  <mergeCells count="16">
    <mergeCell ref="A86:H86"/>
    <mergeCell ref="A12:H12"/>
    <mergeCell ref="A15:H17"/>
    <mergeCell ref="D20:E20"/>
    <mergeCell ref="C45:F45"/>
    <mergeCell ref="A70:C70"/>
    <mergeCell ref="A72:B74"/>
    <mergeCell ref="C72:C74"/>
    <mergeCell ref="D72:F72"/>
    <mergeCell ref="G72:G74"/>
    <mergeCell ref="H72:H74"/>
    <mergeCell ref="D73:D74"/>
    <mergeCell ref="E73:E74"/>
    <mergeCell ref="F73:F74"/>
    <mergeCell ref="A75:A81"/>
    <mergeCell ref="A83:C83"/>
  </mergeCells>
  <phoneticPr fontId="2"/>
  <pageMargins left="0.7" right="0.7" top="0.75" bottom="0.75" header="0.3" footer="0.3"/>
  <pageSetup paperSize="9" orientation="portrait" r:id="rId1"/>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第１号</vt:lpstr>
      <vt:lpstr>第２号</vt:lpstr>
      <vt:lpstr>第２号別紙</vt:lpstr>
      <vt:lpstr>第３号</vt:lpstr>
      <vt:lpstr>第３号別表</vt:lpstr>
      <vt:lpstr>第４号</vt:lpstr>
      <vt:lpstr>第５号</vt:lpstr>
      <vt:lpstr>第６号</vt:lpstr>
      <vt:lpstr>第７号</vt:lpstr>
      <vt:lpstr>第１号!Print_Area</vt:lpstr>
      <vt:lpstr>第２号!Print_Area</vt:lpstr>
      <vt:lpstr>第２号別紙!Print_Area</vt:lpstr>
      <vt:lpstr>第３号!Print_Area</vt:lpstr>
      <vt:lpstr>第３号別表!Print_Area</vt:lpstr>
      <vt:lpstr>第４号!Print_Area</vt:lpstr>
      <vt:lpstr>第５号!Print_Area</vt:lpstr>
      <vt:lpstr>第６号!Print_Area</vt:lpstr>
      <vt:lpstr>第７号!Print_Area</vt:lpstr>
      <vt:lpstr>第３号別表!Print_Titles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2025-04-16T02:14:05Z</dcterms:created>
  <dcterms:modified xsi:type="dcterms:W3CDTF">2025-04-16T02:16:28Z</dcterms:modified>
</cp:coreProperties>
</file>