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195" windowWidth="19200" windowHeight="9105" tabRatio="941" activeTab="0"/>
  </bookViews>
  <sheets>
    <sheet name="事務室・更衣室　初度" sheetId="1" r:id="rId1"/>
    <sheet name="相談室1初度" sheetId="2" r:id="rId2"/>
    <sheet name="倉庫（１）初度" sheetId="3" r:id="rId3"/>
    <sheet name="備蓄" sheetId="4" r:id="rId4"/>
    <sheet name="相談室２初度" sheetId="5" r:id="rId5"/>
    <sheet name="地域ケアルーム初度" sheetId="6" r:id="rId6"/>
    <sheet name="ボランティアルーム初度" sheetId="7" r:id="rId7"/>
    <sheet name="多目的ホール初度" sheetId="8" r:id="rId8"/>
    <sheet name="調理室初度" sheetId="9" r:id="rId9"/>
    <sheet name="倉庫３階初度" sheetId="10" r:id="rId10"/>
    <sheet name="玄関廊下等（市）初度" sheetId="11" r:id="rId11"/>
  </sheets>
  <definedNames/>
  <calcPr fullCalcOnLoad="1"/>
</workbook>
</file>

<file path=xl/sharedStrings.xml><?xml version="1.0" encoding="utf-8"?>
<sst xmlns="http://schemas.openxmlformats.org/spreadsheetml/2006/main" count="688" uniqueCount="234">
  <si>
    <t>第１４号様式（第４３条）</t>
  </si>
  <si>
    <t>大分類</t>
  </si>
  <si>
    <t>名　称</t>
  </si>
  <si>
    <t>事業種別</t>
  </si>
  <si>
    <t>年月日</t>
  </si>
  <si>
    <t>品質・形状・その他</t>
  </si>
  <si>
    <t>増</t>
  </si>
  <si>
    <t>数量</t>
  </si>
  <si>
    <t>単価</t>
  </si>
  <si>
    <t>金額</t>
  </si>
  <si>
    <t>減</t>
  </si>
  <si>
    <t>現在高</t>
  </si>
  <si>
    <t>証　書</t>
  </si>
  <si>
    <t>番　号</t>
  </si>
  <si>
    <t>出　納</t>
  </si>
  <si>
    <t>事　由</t>
  </si>
  <si>
    <t>備　考</t>
  </si>
  <si>
    <t>整　理</t>
  </si>
  <si>
    <t>（備考）</t>
  </si>
  <si>
    <t>１　この様式は，適宜修正の上電子計算組織により作成することができる。</t>
  </si>
  <si>
    <t>２　この様式は，物体の態様に応じて収入役が別に定めることができる。</t>
  </si>
  <si>
    <t>３　証書番号には，書類の整理番号を記載する。</t>
  </si>
  <si>
    <t>４　現在高は，重要物品を除き，単価及び金額の記載を省略することができる。</t>
  </si>
  <si>
    <t>５　保管場所は，具体的に記入すること。</t>
  </si>
  <si>
    <t>中分類　　</t>
  </si>
  <si>
    <t>物　　　品　　　管　　　理　　　簿</t>
  </si>
  <si>
    <t>コード</t>
  </si>
  <si>
    <t>多-02</t>
  </si>
  <si>
    <t>多-06</t>
  </si>
  <si>
    <t>初度調弁</t>
  </si>
  <si>
    <t>委託事業</t>
  </si>
  <si>
    <t>部屋名称　　　事務室</t>
  </si>
  <si>
    <t>01</t>
  </si>
  <si>
    <t>一般機器類</t>
  </si>
  <si>
    <t>05</t>
  </si>
  <si>
    <t>家具建具類</t>
  </si>
  <si>
    <t>一般機器類</t>
  </si>
  <si>
    <t>12</t>
  </si>
  <si>
    <t>厨房用機器類</t>
  </si>
  <si>
    <t>部屋名称　　相談室２</t>
  </si>
  <si>
    <t>ｽﾁｰﾙ棚</t>
  </si>
  <si>
    <t>ｽﾁｰﾙ棚　KAN-6365</t>
  </si>
  <si>
    <t>部屋名称　　倉庫（１）</t>
  </si>
  <si>
    <t>部屋名称　　地域ケアルーム</t>
  </si>
  <si>
    <t>ﾌﾗｯﾌﾟﾃｰﾌﾞﾙ</t>
  </si>
  <si>
    <t>部屋名称　　ボランティアルーム</t>
  </si>
  <si>
    <t>部屋名称　　多目的ホール</t>
  </si>
  <si>
    <t>部屋名称　　　調理室</t>
  </si>
  <si>
    <t>部屋名称　　玄関廊下等</t>
  </si>
  <si>
    <t>受付ﾃﾞｽｸ（幕板付き）</t>
  </si>
  <si>
    <t>配線ｶﾊﾞｰ</t>
  </si>
  <si>
    <t>ﾃﾞｨﾍﾞﾗ平ﾃﾞｽｸ</t>
  </si>
  <si>
    <t>中央引出し</t>
  </si>
  <si>
    <t>ﾃﾞｨﾍﾞﾗﾌﾘｰｱﾄﾞﾚｽﾃﾞｽｸ基本</t>
  </si>
  <si>
    <t>ﾃﾞｨﾍﾞﾗﾌﾘｰｱﾄﾞﾚｽﾃﾞｽｸ連結</t>
  </si>
  <si>
    <t>3段ﾜｺﾞﾝｷｬｽﾀｰ付き</t>
  </si>
  <si>
    <t>事務椅子肘無し</t>
  </si>
  <si>
    <t>耐火金庫ﾃﾝｷｰ式</t>
  </si>
  <si>
    <t>冷蔵庫（小）　168ℓ</t>
  </si>
  <si>
    <t>ﾌﾟﾛｸﾞﾗﾑ電波ｸﾛｯｸ</t>
  </si>
  <si>
    <t>パソコン　　デスク</t>
  </si>
  <si>
    <t>消火器（加圧式）</t>
  </si>
  <si>
    <t>消火器（加圧式）</t>
  </si>
  <si>
    <t>6人用ﾛｯｶｰ</t>
  </si>
  <si>
    <t>掃除機</t>
  </si>
  <si>
    <t>ｽﾁｰﾑ式加湿器(大)</t>
  </si>
  <si>
    <t>YP-10ET</t>
  </si>
  <si>
    <t>ﾃｰﾌﾞﾙ</t>
  </si>
  <si>
    <t>ｽﾀｯｷﾝｸﾞﾁｪｱｰ肘付き</t>
  </si>
  <si>
    <t>ｽﾀｯｷﾝｸﾞﾁｪｱｰ肘付き</t>
  </si>
  <si>
    <t>ｺｰﾄｽﾀﾝﾄﾞ</t>
  </si>
  <si>
    <t>木製ﾌﾛｱｹｰｽ</t>
  </si>
  <si>
    <t>木製ﾌﾛｱｹｰｽ</t>
  </si>
  <si>
    <t>AD-1880</t>
  </si>
  <si>
    <t>#4105S</t>
  </si>
  <si>
    <t>STL-06</t>
  </si>
  <si>
    <t>LT-W8120T</t>
  </si>
  <si>
    <t>YP-10ET</t>
  </si>
  <si>
    <t>冷蔵庫（大）　４１５ℓ</t>
  </si>
  <si>
    <t>ﾃｰﾌﾞﾙ</t>
  </si>
  <si>
    <t>PVP-H300</t>
  </si>
  <si>
    <t>R－S42YM</t>
  </si>
  <si>
    <t>ｺｰﾄｽﾀﾝﾄﾞ</t>
  </si>
  <si>
    <t>AD-1880</t>
  </si>
  <si>
    <t>#4105S</t>
  </si>
  <si>
    <t>STL-06</t>
  </si>
  <si>
    <t>LT-W8120T</t>
  </si>
  <si>
    <t>KAN-6365</t>
  </si>
  <si>
    <t>脚付ﾎﾜｲﾄﾎﾞｰﾄﾞ</t>
  </si>
  <si>
    <t>掃除用具入れﾛｯｶｰ</t>
  </si>
  <si>
    <t>#400N</t>
  </si>
  <si>
    <t>YF-1845R</t>
  </si>
  <si>
    <t>ﾌﾗｯﾌﾟﾃｰﾌﾞﾙ</t>
  </si>
  <si>
    <t>演台ｷｬｽﾀｰ付き</t>
  </si>
  <si>
    <t>ｽﾀｯｷﾝｸﾞﾁｪｱｰ用台車</t>
  </si>
  <si>
    <t>多人数用ｺｰﾄｽﾀﾝﾄﾞ</t>
  </si>
  <si>
    <t>STM-6101LG60</t>
  </si>
  <si>
    <t>NR-31NA</t>
  </si>
  <si>
    <t>T-15</t>
  </si>
  <si>
    <t>#320</t>
  </si>
  <si>
    <t>サンヨー　オーブンレンジ　EMO-FM23B-H</t>
  </si>
  <si>
    <t>ガス炊飯器</t>
  </si>
  <si>
    <t>ジャー炊飯器</t>
  </si>
  <si>
    <t>電気ポット</t>
  </si>
  <si>
    <t>蒸し器角三段</t>
  </si>
  <si>
    <t>ワゴン</t>
  </si>
  <si>
    <t>圧力鍋</t>
  </si>
  <si>
    <t>2-0417-1401</t>
  </si>
  <si>
    <t>2-0407-0302</t>
  </si>
  <si>
    <t>2-0403-0501</t>
  </si>
  <si>
    <t>2-0601-1001</t>
  </si>
  <si>
    <t>2-0038-0802</t>
  </si>
  <si>
    <t>2-0047-0801</t>
  </si>
  <si>
    <t>ﾎﾟｹｯﾄ付き案内板</t>
  </si>
  <si>
    <t>ﾍﾞﾝﾁ背なし</t>
  </si>
  <si>
    <t>AED壁掛け型収納ｹｰｽ</t>
  </si>
  <si>
    <t>受付用椅子肘付き</t>
  </si>
  <si>
    <t>AG-50G</t>
  </si>
  <si>
    <t>SSB-52B3</t>
  </si>
  <si>
    <t>ｼｭｰｽﾞﾎﾞｯｸｽ</t>
  </si>
  <si>
    <t>SB-46A</t>
  </si>
  <si>
    <t>YZ-041H7</t>
  </si>
  <si>
    <t>ﾀﾞｽﾄｶｰﾄ</t>
  </si>
  <si>
    <t>DB-1000E</t>
  </si>
  <si>
    <t>事-01</t>
  </si>
  <si>
    <t>事-03</t>
  </si>
  <si>
    <t>事-04</t>
  </si>
  <si>
    <t>事-05</t>
  </si>
  <si>
    <t>事-06</t>
  </si>
  <si>
    <t>事-08</t>
  </si>
  <si>
    <t>事-13</t>
  </si>
  <si>
    <t>事-14</t>
  </si>
  <si>
    <t>事-15</t>
  </si>
  <si>
    <t>事-16</t>
  </si>
  <si>
    <t>事-17</t>
  </si>
  <si>
    <t>事-19</t>
  </si>
  <si>
    <t>事-22</t>
  </si>
  <si>
    <t>事-23</t>
  </si>
  <si>
    <t>事-24</t>
  </si>
  <si>
    <t>相１-01</t>
  </si>
  <si>
    <t>相１-03</t>
  </si>
  <si>
    <t>相１-04</t>
  </si>
  <si>
    <t>倉1-01</t>
  </si>
  <si>
    <t>ボ-02</t>
  </si>
  <si>
    <t>調-01</t>
  </si>
  <si>
    <t>調-02</t>
  </si>
  <si>
    <t>調-04</t>
  </si>
  <si>
    <t>調-05</t>
  </si>
  <si>
    <t>調-06</t>
  </si>
  <si>
    <t>調-07</t>
  </si>
  <si>
    <t>調-08</t>
  </si>
  <si>
    <t>調-09</t>
  </si>
  <si>
    <t>玄-01</t>
  </si>
  <si>
    <t>玄-02</t>
  </si>
  <si>
    <t>玄-04</t>
  </si>
  <si>
    <t>玄-05</t>
  </si>
  <si>
    <t>玄-07</t>
  </si>
  <si>
    <t>部屋名称　　　相談室 1</t>
  </si>
  <si>
    <t>部屋名称　倉庫３</t>
  </si>
  <si>
    <t>物　　　品　　　管　　　理　　　簿</t>
  </si>
  <si>
    <t>コード</t>
  </si>
  <si>
    <t>01</t>
  </si>
  <si>
    <t>05</t>
  </si>
  <si>
    <t>VD-207FM-MS</t>
  </si>
  <si>
    <t>ﾃﾞｽｸﾄｯﾌﾟﾊﾟﾈﾙ</t>
  </si>
  <si>
    <t>VD-10CP-LG</t>
  </si>
  <si>
    <t>事-02-1～2</t>
  </si>
  <si>
    <t>VD-K20</t>
  </si>
  <si>
    <t>VD-167F-MS</t>
  </si>
  <si>
    <t>VD-16CP-LG</t>
  </si>
  <si>
    <t>VD-K16</t>
  </si>
  <si>
    <t>VD-47D</t>
  </si>
  <si>
    <t>事-07-1～4</t>
  </si>
  <si>
    <t>VFA-1614K-MS</t>
  </si>
  <si>
    <t>VFA-1614R-MS</t>
  </si>
  <si>
    <t>事-09-1～2</t>
  </si>
  <si>
    <t>VFA-16K</t>
  </si>
  <si>
    <t>事-10-１～3</t>
  </si>
  <si>
    <t>VD-043A</t>
  </si>
  <si>
    <t>事-11-１～2</t>
  </si>
  <si>
    <t>#1270F</t>
  </si>
  <si>
    <t>事-12-１～16</t>
  </si>
  <si>
    <t>SJ-20TN</t>
  </si>
  <si>
    <t>ｼｭﾚｯﾀﾞｰ</t>
  </si>
  <si>
    <t>V-122C</t>
  </si>
  <si>
    <t>NR-B171W-S</t>
  </si>
  <si>
    <t>ﾎﾟｯﾄ</t>
  </si>
  <si>
    <t>PVP-H300</t>
  </si>
  <si>
    <t>とくこさん</t>
  </si>
  <si>
    <t>PT201S</t>
  </si>
  <si>
    <t>快適068-1698</t>
  </si>
  <si>
    <t>Vostoro（TM）220ｓ</t>
  </si>
  <si>
    <t>YP-10ET</t>
  </si>
  <si>
    <t>ABC10型標準</t>
  </si>
  <si>
    <t>#86-W</t>
  </si>
  <si>
    <t>事-20-１～12</t>
  </si>
  <si>
    <t>レターケース</t>
  </si>
  <si>
    <t>ＬＡ４-5210</t>
  </si>
  <si>
    <t>事-21-１～2</t>
  </si>
  <si>
    <t>216-49</t>
  </si>
  <si>
    <t>SC-X１２J-L</t>
  </si>
  <si>
    <t>SHE120ED-W</t>
  </si>
  <si>
    <t>ﾃﾞｼﾞﾀﾙｶﾒﾗ</t>
  </si>
  <si>
    <t>IXY DIGITAL 110IS</t>
  </si>
  <si>
    <t>相１-02-1～6</t>
  </si>
  <si>
    <t>快適211-0387</t>
  </si>
  <si>
    <t>相2-01</t>
  </si>
  <si>
    <t>相2-02-1～6</t>
  </si>
  <si>
    <t>相2-03</t>
  </si>
  <si>
    <t>相2-04</t>
  </si>
  <si>
    <t>地-01-１～6</t>
  </si>
  <si>
    <t>ボ-01-１～2</t>
  </si>
  <si>
    <t>多-01-1～28</t>
  </si>
  <si>
    <t>多-03-1～2</t>
  </si>
  <si>
    <t>多-04-１～4</t>
  </si>
  <si>
    <t>多-05-1～2</t>
  </si>
  <si>
    <t>ﾊﾝｶﾞｰ計40個付き</t>
  </si>
  <si>
    <t>４９０ｘ４２２ｘｈ３２０</t>
  </si>
  <si>
    <t>調-03-1～2</t>
  </si>
  <si>
    <t>ﾊﾟﾛﾏ　ＰＲ－３０2ＳＦ</t>
  </si>
  <si>
    <t>象印ＩＨ炊飯ｼﾞｬｰNH-YG18</t>
  </si>
  <si>
    <t>24cm　3段</t>
  </si>
  <si>
    <t>NWT1A  ２段</t>
  </si>
  <si>
    <t>ワンダーシェフ６Ｌ</t>
  </si>
  <si>
    <t>倉３-01</t>
  </si>
  <si>
    <t>玄-03</t>
  </si>
  <si>
    <t>玄-06</t>
  </si>
  <si>
    <t>事-18-4・5</t>
  </si>
  <si>
    <t>部屋名称　　　備蓄</t>
  </si>
  <si>
    <t>配備</t>
  </si>
  <si>
    <t>健康福祉局より</t>
  </si>
  <si>
    <t>発電機（ＨＯＮＤＡ　ＥＵ９ｉＧＢ）</t>
  </si>
  <si>
    <t>廃棄</t>
  </si>
  <si>
    <t>コートスタンド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</si>
</sst>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;[Red]&quot;¥&quot;#,##0.0"/>
    <numFmt numFmtId="177" formatCode="#,##0.0;[Red]#,##0.0"/>
    <numFmt numFmtId="178" formatCode="0.0E+00"/>
    <numFmt numFmtId="179" formatCode="&quot;¥&quot;#,##0;&quot;¥&quot;\!\-#,##0"/>
    <numFmt numFmtId="180" formatCode="&quot;¥&quot;#,##0;[Red]&quot;¥&quot;\!\-#,##0"/>
    <numFmt numFmtId="181" formatCode="&quot;¥&quot;#,##0.00;&quot;¥&quot;\!\-#,##0.00"/>
    <numFmt numFmtId="182" formatCode="&quot;¥&quot;#,##0.00;[Red]&quot;¥&quot;\!\-#,##0.00"/>
    <numFmt numFmtId="183" formatCode="_ &quot;¥&quot;* #,##0_ ;_ &quot;¥&quot;* \!\-#,##0_ ;_ &quot;¥&quot;* &quot;-&quot;_ ;_ @_ "/>
    <numFmt numFmtId="184" formatCode="_ * #,##0_ ;_ * \!\-#,##0_ ;_ * &quot;-&quot;_ ;_ @_ "/>
    <numFmt numFmtId="185" formatCode="_ &quot;¥&quot;* #,##0.00_ ;_ &quot;¥&quot;* \!\-#,##0.00_ ;_ &quot;¥&quot;* &quot;-&quot;??_ ;_ @_ "/>
    <numFmt numFmtId="186" formatCode="_ * #,##0.00_ ;_ * \!\-#,##0.00_ ;_ * &quot;-&quot;??_ ;_ @_ "/>
    <numFmt numFmtId="187" formatCode="\!\$#,##0_);\!\(\!\$#,##0\!\)"/>
    <numFmt numFmtId="188" formatCode="\!\$#,##0_);[Red]\!\(\!\$#,##0\!\)"/>
    <numFmt numFmtId="189" formatCode="\!\$#,##0.00_);\!\(\!\$#,##0.00\!\)"/>
    <numFmt numFmtId="190" formatCode="\!\$#,##0.00_);[Red]\!\(\!\$#,##0.00\!\)"/>
    <numFmt numFmtId="191" formatCode="&quot;¥&quot;#,##0;&quot;¥&quot;&quot;¥&quot;\!\-#,##0"/>
    <numFmt numFmtId="192" formatCode="&quot;¥&quot;#,##0;[Red]&quot;¥&quot;&quot;¥&quot;\!\-#,##0"/>
    <numFmt numFmtId="193" formatCode="&quot;¥&quot;#,##0.00;&quot;¥&quot;&quot;¥&quot;\!\-#,##0.00"/>
    <numFmt numFmtId="194" formatCode="&quot;¥&quot;#,##0.00;[Red]&quot;¥&quot;&quot;¥&quot;\!\-#,##0.00"/>
    <numFmt numFmtId="195" formatCode="_ &quot;¥&quot;* #,##0_ ;_ &quot;¥&quot;* &quot;¥&quot;\!\-#,##0_ ;_ &quot;¥&quot;* &quot;-&quot;_ ;_ @_ "/>
    <numFmt numFmtId="196" formatCode="_ * #,##0_ ;_ * &quot;¥&quot;\!\-#,##0_ ;_ * &quot;-&quot;_ ;_ @_ "/>
    <numFmt numFmtId="197" formatCode="_ &quot;¥&quot;* #,##0.00_ ;_ &quot;¥&quot;* &quot;¥&quot;\!\-#,##0.00_ ;_ &quot;¥&quot;* &quot;-&quot;??_ ;_ @_ "/>
    <numFmt numFmtId="198" formatCode="_ * #,##0.00_ ;_ * &quot;¥&quot;\!\-#,##0.00_ ;_ * &quot;-&quot;??_ ;_ @_ "/>
    <numFmt numFmtId="199" formatCode="&quot;¥&quot;\!\$#,##0_);&quot;¥&quot;\!\(&quot;¥&quot;\!\$#,##0&quot;¥&quot;\!\)"/>
    <numFmt numFmtId="200" formatCode="&quot;¥&quot;\!\$#,##0_);[Red]&quot;¥&quot;\!\(&quot;¥&quot;\!\$#,##0&quot;¥&quot;\!\)"/>
    <numFmt numFmtId="201" formatCode="&quot;¥&quot;\!\$#,##0.00_);&quot;¥&quot;\!\(&quot;¥&quot;\!\$#,##0.00&quot;¥&quot;\!\)"/>
    <numFmt numFmtId="202" formatCode="&quot;¥&quot;\!\$#,##0.00_);[Red]&quot;¥&quot;\!\(&quot;¥&quot;\!\$#,##0.00&quot;¥&quot;\!\)"/>
    <numFmt numFmtId="203" formatCode="&quot;¥&quot;\!\-&quot;¥&quot;\!\ &quot;¥&quot;\!\ #,##0"/>
    <numFmt numFmtId="204" formatCode="&quot;№&quot;&quot;¥&quot;\!\ #,##0"/>
    <numFmt numFmtId="205" formatCode="#,##0_);[Red]\(#,##0\)"/>
    <numFmt numFmtId="206" formatCode="mmm\-yyyy"/>
    <numFmt numFmtId="207" formatCode="yyyy/m/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/>
    </xf>
    <xf numFmtId="14" fontId="0" fillId="0" borderId="14" xfId="0" applyNumberFormat="1" applyBorder="1" applyAlignment="1">
      <alignment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10" fillId="0" borderId="0" xfId="0" applyFont="1" applyFill="1" applyBorder="1" applyAlignment="1">
      <alignment vertical="center" shrinkToFit="1"/>
    </xf>
    <xf numFmtId="41" fontId="0" fillId="0" borderId="14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0" fillId="0" borderId="0" xfId="0" applyAlignment="1">
      <alignment shrinkToFit="1"/>
    </xf>
    <xf numFmtId="0" fontId="2" fillId="0" borderId="23" xfId="0" applyFont="1" applyBorder="1" applyAlignment="1">
      <alignment horizontal="right"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4" fillId="0" borderId="0" xfId="0" applyFont="1" applyAlignment="1">
      <alignment shrinkToFit="1"/>
    </xf>
    <xf numFmtId="0" fontId="0" fillId="0" borderId="11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1" fontId="11" fillId="0" borderId="14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1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41" fontId="7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1" fontId="7" fillId="0" borderId="14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1" xfId="0" applyFont="1" applyFill="1" applyBorder="1" applyAlignment="1">
      <alignment vertical="center" shrinkToFit="1"/>
    </xf>
    <xf numFmtId="49" fontId="6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6" fillId="0" borderId="13" xfId="0" applyNumberFormat="1" applyFont="1" applyFill="1" applyBorder="1" applyAlignment="1" applyProtection="1">
      <alignment vertical="center" shrinkToFit="1"/>
      <protection/>
    </xf>
    <xf numFmtId="0" fontId="0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vertical="center" shrinkToFit="1"/>
      <protection/>
    </xf>
    <xf numFmtId="49" fontId="0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1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56" fontId="0" fillId="0" borderId="14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14" fontId="0" fillId="0" borderId="14" xfId="0" applyNumberFormat="1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6" fontId="3" fillId="0" borderId="0" xfId="58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6" fontId="7" fillId="0" borderId="0" xfId="58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shrinkToFit="1"/>
      <protection locked="0"/>
    </xf>
    <xf numFmtId="41" fontId="0" fillId="0" borderId="14" xfId="0" applyNumberFormat="1" applyFill="1" applyBorder="1" applyAlignment="1">
      <alignment/>
    </xf>
    <xf numFmtId="41" fontId="0" fillId="0" borderId="12" xfId="0" applyNumberForma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0" fontId="2" fillId="0" borderId="12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5"/>
  <sheetViews>
    <sheetView tabSelected="1" workbookViewId="0" topLeftCell="A1">
      <selection activeCell="D28" sqref="D28:D29"/>
    </sheetView>
  </sheetViews>
  <sheetFormatPr defaultColWidth="9.00390625" defaultRowHeight="13.5"/>
  <cols>
    <col min="1" max="1" width="9.375" style="0" customWidth="1"/>
    <col min="2" max="3" width="7.125" style="0" customWidth="1"/>
    <col min="4" max="4" width="20.625" style="36" customWidth="1"/>
    <col min="5" max="5" width="7.125" style="36" customWidth="1"/>
    <col min="6" max="6" width="4.375" style="45" customWidth="1"/>
    <col min="7" max="8" width="8.125" style="46" customWidth="1"/>
    <col min="9" max="9" width="4.50390625" style="45" customWidth="1"/>
    <col min="10" max="11" width="6.625" style="45" customWidth="1"/>
    <col min="12" max="12" width="4.875" style="45" customWidth="1"/>
    <col min="13" max="14" width="6.625" style="45" customWidth="1"/>
    <col min="15" max="16" width="15.625" style="0" customWidth="1"/>
  </cols>
  <sheetData>
    <row r="1" ht="15.75" customHeight="1">
      <c r="A1" s="14" t="s">
        <v>0</v>
      </c>
    </row>
    <row r="2" spans="7:11" ht="19.5" customHeight="1">
      <c r="G2" s="101" t="s">
        <v>159</v>
      </c>
      <c r="H2" s="101"/>
      <c r="I2" s="101"/>
      <c r="J2" s="101"/>
      <c r="K2" s="101"/>
    </row>
    <row r="3" spans="1:4" ht="13.5">
      <c r="A3" s="9"/>
      <c r="B3" s="8" t="s">
        <v>1</v>
      </c>
      <c r="C3" s="32" t="s">
        <v>24</v>
      </c>
      <c r="D3" s="37"/>
    </row>
    <row r="4" spans="1:11" ht="12" customHeight="1">
      <c r="A4" s="21" t="s">
        <v>160</v>
      </c>
      <c r="B4" s="29" t="s">
        <v>161</v>
      </c>
      <c r="C4" s="29" t="s">
        <v>162</v>
      </c>
      <c r="D4" s="38"/>
      <c r="F4" s="47" t="s">
        <v>31</v>
      </c>
      <c r="G4" s="48"/>
      <c r="H4" s="48"/>
      <c r="I4" s="47"/>
      <c r="J4" s="47"/>
      <c r="K4" s="49"/>
    </row>
    <row r="5" spans="1:16" ht="13.5">
      <c r="A5" s="23" t="s">
        <v>2</v>
      </c>
      <c r="B5" s="30" t="s">
        <v>33</v>
      </c>
      <c r="C5" s="30" t="s">
        <v>35</v>
      </c>
      <c r="D5" s="39"/>
      <c r="F5" s="49"/>
      <c r="G5" s="50"/>
      <c r="H5" s="50"/>
      <c r="I5" s="49"/>
      <c r="J5" s="49"/>
      <c r="K5" s="49"/>
      <c r="O5" s="20" t="s">
        <v>3</v>
      </c>
      <c r="P5" s="73" t="s">
        <v>30</v>
      </c>
    </row>
    <row r="6" ht="6.75" customHeight="1"/>
    <row r="7" spans="1:16" ht="12" customHeight="1">
      <c r="A7" s="89" t="s">
        <v>4</v>
      </c>
      <c r="B7" s="15" t="s">
        <v>12</v>
      </c>
      <c r="C7" s="10" t="s">
        <v>14</v>
      </c>
      <c r="D7" s="97" t="s">
        <v>5</v>
      </c>
      <c r="E7" s="98"/>
      <c r="F7" s="102" t="s">
        <v>6</v>
      </c>
      <c r="G7" s="103"/>
      <c r="H7" s="104"/>
      <c r="I7" s="102" t="s">
        <v>10</v>
      </c>
      <c r="J7" s="103"/>
      <c r="K7" s="104"/>
      <c r="L7" s="102" t="s">
        <v>11</v>
      </c>
      <c r="M7" s="103"/>
      <c r="N7" s="104"/>
      <c r="O7" s="7" t="s">
        <v>17</v>
      </c>
      <c r="P7" s="89" t="s">
        <v>16</v>
      </c>
    </row>
    <row r="8" spans="1:16" ht="14.25" customHeight="1">
      <c r="A8" s="90"/>
      <c r="B8" s="16" t="s">
        <v>13</v>
      </c>
      <c r="C8" s="12" t="s">
        <v>15</v>
      </c>
      <c r="D8" s="99"/>
      <c r="E8" s="100"/>
      <c r="F8" s="51" t="s">
        <v>7</v>
      </c>
      <c r="G8" s="53" t="s">
        <v>8</v>
      </c>
      <c r="H8" s="54" t="s">
        <v>9</v>
      </c>
      <c r="I8" s="55" t="s">
        <v>7</v>
      </c>
      <c r="J8" s="52" t="s">
        <v>8</v>
      </c>
      <c r="K8" s="51" t="s">
        <v>9</v>
      </c>
      <c r="L8" s="55" t="s">
        <v>7</v>
      </c>
      <c r="M8" s="52" t="s">
        <v>8</v>
      </c>
      <c r="N8" s="55" t="s">
        <v>9</v>
      </c>
      <c r="O8" s="11" t="s">
        <v>13</v>
      </c>
      <c r="P8" s="90"/>
    </row>
    <row r="9" spans="1:16" ht="21.75" customHeight="1">
      <c r="A9" s="26">
        <v>39995</v>
      </c>
      <c r="B9" s="4"/>
      <c r="C9" s="66" t="s">
        <v>29</v>
      </c>
      <c r="D9" s="59" t="s">
        <v>49</v>
      </c>
      <c r="E9" s="64" t="s">
        <v>163</v>
      </c>
      <c r="F9" s="28">
        <v>1</v>
      </c>
      <c r="G9" s="56">
        <v>63850</v>
      </c>
      <c r="H9" s="57">
        <f>F9*G9</f>
        <v>63850</v>
      </c>
      <c r="I9" s="58"/>
      <c r="J9" s="28"/>
      <c r="K9" s="58"/>
      <c r="L9" s="58">
        <f>F9-I9</f>
        <v>1</v>
      </c>
      <c r="M9" s="28"/>
      <c r="N9" s="58"/>
      <c r="O9" s="28" t="s">
        <v>124</v>
      </c>
      <c r="P9" s="6"/>
    </row>
    <row r="10" spans="1:16" ht="21.75" customHeight="1">
      <c r="A10" s="26">
        <v>39995</v>
      </c>
      <c r="B10" s="4"/>
      <c r="C10" s="66" t="s">
        <v>29</v>
      </c>
      <c r="D10" s="59" t="s">
        <v>164</v>
      </c>
      <c r="E10" s="64" t="s">
        <v>165</v>
      </c>
      <c r="F10" s="28">
        <v>2</v>
      </c>
      <c r="G10" s="56">
        <v>16850</v>
      </c>
      <c r="H10" s="57">
        <f aca="true" t="shared" si="0" ref="H10:H32">F10*G10</f>
        <v>33700</v>
      </c>
      <c r="I10" s="58"/>
      <c r="J10" s="28"/>
      <c r="K10" s="58"/>
      <c r="L10" s="58">
        <f aca="true" t="shared" si="1" ref="L10:L32">F10-I10</f>
        <v>2</v>
      </c>
      <c r="M10" s="28"/>
      <c r="N10" s="58"/>
      <c r="O10" s="28" t="s">
        <v>166</v>
      </c>
      <c r="P10" s="6"/>
    </row>
    <row r="11" spans="1:16" ht="21.75" customHeight="1">
      <c r="A11" s="26">
        <v>39995</v>
      </c>
      <c r="B11" s="4"/>
      <c r="C11" s="66" t="s">
        <v>29</v>
      </c>
      <c r="D11" s="59" t="s">
        <v>50</v>
      </c>
      <c r="E11" s="64" t="s">
        <v>167</v>
      </c>
      <c r="F11" s="28">
        <v>1</v>
      </c>
      <c r="G11" s="56">
        <v>5850</v>
      </c>
      <c r="H11" s="57">
        <f t="shared" si="0"/>
        <v>5850</v>
      </c>
      <c r="I11" s="58"/>
      <c r="J11" s="28"/>
      <c r="K11" s="58"/>
      <c r="L11" s="58">
        <f t="shared" si="1"/>
        <v>1</v>
      </c>
      <c r="M11" s="28"/>
      <c r="N11" s="58"/>
      <c r="O11" s="28" t="s">
        <v>125</v>
      </c>
      <c r="P11" s="6"/>
    </row>
    <row r="12" spans="1:16" ht="21.75" customHeight="1">
      <c r="A12" s="26">
        <v>39995</v>
      </c>
      <c r="B12" s="4"/>
      <c r="C12" s="66" t="s">
        <v>29</v>
      </c>
      <c r="D12" s="59" t="s">
        <v>51</v>
      </c>
      <c r="E12" s="64" t="s">
        <v>168</v>
      </c>
      <c r="F12" s="28">
        <v>1</v>
      </c>
      <c r="G12" s="56">
        <v>48900</v>
      </c>
      <c r="H12" s="57">
        <f t="shared" si="0"/>
        <v>48900</v>
      </c>
      <c r="I12" s="58"/>
      <c r="J12" s="28"/>
      <c r="K12" s="58"/>
      <c r="L12" s="58">
        <f t="shared" si="1"/>
        <v>1</v>
      </c>
      <c r="M12" s="28"/>
      <c r="N12" s="58"/>
      <c r="O12" s="28" t="s">
        <v>126</v>
      </c>
      <c r="P12" s="6"/>
    </row>
    <row r="13" spans="1:16" ht="21.75" customHeight="1">
      <c r="A13" s="26">
        <v>39995</v>
      </c>
      <c r="B13" s="4"/>
      <c r="C13" s="66" t="s">
        <v>29</v>
      </c>
      <c r="D13" s="59" t="s">
        <v>164</v>
      </c>
      <c r="E13" s="64" t="s">
        <v>169</v>
      </c>
      <c r="F13" s="28">
        <v>1</v>
      </c>
      <c r="G13" s="56">
        <v>21100</v>
      </c>
      <c r="H13" s="57">
        <f t="shared" si="0"/>
        <v>21100</v>
      </c>
      <c r="I13" s="58"/>
      <c r="J13" s="28"/>
      <c r="K13" s="58"/>
      <c r="L13" s="58">
        <f t="shared" si="1"/>
        <v>1</v>
      </c>
      <c r="M13" s="28"/>
      <c r="N13" s="58"/>
      <c r="O13" s="28" t="s">
        <v>127</v>
      </c>
      <c r="P13" s="6"/>
    </row>
    <row r="14" spans="1:16" ht="21.75" customHeight="1">
      <c r="A14" s="26">
        <v>39995</v>
      </c>
      <c r="B14" s="4"/>
      <c r="C14" s="66" t="s">
        <v>29</v>
      </c>
      <c r="D14" s="59" t="s">
        <v>50</v>
      </c>
      <c r="E14" s="64" t="s">
        <v>170</v>
      </c>
      <c r="F14" s="28">
        <v>1</v>
      </c>
      <c r="G14" s="56">
        <v>4700</v>
      </c>
      <c r="H14" s="57">
        <f t="shared" si="0"/>
        <v>4700</v>
      </c>
      <c r="I14" s="58"/>
      <c r="J14" s="28"/>
      <c r="K14" s="58"/>
      <c r="L14" s="58">
        <f t="shared" si="1"/>
        <v>1</v>
      </c>
      <c r="M14" s="28"/>
      <c r="N14" s="58"/>
      <c r="O14" s="28" t="s">
        <v>128</v>
      </c>
      <c r="P14" s="6"/>
    </row>
    <row r="15" spans="1:16" ht="21.75" customHeight="1">
      <c r="A15" s="26">
        <v>39995</v>
      </c>
      <c r="B15" s="4"/>
      <c r="C15" s="66" t="s">
        <v>29</v>
      </c>
      <c r="D15" s="59" t="s">
        <v>52</v>
      </c>
      <c r="E15" s="64" t="s">
        <v>171</v>
      </c>
      <c r="F15" s="28">
        <v>4</v>
      </c>
      <c r="G15" s="56">
        <v>6000</v>
      </c>
      <c r="H15" s="57">
        <f t="shared" si="0"/>
        <v>24000</v>
      </c>
      <c r="I15" s="58"/>
      <c r="J15" s="28"/>
      <c r="K15" s="58"/>
      <c r="L15" s="58">
        <f t="shared" si="1"/>
        <v>4</v>
      </c>
      <c r="M15" s="28"/>
      <c r="N15" s="58"/>
      <c r="O15" s="28" t="s">
        <v>172</v>
      </c>
      <c r="P15" s="6"/>
    </row>
    <row r="16" spans="1:16" ht="21.75" customHeight="1">
      <c r="A16" s="26">
        <v>39995</v>
      </c>
      <c r="B16" s="4"/>
      <c r="C16" s="66" t="s">
        <v>29</v>
      </c>
      <c r="D16" s="59" t="s">
        <v>53</v>
      </c>
      <c r="E16" s="64" t="s">
        <v>173</v>
      </c>
      <c r="F16" s="28">
        <v>1</v>
      </c>
      <c r="G16" s="56">
        <v>95500</v>
      </c>
      <c r="H16" s="57">
        <f t="shared" si="0"/>
        <v>95500</v>
      </c>
      <c r="I16" s="58"/>
      <c r="J16" s="28"/>
      <c r="K16" s="58"/>
      <c r="L16" s="58">
        <f t="shared" si="1"/>
        <v>1</v>
      </c>
      <c r="M16" s="28"/>
      <c r="N16" s="58"/>
      <c r="O16" s="28" t="s">
        <v>129</v>
      </c>
      <c r="P16" s="6"/>
    </row>
    <row r="17" spans="1:16" ht="21.75" customHeight="1">
      <c r="A17" s="26">
        <v>39995</v>
      </c>
      <c r="B17" s="4"/>
      <c r="C17" s="66" t="s">
        <v>29</v>
      </c>
      <c r="D17" s="59" t="s">
        <v>54</v>
      </c>
      <c r="E17" s="64" t="s">
        <v>174</v>
      </c>
      <c r="F17" s="28">
        <v>2</v>
      </c>
      <c r="G17" s="56">
        <v>71950</v>
      </c>
      <c r="H17" s="57">
        <f t="shared" si="0"/>
        <v>143900</v>
      </c>
      <c r="I17" s="58"/>
      <c r="J17" s="28"/>
      <c r="K17" s="58"/>
      <c r="L17" s="58">
        <f t="shared" si="1"/>
        <v>2</v>
      </c>
      <c r="M17" s="28"/>
      <c r="N17" s="58"/>
      <c r="O17" s="28" t="s">
        <v>175</v>
      </c>
      <c r="P17" s="6"/>
    </row>
    <row r="18" spans="1:16" ht="21.75" customHeight="1">
      <c r="A18" s="26">
        <v>39995</v>
      </c>
      <c r="B18" s="4"/>
      <c r="C18" s="66" t="s">
        <v>29</v>
      </c>
      <c r="D18" s="59" t="s">
        <v>50</v>
      </c>
      <c r="E18" s="64" t="s">
        <v>176</v>
      </c>
      <c r="F18" s="28">
        <v>3</v>
      </c>
      <c r="G18" s="56">
        <v>7500</v>
      </c>
      <c r="H18" s="57">
        <f t="shared" si="0"/>
        <v>22500</v>
      </c>
      <c r="I18" s="58"/>
      <c r="J18" s="28"/>
      <c r="K18" s="58"/>
      <c r="L18" s="58">
        <f t="shared" si="1"/>
        <v>3</v>
      </c>
      <c r="M18" s="28"/>
      <c r="N18" s="58"/>
      <c r="O18" s="28" t="s">
        <v>177</v>
      </c>
      <c r="P18" s="6"/>
    </row>
    <row r="19" spans="1:16" ht="21.75" customHeight="1">
      <c r="A19" s="26">
        <v>39995</v>
      </c>
      <c r="B19" s="4"/>
      <c r="C19" s="66" t="s">
        <v>29</v>
      </c>
      <c r="D19" s="59" t="s">
        <v>55</v>
      </c>
      <c r="E19" s="64" t="s">
        <v>178</v>
      </c>
      <c r="F19" s="28">
        <v>2</v>
      </c>
      <c r="G19" s="56">
        <v>28550</v>
      </c>
      <c r="H19" s="57">
        <f t="shared" si="0"/>
        <v>57100</v>
      </c>
      <c r="I19" s="58"/>
      <c r="J19" s="28"/>
      <c r="K19" s="58"/>
      <c r="L19" s="58">
        <f t="shared" si="1"/>
        <v>2</v>
      </c>
      <c r="M19" s="28"/>
      <c r="N19" s="58"/>
      <c r="O19" s="28" t="s">
        <v>179</v>
      </c>
      <c r="P19" s="6"/>
    </row>
    <row r="20" spans="1:16" ht="21.75" customHeight="1">
      <c r="A20" s="26">
        <v>39995</v>
      </c>
      <c r="B20" s="4"/>
      <c r="C20" s="66" t="s">
        <v>29</v>
      </c>
      <c r="D20" s="59" t="s">
        <v>56</v>
      </c>
      <c r="E20" s="64" t="s">
        <v>180</v>
      </c>
      <c r="F20" s="28">
        <v>16</v>
      </c>
      <c r="G20" s="56">
        <v>12750</v>
      </c>
      <c r="H20" s="57">
        <f t="shared" si="0"/>
        <v>204000</v>
      </c>
      <c r="I20" s="58"/>
      <c r="J20" s="28"/>
      <c r="K20" s="58"/>
      <c r="L20" s="58">
        <f t="shared" si="1"/>
        <v>16</v>
      </c>
      <c r="M20" s="28"/>
      <c r="N20" s="58"/>
      <c r="O20" s="28" t="s">
        <v>181</v>
      </c>
      <c r="P20" s="6"/>
    </row>
    <row r="21" spans="1:16" ht="21.75" customHeight="1">
      <c r="A21" s="26">
        <v>39995</v>
      </c>
      <c r="B21" s="4"/>
      <c r="C21" s="66" t="s">
        <v>29</v>
      </c>
      <c r="D21" s="59" t="s">
        <v>57</v>
      </c>
      <c r="E21" s="64" t="s">
        <v>182</v>
      </c>
      <c r="F21" s="28">
        <v>1</v>
      </c>
      <c r="G21" s="56">
        <v>37250</v>
      </c>
      <c r="H21" s="57">
        <f t="shared" si="0"/>
        <v>37250</v>
      </c>
      <c r="I21" s="58"/>
      <c r="J21" s="28"/>
      <c r="K21" s="58"/>
      <c r="L21" s="58">
        <f t="shared" si="1"/>
        <v>1</v>
      </c>
      <c r="M21" s="28"/>
      <c r="N21" s="58"/>
      <c r="O21" s="28" t="s">
        <v>130</v>
      </c>
      <c r="P21" s="6"/>
    </row>
    <row r="22" spans="1:16" ht="21.75" customHeight="1">
      <c r="A22" s="26">
        <v>39995</v>
      </c>
      <c r="B22" s="4"/>
      <c r="C22" s="66" t="s">
        <v>29</v>
      </c>
      <c r="D22" s="59" t="s">
        <v>183</v>
      </c>
      <c r="E22" s="64" t="s">
        <v>184</v>
      </c>
      <c r="F22" s="28">
        <v>1</v>
      </c>
      <c r="G22" s="56">
        <v>83850</v>
      </c>
      <c r="H22" s="57">
        <f t="shared" si="0"/>
        <v>83850</v>
      </c>
      <c r="I22" s="58"/>
      <c r="J22" s="28"/>
      <c r="K22" s="58"/>
      <c r="L22" s="58">
        <f t="shared" si="1"/>
        <v>1</v>
      </c>
      <c r="M22" s="28"/>
      <c r="N22" s="58"/>
      <c r="O22" s="28" t="s">
        <v>131</v>
      </c>
      <c r="P22" s="6"/>
    </row>
    <row r="23" spans="1:16" ht="21.75" customHeight="1">
      <c r="A23" s="26">
        <v>39995</v>
      </c>
      <c r="B23" s="4"/>
      <c r="C23" s="66" t="s">
        <v>29</v>
      </c>
      <c r="D23" s="60" t="s">
        <v>58</v>
      </c>
      <c r="E23" s="61" t="s">
        <v>185</v>
      </c>
      <c r="F23" s="28">
        <v>1</v>
      </c>
      <c r="G23" s="56">
        <v>40000</v>
      </c>
      <c r="H23" s="57">
        <f t="shared" si="0"/>
        <v>40000</v>
      </c>
      <c r="I23" s="58"/>
      <c r="J23" s="28"/>
      <c r="K23" s="58"/>
      <c r="L23" s="58">
        <f t="shared" si="1"/>
        <v>1</v>
      </c>
      <c r="M23" s="28"/>
      <c r="N23" s="58"/>
      <c r="O23" s="28" t="s">
        <v>132</v>
      </c>
      <c r="P23" s="6"/>
    </row>
    <row r="24" spans="1:16" ht="21.75" customHeight="1">
      <c r="A24" s="26">
        <v>39995</v>
      </c>
      <c r="B24" s="4"/>
      <c r="C24" s="66" t="s">
        <v>29</v>
      </c>
      <c r="D24" s="59" t="s">
        <v>186</v>
      </c>
      <c r="E24" s="64" t="s">
        <v>187</v>
      </c>
      <c r="F24" s="28">
        <v>1</v>
      </c>
      <c r="G24" s="56">
        <v>13500</v>
      </c>
      <c r="H24" s="57">
        <f t="shared" si="0"/>
        <v>13500</v>
      </c>
      <c r="I24" s="58"/>
      <c r="J24" s="28"/>
      <c r="K24" s="58"/>
      <c r="L24" s="58">
        <f t="shared" si="1"/>
        <v>1</v>
      </c>
      <c r="M24" s="28"/>
      <c r="N24" s="58"/>
      <c r="O24" s="28" t="s">
        <v>133</v>
      </c>
      <c r="P24" s="6" t="s">
        <v>188</v>
      </c>
    </row>
    <row r="25" spans="1:16" ht="21.75" customHeight="1">
      <c r="A25" s="26">
        <v>39995</v>
      </c>
      <c r="B25" s="4"/>
      <c r="C25" s="66" t="s">
        <v>29</v>
      </c>
      <c r="D25" s="59" t="s">
        <v>59</v>
      </c>
      <c r="E25" s="64" t="s">
        <v>189</v>
      </c>
      <c r="F25" s="28">
        <v>1</v>
      </c>
      <c r="G25" s="56">
        <v>13000</v>
      </c>
      <c r="H25" s="57">
        <f t="shared" si="0"/>
        <v>13000</v>
      </c>
      <c r="I25" s="58"/>
      <c r="J25" s="28"/>
      <c r="K25" s="58"/>
      <c r="L25" s="58">
        <f t="shared" si="1"/>
        <v>1</v>
      </c>
      <c r="M25" s="28"/>
      <c r="N25" s="58"/>
      <c r="O25" s="28" t="s">
        <v>134</v>
      </c>
      <c r="P25" s="6" t="s">
        <v>190</v>
      </c>
    </row>
    <row r="26" spans="1:16" ht="21.75" customHeight="1">
      <c r="A26" s="88">
        <v>39995</v>
      </c>
      <c r="B26" s="79"/>
      <c r="C26" s="66" t="s">
        <v>29</v>
      </c>
      <c r="D26" s="108" t="s">
        <v>60</v>
      </c>
      <c r="E26" s="68" t="s">
        <v>191</v>
      </c>
      <c r="F26" s="69">
        <v>2</v>
      </c>
      <c r="G26" s="70">
        <v>85000</v>
      </c>
      <c r="H26" s="71">
        <f t="shared" si="0"/>
        <v>170000</v>
      </c>
      <c r="I26" s="65">
        <v>2</v>
      </c>
      <c r="J26" s="69"/>
      <c r="K26" s="65"/>
      <c r="L26" s="65">
        <f t="shared" si="1"/>
        <v>0</v>
      </c>
      <c r="M26" s="69"/>
      <c r="N26" s="65"/>
      <c r="O26" s="69" t="s">
        <v>227</v>
      </c>
      <c r="P26" s="80"/>
    </row>
    <row r="27" spans="1:16" ht="21.75" customHeight="1">
      <c r="A27" s="26">
        <v>39995</v>
      </c>
      <c r="B27" s="4"/>
      <c r="C27" s="66" t="s">
        <v>29</v>
      </c>
      <c r="D27" s="62" t="s">
        <v>62</v>
      </c>
      <c r="E27" s="67" t="s">
        <v>192</v>
      </c>
      <c r="F27" s="28">
        <v>1</v>
      </c>
      <c r="G27" s="56">
        <v>5250</v>
      </c>
      <c r="H27" s="57">
        <f t="shared" si="0"/>
        <v>5250</v>
      </c>
      <c r="I27" s="58"/>
      <c r="J27" s="28"/>
      <c r="K27" s="58"/>
      <c r="L27" s="58">
        <f t="shared" si="1"/>
        <v>1</v>
      </c>
      <c r="M27" s="28"/>
      <c r="N27" s="58"/>
      <c r="O27" s="28" t="s">
        <v>135</v>
      </c>
      <c r="P27" s="6" t="s">
        <v>193</v>
      </c>
    </row>
    <row r="28" spans="1:16" ht="21.75" customHeight="1">
      <c r="A28" s="26">
        <v>39995</v>
      </c>
      <c r="B28" s="4"/>
      <c r="C28" s="66" t="s">
        <v>29</v>
      </c>
      <c r="D28" s="59" t="s">
        <v>63</v>
      </c>
      <c r="E28" s="64" t="s">
        <v>194</v>
      </c>
      <c r="F28" s="28">
        <v>12</v>
      </c>
      <c r="G28" s="56">
        <v>49150</v>
      </c>
      <c r="H28" s="57">
        <f t="shared" si="0"/>
        <v>589800</v>
      </c>
      <c r="I28" s="58"/>
      <c r="J28" s="28"/>
      <c r="K28" s="58"/>
      <c r="L28" s="58">
        <f t="shared" si="1"/>
        <v>12</v>
      </c>
      <c r="M28" s="28"/>
      <c r="N28" s="58"/>
      <c r="O28" s="28" t="s">
        <v>195</v>
      </c>
      <c r="P28" s="6"/>
    </row>
    <row r="29" spans="1:16" ht="21.75" customHeight="1">
      <c r="A29" s="26">
        <v>39995</v>
      </c>
      <c r="B29" s="4"/>
      <c r="C29" s="66" t="s">
        <v>29</v>
      </c>
      <c r="D29" s="62" t="s">
        <v>196</v>
      </c>
      <c r="E29" s="67" t="s">
        <v>197</v>
      </c>
      <c r="F29" s="28">
        <v>2</v>
      </c>
      <c r="G29" s="56">
        <v>9250</v>
      </c>
      <c r="H29" s="57">
        <f t="shared" si="0"/>
        <v>18500</v>
      </c>
      <c r="I29" s="58"/>
      <c r="J29" s="28"/>
      <c r="K29" s="58"/>
      <c r="L29" s="58">
        <f t="shared" si="1"/>
        <v>2</v>
      </c>
      <c r="M29" s="28"/>
      <c r="N29" s="58"/>
      <c r="O29" s="28" t="s">
        <v>198</v>
      </c>
      <c r="P29" s="6" t="s">
        <v>199</v>
      </c>
    </row>
    <row r="30" spans="1:16" ht="21.75" customHeight="1">
      <c r="A30" s="26">
        <v>39995</v>
      </c>
      <c r="B30" s="4"/>
      <c r="C30" s="66" t="s">
        <v>29</v>
      </c>
      <c r="D30" s="59" t="s">
        <v>64</v>
      </c>
      <c r="E30" s="64" t="s">
        <v>200</v>
      </c>
      <c r="F30" s="28">
        <v>1</v>
      </c>
      <c r="G30" s="56">
        <v>16800</v>
      </c>
      <c r="H30" s="57">
        <f t="shared" si="0"/>
        <v>16800</v>
      </c>
      <c r="I30" s="58">
        <v>1</v>
      </c>
      <c r="J30" s="28"/>
      <c r="K30" s="58"/>
      <c r="L30" s="58">
        <f t="shared" si="1"/>
        <v>0</v>
      </c>
      <c r="M30" s="28"/>
      <c r="N30" s="58"/>
      <c r="O30" s="28" t="s">
        <v>136</v>
      </c>
      <c r="P30" s="6"/>
    </row>
    <row r="31" spans="1:16" ht="21.75" customHeight="1">
      <c r="A31" s="26">
        <v>39995</v>
      </c>
      <c r="B31" s="4"/>
      <c r="C31" s="66" t="s">
        <v>29</v>
      </c>
      <c r="D31" s="59" t="s">
        <v>65</v>
      </c>
      <c r="E31" s="64" t="s">
        <v>201</v>
      </c>
      <c r="F31" s="28">
        <v>1</v>
      </c>
      <c r="G31" s="56">
        <v>35800</v>
      </c>
      <c r="H31" s="57">
        <f t="shared" si="0"/>
        <v>35800</v>
      </c>
      <c r="I31" s="58"/>
      <c r="J31" s="28"/>
      <c r="K31" s="58"/>
      <c r="L31" s="58">
        <f t="shared" si="1"/>
        <v>1</v>
      </c>
      <c r="M31" s="28"/>
      <c r="N31" s="58"/>
      <c r="O31" s="28" t="s">
        <v>137</v>
      </c>
      <c r="P31" s="6"/>
    </row>
    <row r="32" spans="1:16" ht="21.75" customHeight="1">
      <c r="A32" s="26">
        <v>39995</v>
      </c>
      <c r="B32" s="4"/>
      <c r="C32" s="66" t="s">
        <v>29</v>
      </c>
      <c r="D32" s="59" t="s">
        <v>202</v>
      </c>
      <c r="E32" s="74" t="s">
        <v>203</v>
      </c>
      <c r="F32" s="28">
        <v>1</v>
      </c>
      <c r="G32" s="56">
        <v>25000</v>
      </c>
      <c r="H32" s="57">
        <f t="shared" si="0"/>
        <v>25000</v>
      </c>
      <c r="I32" s="58"/>
      <c r="J32" s="28"/>
      <c r="K32" s="58"/>
      <c r="L32" s="58">
        <f t="shared" si="1"/>
        <v>1</v>
      </c>
      <c r="M32" s="28"/>
      <c r="N32" s="58"/>
      <c r="O32" s="28" t="s">
        <v>138</v>
      </c>
      <c r="P32" s="6"/>
    </row>
    <row r="33" spans="2:10" ht="13.5">
      <c r="B33" s="13" t="s">
        <v>18</v>
      </c>
      <c r="C33" s="13"/>
      <c r="D33" s="40"/>
      <c r="E33" s="40"/>
      <c r="J33" s="45" t="s">
        <v>21</v>
      </c>
    </row>
    <row r="34" spans="2:10" ht="13.5">
      <c r="B34" s="13" t="s">
        <v>19</v>
      </c>
      <c r="C34" s="13"/>
      <c r="D34" s="40"/>
      <c r="E34" s="40"/>
      <c r="J34" s="45" t="s">
        <v>22</v>
      </c>
    </row>
    <row r="35" spans="2:10" ht="13.5">
      <c r="B35" s="13" t="s">
        <v>20</v>
      </c>
      <c r="C35" s="13"/>
      <c r="D35" s="40"/>
      <c r="E35" s="40"/>
      <c r="J35" s="45" t="s">
        <v>23</v>
      </c>
    </row>
  </sheetData>
  <sheetProtection/>
  <mergeCells count="7">
    <mergeCell ref="P7:P8"/>
    <mergeCell ref="G2:K2"/>
    <mergeCell ref="A7:A8"/>
    <mergeCell ref="D7:E8"/>
    <mergeCell ref="F7:H7"/>
    <mergeCell ref="I7:K7"/>
    <mergeCell ref="L7:N7"/>
  </mergeCells>
  <printOptions/>
  <pageMargins left="0.45" right="0.2" top="0.48" bottom="0.28" header="0.33" footer="0.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PageLayoutView="0" workbookViewId="0" topLeftCell="A1">
      <selection activeCell="R28" sqref="R28"/>
    </sheetView>
  </sheetViews>
  <sheetFormatPr defaultColWidth="9.00390625" defaultRowHeight="13.5"/>
  <cols>
    <col min="1" max="1" width="9.375" style="0" customWidth="1"/>
    <col min="2" max="3" width="6.875" style="0" customWidth="1"/>
    <col min="4" max="4" width="20.625" style="0" customWidth="1"/>
    <col min="5" max="5" width="7.125" style="0" customWidth="1"/>
    <col min="6" max="6" width="4.875" style="0" customWidth="1"/>
    <col min="7" max="8" width="8.375" style="0" customWidth="1"/>
    <col min="9" max="9" width="4.375" style="0" customWidth="1"/>
    <col min="10" max="11" width="6.625" style="0" customWidth="1"/>
    <col min="12" max="12" width="4.875" style="0" customWidth="1"/>
    <col min="13" max="14" width="6.625" style="0" customWidth="1"/>
    <col min="15" max="16" width="15.625" style="0" customWidth="1"/>
  </cols>
  <sheetData>
    <row r="1" ht="15.75" customHeight="1">
      <c r="A1" s="14" t="s">
        <v>0</v>
      </c>
    </row>
    <row r="2" spans="7:11" ht="19.5" customHeight="1">
      <c r="G2" s="94" t="s">
        <v>25</v>
      </c>
      <c r="H2" s="94"/>
      <c r="I2" s="94"/>
      <c r="J2" s="94"/>
      <c r="K2" s="94"/>
    </row>
    <row r="3" spans="1:4" ht="13.5">
      <c r="A3" s="9"/>
      <c r="B3" s="8" t="s">
        <v>1</v>
      </c>
      <c r="C3" s="95" t="s">
        <v>24</v>
      </c>
      <c r="D3" s="96"/>
    </row>
    <row r="4" spans="1:11" ht="12" customHeight="1">
      <c r="A4" s="21" t="s">
        <v>26</v>
      </c>
      <c r="B4" s="29" t="s">
        <v>32</v>
      </c>
      <c r="C4" s="29" t="s">
        <v>34</v>
      </c>
      <c r="D4" s="22"/>
      <c r="F4" s="20" t="s">
        <v>158</v>
      </c>
      <c r="G4" s="2"/>
      <c r="H4" s="2"/>
      <c r="I4" s="2"/>
      <c r="J4" s="2"/>
      <c r="K4" s="1"/>
    </row>
    <row r="5" spans="1:16" ht="13.5">
      <c r="A5" s="23" t="s">
        <v>2</v>
      </c>
      <c r="B5" s="30" t="s">
        <v>36</v>
      </c>
      <c r="C5" s="30" t="s">
        <v>35</v>
      </c>
      <c r="D5" s="24"/>
      <c r="F5" s="1"/>
      <c r="G5" s="1"/>
      <c r="H5" s="1"/>
      <c r="I5" s="1"/>
      <c r="J5" s="1"/>
      <c r="K5" s="1"/>
      <c r="O5" s="20" t="s">
        <v>3</v>
      </c>
      <c r="P5" s="73" t="s">
        <v>30</v>
      </c>
    </row>
    <row r="6" ht="6.75" customHeight="1"/>
    <row r="7" spans="1:16" ht="12" customHeight="1">
      <c r="A7" s="89" t="s">
        <v>4</v>
      </c>
      <c r="B7" s="15" t="s">
        <v>12</v>
      </c>
      <c r="C7" s="10" t="s">
        <v>14</v>
      </c>
      <c r="D7" s="97" t="s">
        <v>5</v>
      </c>
      <c r="E7" s="98"/>
      <c r="F7" s="91" t="s">
        <v>6</v>
      </c>
      <c r="G7" s="92"/>
      <c r="H7" s="93"/>
      <c r="I7" s="91" t="s">
        <v>10</v>
      </c>
      <c r="J7" s="92"/>
      <c r="K7" s="93"/>
      <c r="L7" s="91" t="s">
        <v>11</v>
      </c>
      <c r="M7" s="92"/>
      <c r="N7" s="93"/>
      <c r="O7" s="7" t="s">
        <v>17</v>
      </c>
      <c r="P7" s="89" t="s">
        <v>16</v>
      </c>
    </row>
    <row r="8" spans="1:16" ht="14.25" customHeight="1">
      <c r="A8" s="90"/>
      <c r="B8" s="16" t="s">
        <v>13</v>
      </c>
      <c r="C8" s="12" t="s">
        <v>15</v>
      </c>
      <c r="D8" s="99"/>
      <c r="E8" s="100"/>
      <c r="F8" s="17" t="s">
        <v>7</v>
      </c>
      <c r="G8" s="19" t="s">
        <v>8</v>
      </c>
      <c r="H8" s="18" t="s">
        <v>9</v>
      </c>
      <c r="I8" s="19" t="s">
        <v>7</v>
      </c>
      <c r="J8" s="18" t="s">
        <v>8</v>
      </c>
      <c r="K8" s="17" t="s">
        <v>9</v>
      </c>
      <c r="L8" s="19" t="s">
        <v>7</v>
      </c>
      <c r="M8" s="18" t="s">
        <v>8</v>
      </c>
      <c r="N8" s="19" t="s">
        <v>9</v>
      </c>
      <c r="O8" s="11" t="s">
        <v>13</v>
      </c>
      <c r="P8" s="90"/>
    </row>
    <row r="9" spans="1:16" ht="21.75" customHeight="1">
      <c r="A9" s="26">
        <v>39995</v>
      </c>
      <c r="B9" s="4"/>
      <c r="C9" s="25" t="s">
        <v>29</v>
      </c>
      <c r="D9" s="72" t="s">
        <v>40</v>
      </c>
      <c r="E9" s="5"/>
      <c r="F9" s="4">
        <v>1</v>
      </c>
      <c r="G9" s="34">
        <v>24800</v>
      </c>
      <c r="H9" s="35">
        <f>F9*G9</f>
        <v>24800</v>
      </c>
      <c r="I9" s="6"/>
      <c r="J9" s="4"/>
      <c r="K9" s="6"/>
      <c r="L9" s="6">
        <f>F9-I9</f>
        <v>1</v>
      </c>
      <c r="M9" s="4"/>
      <c r="N9" s="6"/>
      <c r="O9" s="28" t="s">
        <v>224</v>
      </c>
      <c r="P9" s="6"/>
    </row>
    <row r="10" spans="1:16" ht="21.75" customHeight="1">
      <c r="A10" s="6"/>
      <c r="B10" s="4"/>
      <c r="C10" s="25"/>
      <c r="D10" s="3"/>
      <c r="E10" s="5"/>
      <c r="F10" s="4"/>
      <c r="G10" s="34"/>
      <c r="H10" s="35">
        <f aca="true" t="shared" si="0" ref="H10:H28">F10*G10</f>
        <v>0</v>
      </c>
      <c r="I10" s="6"/>
      <c r="J10" s="4"/>
      <c r="K10" s="6"/>
      <c r="L10" s="6">
        <f aca="true" t="shared" si="1" ref="L10:L28">F10-I10</f>
        <v>0</v>
      </c>
      <c r="M10" s="4"/>
      <c r="N10" s="6"/>
      <c r="O10" s="4"/>
      <c r="P10" s="6"/>
    </row>
    <row r="11" spans="1:16" ht="21.75" customHeight="1">
      <c r="A11" s="6"/>
      <c r="B11" s="4"/>
      <c r="C11" s="25"/>
      <c r="D11" s="3"/>
      <c r="E11" s="5"/>
      <c r="F11" s="4"/>
      <c r="G11" s="34"/>
      <c r="H11" s="35">
        <f t="shared" si="0"/>
        <v>0</v>
      </c>
      <c r="I11" s="6"/>
      <c r="J11" s="4"/>
      <c r="K11" s="6"/>
      <c r="L11" s="6">
        <f t="shared" si="1"/>
        <v>0</v>
      </c>
      <c r="M11" s="4"/>
      <c r="N11" s="6"/>
      <c r="O11" s="4"/>
      <c r="P11" s="6"/>
    </row>
    <row r="12" spans="1:16" ht="21.75" customHeight="1">
      <c r="A12" s="6"/>
      <c r="B12" s="4"/>
      <c r="C12" s="25"/>
      <c r="D12" s="3"/>
      <c r="E12" s="5"/>
      <c r="F12" s="4"/>
      <c r="G12" s="34"/>
      <c r="H12" s="35">
        <f t="shared" si="0"/>
        <v>0</v>
      </c>
      <c r="I12" s="6"/>
      <c r="J12" s="4"/>
      <c r="K12" s="6"/>
      <c r="L12" s="6">
        <f t="shared" si="1"/>
        <v>0</v>
      </c>
      <c r="M12" s="4"/>
      <c r="N12" s="6"/>
      <c r="O12" s="4"/>
      <c r="P12" s="6"/>
    </row>
    <row r="13" spans="1:16" ht="21.75" customHeight="1">
      <c r="A13" s="6"/>
      <c r="B13" s="4"/>
      <c r="C13" s="25"/>
      <c r="D13" s="3"/>
      <c r="E13" s="5"/>
      <c r="F13" s="4"/>
      <c r="G13" s="34"/>
      <c r="H13" s="35">
        <f t="shared" si="0"/>
        <v>0</v>
      </c>
      <c r="I13" s="6"/>
      <c r="J13" s="4"/>
      <c r="K13" s="6"/>
      <c r="L13" s="6">
        <f t="shared" si="1"/>
        <v>0</v>
      </c>
      <c r="M13" s="4"/>
      <c r="N13" s="6"/>
      <c r="O13" s="4"/>
      <c r="P13" s="6"/>
    </row>
    <row r="14" spans="1:16" ht="21.75" customHeight="1">
      <c r="A14" s="6"/>
      <c r="B14" s="4"/>
      <c r="C14" s="25"/>
      <c r="D14" s="3"/>
      <c r="E14" s="5"/>
      <c r="F14" s="4"/>
      <c r="G14" s="34"/>
      <c r="H14" s="35">
        <f t="shared" si="0"/>
        <v>0</v>
      </c>
      <c r="I14" s="6"/>
      <c r="J14" s="4"/>
      <c r="K14" s="6"/>
      <c r="L14" s="6">
        <f t="shared" si="1"/>
        <v>0</v>
      </c>
      <c r="M14" s="4"/>
      <c r="N14" s="6"/>
      <c r="O14" s="4"/>
      <c r="P14" s="6"/>
    </row>
    <row r="15" spans="1:16" ht="21.75" customHeight="1">
      <c r="A15" s="6"/>
      <c r="B15" s="4"/>
      <c r="C15" s="25"/>
      <c r="D15" s="3"/>
      <c r="E15" s="5"/>
      <c r="F15" s="4"/>
      <c r="G15" s="34"/>
      <c r="H15" s="35">
        <f t="shared" si="0"/>
        <v>0</v>
      </c>
      <c r="I15" s="6"/>
      <c r="J15" s="4"/>
      <c r="K15" s="6"/>
      <c r="L15" s="6">
        <f t="shared" si="1"/>
        <v>0</v>
      </c>
      <c r="M15" s="4"/>
      <c r="N15" s="6"/>
      <c r="O15" s="4"/>
      <c r="P15" s="6"/>
    </row>
    <row r="16" spans="1:16" ht="21.75" customHeight="1">
      <c r="A16" s="6"/>
      <c r="B16" s="4"/>
      <c r="C16" s="25"/>
      <c r="D16" s="3"/>
      <c r="E16" s="5"/>
      <c r="F16" s="4"/>
      <c r="G16" s="34"/>
      <c r="H16" s="35">
        <f t="shared" si="0"/>
        <v>0</v>
      </c>
      <c r="I16" s="6"/>
      <c r="J16" s="4"/>
      <c r="K16" s="6"/>
      <c r="L16" s="6">
        <f t="shared" si="1"/>
        <v>0</v>
      </c>
      <c r="M16" s="4"/>
      <c r="N16" s="6"/>
      <c r="O16" s="4"/>
      <c r="P16" s="6"/>
    </row>
    <row r="17" spans="1:16" ht="21.75" customHeight="1">
      <c r="A17" s="6"/>
      <c r="B17" s="4"/>
      <c r="C17" s="25"/>
      <c r="D17" s="3"/>
      <c r="E17" s="5"/>
      <c r="F17" s="4"/>
      <c r="G17" s="34"/>
      <c r="H17" s="35">
        <f t="shared" si="0"/>
        <v>0</v>
      </c>
      <c r="I17" s="6"/>
      <c r="J17" s="4"/>
      <c r="K17" s="6"/>
      <c r="L17" s="6">
        <f t="shared" si="1"/>
        <v>0</v>
      </c>
      <c r="M17" s="4"/>
      <c r="N17" s="6"/>
      <c r="O17" s="4"/>
      <c r="P17" s="6"/>
    </row>
    <row r="18" spans="1:16" ht="21.75" customHeight="1">
      <c r="A18" s="6"/>
      <c r="B18" s="4"/>
      <c r="C18" s="25"/>
      <c r="D18" s="3"/>
      <c r="E18" s="5"/>
      <c r="F18" s="4"/>
      <c r="G18" s="34"/>
      <c r="H18" s="35">
        <f t="shared" si="0"/>
        <v>0</v>
      </c>
      <c r="I18" s="6"/>
      <c r="J18" s="4"/>
      <c r="K18" s="6"/>
      <c r="L18" s="6">
        <f t="shared" si="1"/>
        <v>0</v>
      </c>
      <c r="M18" s="4"/>
      <c r="N18" s="6"/>
      <c r="O18" s="4"/>
      <c r="P18" s="6"/>
    </row>
    <row r="19" spans="1:16" ht="21.75" customHeight="1">
      <c r="A19" s="6"/>
      <c r="B19" s="4"/>
      <c r="C19" s="25"/>
      <c r="D19" s="3"/>
      <c r="E19" s="5"/>
      <c r="F19" s="4"/>
      <c r="G19" s="34"/>
      <c r="H19" s="35">
        <f t="shared" si="0"/>
        <v>0</v>
      </c>
      <c r="I19" s="6"/>
      <c r="J19" s="4"/>
      <c r="K19" s="6"/>
      <c r="L19" s="6">
        <f t="shared" si="1"/>
        <v>0</v>
      </c>
      <c r="M19" s="4"/>
      <c r="N19" s="6"/>
      <c r="O19" s="4"/>
      <c r="P19" s="6"/>
    </row>
    <row r="20" spans="1:16" ht="21.75" customHeight="1">
      <c r="A20" s="6"/>
      <c r="B20" s="4"/>
      <c r="C20" s="6"/>
      <c r="D20" s="3"/>
      <c r="E20" s="5"/>
      <c r="F20" s="4"/>
      <c r="G20" s="34"/>
      <c r="H20" s="35">
        <f t="shared" si="0"/>
        <v>0</v>
      </c>
      <c r="I20" s="6"/>
      <c r="J20" s="4"/>
      <c r="K20" s="6"/>
      <c r="L20" s="6">
        <f t="shared" si="1"/>
        <v>0</v>
      </c>
      <c r="M20" s="4"/>
      <c r="N20" s="6"/>
      <c r="O20" s="4"/>
      <c r="P20" s="6"/>
    </row>
    <row r="21" spans="1:16" ht="21.75" customHeight="1">
      <c r="A21" s="6"/>
      <c r="B21" s="4"/>
      <c r="C21" s="6"/>
      <c r="D21" s="3"/>
      <c r="E21" s="5"/>
      <c r="F21" s="4"/>
      <c r="G21" s="34"/>
      <c r="H21" s="35">
        <f t="shared" si="0"/>
        <v>0</v>
      </c>
      <c r="I21" s="6"/>
      <c r="J21" s="4"/>
      <c r="K21" s="6"/>
      <c r="L21" s="6">
        <f t="shared" si="1"/>
        <v>0</v>
      </c>
      <c r="M21" s="4"/>
      <c r="N21" s="6"/>
      <c r="O21" s="4"/>
      <c r="P21" s="6"/>
    </row>
    <row r="22" spans="1:16" ht="21.75" customHeight="1">
      <c r="A22" s="6"/>
      <c r="B22" s="4"/>
      <c r="C22" s="6"/>
      <c r="D22" s="3"/>
      <c r="E22" s="5"/>
      <c r="F22" s="4"/>
      <c r="G22" s="34"/>
      <c r="H22" s="35">
        <f t="shared" si="0"/>
        <v>0</v>
      </c>
      <c r="I22" s="6"/>
      <c r="J22" s="4"/>
      <c r="K22" s="6"/>
      <c r="L22" s="6">
        <f t="shared" si="1"/>
        <v>0</v>
      </c>
      <c r="M22" s="4"/>
      <c r="N22" s="6"/>
      <c r="O22" s="4"/>
      <c r="P22" s="6"/>
    </row>
    <row r="23" spans="1:16" ht="21.75" customHeight="1">
      <c r="A23" s="6"/>
      <c r="B23" s="4"/>
      <c r="C23" s="6"/>
      <c r="D23" s="3"/>
      <c r="E23" s="5"/>
      <c r="F23" s="4"/>
      <c r="G23" s="34"/>
      <c r="H23" s="35">
        <f t="shared" si="0"/>
        <v>0</v>
      </c>
      <c r="I23" s="6"/>
      <c r="J23" s="4"/>
      <c r="K23" s="6"/>
      <c r="L23" s="6">
        <f t="shared" si="1"/>
        <v>0</v>
      </c>
      <c r="M23" s="4"/>
      <c r="N23" s="6"/>
      <c r="O23" s="4"/>
      <c r="P23" s="6"/>
    </row>
    <row r="24" spans="1:16" ht="21.75" customHeight="1">
      <c r="A24" s="6"/>
      <c r="B24" s="4"/>
      <c r="C24" s="6"/>
      <c r="D24" s="3"/>
      <c r="E24" s="5"/>
      <c r="F24" s="4"/>
      <c r="G24" s="34"/>
      <c r="H24" s="35">
        <f>F24*G24</f>
        <v>0</v>
      </c>
      <c r="I24" s="6"/>
      <c r="J24" s="4"/>
      <c r="K24" s="6"/>
      <c r="L24" s="6">
        <f t="shared" si="1"/>
        <v>0</v>
      </c>
      <c r="M24" s="4"/>
      <c r="N24" s="6"/>
      <c r="O24" s="4"/>
      <c r="P24" s="6"/>
    </row>
    <row r="25" spans="1:16" ht="21.75" customHeight="1">
      <c r="A25" s="6"/>
      <c r="B25" s="4"/>
      <c r="C25" s="6"/>
      <c r="D25" s="3"/>
      <c r="E25" s="5"/>
      <c r="F25" s="4"/>
      <c r="G25" s="34"/>
      <c r="H25" s="35">
        <f t="shared" si="0"/>
        <v>0</v>
      </c>
      <c r="I25" s="6"/>
      <c r="J25" s="4"/>
      <c r="K25" s="6"/>
      <c r="L25" s="6">
        <f t="shared" si="1"/>
        <v>0</v>
      </c>
      <c r="M25" s="4"/>
      <c r="N25" s="6"/>
      <c r="O25" s="4"/>
      <c r="P25" s="6"/>
    </row>
    <row r="26" spans="1:16" ht="21.75" customHeight="1">
      <c r="A26" s="6"/>
      <c r="B26" s="4"/>
      <c r="C26" s="6"/>
      <c r="D26" s="3"/>
      <c r="E26" s="5"/>
      <c r="F26" s="4"/>
      <c r="G26" s="34"/>
      <c r="H26" s="35">
        <f t="shared" si="0"/>
        <v>0</v>
      </c>
      <c r="I26" s="6"/>
      <c r="J26" s="4"/>
      <c r="K26" s="6"/>
      <c r="L26" s="6">
        <f t="shared" si="1"/>
        <v>0</v>
      </c>
      <c r="M26" s="4"/>
      <c r="N26" s="6"/>
      <c r="O26" s="4"/>
      <c r="P26" s="6"/>
    </row>
    <row r="27" spans="1:16" ht="21.75" customHeight="1">
      <c r="A27" s="6"/>
      <c r="B27" s="4"/>
      <c r="C27" s="6"/>
      <c r="D27" s="3"/>
      <c r="E27" s="5"/>
      <c r="F27" s="4"/>
      <c r="G27" s="34"/>
      <c r="H27" s="35">
        <f t="shared" si="0"/>
        <v>0</v>
      </c>
      <c r="I27" s="6"/>
      <c r="J27" s="4"/>
      <c r="K27" s="6"/>
      <c r="L27" s="6">
        <f t="shared" si="1"/>
        <v>0</v>
      </c>
      <c r="M27" s="4"/>
      <c r="N27" s="6"/>
      <c r="O27" s="4"/>
      <c r="P27" s="6"/>
    </row>
    <row r="28" spans="1:16" ht="21.75" customHeight="1">
      <c r="A28" s="6"/>
      <c r="B28" s="4"/>
      <c r="C28" s="6"/>
      <c r="D28" s="3"/>
      <c r="E28" s="5"/>
      <c r="F28" s="4"/>
      <c r="G28" s="34"/>
      <c r="H28" s="35">
        <f t="shared" si="0"/>
        <v>0</v>
      </c>
      <c r="I28" s="6"/>
      <c r="J28" s="4"/>
      <c r="K28" s="6"/>
      <c r="L28" s="6">
        <f t="shared" si="1"/>
        <v>0</v>
      </c>
      <c r="M28" s="4"/>
      <c r="N28" s="6"/>
      <c r="O28" s="4"/>
      <c r="P28" s="6"/>
    </row>
    <row r="29" spans="2:10" ht="13.5">
      <c r="B29" s="13" t="s">
        <v>18</v>
      </c>
      <c r="C29" s="13"/>
      <c r="D29" s="13"/>
      <c r="E29" s="13"/>
      <c r="F29" s="13"/>
      <c r="G29" s="13"/>
      <c r="H29" s="13"/>
      <c r="I29" s="13"/>
      <c r="J29" s="13" t="s">
        <v>21</v>
      </c>
    </row>
    <row r="30" spans="2:10" ht="13.5">
      <c r="B30" s="13" t="s">
        <v>19</v>
      </c>
      <c r="C30" s="13"/>
      <c r="D30" s="13"/>
      <c r="E30" s="13"/>
      <c r="F30" s="13"/>
      <c r="G30" s="13"/>
      <c r="H30" s="13"/>
      <c r="I30" s="13"/>
      <c r="J30" s="13" t="s">
        <v>22</v>
      </c>
    </row>
    <row r="31" spans="2:10" ht="13.5">
      <c r="B31" s="13" t="s">
        <v>20</v>
      </c>
      <c r="C31" s="13"/>
      <c r="D31" s="13"/>
      <c r="E31" s="13"/>
      <c r="F31" s="13"/>
      <c r="G31" s="13"/>
      <c r="H31" s="13"/>
      <c r="I31" s="13"/>
      <c r="J31" s="13" t="s">
        <v>23</v>
      </c>
    </row>
  </sheetData>
  <sheetProtection/>
  <mergeCells count="8">
    <mergeCell ref="L7:N7"/>
    <mergeCell ref="P7:P8"/>
    <mergeCell ref="G2:K2"/>
    <mergeCell ref="C3:D3"/>
    <mergeCell ref="A7:A8"/>
    <mergeCell ref="D7:E8"/>
    <mergeCell ref="F7:H7"/>
    <mergeCell ref="I7:K7"/>
  </mergeCells>
  <printOptions/>
  <pageMargins left="0.49" right="0.24" top="0.41" bottom="0.4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PageLayoutView="0" workbookViewId="0" topLeftCell="A1">
      <selection activeCell="P12" sqref="P12"/>
    </sheetView>
  </sheetViews>
  <sheetFormatPr defaultColWidth="9.00390625" defaultRowHeight="13.5"/>
  <cols>
    <col min="1" max="1" width="9.375" style="0" customWidth="1"/>
    <col min="2" max="3" width="6.625" style="0" customWidth="1"/>
    <col min="4" max="4" width="20.625" style="0" customWidth="1"/>
    <col min="5" max="5" width="7.375" style="0" customWidth="1"/>
    <col min="6" max="6" width="4.875" style="0" customWidth="1"/>
    <col min="7" max="8" width="8.375" style="0" customWidth="1"/>
    <col min="9" max="9" width="4.375" style="0" customWidth="1"/>
    <col min="10" max="10" width="6.625" style="0" customWidth="1"/>
    <col min="11" max="11" width="8.00390625" style="0" customWidth="1"/>
    <col min="12" max="12" width="4.875" style="0" customWidth="1"/>
    <col min="13" max="14" width="6.625" style="0" customWidth="1"/>
    <col min="15" max="16" width="15.25390625" style="0" customWidth="1"/>
  </cols>
  <sheetData>
    <row r="1" ht="15.75" customHeight="1">
      <c r="A1" s="14" t="s">
        <v>0</v>
      </c>
    </row>
    <row r="2" spans="7:11" ht="19.5" customHeight="1">
      <c r="G2" s="94" t="s">
        <v>25</v>
      </c>
      <c r="H2" s="94"/>
      <c r="I2" s="94"/>
      <c r="J2" s="94"/>
      <c r="K2" s="94"/>
    </row>
    <row r="3" spans="1:4" ht="13.5">
      <c r="A3" s="9"/>
      <c r="B3" s="8" t="s">
        <v>1</v>
      </c>
      <c r="C3" s="95" t="s">
        <v>24</v>
      </c>
      <c r="D3" s="96"/>
    </row>
    <row r="4" spans="1:11" ht="12" customHeight="1">
      <c r="A4" s="21" t="s">
        <v>26</v>
      </c>
      <c r="B4" s="29" t="s">
        <v>32</v>
      </c>
      <c r="C4" s="29" t="s">
        <v>34</v>
      </c>
      <c r="D4" s="22"/>
      <c r="F4" s="20" t="s">
        <v>48</v>
      </c>
      <c r="G4" s="2"/>
      <c r="H4" s="2"/>
      <c r="I4" s="2"/>
      <c r="J4" s="2"/>
      <c r="K4" s="1"/>
    </row>
    <row r="5" spans="1:16" ht="13.5">
      <c r="A5" s="23" t="s">
        <v>2</v>
      </c>
      <c r="B5" s="30" t="s">
        <v>36</v>
      </c>
      <c r="C5" s="30" t="s">
        <v>35</v>
      </c>
      <c r="D5" s="24"/>
      <c r="F5" s="1"/>
      <c r="G5" s="1"/>
      <c r="H5" s="1"/>
      <c r="I5" s="1"/>
      <c r="J5" s="1"/>
      <c r="K5" s="1"/>
      <c r="O5" s="20" t="s">
        <v>3</v>
      </c>
      <c r="P5" s="73" t="s">
        <v>30</v>
      </c>
    </row>
    <row r="6" ht="6.75" customHeight="1"/>
    <row r="7" spans="1:16" ht="12" customHeight="1">
      <c r="A7" s="89" t="s">
        <v>4</v>
      </c>
      <c r="B7" s="15" t="s">
        <v>12</v>
      </c>
      <c r="C7" s="10" t="s">
        <v>14</v>
      </c>
      <c r="D7" s="97" t="s">
        <v>5</v>
      </c>
      <c r="E7" s="98"/>
      <c r="F7" s="91" t="s">
        <v>6</v>
      </c>
      <c r="G7" s="92"/>
      <c r="H7" s="93"/>
      <c r="I7" s="91" t="s">
        <v>10</v>
      </c>
      <c r="J7" s="92"/>
      <c r="K7" s="93"/>
      <c r="L7" s="91" t="s">
        <v>11</v>
      </c>
      <c r="M7" s="92"/>
      <c r="N7" s="93"/>
      <c r="O7" s="7" t="s">
        <v>17</v>
      </c>
      <c r="P7" s="89" t="s">
        <v>16</v>
      </c>
    </row>
    <row r="8" spans="1:16" ht="14.25" customHeight="1">
      <c r="A8" s="90"/>
      <c r="B8" s="16" t="s">
        <v>13</v>
      </c>
      <c r="C8" s="12" t="s">
        <v>15</v>
      </c>
      <c r="D8" s="99"/>
      <c r="E8" s="100"/>
      <c r="F8" s="17" t="s">
        <v>7</v>
      </c>
      <c r="G8" s="19" t="s">
        <v>8</v>
      </c>
      <c r="H8" s="18" t="s">
        <v>9</v>
      </c>
      <c r="I8" s="19" t="s">
        <v>7</v>
      </c>
      <c r="J8" s="18" t="s">
        <v>8</v>
      </c>
      <c r="K8" s="17" t="s">
        <v>9</v>
      </c>
      <c r="L8" s="19" t="s">
        <v>7</v>
      </c>
      <c r="M8" s="18" t="s">
        <v>8</v>
      </c>
      <c r="N8" s="19" t="s">
        <v>9</v>
      </c>
      <c r="O8" s="11" t="s">
        <v>13</v>
      </c>
      <c r="P8" s="90"/>
    </row>
    <row r="9" spans="1:16" ht="21.75" customHeight="1">
      <c r="A9" s="26">
        <v>39995</v>
      </c>
      <c r="B9" s="4"/>
      <c r="C9" s="25" t="s">
        <v>29</v>
      </c>
      <c r="D9" s="59" t="s">
        <v>113</v>
      </c>
      <c r="E9" s="64" t="s">
        <v>117</v>
      </c>
      <c r="F9" s="4">
        <v>1</v>
      </c>
      <c r="G9" s="34">
        <v>24550</v>
      </c>
      <c r="H9" s="35">
        <f>F9*G9</f>
        <v>24550</v>
      </c>
      <c r="I9" s="6"/>
      <c r="J9" s="4"/>
      <c r="K9" s="6"/>
      <c r="L9" s="6">
        <f>F9-I9</f>
        <v>1</v>
      </c>
      <c r="M9" s="4"/>
      <c r="N9" s="6"/>
      <c r="O9" s="27" t="s">
        <v>152</v>
      </c>
      <c r="P9" s="6"/>
    </row>
    <row r="10" spans="1:16" ht="21.75" customHeight="1">
      <c r="A10" s="26">
        <v>39995</v>
      </c>
      <c r="B10" s="4"/>
      <c r="C10" s="25" t="s">
        <v>29</v>
      </c>
      <c r="D10" s="59" t="s">
        <v>114</v>
      </c>
      <c r="E10" s="64" t="s">
        <v>118</v>
      </c>
      <c r="F10" s="4">
        <v>1</v>
      </c>
      <c r="G10" s="34">
        <v>45500</v>
      </c>
      <c r="H10" s="35">
        <f aca="true" t="shared" si="0" ref="H10:H28">F10*G10</f>
        <v>45500</v>
      </c>
      <c r="I10" s="6"/>
      <c r="J10" s="4"/>
      <c r="K10" s="6"/>
      <c r="L10" s="6">
        <f aca="true" t="shared" si="1" ref="L10:L28">F10-I10</f>
        <v>1</v>
      </c>
      <c r="M10" s="4"/>
      <c r="N10" s="6"/>
      <c r="O10" s="27" t="s">
        <v>153</v>
      </c>
      <c r="P10" s="6"/>
    </row>
    <row r="11" spans="1:16" ht="21.75" customHeight="1">
      <c r="A11" s="88">
        <v>39995</v>
      </c>
      <c r="B11" s="79"/>
      <c r="C11" s="66" t="s">
        <v>29</v>
      </c>
      <c r="D11" s="59" t="s">
        <v>119</v>
      </c>
      <c r="E11" s="64" t="s">
        <v>120</v>
      </c>
      <c r="F11" s="79">
        <v>3</v>
      </c>
      <c r="G11" s="109">
        <v>45600</v>
      </c>
      <c r="H11" s="110">
        <f t="shared" si="0"/>
        <v>136800</v>
      </c>
      <c r="I11" s="80">
        <v>3</v>
      </c>
      <c r="J11" s="111">
        <v>45600</v>
      </c>
      <c r="K11" s="112">
        <v>136800</v>
      </c>
      <c r="L11" s="80">
        <f t="shared" si="1"/>
        <v>0</v>
      </c>
      <c r="M11" s="79"/>
      <c r="N11" s="80"/>
      <c r="O11" s="113" t="s">
        <v>225</v>
      </c>
      <c r="P11" s="80" t="s">
        <v>232</v>
      </c>
    </row>
    <row r="12" spans="1:16" ht="21.75" customHeight="1">
      <c r="A12" s="26">
        <v>39995</v>
      </c>
      <c r="B12" s="4"/>
      <c r="C12" s="25" t="s">
        <v>29</v>
      </c>
      <c r="D12" s="62" t="s">
        <v>115</v>
      </c>
      <c r="E12" s="63" t="s">
        <v>121</v>
      </c>
      <c r="F12" s="4">
        <v>1</v>
      </c>
      <c r="G12" s="34">
        <v>66537</v>
      </c>
      <c r="H12" s="35">
        <f t="shared" si="0"/>
        <v>66537</v>
      </c>
      <c r="I12" s="6"/>
      <c r="J12" s="4"/>
      <c r="K12" s="6"/>
      <c r="L12" s="6">
        <f t="shared" si="1"/>
        <v>1</v>
      </c>
      <c r="M12" s="4"/>
      <c r="N12" s="6"/>
      <c r="O12" s="27" t="s">
        <v>154</v>
      </c>
      <c r="P12" s="6"/>
    </row>
    <row r="13" spans="1:16" ht="21.75" customHeight="1">
      <c r="A13" s="26">
        <v>39995</v>
      </c>
      <c r="B13" s="4"/>
      <c r="C13" s="25" t="s">
        <v>29</v>
      </c>
      <c r="D13" s="62" t="s">
        <v>62</v>
      </c>
      <c r="E13" s="63" t="s">
        <v>66</v>
      </c>
      <c r="F13" s="4">
        <v>1</v>
      </c>
      <c r="G13" s="34">
        <v>5250</v>
      </c>
      <c r="H13" s="35">
        <f t="shared" si="0"/>
        <v>5250</v>
      </c>
      <c r="I13" s="6"/>
      <c r="J13" s="4"/>
      <c r="K13" s="6"/>
      <c r="L13" s="6">
        <f t="shared" si="1"/>
        <v>1</v>
      </c>
      <c r="M13" s="4"/>
      <c r="N13" s="6"/>
      <c r="O13" s="27" t="s">
        <v>155</v>
      </c>
      <c r="P13" s="6"/>
    </row>
    <row r="14" spans="1:16" ht="21.75" customHeight="1">
      <c r="A14" s="26">
        <v>39995</v>
      </c>
      <c r="B14" s="4"/>
      <c r="C14" s="25" t="s">
        <v>29</v>
      </c>
      <c r="D14" s="59" t="s">
        <v>116</v>
      </c>
      <c r="E14" s="64" t="s">
        <v>74</v>
      </c>
      <c r="F14" s="4">
        <v>2</v>
      </c>
      <c r="G14" s="34">
        <v>20950</v>
      </c>
      <c r="H14" s="35">
        <f t="shared" si="0"/>
        <v>41900</v>
      </c>
      <c r="I14" s="6"/>
      <c r="J14" s="4"/>
      <c r="K14" s="6"/>
      <c r="L14" s="6">
        <f t="shared" si="1"/>
        <v>2</v>
      </c>
      <c r="M14" s="4"/>
      <c r="N14" s="6"/>
      <c r="O14" s="27" t="s">
        <v>226</v>
      </c>
      <c r="P14" s="6"/>
    </row>
    <row r="15" spans="1:16" ht="21.75" customHeight="1">
      <c r="A15" s="26">
        <v>39995</v>
      </c>
      <c r="B15" s="4"/>
      <c r="C15" s="25" t="s">
        <v>29</v>
      </c>
      <c r="D15" s="59" t="s">
        <v>122</v>
      </c>
      <c r="E15" s="64" t="s">
        <v>123</v>
      </c>
      <c r="F15" s="4">
        <v>1</v>
      </c>
      <c r="G15" s="34">
        <v>98280</v>
      </c>
      <c r="H15" s="35">
        <f t="shared" si="0"/>
        <v>98280</v>
      </c>
      <c r="I15" s="6"/>
      <c r="J15" s="4"/>
      <c r="K15" s="6"/>
      <c r="L15" s="6">
        <f t="shared" si="1"/>
        <v>1</v>
      </c>
      <c r="M15" s="4"/>
      <c r="N15" s="6"/>
      <c r="O15" s="27" t="s">
        <v>156</v>
      </c>
      <c r="P15" s="6"/>
    </row>
    <row r="16" spans="1:16" ht="21.75" customHeight="1">
      <c r="A16" s="6"/>
      <c r="B16" s="4"/>
      <c r="C16" s="25"/>
      <c r="D16" s="3"/>
      <c r="E16" s="5"/>
      <c r="F16" s="4"/>
      <c r="G16" s="34"/>
      <c r="H16" s="35">
        <f t="shared" si="0"/>
        <v>0</v>
      </c>
      <c r="I16" s="6"/>
      <c r="J16" s="4"/>
      <c r="K16" s="6"/>
      <c r="L16" s="6">
        <f t="shared" si="1"/>
        <v>0</v>
      </c>
      <c r="M16" s="4"/>
      <c r="N16" s="6"/>
      <c r="O16" s="27"/>
      <c r="P16" s="6"/>
    </row>
    <row r="17" spans="1:16" ht="21.75" customHeight="1">
      <c r="A17" s="6"/>
      <c r="B17" s="4"/>
      <c r="C17" s="25"/>
      <c r="D17" s="3"/>
      <c r="E17" s="5"/>
      <c r="F17" s="4"/>
      <c r="G17" s="34"/>
      <c r="H17" s="35">
        <f t="shared" si="0"/>
        <v>0</v>
      </c>
      <c r="I17" s="6"/>
      <c r="J17" s="4"/>
      <c r="K17" s="6"/>
      <c r="L17" s="6">
        <f t="shared" si="1"/>
        <v>0</v>
      </c>
      <c r="M17" s="4"/>
      <c r="N17" s="6"/>
      <c r="O17" s="4"/>
      <c r="P17" s="6"/>
    </row>
    <row r="18" spans="1:16" ht="21.75" customHeight="1">
      <c r="A18" s="6"/>
      <c r="B18" s="4"/>
      <c r="C18" s="25"/>
      <c r="D18" s="3"/>
      <c r="E18" s="5"/>
      <c r="F18" s="4"/>
      <c r="G18" s="34"/>
      <c r="H18" s="35">
        <f t="shared" si="0"/>
        <v>0</v>
      </c>
      <c r="I18" s="6"/>
      <c r="J18" s="4"/>
      <c r="K18" s="6"/>
      <c r="L18" s="6">
        <f t="shared" si="1"/>
        <v>0</v>
      </c>
      <c r="M18" s="4"/>
      <c r="N18" s="6"/>
      <c r="O18" s="4"/>
      <c r="P18" s="6"/>
    </row>
    <row r="19" spans="1:16" ht="21.75" customHeight="1">
      <c r="A19" s="6"/>
      <c r="B19" s="4"/>
      <c r="C19" s="25"/>
      <c r="D19" s="3"/>
      <c r="E19" s="5"/>
      <c r="F19" s="4"/>
      <c r="G19" s="34"/>
      <c r="H19" s="35">
        <f t="shared" si="0"/>
        <v>0</v>
      </c>
      <c r="I19" s="6"/>
      <c r="J19" s="4"/>
      <c r="K19" s="6"/>
      <c r="L19" s="6">
        <f t="shared" si="1"/>
        <v>0</v>
      </c>
      <c r="M19" s="4"/>
      <c r="N19" s="6"/>
      <c r="O19" s="4"/>
      <c r="P19" s="6"/>
    </row>
    <row r="20" spans="1:16" ht="21.75" customHeight="1">
      <c r="A20" s="6"/>
      <c r="B20" s="4"/>
      <c r="C20" s="6"/>
      <c r="D20" s="3"/>
      <c r="E20" s="5"/>
      <c r="F20" s="4"/>
      <c r="G20" s="34"/>
      <c r="H20" s="35">
        <f t="shared" si="0"/>
        <v>0</v>
      </c>
      <c r="I20" s="6"/>
      <c r="J20" s="4"/>
      <c r="K20" s="6"/>
      <c r="L20" s="6">
        <f t="shared" si="1"/>
        <v>0</v>
      </c>
      <c r="M20" s="4"/>
      <c r="N20" s="6"/>
      <c r="O20" s="4"/>
      <c r="P20" s="6"/>
    </row>
    <row r="21" spans="1:16" ht="21.75" customHeight="1">
      <c r="A21" s="6"/>
      <c r="B21" s="4"/>
      <c r="C21" s="6"/>
      <c r="D21" s="3"/>
      <c r="E21" s="5"/>
      <c r="F21" s="4"/>
      <c r="G21" s="34"/>
      <c r="H21" s="35">
        <f t="shared" si="0"/>
        <v>0</v>
      </c>
      <c r="I21" s="6"/>
      <c r="J21" s="4"/>
      <c r="K21" s="6"/>
      <c r="L21" s="6">
        <f t="shared" si="1"/>
        <v>0</v>
      </c>
      <c r="M21" s="4"/>
      <c r="N21" s="6"/>
      <c r="O21" s="4"/>
      <c r="P21" s="6"/>
    </row>
    <row r="22" spans="1:16" ht="21.75" customHeight="1">
      <c r="A22" s="6"/>
      <c r="B22" s="4"/>
      <c r="C22" s="6"/>
      <c r="D22" s="3"/>
      <c r="E22" s="5"/>
      <c r="F22" s="4"/>
      <c r="G22" s="34"/>
      <c r="H22" s="35">
        <f t="shared" si="0"/>
        <v>0</v>
      </c>
      <c r="I22" s="6"/>
      <c r="J22" s="4"/>
      <c r="K22" s="6"/>
      <c r="L22" s="6">
        <f t="shared" si="1"/>
        <v>0</v>
      </c>
      <c r="M22" s="4"/>
      <c r="N22" s="6"/>
      <c r="O22" s="4"/>
      <c r="P22" s="6"/>
    </row>
    <row r="23" spans="1:16" ht="21.75" customHeight="1">
      <c r="A23" s="6"/>
      <c r="B23" s="4"/>
      <c r="C23" s="6"/>
      <c r="D23" s="3"/>
      <c r="E23" s="5"/>
      <c r="F23" s="4"/>
      <c r="G23" s="34"/>
      <c r="H23" s="35">
        <f t="shared" si="0"/>
        <v>0</v>
      </c>
      <c r="I23" s="6"/>
      <c r="J23" s="4"/>
      <c r="K23" s="6"/>
      <c r="L23" s="6">
        <f t="shared" si="1"/>
        <v>0</v>
      </c>
      <c r="M23" s="4"/>
      <c r="N23" s="6"/>
      <c r="O23" s="4"/>
      <c r="P23" s="6"/>
    </row>
    <row r="24" spans="1:16" ht="21.75" customHeight="1">
      <c r="A24" s="6"/>
      <c r="B24" s="4"/>
      <c r="C24" s="6"/>
      <c r="D24" s="3"/>
      <c r="E24" s="5"/>
      <c r="F24" s="4"/>
      <c r="G24" s="34"/>
      <c r="H24" s="35">
        <f>F24*G24</f>
        <v>0</v>
      </c>
      <c r="I24" s="6"/>
      <c r="J24" s="4"/>
      <c r="K24" s="6"/>
      <c r="L24" s="6">
        <f t="shared" si="1"/>
        <v>0</v>
      </c>
      <c r="M24" s="4"/>
      <c r="N24" s="6"/>
      <c r="O24" s="4"/>
      <c r="P24" s="6"/>
    </row>
    <row r="25" spans="1:16" ht="21.75" customHeight="1">
      <c r="A25" s="6"/>
      <c r="B25" s="4"/>
      <c r="C25" s="6"/>
      <c r="D25" s="3"/>
      <c r="E25" s="5"/>
      <c r="F25" s="4"/>
      <c r="G25" s="34"/>
      <c r="H25" s="35">
        <f t="shared" si="0"/>
        <v>0</v>
      </c>
      <c r="I25" s="6"/>
      <c r="J25" s="4"/>
      <c r="K25" s="6"/>
      <c r="L25" s="6">
        <f t="shared" si="1"/>
        <v>0</v>
      </c>
      <c r="M25" s="4"/>
      <c r="N25" s="6"/>
      <c r="O25" s="4"/>
      <c r="P25" s="6"/>
    </row>
    <row r="26" spans="1:16" ht="21.75" customHeight="1">
      <c r="A26" s="6"/>
      <c r="B26" s="4"/>
      <c r="C26" s="6"/>
      <c r="D26" s="3"/>
      <c r="E26" s="5"/>
      <c r="F26" s="4"/>
      <c r="G26" s="34"/>
      <c r="H26" s="35">
        <f t="shared" si="0"/>
        <v>0</v>
      </c>
      <c r="I26" s="6"/>
      <c r="J26" s="4"/>
      <c r="K26" s="6"/>
      <c r="L26" s="6">
        <f t="shared" si="1"/>
        <v>0</v>
      </c>
      <c r="M26" s="4"/>
      <c r="N26" s="6"/>
      <c r="O26" s="4"/>
      <c r="P26" s="6"/>
    </row>
    <row r="27" spans="1:16" ht="21.75" customHeight="1">
      <c r="A27" s="6"/>
      <c r="B27" s="4"/>
      <c r="C27" s="6"/>
      <c r="D27" s="3"/>
      <c r="E27" s="5"/>
      <c r="F27" s="4"/>
      <c r="G27" s="34"/>
      <c r="H27" s="35">
        <f t="shared" si="0"/>
        <v>0</v>
      </c>
      <c r="I27" s="6"/>
      <c r="J27" s="4"/>
      <c r="K27" s="6"/>
      <c r="L27" s="6">
        <f t="shared" si="1"/>
        <v>0</v>
      </c>
      <c r="M27" s="4"/>
      <c r="N27" s="6"/>
      <c r="O27" s="4"/>
      <c r="P27" s="6"/>
    </row>
    <row r="28" spans="1:16" ht="21.75" customHeight="1">
      <c r="A28" s="6"/>
      <c r="B28" s="4"/>
      <c r="C28" s="6"/>
      <c r="D28" s="3"/>
      <c r="E28" s="5"/>
      <c r="F28" s="4"/>
      <c r="G28" s="34"/>
      <c r="H28" s="35">
        <f t="shared" si="0"/>
        <v>0</v>
      </c>
      <c r="I28" s="6"/>
      <c r="J28" s="4"/>
      <c r="K28" s="6"/>
      <c r="L28" s="6">
        <f t="shared" si="1"/>
        <v>0</v>
      </c>
      <c r="M28" s="4"/>
      <c r="N28" s="6"/>
      <c r="O28" s="4"/>
      <c r="P28" s="6"/>
    </row>
    <row r="29" spans="2:10" ht="13.5">
      <c r="B29" s="13" t="s">
        <v>18</v>
      </c>
      <c r="C29" s="13"/>
      <c r="D29" s="13"/>
      <c r="E29" s="13"/>
      <c r="F29" s="13"/>
      <c r="G29" s="13"/>
      <c r="H29" s="13"/>
      <c r="I29" s="13"/>
      <c r="J29" s="13" t="s">
        <v>21</v>
      </c>
    </row>
    <row r="30" spans="2:10" ht="13.5">
      <c r="B30" s="13" t="s">
        <v>19</v>
      </c>
      <c r="C30" s="13"/>
      <c r="D30" s="13"/>
      <c r="E30" s="13"/>
      <c r="F30" s="13"/>
      <c r="G30" s="13"/>
      <c r="H30" s="13"/>
      <c r="I30" s="13"/>
      <c r="J30" s="13" t="s">
        <v>22</v>
      </c>
    </row>
    <row r="31" spans="2:10" ht="13.5">
      <c r="B31" s="13" t="s">
        <v>20</v>
      </c>
      <c r="C31" s="13"/>
      <c r="D31" s="13"/>
      <c r="E31" s="13"/>
      <c r="F31" s="13"/>
      <c r="G31" s="13"/>
      <c r="H31" s="13"/>
      <c r="I31" s="13"/>
      <c r="J31" s="13" t="s">
        <v>23</v>
      </c>
    </row>
  </sheetData>
  <sheetProtection/>
  <mergeCells count="8">
    <mergeCell ref="L7:N7"/>
    <mergeCell ref="P7:P8"/>
    <mergeCell ref="G2:K2"/>
    <mergeCell ref="C3:D3"/>
    <mergeCell ref="A7:A8"/>
    <mergeCell ref="D7:E8"/>
    <mergeCell ref="F7:H7"/>
    <mergeCell ref="I7:K7"/>
  </mergeCells>
  <printOptions/>
  <pageMargins left="0.7086614173228347" right="0.2" top="0.47" bottom="0.4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9.375" style="0" customWidth="1"/>
    <col min="2" max="3" width="6.875" style="0" customWidth="1"/>
    <col min="4" max="4" width="20.625" style="0" customWidth="1"/>
    <col min="5" max="5" width="7.125" style="0" customWidth="1"/>
    <col min="6" max="6" width="4.875" style="45" customWidth="1"/>
    <col min="7" max="8" width="8.375" style="45" customWidth="1"/>
    <col min="9" max="9" width="4.375" style="0" customWidth="1"/>
    <col min="10" max="11" width="6.625" style="0" customWidth="1"/>
    <col min="12" max="12" width="4.875" style="0" customWidth="1"/>
    <col min="13" max="14" width="6.625" style="0" customWidth="1"/>
    <col min="15" max="16" width="15.625" style="0" customWidth="1"/>
  </cols>
  <sheetData>
    <row r="1" ht="15.75" customHeight="1">
      <c r="A1" s="14" t="s">
        <v>0</v>
      </c>
    </row>
    <row r="2" spans="7:11" ht="19.5" customHeight="1">
      <c r="G2" s="94" t="s">
        <v>25</v>
      </c>
      <c r="H2" s="94"/>
      <c r="I2" s="94"/>
      <c r="J2" s="94"/>
      <c r="K2" s="94"/>
    </row>
    <row r="3" spans="1:4" ht="13.5">
      <c r="A3" s="9"/>
      <c r="B3" s="8" t="s">
        <v>1</v>
      </c>
      <c r="C3" s="95" t="s">
        <v>24</v>
      </c>
      <c r="D3" s="96"/>
    </row>
    <row r="4" spans="1:11" ht="12" customHeight="1">
      <c r="A4" s="21" t="s">
        <v>26</v>
      </c>
      <c r="B4" s="29" t="s">
        <v>32</v>
      </c>
      <c r="C4" s="29" t="s">
        <v>34</v>
      </c>
      <c r="D4" s="22"/>
      <c r="F4" s="47" t="s">
        <v>157</v>
      </c>
      <c r="G4" s="47"/>
      <c r="H4" s="47"/>
      <c r="I4" s="2"/>
      <c r="J4" s="2"/>
      <c r="K4" s="1"/>
    </row>
    <row r="5" spans="1:16" ht="13.5">
      <c r="A5" s="23" t="s">
        <v>2</v>
      </c>
      <c r="B5" s="30" t="s">
        <v>33</v>
      </c>
      <c r="C5" s="30" t="s">
        <v>35</v>
      </c>
      <c r="D5" s="24"/>
      <c r="F5" s="49"/>
      <c r="G5" s="49"/>
      <c r="H5" s="49"/>
      <c r="I5" s="1"/>
      <c r="J5" s="1"/>
      <c r="K5" s="1"/>
      <c r="O5" s="20" t="s">
        <v>3</v>
      </c>
      <c r="P5" s="73" t="s">
        <v>30</v>
      </c>
    </row>
    <row r="6" ht="6.75" customHeight="1"/>
    <row r="7" spans="1:16" ht="12" customHeight="1">
      <c r="A7" s="89" t="s">
        <v>4</v>
      </c>
      <c r="B7" s="15" t="s">
        <v>12</v>
      </c>
      <c r="C7" s="10" t="s">
        <v>14</v>
      </c>
      <c r="D7" s="97" t="s">
        <v>5</v>
      </c>
      <c r="E7" s="98"/>
      <c r="F7" s="102" t="s">
        <v>6</v>
      </c>
      <c r="G7" s="103"/>
      <c r="H7" s="104"/>
      <c r="I7" s="91" t="s">
        <v>10</v>
      </c>
      <c r="J7" s="92"/>
      <c r="K7" s="93"/>
      <c r="L7" s="91" t="s">
        <v>11</v>
      </c>
      <c r="M7" s="92"/>
      <c r="N7" s="93"/>
      <c r="O7" s="7" t="s">
        <v>17</v>
      </c>
      <c r="P7" s="89" t="s">
        <v>16</v>
      </c>
    </row>
    <row r="8" spans="1:16" ht="14.25" customHeight="1">
      <c r="A8" s="90"/>
      <c r="B8" s="16" t="s">
        <v>13</v>
      </c>
      <c r="C8" s="12" t="s">
        <v>15</v>
      </c>
      <c r="D8" s="99"/>
      <c r="E8" s="100"/>
      <c r="F8" s="51" t="s">
        <v>7</v>
      </c>
      <c r="G8" s="55" t="s">
        <v>8</v>
      </c>
      <c r="H8" s="52" t="s">
        <v>9</v>
      </c>
      <c r="I8" s="19" t="s">
        <v>7</v>
      </c>
      <c r="J8" s="18" t="s">
        <v>8</v>
      </c>
      <c r="K8" s="17" t="s">
        <v>9</v>
      </c>
      <c r="L8" s="19" t="s">
        <v>7</v>
      </c>
      <c r="M8" s="18" t="s">
        <v>8</v>
      </c>
      <c r="N8" s="19" t="s">
        <v>9</v>
      </c>
      <c r="O8" s="11" t="s">
        <v>13</v>
      </c>
      <c r="P8" s="90"/>
    </row>
    <row r="9" spans="1:16" ht="21.75" customHeight="1">
      <c r="A9" s="26">
        <v>39995</v>
      </c>
      <c r="B9" s="4"/>
      <c r="C9" s="25" t="s">
        <v>29</v>
      </c>
      <c r="D9" s="75" t="s">
        <v>67</v>
      </c>
      <c r="E9" s="76" t="s">
        <v>73</v>
      </c>
      <c r="F9" s="28">
        <v>1</v>
      </c>
      <c r="G9" s="56">
        <v>28000</v>
      </c>
      <c r="H9" s="57">
        <f>F9*G9</f>
        <v>28000</v>
      </c>
      <c r="I9" s="6"/>
      <c r="J9" s="4"/>
      <c r="K9" s="6"/>
      <c r="L9" s="6">
        <f>F9-I9</f>
        <v>1</v>
      </c>
      <c r="M9" s="4"/>
      <c r="N9" s="6"/>
      <c r="O9" s="27" t="s">
        <v>139</v>
      </c>
      <c r="P9" s="6"/>
    </row>
    <row r="10" spans="1:16" ht="21.75" customHeight="1">
      <c r="A10" s="26">
        <v>39995</v>
      </c>
      <c r="B10" s="4"/>
      <c r="C10" s="25" t="s">
        <v>29</v>
      </c>
      <c r="D10" s="75" t="s">
        <v>69</v>
      </c>
      <c r="E10" s="76" t="s">
        <v>74</v>
      </c>
      <c r="F10" s="28">
        <v>6</v>
      </c>
      <c r="G10" s="56">
        <v>20950</v>
      </c>
      <c r="H10" s="57">
        <f>F10*G10</f>
        <v>125700</v>
      </c>
      <c r="I10" s="6"/>
      <c r="J10" s="4"/>
      <c r="K10" s="6"/>
      <c r="L10" s="6">
        <f aca="true" t="shared" si="0" ref="L10:L28">F10-I10</f>
        <v>6</v>
      </c>
      <c r="M10" s="4"/>
      <c r="N10" s="6"/>
      <c r="O10" s="27" t="s">
        <v>204</v>
      </c>
      <c r="P10" s="6"/>
    </row>
    <row r="11" spans="1:16" ht="21.75" customHeight="1">
      <c r="A11" s="26">
        <v>39995</v>
      </c>
      <c r="B11" s="4"/>
      <c r="C11" s="25" t="s">
        <v>29</v>
      </c>
      <c r="D11" s="75" t="s">
        <v>70</v>
      </c>
      <c r="E11" s="76" t="s">
        <v>75</v>
      </c>
      <c r="F11" s="28">
        <v>1</v>
      </c>
      <c r="G11" s="56">
        <v>18000</v>
      </c>
      <c r="H11" s="57">
        <f>F11*G11</f>
        <v>18000</v>
      </c>
      <c r="I11" s="6"/>
      <c r="J11" s="4"/>
      <c r="K11" s="6"/>
      <c r="L11" s="6">
        <f t="shared" si="0"/>
        <v>1</v>
      </c>
      <c r="M11" s="4"/>
      <c r="N11" s="6"/>
      <c r="O11" s="27" t="s">
        <v>140</v>
      </c>
      <c r="P11" s="6"/>
    </row>
    <row r="12" spans="1:16" ht="21.75" customHeight="1">
      <c r="A12" s="26">
        <v>39995</v>
      </c>
      <c r="B12" s="4"/>
      <c r="C12" s="25" t="s">
        <v>29</v>
      </c>
      <c r="D12" s="75" t="s">
        <v>72</v>
      </c>
      <c r="E12" s="76" t="s">
        <v>76</v>
      </c>
      <c r="F12" s="28">
        <v>1</v>
      </c>
      <c r="G12" s="56">
        <v>11500</v>
      </c>
      <c r="H12" s="57">
        <f>F12*G12</f>
        <v>11500</v>
      </c>
      <c r="I12" s="6"/>
      <c r="J12" s="4"/>
      <c r="K12" s="6"/>
      <c r="L12" s="6">
        <f t="shared" si="0"/>
        <v>1</v>
      </c>
      <c r="M12" s="4"/>
      <c r="N12" s="6"/>
      <c r="O12" s="27" t="s">
        <v>141</v>
      </c>
      <c r="P12" s="44" t="s">
        <v>205</v>
      </c>
    </row>
    <row r="13" spans="1:16" ht="21.75" customHeight="1">
      <c r="A13" s="6"/>
      <c r="B13" s="4"/>
      <c r="C13" s="25"/>
      <c r="D13" s="77"/>
      <c r="E13" s="78"/>
      <c r="F13" s="28"/>
      <c r="G13" s="56"/>
      <c r="H13" s="57">
        <f aca="true" t="shared" si="1" ref="H13:H27">F13*G13</f>
        <v>0</v>
      </c>
      <c r="I13" s="6"/>
      <c r="J13" s="4"/>
      <c r="K13" s="6"/>
      <c r="L13" s="6">
        <f t="shared" si="0"/>
        <v>0</v>
      </c>
      <c r="M13" s="4"/>
      <c r="N13" s="6"/>
      <c r="O13" s="27"/>
      <c r="P13" s="6"/>
    </row>
    <row r="14" spans="1:16" ht="21.75" customHeight="1">
      <c r="A14" s="6"/>
      <c r="B14" s="4"/>
      <c r="C14" s="25"/>
      <c r="D14" s="77"/>
      <c r="E14" s="78"/>
      <c r="F14" s="28"/>
      <c r="G14" s="56"/>
      <c r="H14" s="57">
        <f t="shared" si="1"/>
        <v>0</v>
      </c>
      <c r="I14" s="6"/>
      <c r="J14" s="4"/>
      <c r="K14" s="6"/>
      <c r="L14" s="6">
        <f t="shared" si="0"/>
        <v>0</v>
      </c>
      <c r="M14" s="4"/>
      <c r="N14" s="6"/>
      <c r="O14" s="27"/>
      <c r="P14" s="6"/>
    </row>
    <row r="15" spans="1:16" ht="21.75" customHeight="1">
      <c r="A15" s="6"/>
      <c r="B15" s="4"/>
      <c r="C15" s="25"/>
      <c r="D15" s="77"/>
      <c r="E15" s="78"/>
      <c r="F15" s="28"/>
      <c r="G15" s="56"/>
      <c r="H15" s="57">
        <f t="shared" si="1"/>
        <v>0</v>
      </c>
      <c r="I15" s="6"/>
      <c r="J15" s="4"/>
      <c r="K15" s="6"/>
      <c r="L15" s="6">
        <f t="shared" si="0"/>
        <v>0</v>
      </c>
      <c r="M15" s="4"/>
      <c r="N15" s="6"/>
      <c r="O15" s="27"/>
      <c r="P15" s="6"/>
    </row>
    <row r="16" spans="1:16" ht="21.75" customHeight="1">
      <c r="A16" s="6"/>
      <c r="B16" s="4"/>
      <c r="C16" s="25"/>
      <c r="D16" s="77"/>
      <c r="E16" s="78"/>
      <c r="F16" s="28"/>
      <c r="G16" s="56"/>
      <c r="H16" s="57">
        <f t="shared" si="1"/>
        <v>0</v>
      </c>
      <c r="I16" s="6"/>
      <c r="J16" s="4"/>
      <c r="K16" s="6"/>
      <c r="L16" s="6">
        <f t="shared" si="0"/>
        <v>0</v>
      </c>
      <c r="M16" s="4"/>
      <c r="N16" s="6"/>
      <c r="O16" s="27"/>
      <c r="P16" s="6"/>
    </row>
    <row r="17" spans="1:16" ht="21.75" customHeight="1">
      <c r="A17" s="6"/>
      <c r="B17" s="4"/>
      <c r="C17" s="25"/>
      <c r="D17" s="77"/>
      <c r="E17" s="78"/>
      <c r="F17" s="28"/>
      <c r="G17" s="56"/>
      <c r="H17" s="57">
        <f t="shared" si="1"/>
        <v>0</v>
      </c>
      <c r="I17" s="6"/>
      <c r="J17" s="4"/>
      <c r="K17" s="6"/>
      <c r="L17" s="6">
        <f t="shared" si="0"/>
        <v>0</v>
      </c>
      <c r="M17" s="4"/>
      <c r="N17" s="6"/>
      <c r="O17" s="27"/>
      <c r="P17" s="6"/>
    </row>
    <row r="18" spans="1:16" ht="21.75" customHeight="1">
      <c r="A18" s="6"/>
      <c r="B18" s="4"/>
      <c r="C18" s="25"/>
      <c r="D18" s="77"/>
      <c r="E18" s="78"/>
      <c r="F18" s="28"/>
      <c r="G18" s="56"/>
      <c r="H18" s="57">
        <f t="shared" si="1"/>
        <v>0</v>
      </c>
      <c r="I18" s="6"/>
      <c r="J18" s="4"/>
      <c r="K18" s="6"/>
      <c r="L18" s="6">
        <f t="shared" si="0"/>
        <v>0</v>
      </c>
      <c r="M18" s="4"/>
      <c r="N18" s="6"/>
      <c r="O18" s="4"/>
      <c r="P18" s="6"/>
    </row>
    <row r="19" spans="1:16" ht="21.75" customHeight="1">
      <c r="A19" s="6"/>
      <c r="B19" s="4"/>
      <c r="C19" s="25"/>
      <c r="D19" s="77"/>
      <c r="E19" s="78"/>
      <c r="F19" s="28"/>
      <c r="G19" s="56"/>
      <c r="H19" s="57">
        <f t="shared" si="1"/>
        <v>0</v>
      </c>
      <c r="I19" s="6"/>
      <c r="J19" s="4"/>
      <c r="K19" s="6"/>
      <c r="L19" s="6">
        <f t="shared" si="0"/>
        <v>0</v>
      </c>
      <c r="M19" s="4"/>
      <c r="N19" s="6"/>
      <c r="O19" s="4"/>
      <c r="P19" s="6"/>
    </row>
    <row r="20" spans="1:16" ht="21.75" customHeight="1">
      <c r="A20" s="6"/>
      <c r="B20" s="4"/>
      <c r="C20" s="6"/>
      <c r="D20" s="77"/>
      <c r="E20" s="78"/>
      <c r="F20" s="28"/>
      <c r="G20" s="56"/>
      <c r="H20" s="57">
        <f t="shared" si="1"/>
        <v>0</v>
      </c>
      <c r="I20" s="6"/>
      <c r="J20" s="4"/>
      <c r="K20" s="6"/>
      <c r="L20" s="6">
        <f t="shared" si="0"/>
        <v>0</v>
      </c>
      <c r="M20" s="4"/>
      <c r="N20" s="6"/>
      <c r="O20" s="4"/>
      <c r="P20" s="6"/>
    </row>
    <row r="21" spans="1:16" ht="21.75" customHeight="1">
      <c r="A21" s="6"/>
      <c r="B21" s="4"/>
      <c r="C21" s="6"/>
      <c r="D21" s="3"/>
      <c r="E21" s="5"/>
      <c r="F21" s="28"/>
      <c r="G21" s="56"/>
      <c r="H21" s="57">
        <f t="shared" si="1"/>
        <v>0</v>
      </c>
      <c r="I21" s="6"/>
      <c r="J21" s="4"/>
      <c r="K21" s="6"/>
      <c r="L21" s="6">
        <f t="shared" si="0"/>
        <v>0</v>
      </c>
      <c r="M21" s="4"/>
      <c r="N21" s="6"/>
      <c r="O21" s="4"/>
      <c r="P21" s="6"/>
    </row>
    <row r="22" spans="1:16" ht="21.75" customHeight="1">
      <c r="A22" s="6"/>
      <c r="B22" s="4"/>
      <c r="C22" s="6"/>
      <c r="D22" s="3"/>
      <c r="E22" s="5"/>
      <c r="F22" s="28"/>
      <c r="G22" s="56"/>
      <c r="H22" s="57">
        <f t="shared" si="1"/>
        <v>0</v>
      </c>
      <c r="I22" s="6"/>
      <c r="J22" s="4"/>
      <c r="K22" s="6"/>
      <c r="L22" s="6">
        <f t="shared" si="0"/>
        <v>0</v>
      </c>
      <c r="M22" s="4"/>
      <c r="N22" s="6"/>
      <c r="O22" s="4"/>
      <c r="P22" s="6"/>
    </row>
    <row r="23" spans="1:16" ht="21.75" customHeight="1">
      <c r="A23" s="6"/>
      <c r="B23" s="4"/>
      <c r="C23" s="6"/>
      <c r="D23" s="3"/>
      <c r="E23" s="5"/>
      <c r="F23" s="28"/>
      <c r="G23" s="56"/>
      <c r="H23" s="57">
        <f t="shared" si="1"/>
        <v>0</v>
      </c>
      <c r="I23" s="6"/>
      <c r="J23" s="4"/>
      <c r="K23" s="6"/>
      <c r="L23" s="6">
        <f t="shared" si="0"/>
        <v>0</v>
      </c>
      <c r="M23" s="4"/>
      <c r="N23" s="6"/>
      <c r="O23" s="4"/>
      <c r="P23" s="6"/>
    </row>
    <row r="24" spans="1:16" ht="21.75" customHeight="1">
      <c r="A24" s="6"/>
      <c r="B24" s="4"/>
      <c r="C24" s="6"/>
      <c r="D24" s="3"/>
      <c r="E24" s="5"/>
      <c r="F24" s="28"/>
      <c r="G24" s="56"/>
      <c r="H24" s="57">
        <f>F24*G24</f>
        <v>0</v>
      </c>
      <c r="I24" s="6"/>
      <c r="J24" s="4"/>
      <c r="K24" s="6"/>
      <c r="L24" s="6">
        <f t="shared" si="0"/>
        <v>0</v>
      </c>
      <c r="M24" s="4"/>
      <c r="N24" s="6"/>
      <c r="O24" s="4"/>
      <c r="P24" s="6"/>
    </row>
    <row r="25" spans="1:16" ht="21.75" customHeight="1">
      <c r="A25" s="6"/>
      <c r="B25" s="4"/>
      <c r="C25" s="6"/>
      <c r="D25" s="3"/>
      <c r="E25" s="5"/>
      <c r="F25" s="28"/>
      <c r="G25" s="56"/>
      <c r="H25" s="57">
        <f t="shared" si="1"/>
        <v>0</v>
      </c>
      <c r="I25" s="6"/>
      <c r="J25" s="4"/>
      <c r="K25" s="6"/>
      <c r="L25" s="6">
        <f t="shared" si="0"/>
        <v>0</v>
      </c>
      <c r="M25" s="4"/>
      <c r="N25" s="6"/>
      <c r="O25" s="4"/>
      <c r="P25" s="6"/>
    </row>
    <row r="26" spans="1:16" ht="21.75" customHeight="1">
      <c r="A26" s="6"/>
      <c r="B26" s="4"/>
      <c r="C26" s="6"/>
      <c r="D26" s="3"/>
      <c r="E26" s="5"/>
      <c r="F26" s="28"/>
      <c r="G26" s="56"/>
      <c r="H26" s="57">
        <f t="shared" si="1"/>
        <v>0</v>
      </c>
      <c r="I26" s="6"/>
      <c r="J26" s="4"/>
      <c r="K26" s="6"/>
      <c r="L26" s="6">
        <f t="shared" si="0"/>
        <v>0</v>
      </c>
      <c r="M26" s="4"/>
      <c r="N26" s="6"/>
      <c r="O26" s="4"/>
      <c r="P26" s="6"/>
    </row>
    <row r="27" spans="1:16" ht="21.75" customHeight="1">
      <c r="A27" s="6"/>
      <c r="B27" s="4"/>
      <c r="C27" s="6"/>
      <c r="D27" s="3"/>
      <c r="E27" s="5"/>
      <c r="F27" s="28"/>
      <c r="G27" s="56"/>
      <c r="H27" s="57">
        <f t="shared" si="1"/>
        <v>0</v>
      </c>
      <c r="I27" s="6"/>
      <c r="J27" s="4"/>
      <c r="K27" s="6"/>
      <c r="L27" s="6">
        <f t="shared" si="0"/>
        <v>0</v>
      </c>
      <c r="M27" s="4"/>
      <c r="N27" s="6"/>
      <c r="O27" s="4"/>
      <c r="P27" s="6"/>
    </row>
    <row r="28" spans="1:16" ht="21.75" customHeight="1">
      <c r="A28" s="6"/>
      <c r="B28" s="4"/>
      <c r="C28" s="6"/>
      <c r="D28" s="3"/>
      <c r="E28" s="5"/>
      <c r="F28" s="28"/>
      <c r="G28" s="56"/>
      <c r="H28" s="57"/>
      <c r="I28" s="6"/>
      <c r="J28" s="4"/>
      <c r="K28" s="6"/>
      <c r="L28" s="6">
        <f t="shared" si="0"/>
        <v>0</v>
      </c>
      <c r="M28" s="4"/>
      <c r="N28" s="6"/>
      <c r="O28" s="4"/>
      <c r="P28" s="6"/>
    </row>
    <row r="29" spans="2:10" ht="13.5">
      <c r="B29" s="13" t="s">
        <v>18</v>
      </c>
      <c r="C29" s="13"/>
      <c r="D29" s="13"/>
      <c r="E29" s="13"/>
      <c r="I29" s="13"/>
      <c r="J29" s="13" t="s">
        <v>21</v>
      </c>
    </row>
    <row r="30" spans="2:10" ht="13.5">
      <c r="B30" s="13" t="s">
        <v>19</v>
      </c>
      <c r="C30" s="13"/>
      <c r="D30" s="13"/>
      <c r="E30" s="13"/>
      <c r="I30" s="13"/>
      <c r="J30" s="13" t="s">
        <v>22</v>
      </c>
    </row>
    <row r="31" spans="2:10" ht="13.5">
      <c r="B31" s="13" t="s">
        <v>20</v>
      </c>
      <c r="C31" s="13"/>
      <c r="D31" s="13"/>
      <c r="E31" s="13"/>
      <c r="I31" s="13"/>
      <c r="J31" s="13" t="s">
        <v>23</v>
      </c>
    </row>
  </sheetData>
  <sheetProtection/>
  <mergeCells count="8">
    <mergeCell ref="L7:N7"/>
    <mergeCell ref="P7:P8"/>
    <mergeCell ref="G2:K2"/>
    <mergeCell ref="C3:D3"/>
    <mergeCell ref="A7:A8"/>
    <mergeCell ref="D7:E8"/>
    <mergeCell ref="F7:H7"/>
    <mergeCell ref="I7:K7"/>
  </mergeCells>
  <printOptions/>
  <pageMargins left="0.69" right="0.2" top="0.42" bottom="0.31" header="0.26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PageLayoutView="0" workbookViewId="0" topLeftCell="A1">
      <selection activeCell="R28" sqref="R28"/>
    </sheetView>
  </sheetViews>
  <sheetFormatPr defaultColWidth="9.00390625" defaultRowHeight="13.5"/>
  <cols>
    <col min="1" max="1" width="9.375" style="0" customWidth="1"/>
    <col min="2" max="3" width="6.875" style="0" customWidth="1"/>
    <col min="4" max="4" width="20.875" style="0" customWidth="1"/>
    <col min="5" max="5" width="7.125" style="0" customWidth="1"/>
    <col min="6" max="6" width="4.875" style="0" customWidth="1"/>
    <col min="7" max="8" width="8.375" style="0" customWidth="1"/>
    <col min="9" max="9" width="4.375" style="0" customWidth="1"/>
    <col min="10" max="11" width="8.375" style="0" customWidth="1"/>
    <col min="12" max="12" width="4.875" style="0" customWidth="1"/>
    <col min="13" max="14" width="8.375" style="0" customWidth="1"/>
    <col min="15" max="15" width="9.625" style="0" customWidth="1"/>
    <col min="16" max="16" width="15.625" style="0" customWidth="1"/>
  </cols>
  <sheetData>
    <row r="1" ht="15.75" customHeight="1">
      <c r="A1" s="14" t="s">
        <v>0</v>
      </c>
    </row>
    <row r="2" spans="7:11" ht="19.5" customHeight="1">
      <c r="G2" s="94" t="s">
        <v>25</v>
      </c>
      <c r="H2" s="94"/>
      <c r="I2" s="94"/>
      <c r="J2" s="94"/>
      <c r="K2" s="94"/>
    </row>
    <row r="3" spans="1:4" ht="13.5">
      <c r="A3" s="9"/>
      <c r="B3" s="8" t="s">
        <v>1</v>
      </c>
      <c r="C3" s="95" t="s">
        <v>24</v>
      </c>
      <c r="D3" s="96"/>
    </row>
    <row r="4" spans="1:11" ht="12" customHeight="1">
      <c r="A4" s="21" t="s">
        <v>26</v>
      </c>
      <c r="B4" s="29" t="s">
        <v>32</v>
      </c>
      <c r="C4" s="29" t="s">
        <v>34</v>
      </c>
      <c r="D4" s="22"/>
      <c r="F4" s="20" t="s">
        <v>42</v>
      </c>
      <c r="G4" s="2"/>
      <c r="H4" s="2"/>
      <c r="I4" s="2"/>
      <c r="J4" s="2"/>
      <c r="K4" s="1"/>
    </row>
    <row r="5" spans="1:16" ht="13.5">
      <c r="A5" s="23" t="s">
        <v>2</v>
      </c>
      <c r="B5" s="30" t="s">
        <v>33</v>
      </c>
      <c r="C5" s="30" t="s">
        <v>35</v>
      </c>
      <c r="D5" s="24"/>
      <c r="F5" s="1"/>
      <c r="G5" s="1"/>
      <c r="H5" s="1"/>
      <c r="I5" s="1"/>
      <c r="J5" s="1"/>
      <c r="K5" s="1"/>
      <c r="O5" s="20" t="s">
        <v>3</v>
      </c>
      <c r="P5" s="73" t="s">
        <v>30</v>
      </c>
    </row>
    <row r="6" ht="6.75" customHeight="1"/>
    <row r="7" spans="1:16" ht="12" customHeight="1">
      <c r="A7" s="89" t="s">
        <v>4</v>
      </c>
      <c r="B7" s="15" t="s">
        <v>12</v>
      </c>
      <c r="C7" s="10" t="s">
        <v>14</v>
      </c>
      <c r="D7" s="97" t="s">
        <v>5</v>
      </c>
      <c r="E7" s="98"/>
      <c r="F7" s="91" t="s">
        <v>6</v>
      </c>
      <c r="G7" s="92"/>
      <c r="H7" s="93"/>
      <c r="I7" s="91" t="s">
        <v>10</v>
      </c>
      <c r="J7" s="92"/>
      <c r="K7" s="93"/>
      <c r="L7" s="91" t="s">
        <v>11</v>
      </c>
      <c r="M7" s="92"/>
      <c r="N7" s="93"/>
      <c r="O7" s="7" t="s">
        <v>17</v>
      </c>
      <c r="P7" s="89" t="s">
        <v>16</v>
      </c>
    </row>
    <row r="8" spans="1:16" ht="14.25" customHeight="1">
      <c r="A8" s="90"/>
      <c r="B8" s="16" t="s">
        <v>13</v>
      </c>
      <c r="C8" s="12" t="s">
        <v>15</v>
      </c>
      <c r="D8" s="99"/>
      <c r="E8" s="100"/>
      <c r="F8" s="17" t="s">
        <v>7</v>
      </c>
      <c r="G8" s="19" t="s">
        <v>8</v>
      </c>
      <c r="H8" s="18" t="s">
        <v>9</v>
      </c>
      <c r="I8" s="19" t="s">
        <v>7</v>
      </c>
      <c r="J8" s="18" t="s">
        <v>8</v>
      </c>
      <c r="K8" s="17" t="s">
        <v>9</v>
      </c>
      <c r="L8" s="19" t="s">
        <v>7</v>
      </c>
      <c r="M8" s="18" t="s">
        <v>8</v>
      </c>
      <c r="N8" s="19" t="s">
        <v>9</v>
      </c>
      <c r="O8" s="11" t="s">
        <v>13</v>
      </c>
      <c r="P8" s="90"/>
    </row>
    <row r="9" spans="1:16" ht="21.75" customHeight="1">
      <c r="A9" s="26">
        <v>39995</v>
      </c>
      <c r="B9" s="4"/>
      <c r="C9" s="25" t="s">
        <v>29</v>
      </c>
      <c r="D9" s="77" t="s">
        <v>41</v>
      </c>
      <c r="E9" s="33" t="s">
        <v>87</v>
      </c>
      <c r="F9" s="6">
        <v>1</v>
      </c>
      <c r="G9" s="34">
        <v>32650</v>
      </c>
      <c r="H9" s="35">
        <f>F9*G9</f>
        <v>32650</v>
      </c>
      <c r="I9" s="6"/>
      <c r="J9" s="4"/>
      <c r="K9" s="6"/>
      <c r="L9" s="6">
        <f>F9-I9</f>
        <v>1</v>
      </c>
      <c r="M9" s="4"/>
      <c r="N9" s="6"/>
      <c r="O9" s="27" t="s">
        <v>142</v>
      </c>
      <c r="P9" s="6"/>
    </row>
    <row r="10" spans="1:16" ht="21.75" customHeight="1">
      <c r="A10" s="6"/>
      <c r="B10" s="4"/>
      <c r="C10" s="25"/>
      <c r="D10" s="3"/>
      <c r="E10" s="5"/>
      <c r="F10" s="4"/>
      <c r="G10" s="34"/>
      <c r="H10" s="35">
        <f aca="true" t="shared" si="0" ref="H10:H28">F10*G10</f>
        <v>0</v>
      </c>
      <c r="I10" s="6"/>
      <c r="J10" s="4"/>
      <c r="K10" s="6"/>
      <c r="L10" s="6">
        <f aca="true" t="shared" si="1" ref="L10:L28">F10-I10</f>
        <v>0</v>
      </c>
      <c r="M10" s="4"/>
      <c r="N10" s="6"/>
      <c r="O10" s="4"/>
      <c r="P10" s="6"/>
    </row>
    <row r="11" spans="1:16" ht="21.75" customHeight="1">
      <c r="A11" s="6"/>
      <c r="B11" s="4"/>
      <c r="C11" s="25"/>
      <c r="D11" s="3"/>
      <c r="E11" s="5"/>
      <c r="F11" s="4"/>
      <c r="G11" s="34"/>
      <c r="H11" s="35">
        <f t="shared" si="0"/>
        <v>0</v>
      </c>
      <c r="I11" s="6"/>
      <c r="J11" s="4"/>
      <c r="K11" s="6"/>
      <c r="L11" s="6">
        <f t="shared" si="1"/>
        <v>0</v>
      </c>
      <c r="M11" s="4"/>
      <c r="N11" s="6"/>
      <c r="O11" s="4"/>
      <c r="P11" s="6"/>
    </row>
    <row r="12" spans="1:16" ht="21.75" customHeight="1">
      <c r="A12" s="6"/>
      <c r="B12" s="4"/>
      <c r="C12" s="25"/>
      <c r="D12" s="3"/>
      <c r="E12" s="5"/>
      <c r="F12" s="4"/>
      <c r="G12" s="34"/>
      <c r="H12" s="35">
        <f t="shared" si="0"/>
        <v>0</v>
      </c>
      <c r="I12" s="6"/>
      <c r="J12" s="4"/>
      <c r="K12" s="6"/>
      <c r="L12" s="6">
        <f t="shared" si="1"/>
        <v>0</v>
      </c>
      <c r="M12" s="4"/>
      <c r="N12" s="6"/>
      <c r="O12" s="4"/>
      <c r="P12" s="6"/>
    </row>
    <row r="13" spans="1:16" ht="21.75" customHeight="1">
      <c r="A13" s="6"/>
      <c r="B13" s="4"/>
      <c r="C13" s="25"/>
      <c r="D13" s="3"/>
      <c r="E13" s="5"/>
      <c r="F13" s="4"/>
      <c r="G13" s="34"/>
      <c r="H13" s="35">
        <f t="shared" si="0"/>
        <v>0</v>
      </c>
      <c r="I13" s="6"/>
      <c r="J13" s="4"/>
      <c r="K13" s="6"/>
      <c r="L13" s="6">
        <f t="shared" si="1"/>
        <v>0</v>
      </c>
      <c r="M13" s="4"/>
      <c r="N13" s="6"/>
      <c r="O13" s="4"/>
      <c r="P13" s="6"/>
    </row>
    <row r="14" spans="1:16" ht="21.75" customHeight="1">
      <c r="A14" s="6"/>
      <c r="B14" s="4"/>
      <c r="C14" s="25"/>
      <c r="D14" s="3"/>
      <c r="E14" s="5"/>
      <c r="F14" s="4"/>
      <c r="G14" s="34"/>
      <c r="H14" s="35">
        <f t="shared" si="0"/>
        <v>0</v>
      </c>
      <c r="I14" s="6"/>
      <c r="J14" s="4"/>
      <c r="K14" s="6"/>
      <c r="L14" s="6">
        <f t="shared" si="1"/>
        <v>0</v>
      </c>
      <c r="M14" s="4"/>
      <c r="N14" s="6"/>
      <c r="O14" s="4"/>
      <c r="P14" s="6"/>
    </row>
    <row r="15" spans="1:16" ht="21.75" customHeight="1">
      <c r="A15" s="6"/>
      <c r="B15" s="4"/>
      <c r="C15" s="25"/>
      <c r="D15" s="3"/>
      <c r="E15" s="5"/>
      <c r="F15" s="4"/>
      <c r="G15" s="34"/>
      <c r="H15" s="35">
        <f t="shared" si="0"/>
        <v>0</v>
      </c>
      <c r="I15" s="6"/>
      <c r="J15" s="4"/>
      <c r="K15" s="6"/>
      <c r="L15" s="6">
        <f t="shared" si="1"/>
        <v>0</v>
      </c>
      <c r="M15" s="4"/>
      <c r="N15" s="6"/>
      <c r="O15" s="4"/>
      <c r="P15" s="6"/>
    </row>
    <row r="16" spans="1:16" ht="21.75" customHeight="1">
      <c r="A16" s="6"/>
      <c r="B16" s="4"/>
      <c r="C16" s="25"/>
      <c r="D16" s="3"/>
      <c r="E16" s="5"/>
      <c r="F16" s="4"/>
      <c r="G16" s="34"/>
      <c r="H16" s="35">
        <f t="shared" si="0"/>
        <v>0</v>
      </c>
      <c r="I16" s="6"/>
      <c r="J16" s="4"/>
      <c r="K16" s="6"/>
      <c r="L16" s="6">
        <f t="shared" si="1"/>
        <v>0</v>
      </c>
      <c r="M16" s="4"/>
      <c r="N16" s="6"/>
      <c r="O16" s="4"/>
      <c r="P16" s="6"/>
    </row>
    <row r="17" spans="1:16" ht="21.75" customHeight="1">
      <c r="A17" s="6"/>
      <c r="B17" s="4"/>
      <c r="C17" s="25"/>
      <c r="D17" s="3"/>
      <c r="E17" s="5"/>
      <c r="F17" s="4"/>
      <c r="G17" s="34"/>
      <c r="H17" s="35">
        <f t="shared" si="0"/>
        <v>0</v>
      </c>
      <c r="I17" s="6"/>
      <c r="J17" s="4"/>
      <c r="K17" s="6"/>
      <c r="L17" s="6">
        <f t="shared" si="1"/>
        <v>0</v>
      </c>
      <c r="M17" s="4"/>
      <c r="N17" s="6"/>
      <c r="O17" s="4"/>
      <c r="P17" s="6"/>
    </row>
    <row r="18" spans="1:16" ht="21.75" customHeight="1">
      <c r="A18" s="6"/>
      <c r="B18" s="4"/>
      <c r="C18" s="25"/>
      <c r="D18" s="3"/>
      <c r="E18" s="5"/>
      <c r="F18" s="4"/>
      <c r="G18" s="34"/>
      <c r="H18" s="35">
        <f t="shared" si="0"/>
        <v>0</v>
      </c>
      <c r="I18" s="6"/>
      <c r="J18" s="4"/>
      <c r="K18" s="6"/>
      <c r="L18" s="6">
        <f t="shared" si="1"/>
        <v>0</v>
      </c>
      <c r="M18" s="4"/>
      <c r="N18" s="6"/>
      <c r="O18" s="4"/>
      <c r="P18" s="6"/>
    </row>
    <row r="19" spans="1:16" ht="21.75" customHeight="1">
      <c r="A19" s="6"/>
      <c r="B19" s="4"/>
      <c r="C19" s="25"/>
      <c r="D19" s="3"/>
      <c r="E19" s="5"/>
      <c r="F19" s="4"/>
      <c r="G19" s="34"/>
      <c r="H19" s="35">
        <f t="shared" si="0"/>
        <v>0</v>
      </c>
      <c r="I19" s="6"/>
      <c r="J19" s="4"/>
      <c r="K19" s="6"/>
      <c r="L19" s="6">
        <f t="shared" si="1"/>
        <v>0</v>
      </c>
      <c r="M19" s="4"/>
      <c r="N19" s="6"/>
      <c r="O19" s="4"/>
      <c r="P19" s="6"/>
    </row>
    <row r="20" spans="1:16" ht="21.75" customHeight="1">
      <c r="A20" s="6"/>
      <c r="B20" s="4"/>
      <c r="C20" s="6"/>
      <c r="D20" s="3"/>
      <c r="E20" s="5"/>
      <c r="F20" s="4"/>
      <c r="G20" s="34"/>
      <c r="H20" s="35">
        <f t="shared" si="0"/>
        <v>0</v>
      </c>
      <c r="I20" s="6"/>
      <c r="J20" s="4"/>
      <c r="K20" s="6"/>
      <c r="L20" s="6">
        <f t="shared" si="1"/>
        <v>0</v>
      </c>
      <c r="M20" s="4"/>
      <c r="N20" s="6"/>
      <c r="O20" s="4"/>
      <c r="P20" s="6"/>
    </row>
    <row r="21" spans="1:16" ht="21.75" customHeight="1">
      <c r="A21" s="6"/>
      <c r="B21" s="4"/>
      <c r="C21" s="6"/>
      <c r="D21" s="3"/>
      <c r="E21" s="5"/>
      <c r="F21" s="4"/>
      <c r="G21" s="34"/>
      <c r="H21" s="35">
        <f t="shared" si="0"/>
        <v>0</v>
      </c>
      <c r="I21" s="6"/>
      <c r="J21" s="4"/>
      <c r="K21" s="6"/>
      <c r="L21" s="6">
        <f t="shared" si="1"/>
        <v>0</v>
      </c>
      <c r="M21" s="4"/>
      <c r="N21" s="6"/>
      <c r="O21" s="4"/>
      <c r="P21" s="6"/>
    </row>
    <row r="22" spans="1:16" ht="21.75" customHeight="1">
      <c r="A22" s="6"/>
      <c r="B22" s="4"/>
      <c r="C22" s="6"/>
      <c r="D22" s="3"/>
      <c r="E22" s="5"/>
      <c r="F22" s="4"/>
      <c r="G22" s="34"/>
      <c r="H22" s="35">
        <f t="shared" si="0"/>
        <v>0</v>
      </c>
      <c r="I22" s="6"/>
      <c r="J22" s="4"/>
      <c r="K22" s="6"/>
      <c r="L22" s="6">
        <f t="shared" si="1"/>
        <v>0</v>
      </c>
      <c r="M22" s="4"/>
      <c r="N22" s="6"/>
      <c r="O22" s="4"/>
      <c r="P22" s="6"/>
    </row>
    <row r="23" spans="1:16" ht="21.75" customHeight="1">
      <c r="A23" s="6"/>
      <c r="B23" s="4"/>
      <c r="C23" s="6"/>
      <c r="D23" s="3"/>
      <c r="E23" s="5"/>
      <c r="F23" s="4"/>
      <c r="G23" s="34"/>
      <c r="H23" s="35">
        <f t="shared" si="0"/>
        <v>0</v>
      </c>
      <c r="I23" s="6"/>
      <c r="J23" s="4"/>
      <c r="K23" s="6"/>
      <c r="L23" s="6">
        <f t="shared" si="1"/>
        <v>0</v>
      </c>
      <c r="M23" s="4"/>
      <c r="N23" s="6"/>
      <c r="O23" s="4"/>
      <c r="P23" s="6"/>
    </row>
    <row r="24" spans="1:16" ht="21.75" customHeight="1">
      <c r="A24" s="6"/>
      <c r="B24" s="4"/>
      <c r="C24" s="6"/>
      <c r="D24" s="3"/>
      <c r="E24" s="5"/>
      <c r="F24" s="4"/>
      <c r="G24" s="34"/>
      <c r="H24" s="35">
        <f>F24*G24</f>
        <v>0</v>
      </c>
      <c r="I24" s="6"/>
      <c r="J24" s="4"/>
      <c r="K24" s="6"/>
      <c r="L24" s="6">
        <f t="shared" si="1"/>
        <v>0</v>
      </c>
      <c r="M24" s="4"/>
      <c r="N24" s="6"/>
      <c r="O24" s="4"/>
      <c r="P24" s="6"/>
    </row>
    <row r="25" spans="1:16" ht="21.75" customHeight="1">
      <c r="A25" s="6"/>
      <c r="B25" s="4"/>
      <c r="C25" s="6"/>
      <c r="D25" s="3"/>
      <c r="E25" s="5"/>
      <c r="F25" s="4"/>
      <c r="G25" s="34"/>
      <c r="H25" s="35">
        <f t="shared" si="0"/>
        <v>0</v>
      </c>
      <c r="I25" s="6"/>
      <c r="J25" s="4"/>
      <c r="K25" s="6"/>
      <c r="L25" s="6">
        <f t="shared" si="1"/>
        <v>0</v>
      </c>
      <c r="M25" s="4"/>
      <c r="N25" s="6"/>
      <c r="O25" s="4"/>
      <c r="P25" s="6"/>
    </row>
    <row r="26" spans="1:16" ht="21.75" customHeight="1">
      <c r="A26" s="6"/>
      <c r="B26" s="4"/>
      <c r="C26" s="6"/>
      <c r="D26" s="3"/>
      <c r="E26" s="5"/>
      <c r="F26" s="4"/>
      <c r="G26" s="34"/>
      <c r="H26" s="35">
        <f t="shared" si="0"/>
        <v>0</v>
      </c>
      <c r="I26" s="6"/>
      <c r="J26" s="4"/>
      <c r="K26" s="6"/>
      <c r="L26" s="6">
        <f t="shared" si="1"/>
        <v>0</v>
      </c>
      <c r="M26" s="4"/>
      <c r="N26" s="6"/>
      <c r="O26" s="4"/>
      <c r="P26" s="6"/>
    </row>
    <row r="27" spans="1:16" ht="21.75" customHeight="1">
      <c r="A27" s="6"/>
      <c r="B27" s="4"/>
      <c r="C27" s="6"/>
      <c r="D27" s="3"/>
      <c r="E27" s="5"/>
      <c r="F27" s="4"/>
      <c r="G27" s="34"/>
      <c r="H27" s="35">
        <f t="shared" si="0"/>
        <v>0</v>
      </c>
      <c r="I27" s="6"/>
      <c r="J27" s="4"/>
      <c r="K27" s="6"/>
      <c r="L27" s="6">
        <f t="shared" si="1"/>
        <v>0</v>
      </c>
      <c r="M27" s="4"/>
      <c r="N27" s="6"/>
      <c r="O27" s="4"/>
      <c r="P27" s="6"/>
    </row>
    <row r="28" spans="1:16" ht="21.75" customHeight="1">
      <c r="A28" s="6"/>
      <c r="B28" s="4"/>
      <c r="C28" s="6"/>
      <c r="D28" s="3"/>
      <c r="E28" s="5"/>
      <c r="F28" s="4"/>
      <c r="G28" s="34"/>
      <c r="H28" s="35">
        <f t="shared" si="0"/>
        <v>0</v>
      </c>
      <c r="I28" s="6"/>
      <c r="J28" s="4"/>
      <c r="K28" s="6"/>
      <c r="L28" s="6">
        <f t="shared" si="1"/>
        <v>0</v>
      </c>
      <c r="M28" s="4"/>
      <c r="N28" s="6"/>
      <c r="O28" s="4"/>
      <c r="P28" s="6"/>
    </row>
    <row r="29" spans="2:10" ht="13.5">
      <c r="B29" s="13" t="s">
        <v>18</v>
      </c>
      <c r="C29" s="13"/>
      <c r="D29" s="13"/>
      <c r="E29" s="13"/>
      <c r="F29" s="13"/>
      <c r="G29" s="13"/>
      <c r="H29" s="13"/>
      <c r="I29" s="13"/>
      <c r="J29" s="13" t="s">
        <v>21</v>
      </c>
    </row>
    <row r="30" spans="2:10" ht="13.5">
      <c r="B30" s="13" t="s">
        <v>19</v>
      </c>
      <c r="C30" s="13"/>
      <c r="D30" s="13"/>
      <c r="E30" s="13"/>
      <c r="F30" s="13"/>
      <c r="G30" s="13"/>
      <c r="H30" s="13"/>
      <c r="I30" s="13"/>
      <c r="J30" s="13" t="s">
        <v>22</v>
      </c>
    </row>
    <row r="31" spans="2:10" ht="13.5">
      <c r="B31" s="13" t="s">
        <v>20</v>
      </c>
      <c r="C31" s="13"/>
      <c r="D31" s="13"/>
      <c r="E31" s="13"/>
      <c r="F31" s="13"/>
      <c r="G31" s="13"/>
      <c r="H31" s="13"/>
      <c r="I31" s="13"/>
      <c r="J31" s="13" t="s">
        <v>23</v>
      </c>
    </row>
  </sheetData>
  <sheetProtection/>
  <mergeCells count="8">
    <mergeCell ref="L7:N7"/>
    <mergeCell ref="P7:P8"/>
    <mergeCell ref="G2:K2"/>
    <mergeCell ref="C3:D3"/>
    <mergeCell ref="A7:A8"/>
    <mergeCell ref="D7:E8"/>
    <mergeCell ref="F7:H7"/>
    <mergeCell ref="I7:K7"/>
  </mergeCells>
  <printOptions/>
  <pageMargins left="0.56" right="0.2" top="0.4" bottom="0.44" header="0.2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R28" sqref="R28"/>
    </sheetView>
  </sheetViews>
  <sheetFormatPr defaultColWidth="9.00390625" defaultRowHeight="13.5"/>
  <cols>
    <col min="1" max="1" width="10.25390625" style="0" customWidth="1"/>
    <col min="2" max="3" width="6.875" style="0" customWidth="1"/>
    <col min="4" max="4" width="4.125" style="0" customWidth="1"/>
    <col min="5" max="5" width="22.25390625" style="0" customWidth="1"/>
    <col min="6" max="6" width="4.875" style="0" customWidth="1"/>
    <col min="8" max="8" width="10.00390625" style="0" customWidth="1"/>
    <col min="9" max="9" width="4.375" style="0" customWidth="1"/>
    <col min="11" max="11" width="9.875" style="0" customWidth="1"/>
    <col min="12" max="12" width="4.875" style="0" customWidth="1"/>
    <col min="14" max="14" width="10.00390625" style="0" customWidth="1"/>
    <col min="15" max="15" width="8.00390625" style="0" customWidth="1"/>
    <col min="16" max="16" width="17.125" style="0" customWidth="1"/>
  </cols>
  <sheetData>
    <row r="1" ht="15.75" customHeight="1">
      <c r="A1" s="14" t="s">
        <v>0</v>
      </c>
    </row>
    <row r="2" spans="7:11" ht="19.5" customHeight="1">
      <c r="G2" s="94" t="s">
        <v>25</v>
      </c>
      <c r="H2" s="94"/>
      <c r="I2" s="94"/>
      <c r="J2" s="94"/>
      <c r="K2" s="94"/>
    </row>
    <row r="3" spans="1:4" ht="13.5">
      <c r="A3" s="9"/>
      <c r="B3" s="8" t="s">
        <v>1</v>
      </c>
      <c r="C3" s="95" t="s">
        <v>24</v>
      </c>
      <c r="D3" s="96"/>
    </row>
    <row r="4" spans="1:11" ht="12" customHeight="1">
      <c r="A4" s="21" t="s">
        <v>26</v>
      </c>
      <c r="B4" s="81"/>
      <c r="C4" s="105"/>
      <c r="D4" s="106"/>
      <c r="F4" s="20" t="s">
        <v>228</v>
      </c>
      <c r="G4" s="2"/>
      <c r="H4" s="1"/>
      <c r="I4" s="1"/>
      <c r="J4" s="1"/>
      <c r="K4" s="1"/>
    </row>
    <row r="5" spans="1:16" ht="13.5">
      <c r="A5" s="23" t="s">
        <v>2</v>
      </c>
      <c r="B5" s="85"/>
      <c r="C5" s="83"/>
      <c r="D5" s="84"/>
      <c r="F5" s="2"/>
      <c r="G5" s="2"/>
      <c r="H5" s="2"/>
      <c r="I5" s="2"/>
      <c r="J5" s="2"/>
      <c r="K5" s="2"/>
      <c r="O5" s="20" t="s">
        <v>3</v>
      </c>
      <c r="P5" s="2" t="s">
        <v>30</v>
      </c>
    </row>
    <row r="6" ht="6.75" customHeight="1"/>
    <row r="7" spans="1:16" ht="12" customHeight="1">
      <c r="A7" s="89" t="s">
        <v>4</v>
      </c>
      <c r="B7" s="15" t="s">
        <v>12</v>
      </c>
      <c r="C7" s="10" t="s">
        <v>14</v>
      </c>
      <c r="D7" s="97" t="s">
        <v>5</v>
      </c>
      <c r="E7" s="98"/>
      <c r="F7" s="91" t="s">
        <v>6</v>
      </c>
      <c r="G7" s="92"/>
      <c r="H7" s="93"/>
      <c r="I7" s="91" t="s">
        <v>10</v>
      </c>
      <c r="J7" s="92"/>
      <c r="K7" s="93"/>
      <c r="L7" s="91" t="s">
        <v>11</v>
      </c>
      <c r="M7" s="92"/>
      <c r="N7" s="93"/>
      <c r="O7" s="7" t="s">
        <v>17</v>
      </c>
      <c r="P7" s="89" t="s">
        <v>16</v>
      </c>
    </row>
    <row r="8" spans="1:16" ht="14.25" customHeight="1">
      <c r="A8" s="90"/>
      <c r="B8" s="16" t="s">
        <v>13</v>
      </c>
      <c r="C8" s="12" t="s">
        <v>15</v>
      </c>
      <c r="D8" s="99"/>
      <c r="E8" s="100"/>
      <c r="F8" s="17" t="s">
        <v>7</v>
      </c>
      <c r="G8" s="19" t="s">
        <v>8</v>
      </c>
      <c r="H8" s="18" t="s">
        <v>9</v>
      </c>
      <c r="I8" s="19" t="s">
        <v>7</v>
      </c>
      <c r="J8" s="18" t="s">
        <v>8</v>
      </c>
      <c r="K8" s="17" t="s">
        <v>9</v>
      </c>
      <c r="L8" s="19" t="s">
        <v>7</v>
      </c>
      <c r="M8" s="18" t="s">
        <v>8</v>
      </c>
      <c r="N8" s="19" t="s">
        <v>9</v>
      </c>
      <c r="O8" s="11" t="s">
        <v>13</v>
      </c>
      <c r="P8" s="90"/>
    </row>
    <row r="9" spans="1:16" ht="21.75" customHeight="1">
      <c r="A9" s="82">
        <v>41708</v>
      </c>
      <c r="B9" s="4"/>
      <c r="C9" s="25" t="s">
        <v>229</v>
      </c>
      <c r="D9" s="3"/>
      <c r="E9" s="86" t="s">
        <v>231</v>
      </c>
      <c r="F9" s="4">
        <v>1</v>
      </c>
      <c r="G9" s="6">
        <v>79800</v>
      </c>
      <c r="H9" s="4">
        <f>F9*G9</f>
        <v>79800</v>
      </c>
      <c r="I9" s="6"/>
      <c r="J9" s="4"/>
      <c r="K9" s="6"/>
      <c r="L9" s="6">
        <f>F9-I9</f>
        <v>1</v>
      </c>
      <c r="M9" s="4">
        <v>79800</v>
      </c>
      <c r="N9" s="6">
        <v>79800</v>
      </c>
      <c r="O9" s="4"/>
      <c r="P9" s="6" t="s">
        <v>230</v>
      </c>
    </row>
    <row r="10" spans="1:16" ht="21.75" customHeight="1">
      <c r="A10" s="6"/>
      <c r="B10" s="4"/>
      <c r="C10" s="25"/>
      <c r="D10" s="3"/>
      <c r="E10" s="5"/>
      <c r="F10" s="4"/>
      <c r="G10" s="6"/>
      <c r="H10" s="4">
        <f aca="true" t="shared" si="0" ref="H10:H28">F10*G10</f>
        <v>0</v>
      </c>
      <c r="I10" s="6"/>
      <c r="J10" s="4"/>
      <c r="K10" s="6"/>
      <c r="L10" s="6">
        <f aca="true" t="shared" si="1" ref="L10:L28">F10-I10</f>
        <v>0</v>
      </c>
      <c r="M10" s="4"/>
      <c r="N10" s="6"/>
      <c r="O10" s="4"/>
      <c r="P10" s="6"/>
    </row>
    <row r="11" spans="1:16" ht="21.75" customHeight="1">
      <c r="A11" s="6"/>
      <c r="B11" s="4"/>
      <c r="C11" s="25"/>
      <c r="D11" s="3"/>
      <c r="E11" s="5"/>
      <c r="F11" s="4"/>
      <c r="G11" s="6"/>
      <c r="H11" s="4">
        <f t="shared" si="0"/>
        <v>0</v>
      </c>
      <c r="I11" s="6"/>
      <c r="J11" s="4"/>
      <c r="K11" s="6"/>
      <c r="L11" s="6">
        <f t="shared" si="1"/>
        <v>0</v>
      </c>
      <c r="M11" s="4"/>
      <c r="N11" s="6"/>
      <c r="O11" s="4"/>
      <c r="P11" s="6"/>
    </row>
    <row r="12" spans="1:16" ht="21.75" customHeight="1">
      <c r="A12" s="6"/>
      <c r="B12" s="4"/>
      <c r="C12" s="25"/>
      <c r="D12" s="3"/>
      <c r="E12" s="5"/>
      <c r="F12" s="4"/>
      <c r="G12" s="6"/>
      <c r="H12" s="4">
        <f t="shared" si="0"/>
        <v>0</v>
      </c>
      <c r="I12" s="6"/>
      <c r="J12" s="4"/>
      <c r="K12" s="6"/>
      <c r="L12" s="6">
        <f t="shared" si="1"/>
        <v>0</v>
      </c>
      <c r="M12" s="4"/>
      <c r="N12" s="6"/>
      <c r="O12" s="4"/>
      <c r="P12" s="6"/>
    </row>
    <row r="13" spans="1:16" ht="21.75" customHeight="1">
      <c r="A13" s="6"/>
      <c r="B13" s="4"/>
      <c r="C13" s="25"/>
      <c r="D13" s="3"/>
      <c r="E13" s="5"/>
      <c r="F13" s="4"/>
      <c r="G13" s="6"/>
      <c r="H13" s="4">
        <f t="shared" si="0"/>
        <v>0</v>
      </c>
      <c r="I13" s="6"/>
      <c r="J13" s="4"/>
      <c r="K13" s="6"/>
      <c r="L13" s="6">
        <f t="shared" si="1"/>
        <v>0</v>
      </c>
      <c r="M13" s="4"/>
      <c r="N13" s="6"/>
      <c r="O13" s="4"/>
      <c r="P13" s="6"/>
    </row>
    <row r="14" spans="1:16" ht="21.75" customHeight="1">
      <c r="A14" s="6"/>
      <c r="B14" s="4"/>
      <c r="C14" s="25"/>
      <c r="D14" s="3"/>
      <c r="E14" s="5"/>
      <c r="F14" s="4"/>
      <c r="G14" s="6"/>
      <c r="H14" s="4">
        <f t="shared" si="0"/>
        <v>0</v>
      </c>
      <c r="I14" s="6"/>
      <c r="J14" s="4"/>
      <c r="K14" s="6"/>
      <c r="L14" s="6">
        <f t="shared" si="1"/>
        <v>0</v>
      </c>
      <c r="M14" s="4"/>
      <c r="N14" s="6"/>
      <c r="O14" s="4"/>
      <c r="P14" s="6"/>
    </row>
    <row r="15" spans="1:16" ht="21.75" customHeight="1">
      <c r="A15" s="6"/>
      <c r="B15" s="4"/>
      <c r="C15" s="25"/>
      <c r="D15" s="3"/>
      <c r="E15" s="5"/>
      <c r="F15" s="4"/>
      <c r="G15" s="6"/>
      <c r="H15" s="4">
        <f t="shared" si="0"/>
        <v>0</v>
      </c>
      <c r="I15" s="6"/>
      <c r="J15" s="4"/>
      <c r="K15" s="6"/>
      <c r="L15" s="6">
        <f t="shared" si="1"/>
        <v>0</v>
      </c>
      <c r="M15" s="4"/>
      <c r="N15" s="6"/>
      <c r="O15" s="4"/>
      <c r="P15" s="6"/>
    </row>
    <row r="16" spans="1:16" ht="21.75" customHeight="1">
      <c r="A16" s="6"/>
      <c r="B16" s="4"/>
      <c r="C16" s="25"/>
      <c r="D16" s="3"/>
      <c r="E16" s="5"/>
      <c r="F16" s="4"/>
      <c r="G16" s="6"/>
      <c r="H16" s="4">
        <f t="shared" si="0"/>
        <v>0</v>
      </c>
      <c r="I16" s="6"/>
      <c r="J16" s="4"/>
      <c r="K16" s="6"/>
      <c r="L16" s="6">
        <f t="shared" si="1"/>
        <v>0</v>
      </c>
      <c r="M16" s="4"/>
      <c r="N16" s="6"/>
      <c r="O16" s="4"/>
      <c r="P16" s="6"/>
    </row>
    <row r="17" spans="1:16" ht="21.75" customHeight="1">
      <c r="A17" s="6"/>
      <c r="B17" s="4"/>
      <c r="C17" s="25"/>
      <c r="D17" s="3"/>
      <c r="E17" s="5"/>
      <c r="F17" s="4"/>
      <c r="G17" s="6"/>
      <c r="H17" s="4">
        <f t="shared" si="0"/>
        <v>0</v>
      </c>
      <c r="I17" s="6"/>
      <c r="J17" s="4"/>
      <c r="K17" s="6"/>
      <c r="L17" s="6">
        <f t="shared" si="1"/>
        <v>0</v>
      </c>
      <c r="M17" s="4"/>
      <c r="N17" s="6"/>
      <c r="O17" s="4"/>
      <c r="P17" s="6"/>
    </row>
    <row r="18" spans="1:16" ht="21.75" customHeight="1">
      <c r="A18" s="6"/>
      <c r="B18" s="4"/>
      <c r="C18" s="25"/>
      <c r="D18" s="3"/>
      <c r="E18" s="5"/>
      <c r="F18" s="4"/>
      <c r="G18" s="6"/>
      <c r="H18" s="4">
        <f t="shared" si="0"/>
        <v>0</v>
      </c>
      <c r="I18" s="6"/>
      <c r="J18" s="4"/>
      <c r="K18" s="6"/>
      <c r="L18" s="6">
        <f t="shared" si="1"/>
        <v>0</v>
      </c>
      <c r="M18" s="4"/>
      <c r="N18" s="6"/>
      <c r="O18" s="4"/>
      <c r="P18" s="6"/>
    </row>
    <row r="19" spans="1:16" ht="21.75" customHeight="1">
      <c r="A19" s="6"/>
      <c r="B19" s="4"/>
      <c r="C19" s="25"/>
      <c r="D19" s="3"/>
      <c r="E19" s="5"/>
      <c r="F19" s="4"/>
      <c r="G19" s="6"/>
      <c r="H19" s="4">
        <f t="shared" si="0"/>
        <v>0</v>
      </c>
      <c r="I19" s="6"/>
      <c r="J19" s="4"/>
      <c r="K19" s="6"/>
      <c r="L19" s="6">
        <f t="shared" si="1"/>
        <v>0</v>
      </c>
      <c r="M19" s="4"/>
      <c r="N19" s="6"/>
      <c r="O19" s="4"/>
      <c r="P19" s="6"/>
    </row>
    <row r="20" spans="1:16" ht="21.75" customHeight="1">
      <c r="A20" s="6"/>
      <c r="B20" s="4"/>
      <c r="C20" s="6"/>
      <c r="D20" s="3"/>
      <c r="E20" s="5"/>
      <c r="F20" s="4"/>
      <c r="G20" s="6"/>
      <c r="H20" s="4">
        <f t="shared" si="0"/>
        <v>0</v>
      </c>
      <c r="I20" s="6"/>
      <c r="J20" s="4"/>
      <c r="K20" s="6"/>
      <c r="L20" s="6">
        <f t="shared" si="1"/>
        <v>0</v>
      </c>
      <c r="M20" s="4"/>
      <c r="N20" s="6"/>
      <c r="O20" s="4"/>
      <c r="P20" s="6"/>
    </row>
    <row r="21" spans="1:16" ht="21.75" customHeight="1">
      <c r="A21" s="6"/>
      <c r="B21" s="4"/>
      <c r="C21" s="6"/>
      <c r="D21" s="3"/>
      <c r="E21" s="5"/>
      <c r="F21" s="4"/>
      <c r="G21" s="6"/>
      <c r="H21" s="4">
        <f t="shared" si="0"/>
        <v>0</v>
      </c>
      <c r="I21" s="6"/>
      <c r="J21" s="4"/>
      <c r="K21" s="6"/>
      <c r="L21" s="6">
        <f t="shared" si="1"/>
        <v>0</v>
      </c>
      <c r="M21" s="4"/>
      <c r="N21" s="6"/>
      <c r="O21" s="4"/>
      <c r="P21" s="6"/>
    </row>
    <row r="22" spans="1:16" ht="21.75" customHeight="1">
      <c r="A22" s="6"/>
      <c r="B22" s="4"/>
      <c r="C22" s="6"/>
      <c r="D22" s="3"/>
      <c r="E22" s="5"/>
      <c r="F22" s="4"/>
      <c r="G22" s="6"/>
      <c r="H22" s="4">
        <f t="shared" si="0"/>
        <v>0</v>
      </c>
      <c r="I22" s="6"/>
      <c r="J22" s="4"/>
      <c r="K22" s="6"/>
      <c r="L22" s="6">
        <f t="shared" si="1"/>
        <v>0</v>
      </c>
      <c r="M22" s="4"/>
      <c r="N22" s="6"/>
      <c r="O22" s="4"/>
      <c r="P22" s="6"/>
    </row>
    <row r="23" spans="1:16" ht="21.75" customHeight="1">
      <c r="A23" s="6"/>
      <c r="B23" s="4"/>
      <c r="C23" s="6"/>
      <c r="D23" s="3"/>
      <c r="E23" s="5"/>
      <c r="F23" s="4"/>
      <c r="G23" s="6"/>
      <c r="H23" s="4">
        <f t="shared" si="0"/>
        <v>0</v>
      </c>
      <c r="I23" s="6"/>
      <c r="J23" s="4"/>
      <c r="K23" s="6"/>
      <c r="L23" s="6">
        <f t="shared" si="1"/>
        <v>0</v>
      </c>
      <c r="M23" s="4"/>
      <c r="N23" s="6"/>
      <c r="O23" s="4"/>
      <c r="P23" s="6"/>
    </row>
    <row r="24" spans="1:16" ht="21.75" customHeight="1">
      <c r="A24" s="6"/>
      <c r="B24" s="4"/>
      <c r="C24" s="6"/>
      <c r="D24" s="3"/>
      <c r="E24" s="5"/>
      <c r="F24" s="4"/>
      <c r="G24" s="6"/>
      <c r="H24" s="4">
        <f>F24*G24</f>
        <v>0</v>
      </c>
      <c r="I24" s="6"/>
      <c r="J24" s="4"/>
      <c r="K24" s="6"/>
      <c r="L24" s="6">
        <f t="shared" si="1"/>
        <v>0</v>
      </c>
      <c r="M24" s="4"/>
      <c r="N24" s="6"/>
      <c r="O24" s="4"/>
      <c r="P24" s="6"/>
    </row>
    <row r="25" spans="1:16" ht="21.75" customHeight="1">
      <c r="A25" s="6"/>
      <c r="B25" s="4"/>
      <c r="C25" s="6"/>
      <c r="D25" s="3"/>
      <c r="E25" s="5"/>
      <c r="F25" s="4"/>
      <c r="G25" s="6"/>
      <c r="H25" s="4">
        <f t="shared" si="0"/>
        <v>0</v>
      </c>
      <c r="I25" s="6"/>
      <c r="J25" s="4"/>
      <c r="K25" s="6"/>
      <c r="L25" s="6">
        <f t="shared" si="1"/>
        <v>0</v>
      </c>
      <c r="M25" s="4"/>
      <c r="N25" s="6"/>
      <c r="O25" s="4"/>
      <c r="P25" s="6"/>
    </row>
    <row r="26" spans="1:16" ht="21.75" customHeight="1">
      <c r="A26" s="6"/>
      <c r="B26" s="4"/>
      <c r="C26" s="6"/>
      <c r="D26" s="3"/>
      <c r="E26" s="5"/>
      <c r="F26" s="4"/>
      <c r="G26" s="6"/>
      <c r="H26" s="4">
        <f t="shared" si="0"/>
        <v>0</v>
      </c>
      <c r="I26" s="6"/>
      <c r="J26" s="4"/>
      <c r="K26" s="6"/>
      <c r="L26" s="6">
        <f t="shared" si="1"/>
        <v>0</v>
      </c>
      <c r="M26" s="4"/>
      <c r="N26" s="6"/>
      <c r="O26" s="4"/>
      <c r="P26" s="6"/>
    </row>
    <row r="27" spans="1:16" ht="21.75" customHeight="1">
      <c r="A27" s="6"/>
      <c r="B27" s="4"/>
      <c r="C27" s="6"/>
      <c r="D27" s="3"/>
      <c r="E27" s="5"/>
      <c r="F27" s="4"/>
      <c r="G27" s="6"/>
      <c r="H27" s="4">
        <f t="shared" si="0"/>
        <v>0</v>
      </c>
      <c r="I27" s="6"/>
      <c r="J27" s="4"/>
      <c r="K27" s="6"/>
      <c r="L27" s="6">
        <f t="shared" si="1"/>
        <v>0</v>
      </c>
      <c r="M27" s="4"/>
      <c r="N27" s="6"/>
      <c r="O27" s="4"/>
      <c r="P27" s="6"/>
    </row>
    <row r="28" spans="1:16" ht="21.75" customHeight="1">
      <c r="A28" s="6"/>
      <c r="B28" s="4"/>
      <c r="C28" s="6"/>
      <c r="D28" s="3"/>
      <c r="E28" s="5"/>
      <c r="F28" s="4"/>
      <c r="G28" s="6"/>
      <c r="H28" s="4">
        <f t="shared" si="0"/>
        <v>0</v>
      </c>
      <c r="I28" s="6"/>
      <c r="J28" s="4"/>
      <c r="K28" s="6"/>
      <c r="L28" s="6">
        <f t="shared" si="1"/>
        <v>0</v>
      </c>
      <c r="M28" s="4"/>
      <c r="N28" s="6"/>
      <c r="O28" s="4"/>
      <c r="P28" s="6"/>
    </row>
    <row r="29" spans="2:10" ht="13.5">
      <c r="B29" s="13" t="s">
        <v>18</v>
      </c>
      <c r="C29" s="13"/>
      <c r="D29" s="13"/>
      <c r="E29" s="13"/>
      <c r="F29" s="13"/>
      <c r="G29" s="13"/>
      <c r="H29" s="13"/>
      <c r="I29" s="13"/>
      <c r="J29" s="13" t="s">
        <v>21</v>
      </c>
    </row>
    <row r="30" spans="2:10" ht="13.5">
      <c r="B30" s="13" t="s">
        <v>19</v>
      </c>
      <c r="C30" s="13"/>
      <c r="D30" s="13"/>
      <c r="E30" s="13"/>
      <c r="F30" s="13"/>
      <c r="G30" s="13"/>
      <c r="H30" s="13"/>
      <c r="I30" s="13"/>
      <c r="J30" s="13" t="s">
        <v>22</v>
      </c>
    </row>
    <row r="31" spans="2:10" ht="13.5">
      <c r="B31" s="13" t="s">
        <v>20</v>
      </c>
      <c r="C31" s="13"/>
      <c r="D31" s="13"/>
      <c r="E31" s="13"/>
      <c r="F31" s="13"/>
      <c r="G31" s="13"/>
      <c r="H31" s="13"/>
      <c r="I31" s="13"/>
      <c r="J31" s="13" t="s">
        <v>23</v>
      </c>
    </row>
  </sheetData>
  <sheetProtection/>
  <mergeCells count="9">
    <mergeCell ref="L7:N7"/>
    <mergeCell ref="P7:P8"/>
    <mergeCell ref="C4:D4"/>
    <mergeCell ref="G2:K2"/>
    <mergeCell ref="C3:D3"/>
    <mergeCell ref="A7:A8"/>
    <mergeCell ref="D7:E8"/>
    <mergeCell ref="F7:H7"/>
    <mergeCell ref="I7:K7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PageLayoutView="0" workbookViewId="0" topLeftCell="A1">
      <selection activeCell="R28" sqref="R28"/>
    </sheetView>
  </sheetViews>
  <sheetFormatPr defaultColWidth="9.00390625" defaultRowHeight="13.5"/>
  <cols>
    <col min="1" max="1" width="9.375" style="0" customWidth="1"/>
    <col min="2" max="3" width="6.875" style="0" customWidth="1"/>
    <col min="4" max="4" width="20.625" style="0" customWidth="1"/>
    <col min="5" max="5" width="7.125" style="0" customWidth="1"/>
    <col min="6" max="6" width="4.875" style="0" customWidth="1"/>
    <col min="7" max="8" width="8.375" style="0" customWidth="1"/>
    <col min="9" max="9" width="4.375" style="0" customWidth="1"/>
    <col min="10" max="11" width="6.625" style="0" customWidth="1"/>
    <col min="12" max="12" width="4.875" style="0" customWidth="1"/>
    <col min="13" max="14" width="6.625" style="0" customWidth="1"/>
    <col min="15" max="16" width="15.75390625" style="0" customWidth="1"/>
  </cols>
  <sheetData>
    <row r="1" ht="15.75" customHeight="1">
      <c r="A1" s="14" t="s">
        <v>0</v>
      </c>
    </row>
    <row r="2" spans="7:11" ht="19.5" customHeight="1">
      <c r="G2" s="94" t="s">
        <v>25</v>
      </c>
      <c r="H2" s="94"/>
      <c r="I2" s="94"/>
      <c r="J2" s="94"/>
      <c r="K2" s="94"/>
    </row>
    <row r="3" spans="1:4" ht="13.5">
      <c r="A3" s="9"/>
      <c r="B3" s="8" t="s">
        <v>1</v>
      </c>
      <c r="C3" s="95" t="s">
        <v>24</v>
      </c>
      <c r="D3" s="96"/>
    </row>
    <row r="4" spans="1:11" ht="12" customHeight="1">
      <c r="A4" s="21" t="s">
        <v>26</v>
      </c>
      <c r="B4" s="29" t="s">
        <v>32</v>
      </c>
      <c r="C4" s="29" t="s">
        <v>34</v>
      </c>
      <c r="D4" s="22"/>
      <c r="F4" s="20" t="s">
        <v>39</v>
      </c>
      <c r="G4" s="2"/>
      <c r="H4" s="2"/>
      <c r="I4" s="2"/>
      <c r="J4" s="2"/>
      <c r="K4" s="1"/>
    </row>
    <row r="5" spans="1:16" ht="13.5">
      <c r="A5" s="23" t="s">
        <v>2</v>
      </c>
      <c r="B5" s="30" t="s">
        <v>33</v>
      </c>
      <c r="C5" s="30" t="s">
        <v>35</v>
      </c>
      <c r="D5" s="24"/>
      <c r="F5" s="1"/>
      <c r="G5" s="1"/>
      <c r="H5" s="1"/>
      <c r="I5" s="1"/>
      <c r="J5" s="1"/>
      <c r="K5" s="1"/>
      <c r="L5" s="1"/>
      <c r="O5" s="20" t="s">
        <v>3</v>
      </c>
      <c r="P5" s="73" t="s">
        <v>30</v>
      </c>
    </row>
    <row r="6" ht="6.75" customHeight="1"/>
    <row r="7" spans="1:16" ht="12" customHeight="1">
      <c r="A7" s="89" t="s">
        <v>4</v>
      </c>
      <c r="B7" s="15" t="s">
        <v>12</v>
      </c>
      <c r="C7" s="10" t="s">
        <v>14</v>
      </c>
      <c r="D7" s="97" t="s">
        <v>5</v>
      </c>
      <c r="E7" s="98"/>
      <c r="F7" s="91" t="s">
        <v>6</v>
      </c>
      <c r="G7" s="92"/>
      <c r="H7" s="93"/>
      <c r="I7" s="91" t="s">
        <v>10</v>
      </c>
      <c r="J7" s="92"/>
      <c r="K7" s="93"/>
      <c r="L7" s="91" t="s">
        <v>11</v>
      </c>
      <c r="M7" s="92"/>
      <c r="N7" s="93"/>
      <c r="O7" s="7" t="s">
        <v>17</v>
      </c>
      <c r="P7" s="89" t="s">
        <v>16</v>
      </c>
    </row>
    <row r="8" spans="1:16" ht="14.25" customHeight="1">
      <c r="A8" s="90"/>
      <c r="B8" s="16" t="s">
        <v>13</v>
      </c>
      <c r="C8" s="12" t="s">
        <v>15</v>
      </c>
      <c r="D8" s="99"/>
      <c r="E8" s="100"/>
      <c r="F8" s="17" t="s">
        <v>7</v>
      </c>
      <c r="G8" s="19" t="s">
        <v>8</v>
      </c>
      <c r="H8" s="18" t="s">
        <v>9</v>
      </c>
      <c r="I8" s="19" t="s">
        <v>7</v>
      </c>
      <c r="J8" s="18" t="s">
        <v>8</v>
      </c>
      <c r="K8" s="17" t="s">
        <v>9</v>
      </c>
      <c r="L8" s="19" t="s">
        <v>7</v>
      </c>
      <c r="M8" s="18" t="s">
        <v>8</v>
      </c>
      <c r="N8" s="19" t="s">
        <v>9</v>
      </c>
      <c r="O8" s="11" t="s">
        <v>13</v>
      </c>
      <c r="P8" s="90"/>
    </row>
    <row r="9" spans="1:16" ht="21.75" customHeight="1">
      <c r="A9" s="26">
        <v>39995</v>
      </c>
      <c r="B9" s="4"/>
      <c r="C9" s="25" t="s">
        <v>29</v>
      </c>
      <c r="D9" s="77" t="s">
        <v>79</v>
      </c>
      <c r="E9" s="42" t="s">
        <v>83</v>
      </c>
      <c r="F9" s="4">
        <v>1</v>
      </c>
      <c r="G9" s="34">
        <v>28000</v>
      </c>
      <c r="H9" s="35">
        <f>F9*G9</f>
        <v>28000</v>
      </c>
      <c r="I9" s="6"/>
      <c r="J9" s="4"/>
      <c r="K9" s="6"/>
      <c r="L9" s="6">
        <f>F9-I9</f>
        <v>1</v>
      </c>
      <c r="M9" s="4"/>
      <c r="N9" s="6"/>
      <c r="O9" s="28" t="s">
        <v>206</v>
      </c>
      <c r="P9" s="6"/>
    </row>
    <row r="10" spans="1:16" ht="21.75" customHeight="1">
      <c r="A10" s="26">
        <v>39995</v>
      </c>
      <c r="B10" s="4"/>
      <c r="C10" s="25" t="s">
        <v>29</v>
      </c>
      <c r="D10" s="41" t="s">
        <v>68</v>
      </c>
      <c r="E10" s="42" t="s">
        <v>84</v>
      </c>
      <c r="F10" s="4">
        <v>6</v>
      </c>
      <c r="G10" s="34">
        <v>20950</v>
      </c>
      <c r="H10" s="35">
        <f aca="true" t="shared" si="0" ref="H10:H28">F10*G10</f>
        <v>125700</v>
      </c>
      <c r="I10" s="6"/>
      <c r="J10" s="4"/>
      <c r="K10" s="6"/>
      <c r="L10" s="6">
        <f aca="true" t="shared" si="1" ref="L10:L28">F10-I10</f>
        <v>6</v>
      </c>
      <c r="M10" s="4"/>
      <c r="N10" s="6"/>
      <c r="O10" s="28" t="s">
        <v>207</v>
      </c>
      <c r="P10" s="6"/>
    </row>
    <row r="11" spans="1:16" ht="21.75" customHeight="1">
      <c r="A11" s="26">
        <v>39995</v>
      </c>
      <c r="B11" s="4"/>
      <c r="C11" s="25" t="s">
        <v>29</v>
      </c>
      <c r="D11" s="41" t="s">
        <v>82</v>
      </c>
      <c r="E11" s="42" t="s">
        <v>85</v>
      </c>
      <c r="F11" s="4">
        <v>1</v>
      </c>
      <c r="G11" s="34">
        <v>18000</v>
      </c>
      <c r="H11" s="35">
        <f t="shared" si="0"/>
        <v>18000</v>
      </c>
      <c r="I11" s="6"/>
      <c r="J11" s="4"/>
      <c r="K11" s="6"/>
      <c r="L11" s="6">
        <f t="shared" si="1"/>
        <v>1</v>
      </c>
      <c r="M11" s="4"/>
      <c r="N11" s="6"/>
      <c r="O11" s="28" t="s">
        <v>208</v>
      </c>
      <c r="P11" s="6"/>
    </row>
    <row r="12" spans="1:16" ht="21.75" customHeight="1">
      <c r="A12" s="26">
        <v>39995</v>
      </c>
      <c r="B12" s="4"/>
      <c r="C12" s="25" t="s">
        <v>29</v>
      </c>
      <c r="D12" s="41" t="s">
        <v>71</v>
      </c>
      <c r="E12" s="42" t="s">
        <v>86</v>
      </c>
      <c r="F12" s="4">
        <v>1</v>
      </c>
      <c r="G12" s="34">
        <v>11500</v>
      </c>
      <c r="H12" s="35">
        <f t="shared" si="0"/>
        <v>11500</v>
      </c>
      <c r="I12" s="6"/>
      <c r="J12" s="4"/>
      <c r="K12" s="6"/>
      <c r="L12" s="6">
        <f t="shared" si="1"/>
        <v>1</v>
      </c>
      <c r="M12" s="4"/>
      <c r="N12" s="6"/>
      <c r="O12" s="28" t="s">
        <v>209</v>
      </c>
      <c r="P12" s="6"/>
    </row>
    <row r="13" spans="1:16" ht="21.75" customHeight="1">
      <c r="A13" s="6"/>
      <c r="B13" s="4"/>
      <c r="C13" s="25"/>
      <c r="D13" s="41"/>
      <c r="E13" s="42"/>
      <c r="F13" s="4"/>
      <c r="G13" s="34"/>
      <c r="H13" s="35">
        <f t="shared" si="0"/>
        <v>0</v>
      </c>
      <c r="I13" s="6"/>
      <c r="J13" s="4"/>
      <c r="K13" s="6"/>
      <c r="L13" s="6">
        <f t="shared" si="1"/>
        <v>0</v>
      </c>
      <c r="M13" s="4"/>
      <c r="N13" s="6"/>
      <c r="O13" s="31"/>
      <c r="P13" s="6"/>
    </row>
    <row r="14" spans="1:16" ht="21.75" customHeight="1">
      <c r="A14" s="6"/>
      <c r="B14" s="4"/>
      <c r="C14" s="25"/>
      <c r="D14" s="41"/>
      <c r="E14" s="42"/>
      <c r="F14" s="4"/>
      <c r="G14" s="34"/>
      <c r="H14" s="35">
        <f t="shared" si="0"/>
        <v>0</v>
      </c>
      <c r="I14" s="6"/>
      <c r="J14" s="4"/>
      <c r="K14" s="6"/>
      <c r="L14" s="6">
        <f t="shared" si="1"/>
        <v>0</v>
      </c>
      <c r="M14" s="4"/>
      <c r="N14" s="6"/>
      <c r="O14" s="31"/>
      <c r="P14" s="6"/>
    </row>
    <row r="15" spans="1:16" ht="21.75" customHeight="1">
      <c r="A15" s="6"/>
      <c r="B15" s="4"/>
      <c r="C15" s="25"/>
      <c r="D15" s="41"/>
      <c r="E15" s="42"/>
      <c r="F15" s="4"/>
      <c r="G15" s="34"/>
      <c r="H15" s="35">
        <f t="shared" si="0"/>
        <v>0</v>
      </c>
      <c r="I15" s="6"/>
      <c r="J15" s="4"/>
      <c r="K15" s="6"/>
      <c r="L15" s="6">
        <f t="shared" si="1"/>
        <v>0</v>
      </c>
      <c r="M15" s="4"/>
      <c r="N15" s="6"/>
      <c r="O15" s="31"/>
      <c r="P15" s="6"/>
    </row>
    <row r="16" spans="1:16" ht="21.75" customHeight="1">
      <c r="A16" s="6"/>
      <c r="B16" s="4"/>
      <c r="C16" s="25"/>
      <c r="D16" s="41"/>
      <c r="E16" s="42"/>
      <c r="F16" s="4"/>
      <c r="G16" s="34"/>
      <c r="H16" s="35">
        <f t="shared" si="0"/>
        <v>0</v>
      </c>
      <c r="I16" s="6"/>
      <c r="J16" s="4"/>
      <c r="K16" s="6"/>
      <c r="L16" s="6">
        <f t="shared" si="1"/>
        <v>0</v>
      </c>
      <c r="M16" s="4"/>
      <c r="N16" s="6"/>
      <c r="O16" s="31"/>
      <c r="P16" s="6"/>
    </row>
    <row r="17" spans="1:16" ht="21.75" customHeight="1">
      <c r="A17" s="6"/>
      <c r="B17" s="4"/>
      <c r="C17" s="25"/>
      <c r="D17" s="41"/>
      <c r="E17" s="42"/>
      <c r="F17" s="4"/>
      <c r="G17" s="34"/>
      <c r="H17" s="35">
        <f t="shared" si="0"/>
        <v>0</v>
      </c>
      <c r="I17" s="6"/>
      <c r="J17" s="4"/>
      <c r="K17" s="6"/>
      <c r="L17" s="6">
        <f t="shared" si="1"/>
        <v>0</v>
      </c>
      <c r="M17" s="4"/>
      <c r="N17" s="6"/>
      <c r="O17" s="31"/>
      <c r="P17" s="6"/>
    </row>
    <row r="18" spans="1:16" ht="21.75" customHeight="1">
      <c r="A18" s="6"/>
      <c r="B18" s="4"/>
      <c r="C18" s="25"/>
      <c r="D18" s="41"/>
      <c r="E18" s="42"/>
      <c r="F18" s="4"/>
      <c r="G18" s="34"/>
      <c r="H18" s="35">
        <f t="shared" si="0"/>
        <v>0</v>
      </c>
      <c r="I18" s="6"/>
      <c r="J18" s="4"/>
      <c r="K18" s="6"/>
      <c r="L18" s="6">
        <f t="shared" si="1"/>
        <v>0</v>
      </c>
      <c r="M18" s="4"/>
      <c r="N18" s="6"/>
      <c r="O18" s="31"/>
      <c r="P18" s="6"/>
    </row>
    <row r="19" spans="1:16" ht="21.75" customHeight="1">
      <c r="A19" s="6"/>
      <c r="B19" s="4"/>
      <c r="C19" s="25"/>
      <c r="D19" s="41"/>
      <c r="E19" s="42"/>
      <c r="F19" s="4"/>
      <c r="G19" s="34"/>
      <c r="H19" s="35">
        <f t="shared" si="0"/>
        <v>0</v>
      </c>
      <c r="I19" s="6"/>
      <c r="J19" s="4"/>
      <c r="K19" s="6"/>
      <c r="L19" s="6">
        <f t="shared" si="1"/>
        <v>0</v>
      </c>
      <c r="M19" s="4"/>
      <c r="N19" s="6"/>
      <c r="O19" s="4"/>
      <c r="P19" s="6"/>
    </row>
    <row r="20" spans="1:16" ht="21.75" customHeight="1">
      <c r="A20" s="6"/>
      <c r="B20" s="4"/>
      <c r="C20" s="6"/>
      <c r="D20" s="3"/>
      <c r="E20" s="5"/>
      <c r="F20" s="4"/>
      <c r="G20" s="34"/>
      <c r="H20" s="35">
        <f t="shared" si="0"/>
        <v>0</v>
      </c>
      <c r="I20" s="6"/>
      <c r="J20" s="4"/>
      <c r="K20" s="6"/>
      <c r="L20" s="6">
        <f t="shared" si="1"/>
        <v>0</v>
      </c>
      <c r="M20" s="4"/>
      <c r="N20" s="6"/>
      <c r="O20" s="4"/>
      <c r="P20" s="6"/>
    </row>
    <row r="21" spans="1:16" ht="21.75" customHeight="1">
      <c r="A21" s="6"/>
      <c r="B21" s="4"/>
      <c r="C21" s="6"/>
      <c r="D21" s="3"/>
      <c r="E21" s="5"/>
      <c r="F21" s="4"/>
      <c r="G21" s="34"/>
      <c r="H21" s="35">
        <f t="shared" si="0"/>
        <v>0</v>
      </c>
      <c r="I21" s="6"/>
      <c r="J21" s="4"/>
      <c r="K21" s="6"/>
      <c r="L21" s="6">
        <f t="shared" si="1"/>
        <v>0</v>
      </c>
      <c r="M21" s="4"/>
      <c r="N21" s="6"/>
      <c r="O21" s="4"/>
      <c r="P21" s="6"/>
    </row>
    <row r="22" spans="1:16" ht="21.75" customHeight="1">
      <c r="A22" s="6"/>
      <c r="B22" s="4"/>
      <c r="C22" s="6"/>
      <c r="D22" s="3"/>
      <c r="E22" s="5"/>
      <c r="F22" s="4"/>
      <c r="G22" s="34"/>
      <c r="H22" s="35">
        <f t="shared" si="0"/>
        <v>0</v>
      </c>
      <c r="I22" s="6"/>
      <c r="J22" s="4"/>
      <c r="K22" s="6"/>
      <c r="L22" s="6">
        <f t="shared" si="1"/>
        <v>0</v>
      </c>
      <c r="M22" s="4"/>
      <c r="N22" s="6"/>
      <c r="O22" s="4"/>
      <c r="P22" s="6"/>
    </row>
    <row r="23" spans="1:16" ht="21.75" customHeight="1">
      <c r="A23" s="6"/>
      <c r="B23" s="4"/>
      <c r="C23" s="6"/>
      <c r="D23" s="3"/>
      <c r="E23" s="5"/>
      <c r="F23" s="4"/>
      <c r="G23" s="34"/>
      <c r="H23" s="35">
        <f t="shared" si="0"/>
        <v>0</v>
      </c>
      <c r="I23" s="6"/>
      <c r="J23" s="4"/>
      <c r="K23" s="6"/>
      <c r="L23" s="6">
        <f t="shared" si="1"/>
        <v>0</v>
      </c>
      <c r="M23" s="4"/>
      <c r="N23" s="6"/>
      <c r="O23" s="4"/>
      <c r="P23" s="6"/>
    </row>
    <row r="24" spans="1:16" ht="21.75" customHeight="1">
      <c r="A24" s="6"/>
      <c r="B24" s="4"/>
      <c r="C24" s="6"/>
      <c r="D24" s="3"/>
      <c r="E24" s="5"/>
      <c r="F24" s="4"/>
      <c r="G24" s="34"/>
      <c r="H24" s="35">
        <f>F24*G24</f>
        <v>0</v>
      </c>
      <c r="I24" s="6"/>
      <c r="J24" s="4"/>
      <c r="K24" s="6"/>
      <c r="L24" s="6">
        <f t="shared" si="1"/>
        <v>0</v>
      </c>
      <c r="M24" s="4"/>
      <c r="N24" s="6"/>
      <c r="O24" s="4"/>
      <c r="P24" s="6"/>
    </row>
    <row r="25" spans="1:16" ht="21.75" customHeight="1">
      <c r="A25" s="6"/>
      <c r="B25" s="4"/>
      <c r="C25" s="6"/>
      <c r="D25" s="3"/>
      <c r="E25" s="5"/>
      <c r="F25" s="4"/>
      <c r="G25" s="34"/>
      <c r="H25" s="35">
        <f t="shared" si="0"/>
        <v>0</v>
      </c>
      <c r="I25" s="6"/>
      <c r="J25" s="4"/>
      <c r="K25" s="6"/>
      <c r="L25" s="6">
        <f t="shared" si="1"/>
        <v>0</v>
      </c>
      <c r="M25" s="4"/>
      <c r="N25" s="6"/>
      <c r="O25" s="4"/>
      <c r="P25" s="6"/>
    </row>
    <row r="26" spans="1:16" ht="21.75" customHeight="1">
      <c r="A26" s="6"/>
      <c r="B26" s="4"/>
      <c r="C26" s="6"/>
      <c r="D26" s="3"/>
      <c r="E26" s="5"/>
      <c r="F26" s="4"/>
      <c r="G26" s="34"/>
      <c r="H26" s="35">
        <f t="shared" si="0"/>
        <v>0</v>
      </c>
      <c r="I26" s="6"/>
      <c r="J26" s="4"/>
      <c r="K26" s="6"/>
      <c r="L26" s="6">
        <f t="shared" si="1"/>
        <v>0</v>
      </c>
      <c r="M26" s="4"/>
      <c r="N26" s="6"/>
      <c r="O26" s="4"/>
      <c r="P26" s="6"/>
    </row>
    <row r="27" spans="1:16" ht="21.75" customHeight="1">
      <c r="A27" s="6"/>
      <c r="B27" s="4"/>
      <c r="C27" s="6"/>
      <c r="D27" s="3"/>
      <c r="E27" s="5"/>
      <c r="F27" s="4"/>
      <c r="G27" s="34"/>
      <c r="H27" s="35">
        <f t="shared" si="0"/>
        <v>0</v>
      </c>
      <c r="I27" s="6"/>
      <c r="J27" s="4"/>
      <c r="K27" s="6"/>
      <c r="L27" s="6">
        <f t="shared" si="1"/>
        <v>0</v>
      </c>
      <c r="M27" s="4"/>
      <c r="N27" s="6"/>
      <c r="O27" s="4"/>
      <c r="P27" s="6"/>
    </row>
    <row r="28" spans="1:16" ht="21.75" customHeight="1">
      <c r="A28" s="6"/>
      <c r="B28" s="4"/>
      <c r="C28" s="6"/>
      <c r="D28" s="3"/>
      <c r="E28" s="5"/>
      <c r="F28" s="4"/>
      <c r="G28" s="34"/>
      <c r="H28" s="35">
        <f t="shared" si="0"/>
        <v>0</v>
      </c>
      <c r="I28" s="6"/>
      <c r="J28" s="4"/>
      <c r="K28" s="6"/>
      <c r="L28" s="6">
        <f t="shared" si="1"/>
        <v>0</v>
      </c>
      <c r="M28" s="4"/>
      <c r="N28" s="6"/>
      <c r="O28" s="4"/>
      <c r="P28" s="6"/>
    </row>
    <row r="29" spans="2:10" ht="13.5">
      <c r="B29" s="13" t="s">
        <v>18</v>
      </c>
      <c r="C29" s="13"/>
      <c r="D29" s="13"/>
      <c r="E29" s="13"/>
      <c r="F29" s="13"/>
      <c r="G29" s="13"/>
      <c r="H29" s="13"/>
      <c r="I29" s="13"/>
      <c r="J29" s="13" t="s">
        <v>21</v>
      </c>
    </row>
    <row r="30" spans="2:10" ht="13.5">
      <c r="B30" s="13" t="s">
        <v>19</v>
      </c>
      <c r="C30" s="13"/>
      <c r="D30" s="13"/>
      <c r="E30" s="13"/>
      <c r="F30" s="13"/>
      <c r="G30" s="13"/>
      <c r="H30" s="13"/>
      <c r="I30" s="13"/>
      <c r="J30" s="13" t="s">
        <v>22</v>
      </c>
    </row>
    <row r="31" spans="2:10" ht="13.5">
      <c r="B31" s="13" t="s">
        <v>20</v>
      </c>
      <c r="C31" s="13"/>
      <c r="D31" s="13"/>
      <c r="E31" s="13"/>
      <c r="F31" s="13"/>
      <c r="G31" s="13"/>
      <c r="H31" s="13"/>
      <c r="I31" s="13"/>
      <c r="J31" s="13" t="s">
        <v>23</v>
      </c>
    </row>
  </sheetData>
  <sheetProtection/>
  <mergeCells count="8">
    <mergeCell ref="L7:N7"/>
    <mergeCell ref="P7:P8"/>
    <mergeCell ref="G2:K2"/>
    <mergeCell ref="C3:D3"/>
    <mergeCell ref="A7:A8"/>
    <mergeCell ref="D7:E8"/>
    <mergeCell ref="F7:H7"/>
    <mergeCell ref="I7:K7"/>
  </mergeCells>
  <printOptions/>
  <pageMargins left="0.6" right="0.2" top="0.34" bottom="0.47" header="0.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PageLayoutView="0" workbookViewId="0" topLeftCell="A1">
      <selection activeCell="R28" sqref="R28"/>
    </sheetView>
  </sheetViews>
  <sheetFormatPr defaultColWidth="9.00390625" defaultRowHeight="13.5"/>
  <cols>
    <col min="1" max="1" width="9.375" style="0" customWidth="1"/>
    <col min="2" max="3" width="6.875" style="0" customWidth="1"/>
    <col min="4" max="4" width="20.625" style="0" customWidth="1"/>
    <col min="5" max="5" width="7.125" style="0" customWidth="1"/>
    <col min="6" max="6" width="4.875" style="0" customWidth="1"/>
    <col min="7" max="8" width="8.375" style="0" customWidth="1"/>
    <col min="9" max="9" width="4.375" style="0" customWidth="1"/>
    <col min="10" max="11" width="6.625" style="0" customWidth="1"/>
    <col min="12" max="12" width="4.875" style="0" customWidth="1"/>
    <col min="13" max="14" width="6.625" style="0" customWidth="1"/>
    <col min="15" max="16" width="15.625" style="0" customWidth="1"/>
  </cols>
  <sheetData>
    <row r="1" ht="15.75" customHeight="1">
      <c r="A1" s="14" t="s">
        <v>0</v>
      </c>
    </row>
    <row r="2" spans="7:11" ht="19.5" customHeight="1">
      <c r="G2" s="94" t="s">
        <v>25</v>
      </c>
      <c r="H2" s="94"/>
      <c r="I2" s="94"/>
      <c r="J2" s="94"/>
      <c r="K2" s="94"/>
    </row>
    <row r="3" spans="1:4" ht="13.5">
      <c r="A3" s="9"/>
      <c r="B3" s="8" t="s">
        <v>1</v>
      </c>
      <c r="C3" s="95" t="s">
        <v>24</v>
      </c>
      <c r="D3" s="96"/>
    </row>
    <row r="4" spans="1:11" ht="12" customHeight="1">
      <c r="A4" s="21" t="s">
        <v>26</v>
      </c>
      <c r="B4" s="29" t="s">
        <v>32</v>
      </c>
      <c r="C4" s="29" t="s">
        <v>34</v>
      </c>
      <c r="D4" s="22"/>
      <c r="F4" s="20" t="s">
        <v>43</v>
      </c>
      <c r="G4" s="2"/>
      <c r="H4" s="2"/>
      <c r="I4" s="2"/>
      <c r="J4" s="2"/>
      <c r="K4" s="1"/>
    </row>
    <row r="5" spans="1:16" ht="13.5">
      <c r="A5" s="23" t="s">
        <v>2</v>
      </c>
      <c r="B5" s="30" t="s">
        <v>36</v>
      </c>
      <c r="C5" s="30" t="s">
        <v>35</v>
      </c>
      <c r="D5" s="24"/>
      <c r="F5" s="1"/>
      <c r="G5" s="1"/>
      <c r="H5" s="1"/>
      <c r="I5" s="1"/>
      <c r="J5" s="1"/>
      <c r="K5" s="1"/>
      <c r="O5" s="20" t="s">
        <v>3</v>
      </c>
      <c r="P5" s="73" t="s">
        <v>30</v>
      </c>
    </row>
    <row r="6" ht="6.75" customHeight="1"/>
    <row r="7" spans="1:16" ht="12" customHeight="1">
      <c r="A7" s="89" t="s">
        <v>4</v>
      </c>
      <c r="B7" s="15" t="s">
        <v>12</v>
      </c>
      <c r="C7" s="10" t="s">
        <v>14</v>
      </c>
      <c r="D7" s="97" t="s">
        <v>5</v>
      </c>
      <c r="E7" s="98"/>
      <c r="F7" s="91" t="s">
        <v>6</v>
      </c>
      <c r="G7" s="92"/>
      <c r="H7" s="93"/>
      <c r="I7" s="91" t="s">
        <v>10</v>
      </c>
      <c r="J7" s="92"/>
      <c r="K7" s="93"/>
      <c r="L7" s="91" t="s">
        <v>11</v>
      </c>
      <c r="M7" s="92"/>
      <c r="N7" s="93"/>
      <c r="O7" s="7" t="s">
        <v>17</v>
      </c>
      <c r="P7" s="89" t="s">
        <v>16</v>
      </c>
    </row>
    <row r="8" spans="1:16" ht="14.25" customHeight="1">
      <c r="A8" s="90"/>
      <c r="B8" s="16" t="s">
        <v>13</v>
      </c>
      <c r="C8" s="12" t="s">
        <v>15</v>
      </c>
      <c r="D8" s="99"/>
      <c r="E8" s="100"/>
      <c r="F8" s="17" t="s">
        <v>7</v>
      </c>
      <c r="G8" s="19" t="s">
        <v>8</v>
      </c>
      <c r="H8" s="18" t="s">
        <v>9</v>
      </c>
      <c r="I8" s="19" t="s">
        <v>7</v>
      </c>
      <c r="J8" s="18" t="s">
        <v>8</v>
      </c>
      <c r="K8" s="17" t="s">
        <v>9</v>
      </c>
      <c r="L8" s="19" t="s">
        <v>7</v>
      </c>
      <c r="M8" s="18" t="s">
        <v>8</v>
      </c>
      <c r="N8" s="19" t="s">
        <v>9</v>
      </c>
      <c r="O8" s="11" t="s">
        <v>13</v>
      </c>
      <c r="P8" s="90"/>
    </row>
    <row r="9" spans="1:16" ht="21.75" customHeight="1">
      <c r="A9" s="26">
        <v>39995</v>
      </c>
      <c r="B9" s="4"/>
      <c r="C9" s="25" t="s">
        <v>29</v>
      </c>
      <c r="D9" s="72" t="s">
        <v>44</v>
      </c>
      <c r="E9" s="5" t="s">
        <v>91</v>
      </c>
      <c r="F9" s="4">
        <v>6</v>
      </c>
      <c r="G9" s="34">
        <v>25000</v>
      </c>
      <c r="H9" s="35">
        <f>F9*G9</f>
        <v>150000</v>
      </c>
      <c r="I9" s="6"/>
      <c r="J9" s="4"/>
      <c r="K9" s="6"/>
      <c r="L9" s="6">
        <f>F9-I9</f>
        <v>6</v>
      </c>
      <c r="M9" s="4"/>
      <c r="N9" s="6"/>
      <c r="O9" s="28" t="s">
        <v>210</v>
      </c>
      <c r="P9" s="6"/>
    </row>
    <row r="10" spans="1:16" ht="21.75" customHeight="1">
      <c r="A10" s="6"/>
      <c r="B10" s="4"/>
      <c r="C10" s="25"/>
      <c r="D10" s="3"/>
      <c r="E10" s="5"/>
      <c r="F10" s="4"/>
      <c r="G10" s="34"/>
      <c r="H10" s="35">
        <f aca="true" t="shared" si="0" ref="H10:H28">F10*G10</f>
        <v>0</v>
      </c>
      <c r="I10" s="6"/>
      <c r="J10" s="4"/>
      <c r="K10" s="6"/>
      <c r="L10" s="6">
        <f aca="true" t="shared" si="1" ref="L10:L28">F10-I10</f>
        <v>0</v>
      </c>
      <c r="M10" s="4"/>
      <c r="N10" s="6"/>
      <c r="O10" s="4"/>
      <c r="P10" s="6"/>
    </row>
    <row r="11" spans="1:16" ht="21.75" customHeight="1">
      <c r="A11" s="6"/>
      <c r="B11" s="4"/>
      <c r="C11" s="25"/>
      <c r="D11" s="3"/>
      <c r="E11" s="5"/>
      <c r="F11" s="4"/>
      <c r="G11" s="34"/>
      <c r="H11" s="35">
        <f t="shared" si="0"/>
        <v>0</v>
      </c>
      <c r="I11" s="6"/>
      <c r="J11" s="4"/>
      <c r="K11" s="6"/>
      <c r="L11" s="6">
        <f t="shared" si="1"/>
        <v>0</v>
      </c>
      <c r="M11" s="4"/>
      <c r="N11" s="6"/>
      <c r="O11" s="4"/>
      <c r="P11" s="6"/>
    </row>
    <row r="12" spans="1:16" ht="21.75" customHeight="1">
      <c r="A12" s="6"/>
      <c r="B12" s="4"/>
      <c r="C12" s="25"/>
      <c r="D12" s="3"/>
      <c r="E12" s="5"/>
      <c r="F12" s="4"/>
      <c r="G12" s="34"/>
      <c r="H12" s="35">
        <f t="shared" si="0"/>
        <v>0</v>
      </c>
      <c r="I12" s="6"/>
      <c r="J12" s="4"/>
      <c r="K12" s="6"/>
      <c r="L12" s="6">
        <f t="shared" si="1"/>
        <v>0</v>
      </c>
      <c r="M12" s="4"/>
      <c r="N12" s="6"/>
      <c r="O12" s="4"/>
      <c r="P12" s="6"/>
    </row>
    <row r="13" spans="1:16" ht="21.75" customHeight="1">
      <c r="A13" s="6"/>
      <c r="B13" s="4"/>
      <c r="C13" s="25"/>
      <c r="D13" s="3"/>
      <c r="E13" s="5"/>
      <c r="F13" s="4"/>
      <c r="G13" s="34"/>
      <c r="H13" s="35">
        <f t="shared" si="0"/>
        <v>0</v>
      </c>
      <c r="I13" s="6"/>
      <c r="J13" s="4"/>
      <c r="K13" s="6"/>
      <c r="L13" s="6">
        <f t="shared" si="1"/>
        <v>0</v>
      </c>
      <c r="M13" s="4"/>
      <c r="N13" s="6"/>
      <c r="O13" s="4"/>
      <c r="P13" s="6"/>
    </row>
    <row r="14" spans="1:16" ht="21.75" customHeight="1">
      <c r="A14" s="6"/>
      <c r="B14" s="4"/>
      <c r="C14" s="25"/>
      <c r="D14" s="3"/>
      <c r="E14" s="5"/>
      <c r="F14" s="4"/>
      <c r="G14" s="34"/>
      <c r="H14" s="35">
        <f t="shared" si="0"/>
        <v>0</v>
      </c>
      <c r="I14" s="6"/>
      <c r="J14" s="4"/>
      <c r="K14" s="6"/>
      <c r="L14" s="6">
        <f t="shared" si="1"/>
        <v>0</v>
      </c>
      <c r="M14" s="4"/>
      <c r="N14" s="6"/>
      <c r="O14" s="4"/>
      <c r="P14" s="6"/>
    </row>
    <row r="15" spans="1:16" ht="21.75" customHeight="1">
      <c r="A15" s="6"/>
      <c r="B15" s="4"/>
      <c r="C15" s="25"/>
      <c r="D15" s="3"/>
      <c r="E15" s="5"/>
      <c r="F15" s="4"/>
      <c r="G15" s="34"/>
      <c r="H15" s="35">
        <f t="shared" si="0"/>
        <v>0</v>
      </c>
      <c r="I15" s="6"/>
      <c r="J15" s="4"/>
      <c r="K15" s="6"/>
      <c r="L15" s="6">
        <f t="shared" si="1"/>
        <v>0</v>
      </c>
      <c r="M15" s="4"/>
      <c r="N15" s="6"/>
      <c r="O15" s="4"/>
      <c r="P15" s="6"/>
    </row>
    <row r="16" spans="1:16" ht="21.75" customHeight="1">
      <c r="A16" s="6"/>
      <c r="B16" s="4"/>
      <c r="C16" s="25"/>
      <c r="D16" s="3"/>
      <c r="E16" s="5"/>
      <c r="F16" s="4"/>
      <c r="G16" s="34"/>
      <c r="H16" s="35">
        <f t="shared" si="0"/>
        <v>0</v>
      </c>
      <c r="I16" s="6"/>
      <c r="J16" s="4"/>
      <c r="K16" s="6"/>
      <c r="L16" s="6">
        <f t="shared" si="1"/>
        <v>0</v>
      </c>
      <c r="M16" s="4"/>
      <c r="N16" s="6"/>
      <c r="O16" s="4"/>
      <c r="P16" s="6"/>
    </row>
    <row r="17" spans="1:16" ht="21.75" customHeight="1">
      <c r="A17" s="6"/>
      <c r="B17" s="4"/>
      <c r="C17" s="25"/>
      <c r="D17" s="3"/>
      <c r="E17" s="5"/>
      <c r="F17" s="4"/>
      <c r="G17" s="34"/>
      <c r="H17" s="35">
        <f t="shared" si="0"/>
        <v>0</v>
      </c>
      <c r="I17" s="6"/>
      <c r="J17" s="4"/>
      <c r="K17" s="6"/>
      <c r="L17" s="6">
        <f t="shared" si="1"/>
        <v>0</v>
      </c>
      <c r="M17" s="4"/>
      <c r="N17" s="6"/>
      <c r="O17" s="4"/>
      <c r="P17" s="6"/>
    </row>
    <row r="18" spans="1:16" ht="21.75" customHeight="1">
      <c r="A18" s="6"/>
      <c r="B18" s="4"/>
      <c r="C18" s="25"/>
      <c r="D18" s="3"/>
      <c r="E18" s="5"/>
      <c r="F18" s="4"/>
      <c r="G18" s="34"/>
      <c r="H18" s="35">
        <f t="shared" si="0"/>
        <v>0</v>
      </c>
      <c r="I18" s="6"/>
      <c r="J18" s="4"/>
      <c r="K18" s="6"/>
      <c r="L18" s="6">
        <f t="shared" si="1"/>
        <v>0</v>
      </c>
      <c r="M18" s="4"/>
      <c r="N18" s="6"/>
      <c r="O18" s="4"/>
      <c r="P18" s="6"/>
    </row>
    <row r="19" spans="1:16" ht="21.75" customHeight="1">
      <c r="A19" s="6"/>
      <c r="B19" s="4"/>
      <c r="C19" s="25"/>
      <c r="D19" s="3"/>
      <c r="E19" s="5"/>
      <c r="F19" s="4"/>
      <c r="G19" s="34"/>
      <c r="H19" s="35">
        <f t="shared" si="0"/>
        <v>0</v>
      </c>
      <c r="I19" s="6"/>
      <c r="J19" s="4"/>
      <c r="K19" s="6"/>
      <c r="L19" s="6">
        <f t="shared" si="1"/>
        <v>0</v>
      </c>
      <c r="M19" s="4"/>
      <c r="N19" s="6"/>
      <c r="O19" s="4"/>
      <c r="P19" s="6"/>
    </row>
    <row r="20" spans="1:16" ht="21.75" customHeight="1">
      <c r="A20" s="6"/>
      <c r="B20" s="4"/>
      <c r="C20" s="6"/>
      <c r="D20" s="3"/>
      <c r="E20" s="5"/>
      <c r="F20" s="4"/>
      <c r="G20" s="34"/>
      <c r="H20" s="35">
        <f t="shared" si="0"/>
        <v>0</v>
      </c>
      <c r="I20" s="6"/>
      <c r="J20" s="4"/>
      <c r="K20" s="6"/>
      <c r="L20" s="6">
        <f t="shared" si="1"/>
        <v>0</v>
      </c>
      <c r="M20" s="4"/>
      <c r="N20" s="6"/>
      <c r="O20" s="4"/>
      <c r="P20" s="6"/>
    </row>
    <row r="21" spans="1:16" ht="21.75" customHeight="1">
      <c r="A21" s="6"/>
      <c r="B21" s="4"/>
      <c r="C21" s="6"/>
      <c r="D21" s="3"/>
      <c r="E21" s="5"/>
      <c r="F21" s="4"/>
      <c r="G21" s="34"/>
      <c r="H21" s="35">
        <f t="shared" si="0"/>
        <v>0</v>
      </c>
      <c r="I21" s="6"/>
      <c r="J21" s="4"/>
      <c r="K21" s="6"/>
      <c r="L21" s="6">
        <f t="shared" si="1"/>
        <v>0</v>
      </c>
      <c r="M21" s="4"/>
      <c r="N21" s="6"/>
      <c r="O21" s="4"/>
      <c r="P21" s="6"/>
    </row>
    <row r="22" spans="1:16" ht="21.75" customHeight="1">
      <c r="A22" s="6"/>
      <c r="B22" s="4"/>
      <c r="C22" s="6"/>
      <c r="D22" s="3"/>
      <c r="E22" s="5"/>
      <c r="F22" s="4"/>
      <c r="G22" s="34"/>
      <c r="H22" s="35">
        <f t="shared" si="0"/>
        <v>0</v>
      </c>
      <c r="I22" s="6"/>
      <c r="J22" s="4"/>
      <c r="K22" s="6"/>
      <c r="L22" s="6">
        <f t="shared" si="1"/>
        <v>0</v>
      </c>
      <c r="M22" s="4"/>
      <c r="N22" s="6"/>
      <c r="O22" s="4"/>
      <c r="P22" s="6"/>
    </row>
    <row r="23" spans="1:16" ht="21.75" customHeight="1">
      <c r="A23" s="6"/>
      <c r="B23" s="4"/>
      <c r="C23" s="6"/>
      <c r="D23" s="3"/>
      <c r="E23" s="5"/>
      <c r="F23" s="4"/>
      <c r="G23" s="34"/>
      <c r="H23" s="35">
        <f t="shared" si="0"/>
        <v>0</v>
      </c>
      <c r="I23" s="6"/>
      <c r="J23" s="4"/>
      <c r="K23" s="6"/>
      <c r="L23" s="6">
        <f t="shared" si="1"/>
        <v>0</v>
      </c>
      <c r="M23" s="4"/>
      <c r="N23" s="6"/>
      <c r="O23" s="4"/>
      <c r="P23" s="6"/>
    </row>
    <row r="24" spans="1:16" ht="21.75" customHeight="1">
      <c r="A24" s="6"/>
      <c r="B24" s="4"/>
      <c r="C24" s="6"/>
      <c r="D24" s="3"/>
      <c r="E24" s="5"/>
      <c r="F24" s="4"/>
      <c r="G24" s="34"/>
      <c r="H24" s="35">
        <f>F24*G24</f>
        <v>0</v>
      </c>
      <c r="I24" s="6"/>
      <c r="J24" s="4"/>
      <c r="K24" s="6"/>
      <c r="L24" s="6">
        <f t="shared" si="1"/>
        <v>0</v>
      </c>
      <c r="M24" s="4"/>
      <c r="N24" s="6"/>
      <c r="O24" s="4"/>
      <c r="P24" s="6"/>
    </row>
    <row r="25" spans="1:16" ht="21.75" customHeight="1">
      <c r="A25" s="6"/>
      <c r="B25" s="4"/>
      <c r="C25" s="6"/>
      <c r="D25" s="3"/>
      <c r="E25" s="5"/>
      <c r="F25" s="4"/>
      <c r="G25" s="34"/>
      <c r="H25" s="35">
        <f t="shared" si="0"/>
        <v>0</v>
      </c>
      <c r="I25" s="6"/>
      <c r="J25" s="4"/>
      <c r="K25" s="6"/>
      <c r="L25" s="6">
        <f t="shared" si="1"/>
        <v>0</v>
      </c>
      <c r="M25" s="4"/>
      <c r="N25" s="6"/>
      <c r="O25" s="4"/>
      <c r="P25" s="6"/>
    </row>
    <row r="26" spans="1:16" ht="21.75" customHeight="1">
      <c r="A26" s="6"/>
      <c r="B26" s="4"/>
      <c r="C26" s="6"/>
      <c r="D26" s="3"/>
      <c r="E26" s="5"/>
      <c r="F26" s="4"/>
      <c r="G26" s="34"/>
      <c r="H26" s="35">
        <f t="shared" si="0"/>
        <v>0</v>
      </c>
      <c r="I26" s="6"/>
      <c r="J26" s="4"/>
      <c r="K26" s="6"/>
      <c r="L26" s="6">
        <f t="shared" si="1"/>
        <v>0</v>
      </c>
      <c r="M26" s="4"/>
      <c r="N26" s="6"/>
      <c r="O26" s="4"/>
      <c r="P26" s="6"/>
    </row>
    <row r="27" spans="1:16" ht="21.75" customHeight="1">
      <c r="A27" s="6"/>
      <c r="B27" s="4"/>
      <c r="C27" s="6"/>
      <c r="D27" s="3"/>
      <c r="E27" s="5"/>
      <c r="F27" s="4"/>
      <c r="G27" s="34"/>
      <c r="H27" s="35">
        <f t="shared" si="0"/>
        <v>0</v>
      </c>
      <c r="I27" s="6"/>
      <c r="J27" s="4"/>
      <c r="K27" s="6"/>
      <c r="L27" s="6">
        <f t="shared" si="1"/>
        <v>0</v>
      </c>
      <c r="M27" s="4"/>
      <c r="N27" s="6"/>
      <c r="O27" s="4"/>
      <c r="P27" s="6"/>
    </row>
    <row r="28" spans="1:16" ht="21.75" customHeight="1">
      <c r="A28" s="6"/>
      <c r="B28" s="4"/>
      <c r="C28" s="6"/>
      <c r="D28" s="3"/>
      <c r="E28" s="5"/>
      <c r="F28" s="4"/>
      <c r="G28" s="34"/>
      <c r="H28" s="35">
        <f t="shared" si="0"/>
        <v>0</v>
      </c>
      <c r="I28" s="6"/>
      <c r="J28" s="4"/>
      <c r="K28" s="6"/>
      <c r="L28" s="6">
        <f t="shared" si="1"/>
        <v>0</v>
      </c>
      <c r="M28" s="4"/>
      <c r="N28" s="6"/>
      <c r="O28" s="4"/>
      <c r="P28" s="6"/>
    </row>
    <row r="29" spans="2:10" ht="13.5">
      <c r="B29" s="13" t="s">
        <v>18</v>
      </c>
      <c r="C29" s="13"/>
      <c r="D29" s="13"/>
      <c r="E29" s="13"/>
      <c r="F29" s="13"/>
      <c r="G29" s="13"/>
      <c r="H29" s="13"/>
      <c r="I29" s="13"/>
      <c r="J29" s="13" t="s">
        <v>21</v>
      </c>
    </row>
    <row r="30" spans="2:10" ht="13.5">
      <c r="B30" s="13" t="s">
        <v>19</v>
      </c>
      <c r="C30" s="13"/>
      <c r="D30" s="13"/>
      <c r="E30" s="13"/>
      <c r="F30" s="13"/>
      <c r="G30" s="13"/>
      <c r="H30" s="13"/>
      <c r="I30" s="13"/>
      <c r="J30" s="13" t="s">
        <v>22</v>
      </c>
    </row>
    <row r="31" spans="2:10" ht="13.5">
      <c r="B31" s="13" t="s">
        <v>20</v>
      </c>
      <c r="C31" s="13"/>
      <c r="D31" s="13"/>
      <c r="E31" s="13"/>
      <c r="F31" s="13"/>
      <c r="G31" s="13"/>
      <c r="H31" s="13"/>
      <c r="I31" s="13"/>
      <c r="J31" s="13" t="s">
        <v>23</v>
      </c>
    </row>
  </sheetData>
  <sheetProtection/>
  <mergeCells count="8">
    <mergeCell ref="L7:N7"/>
    <mergeCell ref="P7:P8"/>
    <mergeCell ref="G2:K2"/>
    <mergeCell ref="C3:D3"/>
    <mergeCell ref="A7:A8"/>
    <mergeCell ref="D7:E8"/>
    <mergeCell ref="F7:H7"/>
    <mergeCell ref="I7:K7"/>
  </mergeCells>
  <printOptions/>
  <pageMargins left="0.56" right="0.24" top="0.43" bottom="0.4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PageLayoutView="0" workbookViewId="0" topLeftCell="A1">
      <selection activeCell="R28" sqref="R28"/>
    </sheetView>
  </sheetViews>
  <sheetFormatPr defaultColWidth="9.00390625" defaultRowHeight="13.5"/>
  <cols>
    <col min="1" max="1" width="9.375" style="0" customWidth="1"/>
    <col min="2" max="3" width="6.875" style="0" customWidth="1"/>
    <col min="4" max="4" width="20.625" style="0" customWidth="1"/>
    <col min="5" max="5" width="7.125" style="0" customWidth="1"/>
    <col min="6" max="6" width="4.875" style="0" customWidth="1"/>
    <col min="7" max="8" width="8.375" style="0" customWidth="1"/>
    <col min="9" max="9" width="4.375" style="0" customWidth="1"/>
    <col min="10" max="11" width="6.625" style="0" customWidth="1"/>
    <col min="12" max="12" width="4.875" style="0" customWidth="1"/>
    <col min="13" max="14" width="6.625" style="0" customWidth="1"/>
    <col min="15" max="16" width="15.625" style="0" customWidth="1"/>
  </cols>
  <sheetData>
    <row r="1" ht="15.75" customHeight="1">
      <c r="A1" s="14" t="s">
        <v>0</v>
      </c>
    </row>
    <row r="2" spans="7:11" ht="19.5" customHeight="1">
      <c r="G2" s="94" t="s">
        <v>25</v>
      </c>
      <c r="H2" s="94"/>
      <c r="I2" s="94"/>
      <c r="J2" s="94"/>
      <c r="K2" s="94"/>
    </row>
    <row r="3" spans="1:4" ht="13.5">
      <c r="A3" s="9"/>
      <c r="B3" s="8" t="s">
        <v>1</v>
      </c>
      <c r="C3" s="95" t="s">
        <v>24</v>
      </c>
      <c r="D3" s="96"/>
    </row>
    <row r="4" spans="1:11" ht="12" customHeight="1">
      <c r="A4" s="21" t="s">
        <v>26</v>
      </c>
      <c r="B4" s="29" t="s">
        <v>32</v>
      </c>
      <c r="C4" s="29" t="s">
        <v>34</v>
      </c>
      <c r="D4" s="22"/>
      <c r="F4" s="20" t="s">
        <v>45</v>
      </c>
      <c r="G4" s="2"/>
      <c r="H4" s="2"/>
      <c r="I4" s="2"/>
      <c r="J4" s="2"/>
      <c r="K4" s="1"/>
    </row>
    <row r="5" spans="1:16" ht="13.5">
      <c r="A5" s="23" t="s">
        <v>2</v>
      </c>
      <c r="B5" s="30" t="s">
        <v>36</v>
      </c>
      <c r="C5" s="30" t="s">
        <v>35</v>
      </c>
      <c r="D5" s="24"/>
      <c r="F5" s="1"/>
      <c r="G5" s="1"/>
      <c r="H5" s="1"/>
      <c r="I5" s="1"/>
      <c r="J5" s="1"/>
      <c r="K5" s="1"/>
      <c r="O5" s="20" t="s">
        <v>3</v>
      </c>
      <c r="P5" s="73" t="s">
        <v>30</v>
      </c>
    </row>
    <row r="6" ht="6.75" customHeight="1"/>
    <row r="7" spans="1:16" ht="12" customHeight="1">
      <c r="A7" s="89" t="s">
        <v>4</v>
      </c>
      <c r="B7" s="15" t="s">
        <v>12</v>
      </c>
      <c r="C7" s="10" t="s">
        <v>14</v>
      </c>
      <c r="D7" s="97" t="s">
        <v>5</v>
      </c>
      <c r="E7" s="98"/>
      <c r="F7" s="91" t="s">
        <v>6</v>
      </c>
      <c r="G7" s="92"/>
      <c r="H7" s="93"/>
      <c r="I7" s="91" t="s">
        <v>10</v>
      </c>
      <c r="J7" s="92"/>
      <c r="K7" s="93"/>
      <c r="L7" s="91" t="s">
        <v>11</v>
      </c>
      <c r="M7" s="92"/>
      <c r="N7" s="93"/>
      <c r="O7" s="7" t="s">
        <v>17</v>
      </c>
      <c r="P7" s="89" t="s">
        <v>16</v>
      </c>
    </row>
    <row r="8" spans="1:16" ht="14.25" customHeight="1">
      <c r="A8" s="90"/>
      <c r="B8" s="16" t="s">
        <v>13</v>
      </c>
      <c r="C8" s="12" t="s">
        <v>15</v>
      </c>
      <c r="D8" s="99"/>
      <c r="E8" s="100"/>
      <c r="F8" s="17" t="s">
        <v>7</v>
      </c>
      <c r="G8" s="19" t="s">
        <v>8</v>
      </c>
      <c r="H8" s="18" t="s">
        <v>9</v>
      </c>
      <c r="I8" s="19" t="s">
        <v>7</v>
      </c>
      <c r="J8" s="18" t="s">
        <v>8</v>
      </c>
      <c r="K8" s="17" t="s">
        <v>9</v>
      </c>
      <c r="L8" s="19" t="s">
        <v>7</v>
      </c>
      <c r="M8" s="18" t="s">
        <v>8</v>
      </c>
      <c r="N8" s="19" t="s">
        <v>9</v>
      </c>
      <c r="O8" s="11" t="s">
        <v>13</v>
      </c>
      <c r="P8" s="90"/>
    </row>
    <row r="9" spans="1:16" ht="21.75" customHeight="1">
      <c r="A9" s="26">
        <v>39995</v>
      </c>
      <c r="B9" s="4"/>
      <c r="C9" s="25" t="s">
        <v>29</v>
      </c>
      <c r="D9" s="72" t="s">
        <v>44</v>
      </c>
      <c r="E9" s="5" t="s">
        <v>91</v>
      </c>
      <c r="F9" s="4">
        <v>2</v>
      </c>
      <c r="G9" s="34">
        <v>25000</v>
      </c>
      <c r="H9" s="35">
        <f>F9*G9</f>
        <v>50000</v>
      </c>
      <c r="I9" s="6"/>
      <c r="J9" s="4"/>
      <c r="K9" s="6"/>
      <c r="L9" s="6">
        <f>F9-I9</f>
        <v>2</v>
      </c>
      <c r="M9" s="4"/>
      <c r="N9" s="6"/>
      <c r="O9" s="28" t="s">
        <v>211</v>
      </c>
      <c r="P9" s="6"/>
    </row>
    <row r="10" spans="1:16" ht="21.75" customHeight="1">
      <c r="A10" s="26">
        <v>39995</v>
      </c>
      <c r="B10" s="4"/>
      <c r="C10" s="25" t="s">
        <v>29</v>
      </c>
      <c r="D10" s="87" t="s">
        <v>233</v>
      </c>
      <c r="E10" s="5" t="s">
        <v>85</v>
      </c>
      <c r="F10" s="4">
        <v>1</v>
      </c>
      <c r="G10" s="34">
        <v>18000</v>
      </c>
      <c r="H10" s="35">
        <f aca="true" t="shared" si="0" ref="H10:H28">F10*G10</f>
        <v>18000</v>
      </c>
      <c r="I10" s="6"/>
      <c r="J10" s="4"/>
      <c r="K10" s="6"/>
      <c r="L10" s="6">
        <f aca="true" t="shared" si="1" ref="L10:L28">F10-I10</f>
        <v>1</v>
      </c>
      <c r="M10" s="4"/>
      <c r="N10" s="6"/>
      <c r="O10" s="28" t="s">
        <v>143</v>
      </c>
      <c r="P10" s="6"/>
    </row>
    <row r="11" spans="1:16" ht="21.75" customHeight="1">
      <c r="A11" s="6"/>
      <c r="B11" s="4"/>
      <c r="C11" s="25"/>
      <c r="D11" s="3"/>
      <c r="E11" s="5"/>
      <c r="F11" s="4"/>
      <c r="G11" s="34"/>
      <c r="H11" s="35">
        <f t="shared" si="0"/>
        <v>0</v>
      </c>
      <c r="I11" s="6"/>
      <c r="J11" s="4"/>
      <c r="K11" s="6"/>
      <c r="L11" s="6">
        <f t="shared" si="1"/>
        <v>0</v>
      </c>
      <c r="M11" s="4"/>
      <c r="N11" s="6"/>
      <c r="O11" s="4"/>
      <c r="P11" s="6"/>
    </row>
    <row r="12" spans="1:16" ht="21.75" customHeight="1">
      <c r="A12" s="6"/>
      <c r="B12" s="4"/>
      <c r="C12" s="25"/>
      <c r="D12" s="3"/>
      <c r="E12" s="5"/>
      <c r="F12" s="4"/>
      <c r="G12" s="34"/>
      <c r="H12" s="35">
        <f t="shared" si="0"/>
        <v>0</v>
      </c>
      <c r="I12" s="6"/>
      <c r="J12" s="4"/>
      <c r="K12" s="6"/>
      <c r="L12" s="6">
        <f t="shared" si="1"/>
        <v>0</v>
      </c>
      <c r="M12" s="4"/>
      <c r="N12" s="6"/>
      <c r="O12" s="4"/>
      <c r="P12" s="6"/>
    </row>
    <row r="13" spans="1:16" ht="21.75" customHeight="1">
      <c r="A13" s="6"/>
      <c r="B13" s="4"/>
      <c r="C13" s="25"/>
      <c r="D13" s="3"/>
      <c r="E13" s="5"/>
      <c r="F13" s="4"/>
      <c r="G13" s="34"/>
      <c r="H13" s="35">
        <f t="shared" si="0"/>
        <v>0</v>
      </c>
      <c r="I13" s="6"/>
      <c r="J13" s="4"/>
      <c r="K13" s="6"/>
      <c r="L13" s="6">
        <f t="shared" si="1"/>
        <v>0</v>
      </c>
      <c r="M13" s="4"/>
      <c r="N13" s="6"/>
      <c r="O13" s="4"/>
      <c r="P13" s="6"/>
    </row>
    <row r="14" spans="1:16" ht="21.75" customHeight="1">
      <c r="A14" s="6"/>
      <c r="B14" s="4"/>
      <c r="C14" s="25"/>
      <c r="D14" s="3"/>
      <c r="E14" s="5"/>
      <c r="F14" s="4"/>
      <c r="G14" s="34"/>
      <c r="H14" s="35">
        <f t="shared" si="0"/>
        <v>0</v>
      </c>
      <c r="I14" s="6"/>
      <c r="J14" s="4"/>
      <c r="K14" s="6"/>
      <c r="L14" s="6">
        <f t="shared" si="1"/>
        <v>0</v>
      </c>
      <c r="M14" s="4"/>
      <c r="N14" s="6"/>
      <c r="O14" s="4"/>
      <c r="P14" s="6"/>
    </row>
    <row r="15" spans="1:16" ht="21.75" customHeight="1">
      <c r="A15" s="6"/>
      <c r="B15" s="4"/>
      <c r="C15" s="25"/>
      <c r="D15" s="3"/>
      <c r="E15" s="5"/>
      <c r="F15" s="4"/>
      <c r="G15" s="34"/>
      <c r="H15" s="35">
        <f t="shared" si="0"/>
        <v>0</v>
      </c>
      <c r="I15" s="6"/>
      <c r="J15" s="4"/>
      <c r="K15" s="6"/>
      <c r="L15" s="6">
        <f t="shared" si="1"/>
        <v>0</v>
      </c>
      <c r="M15" s="4"/>
      <c r="N15" s="6"/>
      <c r="O15" s="4"/>
      <c r="P15" s="6"/>
    </row>
    <row r="16" spans="1:16" ht="21.75" customHeight="1">
      <c r="A16" s="6"/>
      <c r="B16" s="4"/>
      <c r="C16" s="25"/>
      <c r="D16" s="3"/>
      <c r="E16" s="5"/>
      <c r="F16" s="4"/>
      <c r="G16" s="34"/>
      <c r="H16" s="35">
        <f t="shared" si="0"/>
        <v>0</v>
      </c>
      <c r="I16" s="6"/>
      <c r="J16" s="4"/>
      <c r="K16" s="6"/>
      <c r="L16" s="6">
        <f t="shared" si="1"/>
        <v>0</v>
      </c>
      <c r="M16" s="4"/>
      <c r="N16" s="6"/>
      <c r="O16" s="4"/>
      <c r="P16" s="6"/>
    </row>
    <row r="17" spans="1:16" ht="21.75" customHeight="1">
      <c r="A17" s="6"/>
      <c r="B17" s="4"/>
      <c r="C17" s="25"/>
      <c r="D17" s="3"/>
      <c r="E17" s="5"/>
      <c r="F17" s="4"/>
      <c r="G17" s="34"/>
      <c r="H17" s="35">
        <f t="shared" si="0"/>
        <v>0</v>
      </c>
      <c r="I17" s="6"/>
      <c r="J17" s="4"/>
      <c r="K17" s="6"/>
      <c r="L17" s="6">
        <f t="shared" si="1"/>
        <v>0</v>
      </c>
      <c r="M17" s="4"/>
      <c r="N17" s="6"/>
      <c r="O17" s="4"/>
      <c r="P17" s="6"/>
    </row>
    <row r="18" spans="1:16" ht="21.75" customHeight="1">
      <c r="A18" s="6"/>
      <c r="B18" s="4"/>
      <c r="C18" s="25"/>
      <c r="D18" s="3"/>
      <c r="E18" s="5"/>
      <c r="F18" s="4"/>
      <c r="G18" s="34"/>
      <c r="H18" s="35">
        <f t="shared" si="0"/>
        <v>0</v>
      </c>
      <c r="I18" s="6"/>
      <c r="J18" s="4"/>
      <c r="K18" s="6"/>
      <c r="L18" s="6">
        <f t="shared" si="1"/>
        <v>0</v>
      </c>
      <c r="M18" s="4"/>
      <c r="N18" s="6"/>
      <c r="O18" s="4"/>
      <c r="P18" s="6"/>
    </row>
    <row r="19" spans="1:16" ht="21.75" customHeight="1">
      <c r="A19" s="6"/>
      <c r="B19" s="4"/>
      <c r="C19" s="25"/>
      <c r="D19" s="3"/>
      <c r="E19" s="5"/>
      <c r="F19" s="4"/>
      <c r="G19" s="34"/>
      <c r="H19" s="35">
        <f t="shared" si="0"/>
        <v>0</v>
      </c>
      <c r="I19" s="6"/>
      <c r="J19" s="4"/>
      <c r="K19" s="6"/>
      <c r="L19" s="6">
        <f t="shared" si="1"/>
        <v>0</v>
      </c>
      <c r="M19" s="4"/>
      <c r="N19" s="6"/>
      <c r="O19" s="4"/>
      <c r="P19" s="6"/>
    </row>
    <row r="20" spans="1:16" ht="21.75" customHeight="1">
      <c r="A20" s="6"/>
      <c r="B20" s="4"/>
      <c r="C20" s="6"/>
      <c r="D20" s="3"/>
      <c r="E20" s="5"/>
      <c r="F20" s="4"/>
      <c r="G20" s="34"/>
      <c r="H20" s="35">
        <f t="shared" si="0"/>
        <v>0</v>
      </c>
      <c r="I20" s="6"/>
      <c r="J20" s="4"/>
      <c r="K20" s="6"/>
      <c r="L20" s="6">
        <f t="shared" si="1"/>
        <v>0</v>
      </c>
      <c r="M20" s="4"/>
      <c r="N20" s="6"/>
      <c r="O20" s="4"/>
      <c r="P20" s="6"/>
    </row>
    <row r="21" spans="1:16" ht="21.75" customHeight="1">
      <c r="A21" s="6"/>
      <c r="B21" s="4"/>
      <c r="C21" s="6"/>
      <c r="D21" s="3"/>
      <c r="E21" s="5"/>
      <c r="F21" s="4"/>
      <c r="G21" s="34"/>
      <c r="H21" s="35">
        <f t="shared" si="0"/>
        <v>0</v>
      </c>
      <c r="I21" s="6"/>
      <c r="J21" s="4"/>
      <c r="K21" s="6"/>
      <c r="L21" s="6">
        <f t="shared" si="1"/>
        <v>0</v>
      </c>
      <c r="M21" s="4"/>
      <c r="N21" s="6"/>
      <c r="O21" s="4"/>
      <c r="P21" s="6"/>
    </row>
    <row r="22" spans="1:16" ht="21.75" customHeight="1">
      <c r="A22" s="6"/>
      <c r="B22" s="4"/>
      <c r="C22" s="6"/>
      <c r="D22" s="3"/>
      <c r="E22" s="5"/>
      <c r="F22" s="4"/>
      <c r="G22" s="34"/>
      <c r="H22" s="35">
        <f t="shared" si="0"/>
        <v>0</v>
      </c>
      <c r="I22" s="6"/>
      <c r="J22" s="4"/>
      <c r="K22" s="6"/>
      <c r="L22" s="6">
        <f t="shared" si="1"/>
        <v>0</v>
      </c>
      <c r="M22" s="4"/>
      <c r="N22" s="6"/>
      <c r="O22" s="4"/>
      <c r="P22" s="6"/>
    </row>
    <row r="23" spans="1:16" ht="21.75" customHeight="1">
      <c r="A23" s="6"/>
      <c r="B23" s="4"/>
      <c r="C23" s="6"/>
      <c r="D23" s="3"/>
      <c r="E23" s="5"/>
      <c r="F23" s="4"/>
      <c r="G23" s="34"/>
      <c r="H23" s="35">
        <f t="shared" si="0"/>
        <v>0</v>
      </c>
      <c r="I23" s="6"/>
      <c r="J23" s="4"/>
      <c r="K23" s="6"/>
      <c r="L23" s="6">
        <f t="shared" si="1"/>
        <v>0</v>
      </c>
      <c r="M23" s="4"/>
      <c r="N23" s="6"/>
      <c r="O23" s="4"/>
      <c r="P23" s="6"/>
    </row>
    <row r="24" spans="1:16" ht="21.75" customHeight="1">
      <c r="A24" s="6"/>
      <c r="B24" s="4"/>
      <c r="C24" s="6"/>
      <c r="D24" s="3"/>
      <c r="E24" s="5"/>
      <c r="F24" s="4"/>
      <c r="G24" s="34"/>
      <c r="H24" s="35">
        <f>F24*G24</f>
        <v>0</v>
      </c>
      <c r="I24" s="6"/>
      <c r="J24" s="4"/>
      <c r="K24" s="6"/>
      <c r="L24" s="6">
        <f t="shared" si="1"/>
        <v>0</v>
      </c>
      <c r="M24" s="4"/>
      <c r="N24" s="6"/>
      <c r="O24" s="4"/>
      <c r="P24" s="6"/>
    </row>
    <row r="25" spans="1:16" ht="21.75" customHeight="1">
      <c r="A25" s="6"/>
      <c r="B25" s="4"/>
      <c r="C25" s="6"/>
      <c r="D25" s="3"/>
      <c r="E25" s="5"/>
      <c r="F25" s="4"/>
      <c r="G25" s="34"/>
      <c r="H25" s="35">
        <f t="shared" si="0"/>
        <v>0</v>
      </c>
      <c r="I25" s="6"/>
      <c r="J25" s="4"/>
      <c r="K25" s="6"/>
      <c r="L25" s="6">
        <f t="shared" si="1"/>
        <v>0</v>
      </c>
      <c r="M25" s="4"/>
      <c r="N25" s="6"/>
      <c r="O25" s="4"/>
      <c r="P25" s="6"/>
    </row>
    <row r="26" spans="1:16" ht="21.75" customHeight="1">
      <c r="A26" s="6"/>
      <c r="B26" s="4"/>
      <c r="C26" s="6"/>
      <c r="D26" s="3"/>
      <c r="E26" s="5"/>
      <c r="F26" s="4"/>
      <c r="G26" s="34"/>
      <c r="H26" s="35">
        <f t="shared" si="0"/>
        <v>0</v>
      </c>
      <c r="I26" s="6"/>
      <c r="J26" s="4"/>
      <c r="K26" s="6"/>
      <c r="L26" s="6">
        <f t="shared" si="1"/>
        <v>0</v>
      </c>
      <c r="M26" s="4"/>
      <c r="N26" s="6"/>
      <c r="O26" s="4"/>
      <c r="P26" s="6"/>
    </row>
    <row r="27" spans="1:16" ht="21.75" customHeight="1">
      <c r="A27" s="6"/>
      <c r="B27" s="4"/>
      <c r="C27" s="6"/>
      <c r="D27" s="3"/>
      <c r="E27" s="5"/>
      <c r="F27" s="4"/>
      <c r="G27" s="34"/>
      <c r="H27" s="35">
        <f t="shared" si="0"/>
        <v>0</v>
      </c>
      <c r="I27" s="6"/>
      <c r="J27" s="4"/>
      <c r="K27" s="6"/>
      <c r="L27" s="6">
        <f t="shared" si="1"/>
        <v>0</v>
      </c>
      <c r="M27" s="4"/>
      <c r="N27" s="6"/>
      <c r="O27" s="4"/>
      <c r="P27" s="6"/>
    </row>
    <row r="28" spans="1:16" ht="21.75" customHeight="1">
      <c r="A28" s="6"/>
      <c r="B28" s="4"/>
      <c r="C28" s="6"/>
      <c r="D28" s="3"/>
      <c r="E28" s="5"/>
      <c r="F28" s="4"/>
      <c r="G28" s="34"/>
      <c r="H28" s="35">
        <f t="shared" si="0"/>
        <v>0</v>
      </c>
      <c r="I28" s="6"/>
      <c r="J28" s="4"/>
      <c r="K28" s="6"/>
      <c r="L28" s="6">
        <f t="shared" si="1"/>
        <v>0</v>
      </c>
      <c r="M28" s="4"/>
      <c r="N28" s="6"/>
      <c r="O28" s="4"/>
      <c r="P28" s="6"/>
    </row>
    <row r="29" spans="2:10" ht="13.5">
      <c r="B29" s="13" t="s">
        <v>18</v>
      </c>
      <c r="C29" s="13"/>
      <c r="D29" s="13"/>
      <c r="E29" s="13"/>
      <c r="F29" s="13"/>
      <c r="G29" s="13"/>
      <c r="H29" s="13"/>
      <c r="I29" s="13"/>
      <c r="J29" s="13" t="s">
        <v>21</v>
      </c>
    </row>
    <row r="30" spans="2:10" ht="13.5">
      <c r="B30" s="13" t="s">
        <v>19</v>
      </c>
      <c r="C30" s="13"/>
      <c r="D30" s="13"/>
      <c r="E30" s="13"/>
      <c r="F30" s="13"/>
      <c r="G30" s="13"/>
      <c r="H30" s="13"/>
      <c r="I30" s="13"/>
      <c r="J30" s="13" t="s">
        <v>22</v>
      </c>
    </row>
    <row r="31" spans="2:10" ht="13.5">
      <c r="B31" s="13" t="s">
        <v>20</v>
      </c>
      <c r="C31" s="13"/>
      <c r="D31" s="13"/>
      <c r="E31" s="13"/>
      <c r="F31" s="13"/>
      <c r="G31" s="13"/>
      <c r="H31" s="13"/>
      <c r="I31" s="13"/>
      <c r="J31" s="13" t="s">
        <v>23</v>
      </c>
    </row>
  </sheetData>
  <sheetProtection/>
  <mergeCells count="8">
    <mergeCell ref="L7:N7"/>
    <mergeCell ref="P7:P8"/>
    <mergeCell ref="G2:K2"/>
    <mergeCell ref="C3:D3"/>
    <mergeCell ref="A7:A8"/>
    <mergeCell ref="D7:E8"/>
    <mergeCell ref="F7:H7"/>
    <mergeCell ref="I7:K7"/>
  </mergeCells>
  <printOptions/>
  <pageMargins left="0.63" right="0.23" top="0.49" bottom="0.3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PageLayoutView="0" workbookViewId="0" topLeftCell="A4">
      <selection activeCell="R28" sqref="R28"/>
    </sheetView>
  </sheetViews>
  <sheetFormatPr defaultColWidth="9.00390625" defaultRowHeight="13.5"/>
  <cols>
    <col min="1" max="1" width="9.375" style="0" customWidth="1"/>
    <col min="2" max="3" width="6.875" style="0" customWidth="1"/>
    <col min="4" max="4" width="20.75390625" style="0" customWidth="1"/>
    <col min="5" max="5" width="7.125" style="0" customWidth="1"/>
    <col min="6" max="6" width="4.875" style="0" customWidth="1"/>
    <col min="7" max="8" width="8.375" style="0" customWidth="1"/>
    <col min="9" max="9" width="4.375" style="0" customWidth="1"/>
    <col min="10" max="11" width="6.625" style="0" customWidth="1"/>
    <col min="12" max="12" width="4.875" style="0" customWidth="1"/>
    <col min="13" max="14" width="6.625" style="0" customWidth="1"/>
    <col min="15" max="16" width="15.75390625" style="0" customWidth="1"/>
  </cols>
  <sheetData>
    <row r="1" ht="15.75" customHeight="1">
      <c r="A1" s="14" t="s">
        <v>0</v>
      </c>
    </row>
    <row r="2" spans="7:11" ht="19.5" customHeight="1">
      <c r="G2" s="94" t="s">
        <v>25</v>
      </c>
      <c r="H2" s="94"/>
      <c r="I2" s="94"/>
      <c r="J2" s="94"/>
      <c r="K2" s="94"/>
    </row>
    <row r="3" spans="1:4" ht="13.5">
      <c r="A3" s="9"/>
      <c r="B3" s="8" t="s">
        <v>1</v>
      </c>
      <c r="C3" s="95" t="s">
        <v>24</v>
      </c>
      <c r="D3" s="96"/>
    </row>
    <row r="4" spans="1:11" ht="12" customHeight="1">
      <c r="A4" s="21" t="s">
        <v>26</v>
      </c>
      <c r="B4" s="29" t="s">
        <v>32</v>
      </c>
      <c r="C4" s="29" t="s">
        <v>34</v>
      </c>
      <c r="D4" s="22"/>
      <c r="F4" s="20" t="s">
        <v>46</v>
      </c>
      <c r="G4" s="2"/>
      <c r="H4" s="2"/>
      <c r="I4" s="2"/>
      <c r="J4" s="2"/>
      <c r="K4" s="1"/>
    </row>
    <row r="5" spans="1:16" ht="13.5">
      <c r="A5" s="23" t="s">
        <v>2</v>
      </c>
      <c r="B5" s="30" t="s">
        <v>36</v>
      </c>
      <c r="C5" s="30" t="s">
        <v>35</v>
      </c>
      <c r="D5" s="24"/>
      <c r="F5" s="1"/>
      <c r="G5" s="1"/>
      <c r="H5" s="1"/>
      <c r="I5" s="1"/>
      <c r="J5" s="1"/>
      <c r="K5" s="1"/>
      <c r="O5" s="20" t="s">
        <v>3</v>
      </c>
      <c r="P5" s="73" t="s">
        <v>30</v>
      </c>
    </row>
    <row r="6" ht="6.75" customHeight="1">
      <c r="J6" s="2"/>
    </row>
    <row r="7" spans="1:16" ht="12" customHeight="1">
      <c r="A7" s="89" t="s">
        <v>4</v>
      </c>
      <c r="B7" s="15" t="s">
        <v>12</v>
      </c>
      <c r="C7" s="10" t="s">
        <v>14</v>
      </c>
      <c r="D7" s="97" t="s">
        <v>5</v>
      </c>
      <c r="E7" s="98"/>
      <c r="F7" s="91" t="s">
        <v>6</v>
      </c>
      <c r="G7" s="92"/>
      <c r="H7" s="93"/>
      <c r="I7" s="91" t="s">
        <v>10</v>
      </c>
      <c r="J7" s="107"/>
      <c r="K7" s="93"/>
      <c r="L7" s="91" t="s">
        <v>11</v>
      </c>
      <c r="M7" s="92"/>
      <c r="N7" s="93"/>
      <c r="O7" s="7" t="s">
        <v>17</v>
      </c>
      <c r="P7" s="89" t="s">
        <v>16</v>
      </c>
    </row>
    <row r="8" spans="1:16" ht="14.25" customHeight="1">
      <c r="A8" s="90"/>
      <c r="B8" s="16" t="s">
        <v>13</v>
      </c>
      <c r="C8" s="12" t="s">
        <v>15</v>
      </c>
      <c r="D8" s="99"/>
      <c r="E8" s="100"/>
      <c r="F8" s="17" t="s">
        <v>7</v>
      </c>
      <c r="G8" s="19" t="s">
        <v>8</v>
      </c>
      <c r="H8" s="18" t="s">
        <v>9</v>
      </c>
      <c r="I8" s="19" t="s">
        <v>7</v>
      </c>
      <c r="J8" s="18" t="s">
        <v>8</v>
      </c>
      <c r="K8" s="17" t="s">
        <v>9</v>
      </c>
      <c r="L8" s="19" t="s">
        <v>7</v>
      </c>
      <c r="M8" s="18" t="s">
        <v>8</v>
      </c>
      <c r="N8" s="19" t="s">
        <v>9</v>
      </c>
      <c r="O8" s="11" t="s">
        <v>13</v>
      </c>
      <c r="P8" s="90"/>
    </row>
    <row r="9" spans="1:16" ht="21.75" customHeight="1">
      <c r="A9" s="26">
        <v>39995</v>
      </c>
      <c r="B9" s="4"/>
      <c r="C9" s="25" t="s">
        <v>29</v>
      </c>
      <c r="D9" s="72" t="s">
        <v>92</v>
      </c>
      <c r="E9" s="5" t="s">
        <v>91</v>
      </c>
      <c r="F9" s="4">
        <v>28</v>
      </c>
      <c r="G9" s="34">
        <v>25000</v>
      </c>
      <c r="H9" s="35">
        <f>F9*G9</f>
        <v>700000</v>
      </c>
      <c r="I9" s="6"/>
      <c r="J9" s="4"/>
      <c r="K9" s="6"/>
      <c r="L9" s="6">
        <f>F9-I9</f>
        <v>28</v>
      </c>
      <c r="M9" s="4"/>
      <c r="N9" s="6"/>
      <c r="O9" s="27" t="s">
        <v>212</v>
      </c>
      <c r="P9" s="6"/>
    </row>
    <row r="10" spans="1:16" ht="21.75" customHeight="1">
      <c r="A10" s="26">
        <v>39995</v>
      </c>
      <c r="B10" s="4"/>
      <c r="C10" s="25" t="s">
        <v>29</v>
      </c>
      <c r="D10" s="3" t="s">
        <v>93</v>
      </c>
      <c r="E10" s="5" t="s">
        <v>96</v>
      </c>
      <c r="F10" s="4">
        <v>1</v>
      </c>
      <c r="G10" s="34">
        <v>68250</v>
      </c>
      <c r="H10" s="35">
        <f aca="true" t="shared" si="0" ref="H10:H28">F10*G10</f>
        <v>68250</v>
      </c>
      <c r="I10" s="6"/>
      <c r="J10" s="4"/>
      <c r="K10" s="6"/>
      <c r="L10" s="6">
        <f aca="true" t="shared" si="1" ref="L10:L28">F10-I10</f>
        <v>1</v>
      </c>
      <c r="M10" s="4"/>
      <c r="N10" s="6"/>
      <c r="O10" s="27" t="s">
        <v>27</v>
      </c>
      <c r="P10" s="6"/>
    </row>
    <row r="11" spans="1:16" ht="21.75" customHeight="1">
      <c r="A11" s="26">
        <v>39995</v>
      </c>
      <c r="B11" s="4"/>
      <c r="C11" s="25" t="s">
        <v>29</v>
      </c>
      <c r="D11" s="3" t="s">
        <v>88</v>
      </c>
      <c r="E11" s="5" t="s">
        <v>97</v>
      </c>
      <c r="F11" s="4">
        <v>2</v>
      </c>
      <c r="G11" s="34">
        <v>36550</v>
      </c>
      <c r="H11" s="35">
        <f t="shared" si="0"/>
        <v>73100</v>
      </c>
      <c r="I11" s="6"/>
      <c r="J11" s="4"/>
      <c r="K11" s="6"/>
      <c r="L11" s="6">
        <f t="shared" si="1"/>
        <v>2</v>
      </c>
      <c r="M11" s="4"/>
      <c r="N11" s="6"/>
      <c r="O11" s="27" t="s">
        <v>213</v>
      </c>
      <c r="P11" s="6"/>
    </row>
    <row r="12" spans="1:16" ht="21.75" customHeight="1">
      <c r="A12" s="26">
        <v>39995</v>
      </c>
      <c r="B12" s="4"/>
      <c r="C12" s="25" t="s">
        <v>29</v>
      </c>
      <c r="D12" s="3" t="s">
        <v>94</v>
      </c>
      <c r="E12" s="5" t="s">
        <v>98</v>
      </c>
      <c r="F12" s="4">
        <v>4</v>
      </c>
      <c r="G12" s="34">
        <v>18950</v>
      </c>
      <c r="H12" s="35">
        <f t="shared" si="0"/>
        <v>75800</v>
      </c>
      <c r="I12" s="6"/>
      <c r="J12" s="4"/>
      <c r="K12" s="6"/>
      <c r="L12" s="6">
        <f t="shared" si="1"/>
        <v>4</v>
      </c>
      <c r="M12" s="4"/>
      <c r="N12" s="6"/>
      <c r="O12" s="27" t="s">
        <v>214</v>
      </c>
      <c r="P12" s="6"/>
    </row>
    <row r="13" spans="1:16" ht="21.75" customHeight="1">
      <c r="A13" s="26">
        <v>39995</v>
      </c>
      <c r="B13" s="4"/>
      <c r="C13" s="25" t="s">
        <v>29</v>
      </c>
      <c r="D13" s="3" t="s">
        <v>95</v>
      </c>
      <c r="E13" s="5" t="s">
        <v>99</v>
      </c>
      <c r="F13" s="4">
        <v>2</v>
      </c>
      <c r="G13" s="34">
        <v>19250</v>
      </c>
      <c r="H13" s="35">
        <f t="shared" si="0"/>
        <v>38500</v>
      </c>
      <c r="I13" s="6"/>
      <c r="J13" s="4"/>
      <c r="K13" s="6"/>
      <c r="L13" s="6">
        <f t="shared" si="1"/>
        <v>2</v>
      </c>
      <c r="M13" s="4"/>
      <c r="N13" s="6"/>
      <c r="O13" s="27" t="s">
        <v>215</v>
      </c>
      <c r="P13" s="6" t="s">
        <v>216</v>
      </c>
    </row>
    <row r="14" spans="1:16" ht="21.75" customHeight="1">
      <c r="A14" s="26">
        <v>39995</v>
      </c>
      <c r="B14" s="4"/>
      <c r="C14" s="25" t="s">
        <v>29</v>
      </c>
      <c r="D14" s="3" t="s">
        <v>89</v>
      </c>
      <c r="E14" s="5" t="s">
        <v>90</v>
      </c>
      <c r="F14" s="4">
        <v>1</v>
      </c>
      <c r="G14" s="34">
        <v>19650</v>
      </c>
      <c r="H14" s="35">
        <f t="shared" si="0"/>
        <v>19650</v>
      </c>
      <c r="I14" s="6"/>
      <c r="J14" s="4"/>
      <c r="K14" s="6"/>
      <c r="L14" s="6">
        <f t="shared" si="1"/>
        <v>1</v>
      </c>
      <c r="M14" s="4"/>
      <c r="N14" s="6"/>
      <c r="O14" s="27" t="s">
        <v>28</v>
      </c>
      <c r="P14" s="6"/>
    </row>
    <row r="15" spans="1:16" ht="21.75" customHeight="1">
      <c r="A15" s="6"/>
      <c r="B15" s="4"/>
      <c r="C15" s="25"/>
      <c r="D15" s="3"/>
      <c r="E15" s="5"/>
      <c r="F15" s="4"/>
      <c r="G15" s="34"/>
      <c r="H15" s="35">
        <f t="shared" si="0"/>
        <v>0</v>
      </c>
      <c r="I15" s="6"/>
      <c r="J15" s="4"/>
      <c r="K15" s="6"/>
      <c r="L15" s="6">
        <f t="shared" si="1"/>
        <v>0</v>
      </c>
      <c r="M15" s="4"/>
      <c r="N15" s="6"/>
      <c r="O15" s="4"/>
      <c r="P15" s="6"/>
    </row>
    <row r="16" spans="1:16" ht="21.75" customHeight="1">
      <c r="A16" s="6"/>
      <c r="B16" s="4"/>
      <c r="C16" s="25"/>
      <c r="D16" s="3"/>
      <c r="E16" s="5"/>
      <c r="F16" s="4"/>
      <c r="G16" s="34"/>
      <c r="H16" s="35">
        <f t="shared" si="0"/>
        <v>0</v>
      </c>
      <c r="I16" s="6"/>
      <c r="J16" s="4"/>
      <c r="K16" s="6"/>
      <c r="L16" s="6">
        <f t="shared" si="1"/>
        <v>0</v>
      </c>
      <c r="M16" s="4"/>
      <c r="N16" s="6"/>
      <c r="O16" s="4"/>
      <c r="P16" s="6"/>
    </row>
    <row r="17" spans="1:16" ht="21.75" customHeight="1">
      <c r="A17" s="6"/>
      <c r="B17" s="4"/>
      <c r="C17" s="25"/>
      <c r="D17" s="3"/>
      <c r="E17" s="5"/>
      <c r="F17" s="4"/>
      <c r="G17" s="34"/>
      <c r="H17" s="35">
        <f t="shared" si="0"/>
        <v>0</v>
      </c>
      <c r="I17" s="6"/>
      <c r="J17" s="4"/>
      <c r="K17" s="6"/>
      <c r="L17" s="6">
        <f t="shared" si="1"/>
        <v>0</v>
      </c>
      <c r="M17" s="4"/>
      <c r="N17" s="6"/>
      <c r="O17" s="4"/>
      <c r="P17" s="6"/>
    </row>
    <row r="18" spans="1:16" ht="21.75" customHeight="1">
      <c r="A18" s="6"/>
      <c r="B18" s="4"/>
      <c r="C18" s="25"/>
      <c r="D18" s="3"/>
      <c r="E18" s="5"/>
      <c r="F18" s="4"/>
      <c r="G18" s="34"/>
      <c r="H18" s="35">
        <f t="shared" si="0"/>
        <v>0</v>
      </c>
      <c r="I18" s="6"/>
      <c r="J18" s="4"/>
      <c r="K18" s="6"/>
      <c r="L18" s="6">
        <f t="shared" si="1"/>
        <v>0</v>
      </c>
      <c r="M18" s="4"/>
      <c r="N18" s="6"/>
      <c r="O18" s="4"/>
      <c r="P18" s="6"/>
    </row>
    <row r="19" spans="1:16" ht="21.75" customHeight="1">
      <c r="A19" s="6"/>
      <c r="B19" s="4"/>
      <c r="C19" s="25"/>
      <c r="D19" s="3"/>
      <c r="E19" s="5"/>
      <c r="F19" s="4"/>
      <c r="G19" s="34"/>
      <c r="H19" s="35">
        <f t="shared" si="0"/>
        <v>0</v>
      </c>
      <c r="I19" s="6"/>
      <c r="J19" s="4"/>
      <c r="K19" s="6"/>
      <c r="L19" s="6">
        <f t="shared" si="1"/>
        <v>0</v>
      </c>
      <c r="M19" s="4"/>
      <c r="N19" s="6"/>
      <c r="O19" s="4"/>
      <c r="P19" s="6"/>
    </row>
    <row r="20" spans="1:16" ht="21.75" customHeight="1">
      <c r="A20" s="6"/>
      <c r="B20" s="4"/>
      <c r="C20" s="6"/>
      <c r="D20" s="3"/>
      <c r="E20" s="5"/>
      <c r="F20" s="4"/>
      <c r="G20" s="34"/>
      <c r="H20" s="35">
        <f t="shared" si="0"/>
        <v>0</v>
      </c>
      <c r="I20" s="6"/>
      <c r="J20" s="4"/>
      <c r="K20" s="6"/>
      <c r="L20" s="6">
        <f t="shared" si="1"/>
        <v>0</v>
      </c>
      <c r="M20" s="4"/>
      <c r="N20" s="6"/>
      <c r="O20" s="4"/>
      <c r="P20" s="6"/>
    </row>
    <row r="21" spans="1:16" ht="21.75" customHeight="1">
      <c r="A21" s="6"/>
      <c r="B21" s="4"/>
      <c r="C21" s="6"/>
      <c r="D21" s="3"/>
      <c r="E21" s="5"/>
      <c r="F21" s="4"/>
      <c r="G21" s="34"/>
      <c r="H21" s="35">
        <f t="shared" si="0"/>
        <v>0</v>
      </c>
      <c r="I21" s="6"/>
      <c r="J21" s="4"/>
      <c r="K21" s="6"/>
      <c r="L21" s="6">
        <f t="shared" si="1"/>
        <v>0</v>
      </c>
      <c r="M21" s="4"/>
      <c r="N21" s="6"/>
      <c r="O21" s="4"/>
      <c r="P21" s="6"/>
    </row>
    <row r="22" spans="1:16" ht="21.75" customHeight="1">
      <c r="A22" s="6"/>
      <c r="B22" s="4"/>
      <c r="C22" s="6"/>
      <c r="D22" s="3"/>
      <c r="E22" s="5"/>
      <c r="F22" s="4"/>
      <c r="G22" s="34"/>
      <c r="H22" s="35">
        <f t="shared" si="0"/>
        <v>0</v>
      </c>
      <c r="I22" s="6"/>
      <c r="J22" s="4"/>
      <c r="K22" s="6"/>
      <c r="L22" s="6">
        <f t="shared" si="1"/>
        <v>0</v>
      </c>
      <c r="M22" s="4"/>
      <c r="N22" s="6"/>
      <c r="O22" s="4"/>
      <c r="P22" s="6"/>
    </row>
    <row r="23" spans="1:16" ht="21.75" customHeight="1">
      <c r="A23" s="6"/>
      <c r="B23" s="4"/>
      <c r="C23" s="6"/>
      <c r="D23" s="3"/>
      <c r="E23" s="5"/>
      <c r="F23" s="4"/>
      <c r="G23" s="34"/>
      <c r="H23" s="35">
        <f t="shared" si="0"/>
        <v>0</v>
      </c>
      <c r="I23" s="6"/>
      <c r="J23" s="4"/>
      <c r="K23" s="6"/>
      <c r="L23" s="6">
        <f t="shared" si="1"/>
        <v>0</v>
      </c>
      <c r="M23" s="4"/>
      <c r="N23" s="6"/>
      <c r="O23" s="4"/>
      <c r="P23" s="6"/>
    </row>
    <row r="24" spans="1:16" ht="21.75" customHeight="1">
      <c r="A24" s="6"/>
      <c r="B24" s="4"/>
      <c r="C24" s="6"/>
      <c r="D24" s="3"/>
      <c r="E24" s="5"/>
      <c r="F24" s="4"/>
      <c r="G24" s="34"/>
      <c r="H24" s="35">
        <f>F24*G24</f>
        <v>0</v>
      </c>
      <c r="I24" s="6"/>
      <c r="J24" s="4"/>
      <c r="K24" s="6"/>
      <c r="L24" s="6">
        <f t="shared" si="1"/>
        <v>0</v>
      </c>
      <c r="M24" s="4"/>
      <c r="N24" s="6"/>
      <c r="O24" s="4"/>
      <c r="P24" s="6"/>
    </row>
    <row r="25" spans="1:16" ht="21.75" customHeight="1">
      <c r="A25" s="6"/>
      <c r="B25" s="4"/>
      <c r="C25" s="6"/>
      <c r="D25" s="3"/>
      <c r="E25" s="5"/>
      <c r="F25" s="4"/>
      <c r="G25" s="34"/>
      <c r="H25" s="35">
        <f t="shared" si="0"/>
        <v>0</v>
      </c>
      <c r="I25" s="6"/>
      <c r="J25" s="4"/>
      <c r="K25" s="6"/>
      <c r="L25" s="6">
        <f t="shared" si="1"/>
        <v>0</v>
      </c>
      <c r="M25" s="4"/>
      <c r="N25" s="6"/>
      <c r="O25" s="4"/>
      <c r="P25" s="6"/>
    </row>
    <row r="26" spans="1:16" ht="21.75" customHeight="1">
      <c r="A26" s="6"/>
      <c r="B26" s="4"/>
      <c r="C26" s="6"/>
      <c r="D26" s="3"/>
      <c r="E26" s="5"/>
      <c r="F26" s="4"/>
      <c r="G26" s="34"/>
      <c r="H26" s="35">
        <f t="shared" si="0"/>
        <v>0</v>
      </c>
      <c r="I26" s="6"/>
      <c r="J26" s="4"/>
      <c r="K26" s="6"/>
      <c r="L26" s="6">
        <f t="shared" si="1"/>
        <v>0</v>
      </c>
      <c r="M26" s="4"/>
      <c r="N26" s="6"/>
      <c r="O26" s="4"/>
      <c r="P26" s="6"/>
    </row>
    <row r="27" spans="1:16" ht="21.75" customHeight="1">
      <c r="A27" s="6"/>
      <c r="B27" s="4"/>
      <c r="C27" s="6"/>
      <c r="D27" s="3"/>
      <c r="E27" s="5"/>
      <c r="F27" s="4"/>
      <c r="G27" s="34"/>
      <c r="H27" s="35">
        <f t="shared" si="0"/>
        <v>0</v>
      </c>
      <c r="I27" s="6"/>
      <c r="J27" s="4"/>
      <c r="K27" s="6"/>
      <c r="L27" s="6">
        <f t="shared" si="1"/>
        <v>0</v>
      </c>
      <c r="M27" s="4"/>
      <c r="N27" s="6"/>
      <c r="O27" s="4"/>
      <c r="P27" s="6"/>
    </row>
    <row r="28" spans="1:16" ht="21.75" customHeight="1">
      <c r="A28" s="6"/>
      <c r="B28" s="4"/>
      <c r="C28" s="6"/>
      <c r="D28" s="3"/>
      <c r="E28" s="5"/>
      <c r="F28" s="4"/>
      <c r="G28" s="34"/>
      <c r="H28" s="35">
        <f t="shared" si="0"/>
        <v>0</v>
      </c>
      <c r="I28" s="6"/>
      <c r="J28" s="4"/>
      <c r="K28" s="6"/>
      <c r="L28" s="6">
        <f t="shared" si="1"/>
        <v>0</v>
      </c>
      <c r="M28" s="4"/>
      <c r="N28" s="6"/>
      <c r="O28" s="4"/>
      <c r="P28" s="6"/>
    </row>
    <row r="29" spans="2:10" ht="13.5">
      <c r="B29" s="13" t="s">
        <v>18</v>
      </c>
      <c r="C29" s="13"/>
      <c r="D29" s="13"/>
      <c r="E29" s="13"/>
      <c r="F29" s="13"/>
      <c r="G29" s="13"/>
      <c r="H29" s="13"/>
      <c r="I29" s="13"/>
      <c r="J29" s="13" t="s">
        <v>21</v>
      </c>
    </row>
    <row r="30" spans="2:10" ht="13.5">
      <c r="B30" s="13" t="s">
        <v>19</v>
      </c>
      <c r="C30" s="13"/>
      <c r="D30" s="13"/>
      <c r="E30" s="13"/>
      <c r="F30" s="13"/>
      <c r="G30" s="13"/>
      <c r="H30" s="13"/>
      <c r="I30" s="13"/>
      <c r="J30" s="13" t="s">
        <v>22</v>
      </c>
    </row>
    <row r="31" spans="2:10" ht="13.5">
      <c r="B31" s="13" t="s">
        <v>20</v>
      </c>
      <c r="C31" s="13"/>
      <c r="D31" s="13"/>
      <c r="E31" s="13"/>
      <c r="F31" s="13"/>
      <c r="G31" s="13"/>
      <c r="H31" s="13"/>
      <c r="I31" s="13"/>
      <c r="J31" s="13" t="s">
        <v>23</v>
      </c>
    </row>
  </sheetData>
  <sheetProtection/>
  <mergeCells count="8">
    <mergeCell ref="L7:N7"/>
    <mergeCell ref="P7:P8"/>
    <mergeCell ref="G2:K2"/>
    <mergeCell ref="C3:D3"/>
    <mergeCell ref="A7:A8"/>
    <mergeCell ref="D7:E8"/>
    <mergeCell ref="F7:H7"/>
    <mergeCell ref="I7:K7"/>
  </mergeCells>
  <printOptions/>
  <pageMargins left="0.66" right="0.23" top="0.49" bottom="0.4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PageLayoutView="0" workbookViewId="0" topLeftCell="A1">
      <selection activeCell="R28" sqref="R28"/>
    </sheetView>
  </sheetViews>
  <sheetFormatPr defaultColWidth="9.00390625" defaultRowHeight="13.5"/>
  <cols>
    <col min="1" max="1" width="9.375" style="0" customWidth="1"/>
    <col min="2" max="3" width="6.875" style="0" customWidth="1"/>
    <col min="4" max="4" width="20.625" style="0" customWidth="1"/>
    <col min="5" max="5" width="6.875" style="0" customWidth="1"/>
    <col min="6" max="6" width="4.875" style="0" customWidth="1"/>
    <col min="7" max="8" width="8.375" style="0" customWidth="1"/>
    <col min="9" max="9" width="4.375" style="0" customWidth="1"/>
    <col min="10" max="11" width="6.625" style="0" customWidth="1"/>
    <col min="12" max="12" width="4.875" style="0" customWidth="1"/>
    <col min="13" max="14" width="6.625" style="0" customWidth="1"/>
    <col min="15" max="16" width="15.625" style="0" customWidth="1"/>
  </cols>
  <sheetData>
    <row r="1" ht="15.75" customHeight="1">
      <c r="A1" s="14" t="s">
        <v>0</v>
      </c>
    </row>
    <row r="2" spans="7:11" ht="19.5" customHeight="1">
      <c r="G2" s="94" t="s">
        <v>25</v>
      </c>
      <c r="H2" s="94"/>
      <c r="I2" s="94"/>
      <c r="J2" s="94"/>
      <c r="K2" s="94"/>
    </row>
    <row r="3" spans="1:4" ht="13.5">
      <c r="A3" s="9"/>
      <c r="B3" s="8" t="s">
        <v>1</v>
      </c>
      <c r="C3" s="95" t="s">
        <v>24</v>
      </c>
      <c r="D3" s="96"/>
    </row>
    <row r="4" spans="1:11" ht="12" customHeight="1">
      <c r="A4" s="21" t="s">
        <v>26</v>
      </c>
      <c r="B4" s="29" t="s">
        <v>32</v>
      </c>
      <c r="C4" s="29" t="s">
        <v>37</v>
      </c>
      <c r="D4" s="22"/>
      <c r="F4" s="20" t="s">
        <v>47</v>
      </c>
      <c r="G4" s="2"/>
      <c r="H4" s="2"/>
      <c r="I4" s="2"/>
      <c r="J4" s="2"/>
      <c r="K4" s="1"/>
    </row>
    <row r="5" spans="1:16" ht="13.5">
      <c r="A5" s="23" t="s">
        <v>2</v>
      </c>
      <c r="B5" s="30" t="s">
        <v>36</v>
      </c>
      <c r="C5" s="20" t="s">
        <v>38</v>
      </c>
      <c r="D5" s="24"/>
      <c r="F5" s="1"/>
      <c r="G5" s="1"/>
      <c r="H5" s="1"/>
      <c r="I5" s="1"/>
      <c r="J5" s="1"/>
      <c r="K5" s="1"/>
      <c r="O5" s="20" t="s">
        <v>3</v>
      </c>
      <c r="P5" s="73" t="s">
        <v>30</v>
      </c>
    </row>
    <row r="6" ht="6.75" customHeight="1"/>
    <row r="7" spans="1:16" ht="12" customHeight="1">
      <c r="A7" s="89" t="s">
        <v>4</v>
      </c>
      <c r="B7" s="15" t="s">
        <v>12</v>
      </c>
      <c r="C7" s="10" t="s">
        <v>14</v>
      </c>
      <c r="D7" s="97" t="s">
        <v>5</v>
      </c>
      <c r="E7" s="98"/>
      <c r="F7" s="91" t="s">
        <v>6</v>
      </c>
      <c r="G7" s="92"/>
      <c r="H7" s="93"/>
      <c r="I7" s="91" t="s">
        <v>10</v>
      </c>
      <c r="J7" s="92"/>
      <c r="K7" s="93"/>
      <c r="L7" s="91" t="s">
        <v>11</v>
      </c>
      <c r="M7" s="92"/>
      <c r="N7" s="93"/>
      <c r="O7" s="7" t="s">
        <v>17</v>
      </c>
      <c r="P7" s="89" t="s">
        <v>16</v>
      </c>
    </row>
    <row r="8" spans="1:16" ht="14.25" customHeight="1">
      <c r="A8" s="90"/>
      <c r="B8" s="16" t="s">
        <v>13</v>
      </c>
      <c r="C8" s="12" t="s">
        <v>15</v>
      </c>
      <c r="D8" s="99"/>
      <c r="E8" s="100"/>
      <c r="F8" s="17" t="s">
        <v>7</v>
      </c>
      <c r="G8" s="19" t="s">
        <v>8</v>
      </c>
      <c r="H8" s="18" t="s">
        <v>9</v>
      </c>
      <c r="I8" s="19" t="s">
        <v>7</v>
      </c>
      <c r="J8" s="18" t="s">
        <v>8</v>
      </c>
      <c r="K8" s="17" t="s">
        <v>9</v>
      </c>
      <c r="L8" s="19" t="s">
        <v>7</v>
      </c>
      <c r="M8" s="18" t="s">
        <v>8</v>
      </c>
      <c r="N8" s="19" t="s">
        <v>9</v>
      </c>
      <c r="O8" s="11" t="s">
        <v>13</v>
      </c>
      <c r="P8" s="90"/>
    </row>
    <row r="9" spans="1:16" ht="21.75" customHeight="1">
      <c r="A9" s="26">
        <v>39995</v>
      </c>
      <c r="B9" s="4"/>
      <c r="C9" s="25" t="s">
        <v>29</v>
      </c>
      <c r="D9" s="77" t="s">
        <v>78</v>
      </c>
      <c r="E9" s="42" t="s">
        <v>81</v>
      </c>
      <c r="F9" s="4">
        <v>1</v>
      </c>
      <c r="G9" s="34">
        <v>129000</v>
      </c>
      <c r="H9" s="35">
        <f>F9*G9</f>
        <v>129000</v>
      </c>
      <c r="I9" s="6"/>
      <c r="J9" s="4"/>
      <c r="K9" s="6"/>
      <c r="L9" s="6">
        <f>F9-I9</f>
        <v>1</v>
      </c>
      <c r="M9" s="4"/>
      <c r="N9" s="6"/>
      <c r="O9" s="27" t="s">
        <v>144</v>
      </c>
      <c r="P9" s="43"/>
    </row>
    <row r="10" spans="1:16" ht="21.75" customHeight="1">
      <c r="A10" s="26">
        <v>39995</v>
      </c>
      <c r="B10" s="4"/>
      <c r="C10" s="25" t="s">
        <v>29</v>
      </c>
      <c r="D10" s="41" t="s">
        <v>100</v>
      </c>
      <c r="E10" s="42" t="s">
        <v>107</v>
      </c>
      <c r="F10" s="4">
        <v>1</v>
      </c>
      <c r="G10" s="34">
        <v>29000</v>
      </c>
      <c r="H10" s="35">
        <f aca="true" t="shared" si="0" ref="H10:H28">F10*G10</f>
        <v>29000</v>
      </c>
      <c r="I10" s="6"/>
      <c r="J10" s="4"/>
      <c r="K10" s="6"/>
      <c r="L10" s="6">
        <f aca="true" t="shared" si="1" ref="L10:L28">F10-I10</f>
        <v>1</v>
      </c>
      <c r="M10" s="4"/>
      <c r="N10" s="6"/>
      <c r="O10" s="27" t="s">
        <v>145</v>
      </c>
      <c r="P10" s="43" t="s">
        <v>217</v>
      </c>
    </row>
    <row r="11" spans="1:16" ht="21.75" customHeight="1">
      <c r="A11" s="26">
        <v>39995</v>
      </c>
      <c r="B11" s="4"/>
      <c r="C11" s="25" t="s">
        <v>29</v>
      </c>
      <c r="D11" s="41" t="s">
        <v>101</v>
      </c>
      <c r="E11" s="42" t="s">
        <v>108</v>
      </c>
      <c r="F11" s="4">
        <v>2</v>
      </c>
      <c r="G11" s="34">
        <v>25000</v>
      </c>
      <c r="H11" s="35">
        <f t="shared" si="0"/>
        <v>50000</v>
      </c>
      <c r="I11" s="6"/>
      <c r="J11" s="4"/>
      <c r="K11" s="6"/>
      <c r="L11" s="6">
        <f t="shared" si="1"/>
        <v>2</v>
      </c>
      <c r="M11" s="4"/>
      <c r="N11" s="6"/>
      <c r="O11" s="27" t="s">
        <v>218</v>
      </c>
      <c r="P11" s="43" t="s">
        <v>219</v>
      </c>
    </row>
    <row r="12" spans="1:16" ht="21.75" customHeight="1">
      <c r="A12" s="26">
        <v>39995</v>
      </c>
      <c r="B12" s="4"/>
      <c r="C12" s="25" t="s">
        <v>29</v>
      </c>
      <c r="D12" s="41" t="s">
        <v>102</v>
      </c>
      <c r="E12" s="42" t="s">
        <v>109</v>
      </c>
      <c r="F12" s="4">
        <v>1</v>
      </c>
      <c r="G12" s="34">
        <v>32500</v>
      </c>
      <c r="H12" s="35">
        <f t="shared" si="0"/>
        <v>32500</v>
      </c>
      <c r="I12" s="6"/>
      <c r="J12" s="4"/>
      <c r="K12" s="6"/>
      <c r="L12" s="6">
        <f t="shared" si="1"/>
        <v>1</v>
      </c>
      <c r="M12" s="4"/>
      <c r="N12" s="6"/>
      <c r="O12" s="27" t="s">
        <v>146</v>
      </c>
      <c r="P12" s="43" t="s">
        <v>220</v>
      </c>
    </row>
    <row r="13" spans="1:16" ht="21.75" customHeight="1">
      <c r="A13" s="26">
        <v>39995</v>
      </c>
      <c r="B13" s="4"/>
      <c r="C13" s="25" t="s">
        <v>29</v>
      </c>
      <c r="D13" s="41" t="s">
        <v>103</v>
      </c>
      <c r="E13" s="42" t="s">
        <v>110</v>
      </c>
      <c r="F13" s="4">
        <v>1</v>
      </c>
      <c r="G13" s="34">
        <v>13500</v>
      </c>
      <c r="H13" s="35">
        <f t="shared" si="0"/>
        <v>13500</v>
      </c>
      <c r="I13" s="6"/>
      <c r="J13" s="4"/>
      <c r="K13" s="6"/>
      <c r="L13" s="6">
        <f t="shared" si="1"/>
        <v>1</v>
      </c>
      <c r="M13" s="4"/>
      <c r="N13" s="6"/>
      <c r="O13" s="27" t="s">
        <v>147</v>
      </c>
      <c r="P13" s="43" t="s">
        <v>80</v>
      </c>
    </row>
    <row r="14" spans="1:16" ht="21.75" customHeight="1">
      <c r="A14" s="26">
        <v>39995</v>
      </c>
      <c r="B14" s="4"/>
      <c r="C14" s="25" t="s">
        <v>29</v>
      </c>
      <c r="D14" s="41" t="s">
        <v>104</v>
      </c>
      <c r="E14" s="42" t="s">
        <v>111</v>
      </c>
      <c r="F14" s="4">
        <v>1</v>
      </c>
      <c r="G14" s="34">
        <v>9000</v>
      </c>
      <c r="H14" s="35">
        <f t="shared" si="0"/>
        <v>9000</v>
      </c>
      <c r="I14" s="6"/>
      <c r="J14" s="4"/>
      <c r="K14" s="6"/>
      <c r="L14" s="6">
        <f t="shared" si="1"/>
        <v>1</v>
      </c>
      <c r="M14" s="4"/>
      <c r="N14" s="6"/>
      <c r="O14" s="27" t="s">
        <v>148</v>
      </c>
      <c r="P14" s="43" t="s">
        <v>221</v>
      </c>
    </row>
    <row r="15" spans="1:16" ht="21.75" customHeight="1">
      <c r="A15" s="26">
        <v>39995</v>
      </c>
      <c r="B15" s="4"/>
      <c r="C15" s="25" t="s">
        <v>29</v>
      </c>
      <c r="D15" s="41" t="s">
        <v>105</v>
      </c>
      <c r="E15" s="42"/>
      <c r="F15" s="4">
        <v>1</v>
      </c>
      <c r="G15" s="34">
        <v>33900</v>
      </c>
      <c r="H15" s="35">
        <f t="shared" si="0"/>
        <v>33900</v>
      </c>
      <c r="I15" s="6"/>
      <c r="J15" s="4"/>
      <c r="K15" s="6"/>
      <c r="L15" s="6">
        <f t="shared" si="1"/>
        <v>1</v>
      </c>
      <c r="M15" s="4"/>
      <c r="N15" s="6"/>
      <c r="O15" s="27" t="s">
        <v>149</v>
      </c>
      <c r="P15" s="43" t="s">
        <v>222</v>
      </c>
    </row>
    <row r="16" spans="1:16" ht="21.75" customHeight="1">
      <c r="A16" s="26">
        <v>39995</v>
      </c>
      <c r="B16" s="4"/>
      <c r="C16" s="25" t="s">
        <v>29</v>
      </c>
      <c r="D16" s="41" t="s">
        <v>61</v>
      </c>
      <c r="E16" s="42" t="s">
        <v>77</v>
      </c>
      <c r="F16" s="4">
        <v>1</v>
      </c>
      <c r="G16" s="34">
        <v>5250</v>
      </c>
      <c r="H16" s="35">
        <f t="shared" si="0"/>
        <v>5250</v>
      </c>
      <c r="I16" s="6"/>
      <c r="J16" s="4"/>
      <c r="K16" s="6"/>
      <c r="L16" s="6">
        <f t="shared" si="1"/>
        <v>1</v>
      </c>
      <c r="M16" s="4"/>
      <c r="N16" s="6"/>
      <c r="O16" s="27" t="s">
        <v>150</v>
      </c>
      <c r="P16" s="43" t="s">
        <v>193</v>
      </c>
    </row>
    <row r="17" spans="1:16" ht="21.75" customHeight="1">
      <c r="A17" s="26">
        <v>39995</v>
      </c>
      <c r="B17" s="4"/>
      <c r="C17" s="25" t="s">
        <v>29</v>
      </c>
      <c r="D17" s="41" t="s">
        <v>106</v>
      </c>
      <c r="E17" s="42" t="s">
        <v>112</v>
      </c>
      <c r="F17" s="4">
        <v>1</v>
      </c>
      <c r="G17" s="34">
        <v>13000</v>
      </c>
      <c r="H17" s="35">
        <f t="shared" si="0"/>
        <v>13000</v>
      </c>
      <c r="I17" s="6"/>
      <c r="J17" s="4"/>
      <c r="K17" s="6"/>
      <c r="L17" s="6">
        <f t="shared" si="1"/>
        <v>1</v>
      </c>
      <c r="M17" s="4"/>
      <c r="N17" s="6"/>
      <c r="O17" s="27" t="s">
        <v>151</v>
      </c>
      <c r="P17" s="43" t="s">
        <v>223</v>
      </c>
    </row>
    <row r="18" spans="1:16" ht="21.75" customHeight="1">
      <c r="A18" s="6"/>
      <c r="B18" s="4"/>
      <c r="C18" s="25"/>
      <c r="D18" s="41"/>
      <c r="E18" s="42"/>
      <c r="F18" s="4"/>
      <c r="G18" s="34"/>
      <c r="H18" s="35">
        <f t="shared" si="0"/>
        <v>0</v>
      </c>
      <c r="I18" s="6"/>
      <c r="J18" s="4"/>
      <c r="K18" s="6"/>
      <c r="L18" s="6">
        <f t="shared" si="1"/>
        <v>0</v>
      </c>
      <c r="M18" s="4"/>
      <c r="N18" s="6"/>
      <c r="O18" s="4"/>
      <c r="P18" s="43"/>
    </row>
    <row r="19" spans="1:16" ht="21.75" customHeight="1">
      <c r="A19" s="6"/>
      <c r="B19" s="4"/>
      <c r="C19" s="25"/>
      <c r="D19" s="41"/>
      <c r="E19" s="42"/>
      <c r="F19" s="4"/>
      <c r="G19" s="34"/>
      <c r="H19" s="35">
        <f t="shared" si="0"/>
        <v>0</v>
      </c>
      <c r="I19" s="6"/>
      <c r="J19" s="4"/>
      <c r="K19" s="6"/>
      <c r="L19" s="6">
        <f t="shared" si="1"/>
        <v>0</v>
      </c>
      <c r="M19" s="4"/>
      <c r="N19" s="6"/>
      <c r="O19" s="4"/>
      <c r="P19" s="43"/>
    </row>
    <row r="20" spans="1:16" ht="21.75" customHeight="1">
      <c r="A20" s="6"/>
      <c r="B20" s="4"/>
      <c r="C20" s="6"/>
      <c r="D20" s="3"/>
      <c r="E20" s="5"/>
      <c r="F20" s="4"/>
      <c r="G20" s="34"/>
      <c r="H20" s="35">
        <f t="shared" si="0"/>
        <v>0</v>
      </c>
      <c r="I20" s="6"/>
      <c r="J20" s="4"/>
      <c r="K20" s="6"/>
      <c r="L20" s="6">
        <f t="shared" si="1"/>
        <v>0</v>
      </c>
      <c r="M20" s="4"/>
      <c r="N20" s="6"/>
      <c r="O20" s="4"/>
      <c r="P20" s="43"/>
    </row>
    <row r="21" spans="1:16" ht="21.75" customHeight="1">
      <c r="A21" s="6"/>
      <c r="B21" s="4"/>
      <c r="C21" s="6"/>
      <c r="D21" s="3"/>
      <c r="E21" s="5"/>
      <c r="F21" s="4"/>
      <c r="G21" s="34"/>
      <c r="H21" s="35">
        <f t="shared" si="0"/>
        <v>0</v>
      </c>
      <c r="I21" s="6"/>
      <c r="J21" s="4"/>
      <c r="K21" s="6"/>
      <c r="L21" s="6">
        <f t="shared" si="1"/>
        <v>0</v>
      </c>
      <c r="M21" s="4"/>
      <c r="N21" s="6"/>
      <c r="O21" s="4"/>
      <c r="P21" s="43"/>
    </row>
    <row r="22" spans="1:16" ht="21.75" customHeight="1">
      <c r="A22" s="6"/>
      <c r="B22" s="4"/>
      <c r="C22" s="6"/>
      <c r="D22" s="3"/>
      <c r="E22" s="5"/>
      <c r="F22" s="4"/>
      <c r="G22" s="34"/>
      <c r="H22" s="35">
        <f t="shared" si="0"/>
        <v>0</v>
      </c>
      <c r="I22" s="6"/>
      <c r="J22" s="4"/>
      <c r="K22" s="6"/>
      <c r="L22" s="6">
        <f t="shared" si="1"/>
        <v>0</v>
      </c>
      <c r="M22" s="4"/>
      <c r="N22" s="6"/>
      <c r="O22" s="4"/>
      <c r="P22" s="43"/>
    </row>
    <row r="23" spans="1:16" ht="21.75" customHeight="1">
      <c r="A23" s="6"/>
      <c r="B23" s="4"/>
      <c r="C23" s="6"/>
      <c r="D23" s="3"/>
      <c r="E23" s="5"/>
      <c r="F23" s="4"/>
      <c r="G23" s="34"/>
      <c r="H23" s="35">
        <f t="shared" si="0"/>
        <v>0</v>
      </c>
      <c r="I23" s="6"/>
      <c r="J23" s="4"/>
      <c r="K23" s="6"/>
      <c r="L23" s="6">
        <f t="shared" si="1"/>
        <v>0</v>
      </c>
      <c r="M23" s="4"/>
      <c r="N23" s="6"/>
      <c r="O23" s="4"/>
      <c r="P23" s="43"/>
    </row>
    <row r="24" spans="1:16" ht="21.75" customHeight="1">
      <c r="A24" s="6"/>
      <c r="B24" s="4"/>
      <c r="C24" s="6"/>
      <c r="D24" s="3"/>
      <c r="E24" s="5"/>
      <c r="F24" s="4"/>
      <c r="G24" s="34"/>
      <c r="H24" s="35">
        <f>F24*G24</f>
        <v>0</v>
      </c>
      <c r="I24" s="6"/>
      <c r="J24" s="4"/>
      <c r="K24" s="6"/>
      <c r="L24" s="6">
        <f t="shared" si="1"/>
        <v>0</v>
      </c>
      <c r="M24" s="4"/>
      <c r="N24" s="6"/>
      <c r="O24" s="4"/>
      <c r="P24" s="43"/>
    </row>
    <row r="25" spans="1:16" ht="21.75" customHeight="1">
      <c r="A25" s="6"/>
      <c r="B25" s="4"/>
      <c r="C25" s="6"/>
      <c r="D25" s="3"/>
      <c r="E25" s="5"/>
      <c r="F25" s="4"/>
      <c r="G25" s="34"/>
      <c r="H25" s="35">
        <f t="shared" si="0"/>
        <v>0</v>
      </c>
      <c r="I25" s="6"/>
      <c r="J25" s="4"/>
      <c r="K25" s="6"/>
      <c r="L25" s="6">
        <f t="shared" si="1"/>
        <v>0</v>
      </c>
      <c r="M25" s="4"/>
      <c r="N25" s="6"/>
      <c r="O25" s="4"/>
      <c r="P25" s="43"/>
    </row>
    <row r="26" spans="1:16" ht="21.75" customHeight="1">
      <c r="A26" s="6"/>
      <c r="B26" s="4"/>
      <c r="C26" s="6"/>
      <c r="D26" s="3"/>
      <c r="E26" s="5"/>
      <c r="F26" s="4"/>
      <c r="G26" s="34"/>
      <c r="H26" s="35">
        <f t="shared" si="0"/>
        <v>0</v>
      </c>
      <c r="I26" s="6"/>
      <c r="J26" s="4"/>
      <c r="K26" s="6"/>
      <c r="L26" s="6">
        <f t="shared" si="1"/>
        <v>0</v>
      </c>
      <c r="M26" s="4"/>
      <c r="N26" s="6"/>
      <c r="O26" s="4"/>
      <c r="P26" s="43"/>
    </row>
    <row r="27" spans="1:16" ht="21.75" customHeight="1">
      <c r="A27" s="6"/>
      <c r="B27" s="4"/>
      <c r="C27" s="6"/>
      <c r="D27" s="3"/>
      <c r="E27" s="5"/>
      <c r="F27" s="4"/>
      <c r="G27" s="34"/>
      <c r="H27" s="35">
        <f t="shared" si="0"/>
        <v>0</v>
      </c>
      <c r="I27" s="6"/>
      <c r="J27" s="4"/>
      <c r="K27" s="6"/>
      <c r="L27" s="6">
        <f t="shared" si="1"/>
        <v>0</v>
      </c>
      <c r="M27" s="4"/>
      <c r="N27" s="6"/>
      <c r="O27" s="4"/>
      <c r="P27" s="6"/>
    </row>
    <row r="28" spans="1:16" ht="21.75" customHeight="1">
      <c r="A28" s="6"/>
      <c r="B28" s="4"/>
      <c r="C28" s="6"/>
      <c r="D28" s="3"/>
      <c r="E28" s="5"/>
      <c r="F28" s="4"/>
      <c r="G28" s="34"/>
      <c r="H28" s="35">
        <f t="shared" si="0"/>
        <v>0</v>
      </c>
      <c r="I28" s="6"/>
      <c r="J28" s="4"/>
      <c r="K28" s="6"/>
      <c r="L28" s="6">
        <f t="shared" si="1"/>
        <v>0</v>
      </c>
      <c r="M28" s="4"/>
      <c r="N28" s="6"/>
      <c r="O28" s="4"/>
      <c r="P28" s="6"/>
    </row>
    <row r="29" spans="2:10" ht="13.5">
      <c r="B29" s="13" t="s">
        <v>18</v>
      </c>
      <c r="C29" s="13"/>
      <c r="D29" s="13"/>
      <c r="E29" s="13"/>
      <c r="F29" s="13"/>
      <c r="G29" s="13"/>
      <c r="H29" s="13"/>
      <c r="I29" s="13"/>
      <c r="J29" s="13" t="s">
        <v>21</v>
      </c>
    </row>
    <row r="30" spans="2:10" ht="13.5">
      <c r="B30" s="13" t="s">
        <v>19</v>
      </c>
      <c r="C30" s="13"/>
      <c r="D30" s="13"/>
      <c r="E30" s="13"/>
      <c r="F30" s="13"/>
      <c r="G30" s="13"/>
      <c r="H30" s="13"/>
      <c r="I30" s="13"/>
      <c r="J30" s="13" t="s">
        <v>22</v>
      </c>
    </row>
    <row r="31" spans="2:10" ht="13.5">
      <c r="B31" s="13" t="s">
        <v>20</v>
      </c>
      <c r="C31" s="13"/>
      <c r="D31" s="13"/>
      <c r="E31" s="13"/>
      <c r="F31" s="13"/>
      <c r="G31" s="13"/>
      <c r="H31" s="13"/>
      <c r="I31" s="13"/>
      <c r="J31" s="13" t="s">
        <v>23</v>
      </c>
    </row>
  </sheetData>
  <sheetProtection/>
  <mergeCells count="8">
    <mergeCell ref="L7:N7"/>
    <mergeCell ref="P7:P8"/>
    <mergeCell ref="G2:K2"/>
    <mergeCell ref="C3:D3"/>
    <mergeCell ref="A7:A8"/>
    <mergeCell ref="D7:E8"/>
    <mergeCell ref="F7:H7"/>
    <mergeCell ref="I7:K7"/>
  </mergeCells>
  <printOptions/>
  <pageMargins left="0.54" right="0.25" top="0.46" bottom="0.4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港南区福祉保健課</dc:creator>
  <cp:keywords/>
  <dc:description/>
  <cp:lastModifiedBy>山中　杏莉</cp:lastModifiedBy>
  <cp:lastPrinted>2016-04-20T02:01:36Z</cp:lastPrinted>
  <dcterms:created xsi:type="dcterms:W3CDTF">2002-05-16T04:11:06Z</dcterms:created>
  <dcterms:modified xsi:type="dcterms:W3CDTF">2016-12-04T09:20:39Z</dcterms:modified>
  <cp:category/>
  <cp:version/>
  <cp:contentType/>
  <cp:contentStatus/>
</cp:coreProperties>
</file>