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846" activeTab="0"/>
  </bookViews>
  <sheets>
    <sheet name="01-04運搬機器類" sheetId="1" r:id="rId1"/>
    <sheet name="01-05家具、建具類" sheetId="2" r:id="rId2"/>
    <sheet name="01-08クリーン用品類" sheetId="3" r:id="rId3"/>
    <sheet name="01-12厨房用機器類" sheetId="4" r:id="rId4"/>
    <sheet name="01-14文具、事務用機器類" sheetId="5" r:id="rId5"/>
    <sheet name="03-99その他の医療器具、機器類" sheetId="6" r:id="rId6"/>
    <sheet name="05-02写真・映写機類" sheetId="7" r:id="rId7"/>
    <sheet name="05-03情報処理関連機器類" sheetId="8" r:id="rId8"/>
    <sheet name="06-03工作及び作業用機器類" sheetId="9" r:id="rId9"/>
    <sheet name="別紙仕様書（ノート）" sheetId="10" r:id="rId10"/>
    <sheet name="別紙仕様書（デスクトップ）" sheetId="11" r:id="rId11"/>
    <sheet name="07-07自転車" sheetId="12" r:id="rId12"/>
  </sheets>
  <definedNames>
    <definedName name="_xlnm._FilterDatabase" localSheetId="0" hidden="1">'01-04運搬機器類'!$A$1:$M$2</definedName>
    <definedName name="_xlnm._FilterDatabase" localSheetId="1" hidden="1">'01-05家具、建具類'!$A$1:$M$7</definedName>
    <definedName name="_xlnm._FilterDatabase" localSheetId="2" hidden="1">'01-08クリーン用品類'!$A$1:$M$2</definedName>
    <definedName name="_xlnm._FilterDatabase" localSheetId="3" hidden="1">'01-12厨房用機器類'!$A$1:$M$2</definedName>
    <definedName name="_xlnm._FilterDatabase" localSheetId="4" hidden="1">'01-14文具、事務用機器類'!$A$1:$M$3</definedName>
    <definedName name="_xlnm._FilterDatabase" localSheetId="5" hidden="1">'03-99その他の医療器具、機器類'!$A$1:$M$1</definedName>
    <definedName name="_xlnm._FilterDatabase" localSheetId="6" hidden="1">'05-02写真・映写機類'!$A$1:$M$2</definedName>
    <definedName name="_xlnm._FilterDatabase" localSheetId="7" hidden="1">'05-03情報処理関連機器類'!$A$1:$M$3</definedName>
    <definedName name="_xlnm._FilterDatabase" localSheetId="8" hidden="1">'06-03工作及び作業用機器類'!$A$1:$M$2</definedName>
    <definedName name="_xlnm._FilterDatabase" localSheetId="11" hidden="1">'07-07自転車'!$A$1:$M$2</definedName>
    <definedName name="_xlnm.Print_Titles" localSheetId="0">'01-04運搬機器類'!$1:$1</definedName>
    <definedName name="_xlnm.Print_Titles" localSheetId="1">'01-05家具、建具類'!$1:$1</definedName>
    <definedName name="_xlnm.Print_Titles" localSheetId="2">'01-08クリーン用品類'!$1:$1</definedName>
    <definedName name="_xlnm.Print_Titles" localSheetId="3">'01-12厨房用機器類'!$1:$1</definedName>
    <definedName name="_xlnm.Print_Titles" localSheetId="4">'01-14文具、事務用機器類'!$1:$1</definedName>
    <definedName name="_xlnm.Print_Titles" localSheetId="5">'03-99その他の医療器具、機器類'!$1:$1</definedName>
    <definedName name="_xlnm.Print_Titles" localSheetId="6">'05-02写真・映写機類'!$1:$1</definedName>
    <definedName name="_xlnm.Print_Titles" localSheetId="7">'05-03情報処理関連機器類'!$1:$1</definedName>
    <definedName name="_xlnm.Print_Titles" localSheetId="8">'06-03工作及び作業用機器類'!$1:$1</definedName>
    <definedName name="_xlnm.Print_Titles" localSheetId="11">'07-07自転車'!$1:$1</definedName>
  </definedNames>
  <calcPr fullCalcOnLoad="1"/>
</workbook>
</file>

<file path=xl/sharedStrings.xml><?xml version="1.0" encoding="utf-8"?>
<sst xmlns="http://schemas.openxmlformats.org/spreadsheetml/2006/main" count="635" uniqueCount="348">
  <si>
    <t>傘立て</t>
  </si>
  <si>
    <t>分類番号</t>
  </si>
  <si>
    <t>品名</t>
  </si>
  <si>
    <t>型番</t>
  </si>
  <si>
    <t>品質・形状等</t>
  </si>
  <si>
    <t>数量</t>
  </si>
  <si>
    <t>単位</t>
  </si>
  <si>
    <t>定価</t>
  </si>
  <si>
    <t>金額</t>
  </si>
  <si>
    <t>室名</t>
  </si>
  <si>
    <t>事務室</t>
  </si>
  <si>
    <t>地域ケアルーム</t>
  </si>
  <si>
    <t>調理室</t>
  </si>
  <si>
    <t>相談室２</t>
  </si>
  <si>
    <t>相談室１</t>
  </si>
  <si>
    <t>業務用掃除機</t>
  </si>
  <si>
    <t>日立</t>
  </si>
  <si>
    <t>台</t>
  </si>
  <si>
    <t>台</t>
  </si>
  <si>
    <t>オカムラ</t>
  </si>
  <si>
    <t>脚</t>
  </si>
  <si>
    <t>玄関・廊下等</t>
  </si>
  <si>
    <t>可動式ホワイトボード</t>
  </si>
  <si>
    <t>ミニ耐火金庫</t>
  </si>
  <si>
    <t>ﾎﾞﾗﾝﾃｨｱﾙｰﾑ</t>
  </si>
  <si>
    <t>情報ﾗｳﾝｼﾞ</t>
  </si>
  <si>
    <t>更衣室</t>
  </si>
  <si>
    <t>個</t>
  </si>
  <si>
    <t>片袖デスク引出３段</t>
  </si>
  <si>
    <t>円テーブル</t>
  </si>
  <si>
    <t>パロマ</t>
  </si>
  <si>
    <t>ガス炊飯器</t>
  </si>
  <si>
    <t>東芝</t>
  </si>
  <si>
    <t>電動自転車</t>
  </si>
  <si>
    <t>冷凍冷蔵庫</t>
  </si>
  <si>
    <t>ライオン事務器</t>
  </si>
  <si>
    <t>オーブンレンジ</t>
  </si>
  <si>
    <t>ミーティング用テーブル</t>
  </si>
  <si>
    <t>Ｌ型ロッカー</t>
  </si>
  <si>
    <t>TKG</t>
  </si>
  <si>
    <t>打合せ室</t>
  </si>
  <si>
    <t>No.</t>
  </si>
  <si>
    <t>ﾒｰｶｰ</t>
  </si>
  <si>
    <t>多目的ﾎｰﾙ1</t>
  </si>
  <si>
    <t>多目的ﾎｰﾙ2
(機能強化)</t>
  </si>
  <si>
    <t>松永製作所</t>
  </si>
  <si>
    <t>背折りたたみタイプ</t>
  </si>
  <si>
    <t>台</t>
  </si>
  <si>
    <t>テンキー錠式
484×489×372</t>
  </si>
  <si>
    <t>2ドア冷凍冷蔵庫　228L</t>
  </si>
  <si>
    <t>シャープ</t>
  </si>
  <si>
    <t>バッテリー、専用充電器含む。色：アクアマリン</t>
  </si>
  <si>
    <t>キャビネット引戸型</t>
  </si>
  <si>
    <t>掃除用ロッカー</t>
  </si>
  <si>
    <t>新聞架・雑誌架</t>
  </si>
  <si>
    <t>63軽量棚</t>
  </si>
  <si>
    <t>3-0860-0201</t>
  </si>
  <si>
    <t>台</t>
  </si>
  <si>
    <t>ワゴン</t>
  </si>
  <si>
    <t>ER-JD10</t>
  </si>
  <si>
    <r>
      <t>3</t>
    </r>
    <r>
      <rPr>
        <sz val="11"/>
        <color indexed="8"/>
        <rFont val="ＭＳ 明朝"/>
        <family val="1"/>
      </rPr>
      <t>0</t>
    </r>
    <r>
      <rPr>
        <sz val="11"/>
        <color indexed="8"/>
        <rFont val="ＭＳ 明朝"/>
        <family val="1"/>
      </rPr>
      <t>L</t>
    </r>
  </si>
  <si>
    <t>SJ-PW38T</t>
  </si>
  <si>
    <r>
      <t>3</t>
    </r>
    <r>
      <rPr>
        <sz val="11"/>
        <color indexed="8"/>
        <rFont val="ＭＳ 明朝"/>
        <family val="1"/>
      </rPr>
      <t>80L</t>
    </r>
  </si>
  <si>
    <t>PR-403S</t>
  </si>
  <si>
    <t>2.2升</t>
  </si>
  <si>
    <t>張りぐるみタイプ
オリーブグリーン</t>
  </si>
  <si>
    <t>車いす（介助用）</t>
  </si>
  <si>
    <t>車いす（自走用）</t>
  </si>
  <si>
    <t>ノートパソコン</t>
  </si>
  <si>
    <t>富士通</t>
  </si>
  <si>
    <t>別紙仕様書</t>
  </si>
  <si>
    <t>デスクトップパソコン</t>
  </si>
  <si>
    <t>台</t>
  </si>
  <si>
    <t>ブラック</t>
  </si>
  <si>
    <t>デジタルカメラ</t>
  </si>
  <si>
    <t>カシオ</t>
  </si>
  <si>
    <t>EX-ZR15BK</t>
  </si>
  <si>
    <t>演台</t>
  </si>
  <si>
    <t>ナイキ</t>
  </si>
  <si>
    <t>NED107C-AWH</t>
  </si>
  <si>
    <t>1000*700*700</t>
  </si>
  <si>
    <t>CP3N-NG</t>
  </si>
  <si>
    <t>600*515*1790</t>
  </si>
  <si>
    <t>KMR1890S-AWH</t>
  </si>
  <si>
    <t>LK3JN-NG</t>
  </si>
  <si>
    <t>KUS1845T-W</t>
  </si>
  <si>
    <t>1800*450*700</t>
  </si>
  <si>
    <t>BBJ-1111A</t>
  </si>
  <si>
    <t>1895*550*1800</t>
  </si>
  <si>
    <t>SK28</t>
  </si>
  <si>
    <t>605*723*487</t>
  </si>
  <si>
    <t>OA-77CH</t>
  </si>
  <si>
    <t>KLJ90S-LM</t>
  </si>
  <si>
    <t>900*900*700</t>
  </si>
  <si>
    <t>PR783-10</t>
  </si>
  <si>
    <t>773*475*1655</t>
  </si>
  <si>
    <t>LB7530-ST</t>
  </si>
  <si>
    <t>750*300*495</t>
  </si>
  <si>
    <t>RC180-52N-BL</t>
  </si>
  <si>
    <t>1810*470*370</t>
  </si>
  <si>
    <t>台車</t>
  </si>
  <si>
    <t>保管場所</t>
  </si>
  <si>
    <t>備考</t>
  </si>
  <si>
    <r>
      <t>FK10</t>
    </r>
    <r>
      <rPr>
        <sz val="11"/>
        <color indexed="8"/>
        <rFont val="ＭＳ 明朝"/>
        <family val="1"/>
      </rPr>
      <t>D</t>
    </r>
    <r>
      <rPr>
        <sz val="11"/>
        <color indexed="8"/>
        <rFont val="ＭＳ 明朝"/>
        <family val="1"/>
      </rPr>
      <t>T-</t>
    </r>
    <r>
      <rPr>
        <sz val="11"/>
        <color indexed="8"/>
        <rFont val="ＭＳ 明朝"/>
        <family val="1"/>
      </rPr>
      <t>Y594</t>
    </r>
  </si>
  <si>
    <t>シャープ</t>
  </si>
  <si>
    <t>SJ-23T</t>
  </si>
  <si>
    <t>V-226C</t>
  </si>
  <si>
    <t>CV-G2</t>
  </si>
  <si>
    <t>YAMAHA</t>
  </si>
  <si>
    <t>PAS　ナチュラT</t>
  </si>
  <si>
    <t>イトーキ</t>
  </si>
  <si>
    <t>HTS-109GS-W9</t>
  </si>
  <si>
    <t>900W*400D*1038H</t>
  </si>
  <si>
    <t>オカムラ</t>
  </si>
  <si>
    <t>63X5AP</t>
  </si>
  <si>
    <t>1800*450*1800</t>
  </si>
  <si>
    <t>トヨセット</t>
  </si>
  <si>
    <t>NP-106G</t>
  </si>
  <si>
    <t>スタッキングチェア専用ドーリー</t>
  </si>
  <si>
    <t>01-04</t>
  </si>
  <si>
    <t>No.</t>
  </si>
  <si>
    <t>ﾒｰｶｰ</t>
  </si>
  <si>
    <t>キッチンケース</t>
  </si>
  <si>
    <t>トヨセット</t>
  </si>
  <si>
    <t>OKW-618K-PM</t>
  </si>
  <si>
    <t>1800*900*700</t>
  </si>
  <si>
    <t>900*515*1790</t>
  </si>
  <si>
    <t>1800*900*700</t>
  </si>
  <si>
    <t>イトーキ</t>
  </si>
  <si>
    <t>LCG-409-W7</t>
  </si>
  <si>
    <t>900*450*960</t>
  </si>
  <si>
    <t>オカムラ</t>
  </si>
  <si>
    <t>L958LC-Z637</t>
  </si>
  <si>
    <t>フラップテーブル</t>
  </si>
  <si>
    <t>フラップテーブル</t>
  </si>
  <si>
    <t>フラップテーブル</t>
  </si>
  <si>
    <t>コートハンガー</t>
  </si>
  <si>
    <t>1500*500*1600</t>
  </si>
  <si>
    <t>チェア</t>
  </si>
  <si>
    <t>オカムラ</t>
  </si>
  <si>
    <t>L409FA-FL59</t>
  </si>
  <si>
    <t>パンフレットスタンド</t>
  </si>
  <si>
    <t>ベンチ</t>
  </si>
  <si>
    <t>01-05</t>
  </si>
  <si>
    <t>01-08</t>
  </si>
  <si>
    <t>No.</t>
  </si>
  <si>
    <t>ﾒｰｶｰ</t>
  </si>
  <si>
    <t>シュレッダー</t>
  </si>
  <si>
    <t>タイムレコーダー</t>
  </si>
  <si>
    <t>アマノ</t>
  </si>
  <si>
    <t>BX2000</t>
  </si>
  <si>
    <t>01-12</t>
  </si>
  <si>
    <t>01-14</t>
  </si>
  <si>
    <t>No.</t>
  </si>
  <si>
    <t>ﾒｰｶｰ</t>
  </si>
  <si>
    <t>AR-301</t>
  </si>
  <si>
    <t>AR-201B</t>
  </si>
  <si>
    <t>03-99</t>
  </si>
  <si>
    <t>No.</t>
  </si>
  <si>
    <t>ﾒｰｶｰ</t>
  </si>
  <si>
    <t>LIFEBOOK A561/D</t>
  </si>
  <si>
    <t>ESPRIMO K552/D</t>
  </si>
  <si>
    <t>05-02</t>
  </si>
  <si>
    <t>05-03</t>
  </si>
  <si>
    <t>07-07</t>
  </si>
  <si>
    <t>駐輪場</t>
  </si>
  <si>
    <t>購入年月日</t>
  </si>
  <si>
    <t>付属品：ベース含む</t>
  </si>
  <si>
    <t>部分品：ホース、プラグ含む</t>
  </si>
  <si>
    <t>【別紙】物品等詳細仕様書（ノート）</t>
  </si>
  <si>
    <t>富士通LIFEBOOK A561/D</t>
  </si>
  <si>
    <t>品名
【型名】</t>
  </si>
  <si>
    <t>スペック</t>
  </si>
  <si>
    <t>内容</t>
  </si>
  <si>
    <t>LIFEBOOK
A561/D
【FMVNA5NE】</t>
  </si>
  <si>
    <t>OS</t>
  </si>
  <si>
    <t>Windows 7 Professional Service Pack1（32-bit）</t>
  </si>
  <si>
    <t>CPU</t>
  </si>
  <si>
    <t>名称</t>
  </si>
  <si>
    <t>インテル（R） Core（TM）i5-2520Mプロセッサー</t>
  </si>
  <si>
    <t>周波数</t>
  </si>
  <si>
    <t>2.50GHz</t>
  </si>
  <si>
    <t>メモリ</t>
  </si>
  <si>
    <t>容量</t>
  </si>
  <si>
    <t>2GB（2GB×1）</t>
  </si>
  <si>
    <t>種別</t>
  </si>
  <si>
    <t>DDR3-SDRAM</t>
  </si>
  <si>
    <t>スピード</t>
  </si>
  <si>
    <t>PC3-10600</t>
  </si>
  <si>
    <t>形状</t>
  </si>
  <si>
    <t>SO-DIMM</t>
  </si>
  <si>
    <t>ディスプレイ</t>
  </si>
  <si>
    <t>LEDバックライト付TFTカラーLCD</t>
  </si>
  <si>
    <t>サイズ</t>
  </si>
  <si>
    <t>15.6型ワイド</t>
  </si>
  <si>
    <t>解像度</t>
  </si>
  <si>
    <t>1366×768</t>
  </si>
  <si>
    <t>タッチパネル入</t>
  </si>
  <si>
    <t>－</t>
  </si>
  <si>
    <t>FDD</t>
  </si>
  <si>
    <t>HDD</t>
  </si>
  <si>
    <t>250GB</t>
  </si>
  <si>
    <t>規格</t>
  </si>
  <si>
    <t>SATA/150</t>
  </si>
  <si>
    <t>回転数</t>
  </si>
  <si>
    <t>5400rpm</t>
  </si>
  <si>
    <t>CD/DVDドライブ</t>
  </si>
  <si>
    <t>－</t>
  </si>
  <si>
    <t>セキュリティ機</t>
  </si>
  <si>
    <t>オプション1</t>
  </si>
  <si>
    <t>LAN</t>
  </si>
  <si>
    <t>1000BASE-T/100BASE-TX/10BASE-T</t>
  </si>
  <si>
    <t>キーボード</t>
  </si>
  <si>
    <t>JIS配列準拠86キー</t>
  </si>
  <si>
    <t>マウス</t>
  </si>
  <si>
    <t>－</t>
  </si>
  <si>
    <t>外形寸法</t>
  </si>
  <si>
    <t>W（mm）</t>
  </si>
  <si>
    <t>374</t>
  </si>
  <si>
    <t>D（mm）</t>
  </si>
  <si>
    <t>245</t>
  </si>
  <si>
    <t>最小H（mm）</t>
  </si>
  <si>
    <t>35</t>
  </si>
  <si>
    <t>最大H（mm）</t>
  </si>
  <si>
    <t>36</t>
  </si>
  <si>
    <t>本体重量（kg）</t>
  </si>
  <si>
    <t>2.3</t>
  </si>
  <si>
    <t>上記仕様の一部を、次のとおり変更。</t>
  </si>
  <si>
    <t>【FMCNXM7E4】
メモリ変更
2GB→4GB（4GB×1/DDR3 SDRAM）</t>
  </si>
  <si>
    <t>メモリ変更（ノート）</t>
  </si>
  <si>
    <t>メモリ容量</t>
  </si>
  <si>
    <t>4GB（4GB×1）</t>
  </si>
  <si>
    <t>【FMCNSMA14】
内臓スーパーマルチドライブユニット追加</t>
  </si>
  <si>
    <t>ベイドライブ追加（ノート）</t>
  </si>
  <si>
    <t>ベイドライブ種別</t>
  </si>
  <si>
    <t>スーパーマルチドライブ（DVD±R DL（2層）書込対応）</t>
  </si>
  <si>
    <t>CD読出速度最大</t>
  </si>
  <si>
    <t>24倍速</t>
  </si>
  <si>
    <t>CD-R読出速度</t>
  </si>
  <si>
    <t>CD-R書込速度</t>
  </si>
  <si>
    <t>CD-RW読出速度</t>
  </si>
  <si>
    <t>CD-RW書換速度</t>
  </si>
  <si>
    <t>10倍速</t>
  </si>
  <si>
    <t>DVD読出速度</t>
  </si>
  <si>
    <t>8倍速</t>
  </si>
  <si>
    <t>DVD-R読出速度</t>
  </si>
  <si>
    <t>DVD-R書込速度</t>
  </si>
  <si>
    <t>DVD-RW読出速度</t>
  </si>
  <si>
    <t>DVD-RW書換速度</t>
  </si>
  <si>
    <t>6倍速</t>
  </si>
  <si>
    <t>DVD-RAM読出速度</t>
  </si>
  <si>
    <t>5倍速</t>
  </si>
  <si>
    <t>DVD-RAM書換速度</t>
  </si>
  <si>
    <t>【FMCNWLA16】
802.11n/a/g無線LAN追加</t>
  </si>
  <si>
    <t>通信機能追加（ノート）</t>
  </si>
  <si>
    <t>通信機能種別</t>
  </si>
  <si>
    <t>ワイヤレスLAN</t>
  </si>
  <si>
    <t>インタフェースワイヤレスLAN規格</t>
  </si>
  <si>
    <t>IEEE802.11a（W52/W53/W56）/IEEE802.11b/IEEE802.11g/IEEE802.11n</t>
  </si>
  <si>
    <t>【FMCNMSKE1】
マウス添付（光学式）</t>
  </si>
  <si>
    <t>ポインティングデバイス追加（ノート）</t>
  </si>
  <si>
    <t>ポインティングデバイス種別</t>
  </si>
  <si>
    <t>USBマウス（光学式）</t>
  </si>
  <si>
    <t>同等品（ポインティングデバイス）</t>
  </si>
  <si>
    <t>【FMCNAP157】
Microsoft（R） Office Personal 2010追加</t>
  </si>
  <si>
    <t>アプリケーション追加（ノート）</t>
  </si>
  <si>
    <t>アプリケーション</t>
  </si>
  <si>
    <t>Microsoft（R） Office Personal 2010</t>
  </si>
  <si>
    <t>【FMCNRD3A17】
リカバリデータディスク＋ドライバーズディスク＋WinDVDディスク追加</t>
  </si>
  <si>
    <t>リカバリデータディスク＋ドライバーズディスク＋WinDVDディスク</t>
  </si>
  <si>
    <t>保証期間</t>
  </si>
  <si>
    <t>３年間の無償修理対応</t>
  </si>
  <si>
    <t>設置等</t>
  </si>
  <si>
    <t>梱包の開封及び梱包材の撤去も契約に含む。セットアップは含まない。</t>
  </si>
  <si>
    <t>【別紙】物品等詳細仕様書（デスクトップ）</t>
  </si>
  <si>
    <t>富士通ESPRIMO　K552/D（国際エネルギースタープログラム対応モデル　32bit版）</t>
  </si>
  <si>
    <t>ESPRIMO
K552/D
（国際エネルギースタープログラム対応モデル　32bit版）
【FMVKH2D2E1】</t>
  </si>
  <si>
    <t>OS</t>
  </si>
  <si>
    <t>Windows 7 Professional Service Pack1（32-bit）</t>
  </si>
  <si>
    <t>CPU</t>
  </si>
  <si>
    <t>インテル（R） Celeron（R）　プロセッサーB840</t>
  </si>
  <si>
    <t>1.90GHz</t>
  </si>
  <si>
    <t>メモリ</t>
  </si>
  <si>
    <t>2GB</t>
  </si>
  <si>
    <t>ディスプレイ</t>
  </si>
  <si>
    <t>サイズ</t>
  </si>
  <si>
    <t>17型</t>
  </si>
  <si>
    <t>1280×1024</t>
  </si>
  <si>
    <t>HDD</t>
  </si>
  <si>
    <t>160GB</t>
  </si>
  <si>
    <t>CD/DVDドライブ</t>
  </si>
  <si>
    <t>DVD-ROMドライブ</t>
  </si>
  <si>
    <t>グラフィックス</t>
  </si>
  <si>
    <t>Intel（R） HD Graphics</t>
  </si>
  <si>
    <t>キーボード</t>
  </si>
  <si>
    <t>JIS配列準拠109Aキー</t>
  </si>
  <si>
    <t>スクロール機能付（PS/2）</t>
  </si>
  <si>
    <t>保証アップグレード</t>
  </si>
  <si>
    <t>－</t>
  </si>
  <si>
    <t>【FMCXCPLKA2】
CPU変更
Celeron（R）B840→Core（TM）i5-2520M</t>
  </si>
  <si>
    <t>CPU変更（デスクトップ）</t>
  </si>
  <si>
    <t>CPU名称</t>
  </si>
  <si>
    <t>インテル（R） Core（TM）i5-2520Mプロセッサー</t>
  </si>
  <si>
    <t>CPU周波数</t>
  </si>
  <si>
    <t>2.50GHz</t>
  </si>
  <si>
    <t>【FMC-19KA2】
19型ワイド液晶変更</t>
  </si>
  <si>
    <t>ディスプレイ変更（デスクトップ）</t>
  </si>
  <si>
    <t>ディスプレイサイズ</t>
  </si>
  <si>
    <t>19型ワイド</t>
  </si>
  <si>
    <t>【FMCXM6KA2D】
メモリ変更
2GB（2GB×1）→4GB（2GB×2）（DDR3SDRAM/PC3-10600、SO-DIMM）</t>
  </si>
  <si>
    <t>メモリ変更（デスクトップ）</t>
  </si>
  <si>
    <t>4GB（2GB×2）</t>
  </si>
  <si>
    <t>【FMCXD2KA2】
HDD変更
160GB（SATA）→320GB（SATA）</t>
  </si>
  <si>
    <t>HDD変更（デスクトップ）</t>
  </si>
  <si>
    <t>HDD容量</t>
  </si>
  <si>
    <t>320GB</t>
  </si>
  <si>
    <t>HDD回転数</t>
  </si>
  <si>
    <t>7200rpm</t>
  </si>
  <si>
    <t>暗号化記号</t>
  </si>
  <si>
    <t>なし</t>
  </si>
  <si>
    <t>【FMC-LMDA2】
マウス変更→USBマウス（レーザー式）</t>
  </si>
  <si>
    <t>キーボード・マウス変更（デスクトップ）</t>
  </si>
  <si>
    <t>キーボード/マウス</t>
  </si>
  <si>
    <t>-/USBレーザーマウス</t>
  </si>
  <si>
    <t>同等品（キーボード/マウス）</t>
  </si>
  <si>
    <t>なし</t>
  </si>
  <si>
    <t>【FMC-AP165】
Microsoft（R） Office Personal 2010追加</t>
  </si>
  <si>
    <t>アプリケーション追加（デスクトップ）</t>
  </si>
  <si>
    <t>【FMC-RDKA2B】
リカバリデータディスク＋ドライバーズディスク＋WinDVDディスク追加（Windows 7 Professional 64bit/32-bit版）</t>
  </si>
  <si>
    <t>アプリケーション</t>
  </si>
  <si>
    <t>リカバリデータディスク＋ドライバーズディスク＋WinDVDディスク追加（Windows 7 Professional 64bit/32-bit版）</t>
  </si>
  <si>
    <t>06-03</t>
  </si>
  <si>
    <t>発電機</t>
  </si>
  <si>
    <t>ＨＯＮＤＡ</t>
  </si>
  <si>
    <t>EU9iGB</t>
  </si>
  <si>
    <t>女子ロッカー室</t>
  </si>
  <si>
    <t>SK17</t>
  </si>
  <si>
    <t>590*750*630</t>
  </si>
  <si>
    <r>
      <rPr>
        <sz val="10"/>
        <color indexed="8"/>
        <rFont val="ＭＳ 明朝"/>
        <family val="1"/>
      </rPr>
      <t>01-04</t>
    </r>
  </si>
  <si>
    <t>ナイキ</t>
  </si>
  <si>
    <t>SK17</t>
  </si>
  <si>
    <t>590*750*630</t>
  </si>
  <si>
    <t>多目的ﾎｰﾙ1,2</t>
  </si>
  <si>
    <t>01-04</t>
  </si>
  <si>
    <t>リヤカー</t>
  </si>
  <si>
    <t>昭和ﾌﾞﾘｯｼﾞ販売</t>
  </si>
  <si>
    <t>SMC-２</t>
  </si>
  <si>
    <t>折畳式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</si>
</sst>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.##&quot;㎡&quot;\ "/>
    <numFmt numFmtId="178" formatCode="#,##0.00_ ;[Red]\-#,##0.00\ "/>
    <numFmt numFmtId="179" formatCode="#,##0;&quot;▲ &quot;#,##0"/>
    <numFmt numFmtId="180" formatCode="#,##0;[Red]#,##0"/>
    <numFmt numFmtId="181" formatCode="#,##0_);[Red]\(#,##0\)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\(#,##0\)"/>
    <numFmt numFmtId="188" formatCode="#,##0\ "/>
    <numFmt numFmtId="189" formatCode="#,##0.0;[Red]\-#,##0.0"/>
    <numFmt numFmtId="190" formatCode="0_);[Red]\(0\)"/>
  </numFmts>
  <fonts count="47"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3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5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vertical="center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 applyProtection="1">
      <alignment horizontal="left" vertical="center" shrinkToFit="1"/>
      <protection/>
    </xf>
    <xf numFmtId="49" fontId="8" fillId="0" borderId="10" xfId="0" applyNumberFormat="1" applyFont="1" applyFill="1" applyBorder="1" applyAlignment="1">
      <alignment horizontal="left" vertical="center" shrinkToFit="1"/>
    </xf>
    <xf numFmtId="49" fontId="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 applyProtection="1" quotePrefix="1">
      <alignment horizontal="distributed" vertical="center" shrinkToFit="1"/>
      <protection/>
    </xf>
    <xf numFmtId="0" fontId="2" fillId="33" borderId="10" xfId="0" applyNumberFormat="1" applyFont="1" applyFill="1" applyBorder="1" applyAlignment="1" applyProtection="1">
      <alignment horizontal="distributed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shrinkToFit="1"/>
    </xf>
    <xf numFmtId="181" fontId="8" fillId="0" borderId="10" xfId="49" applyNumberFormat="1" applyFont="1" applyFill="1" applyBorder="1" applyAlignment="1" applyProtection="1">
      <alignment horizontal="right" vertical="center" wrapText="1"/>
      <protection locked="0"/>
    </xf>
    <xf numFmtId="38" fontId="8" fillId="0" borderId="10" xfId="49" applyFont="1" applyFill="1" applyBorder="1" applyAlignment="1">
      <alignment horizontal="right" vertical="center"/>
    </xf>
    <xf numFmtId="38" fontId="8" fillId="0" borderId="10" xfId="49" applyFont="1" applyFill="1" applyBorder="1" applyAlignment="1" applyProtection="1">
      <alignment horizontal="right" vertical="center" wrapText="1"/>
      <protection locked="0"/>
    </xf>
    <xf numFmtId="38" fontId="7" fillId="0" borderId="10" xfId="49" applyFont="1" applyFill="1" applyBorder="1" applyAlignment="1" applyProtection="1">
      <alignment horizontal="right" vertical="center" wrapText="1"/>
      <protection locked="0"/>
    </xf>
    <xf numFmtId="181" fontId="7" fillId="0" borderId="10" xfId="49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vertical="center" shrinkToFi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shrinkToFi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>
      <alignment vertical="center" shrinkToFit="1"/>
    </xf>
    <xf numFmtId="0" fontId="0" fillId="0" borderId="10" xfId="0" applyNumberFormat="1" applyFont="1" applyFill="1" applyBorder="1" applyAlignment="1" applyProtection="1">
      <alignment vertical="center"/>
      <protection/>
    </xf>
    <xf numFmtId="1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57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13" fillId="0" borderId="0" xfId="63" applyFont="1">
      <alignment vertical="center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/>
      <protection/>
    </xf>
    <xf numFmtId="0" fontId="13" fillId="0" borderId="10" xfId="63" applyFont="1" applyBorder="1" applyAlignment="1">
      <alignment vertical="center" wrapText="1"/>
      <protection/>
    </xf>
    <xf numFmtId="0" fontId="13" fillId="0" borderId="10" xfId="63" applyFont="1" applyBorder="1" applyAlignment="1">
      <alignment horizontal="left" vertical="center"/>
      <protection/>
    </xf>
    <xf numFmtId="0" fontId="13" fillId="0" borderId="10" xfId="63" applyFont="1" applyBorder="1">
      <alignment vertical="center"/>
      <protection/>
    </xf>
    <xf numFmtId="0" fontId="13" fillId="0" borderId="10" xfId="63" applyFont="1" applyFill="1" applyBorder="1">
      <alignment vertical="center"/>
      <protection/>
    </xf>
    <xf numFmtId="0" fontId="13" fillId="0" borderId="10" xfId="63" applyFont="1" applyBorder="1" applyAlignment="1">
      <alignment vertical="center" shrinkToFit="1"/>
      <protection/>
    </xf>
    <xf numFmtId="0" fontId="13" fillId="0" borderId="10" xfId="63" applyFont="1" applyBorder="1" applyAlignment="1">
      <alignment horizontal="left" vertical="center" shrinkToFit="1"/>
      <protection/>
    </xf>
    <xf numFmtId="49" fontId="13" fillId="0" borderId="10" xfId="63" applyNumberFormat="1" applyFont="1" applyBorder="1">
      <alignment vertical="center"/>
      <protection/>
    </xf>
    <xf numFmtId="0" fontId="13" fillId="0" borderId="10" xfId="63" applyFont="1" applyFill="1" applyBorder="1" applyAlignment="1">
      <alignment vertical="center" wrapText="1"/>
      <protection/>
    </xf>
    <xf numFmtId="0" fontId="13" fillId="0" borderId="10" xfId="63" applyFont="1" applyFill="1" applyBorder="1" applyAlignment="1" quotePrefix="1">
      <alignment vertical="center" wrapText="1"/>
      <protection/>
    </xf>
    <xf numFmtId="56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8" fontId="0" fillId="0" borderId="10" xfId="49" applyFont="1" applyFill="1" applyBorder="1" applyAlignment="1" applyProtection="1">
      <alignment horizontal="right" vertical="center"/>
      <protection/>
    </xf>
    <xf numFmtId="57" fontId="0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63" applyFont="1" applyBorder="1" applyAlignment="1">
      <alignment horizontal="left" vertical="center"/>
      <protection/>
    </xf>
    <xf numFmtId="0" fontId="13" fillId="0" borderId="10" xfId="63" applyFont="1" applyBorder="1" applyAlignment="1">
      <alignment vertical="center"/>
      <protection/>
    </xf>
    <xf numFmtId="0" fontId="13" fillId="0" borderId="10" xfId="63" applyFont="1" applyBorder="1" applyAlignment="1">
      <alignment horizontal="center" vertical="center"/>
      <protection/>
    </xf>
    <xf numFmtId="0" fontId="13" fillId="0" borderId="11" xfId="63" applyFont="1" applyBorder="1" applyAlignment="1">
      <alignment vertical="center"/>
      <protection/>
    </xf>
    <xf numFmtId="0" fontId="13" fillId="0" borderId="12" xfId="63" applyFont="1" applyBorder="1" applyAlignment="1">
      <alignment vertical="center"/>
      <protection/>
    </xf>
    <xf numFmtId="0" fontId="13" fillId="0" borderId="13" xfId="63" applyFont="1" applyBorder="1" applyAlignment="1">
      <alignment vertical="center"/>
      <protection/>
    </xf>
    <xf numFmtId="0" fontId="13" fillId="0" borderId="10" xfId="63" applyFont="1" applyBorder="1" applyAlignment="1">
      <alignment vertical="center" wrapText="1"/>
      <protection/>
    </xf>
    <xf numFmtId="0" fontId="13" fillId="0" borderId="11" xfId="63" applyFont="1" applyBorder="1" applyAlignment="1">
      <alignment vertical="center" wrapText="1"/>
      <protection/>
    </xf>
    <xf numFmtId="0" fontId="13" fillId="0" borderId="12" xfId="63" applyFont="1" applyBorder="1" applyAlignment="1">
      <alignment vertical="center" wrapText="1"/>
      <protection/>
    </xf>
    <xf numFmtId="0" fontId="5" fillId="0" borderId="12" xfId="63" applyBorder="1" applyAlignment="1">
      <alignment vertical="center" wrapText="1"/>
      <protection/>
    </xf>
    <xf numFmtId="0" fontId="5" fillId="0" borderId="13" xfId="63" applyBorder="1" applyAlignment="1">
      <alignment vertical="center" wrapText="1"/>
      <protection/>
    </xf>
    <xf numFmtId="0" fontId="13" fillId="0" borderId="13" xfId="63" applyFont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富士通パソコン仕様書" xfId="63"/>
    <cellStyle name="Followed Hyperlink" xfId="64"/>
    <cellStyle name="良い" xfId="65"/>
  </cellStyles>
  <dxfs count="10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6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4.125" style="16" customWidth="1"/>
    <col min="2" max="2" width="9.00390625" style="16" customWidth="1"/>
    <col min="3" max="3" width="25.25390625" style="16" customWidth="1"/>
    <col min="4" max="4" width="19.625" style="16" customWidth="1"/>
    <col min="5" max="5" width="16.75390625" style="65" customWidth="1"/>
    <col min="6" max="6" width="26.00390625" style="65" customWidth="1"/>
    <col min="7" max="8" width="3.875" style="16" customWidth="1"/>
    <col min="9" max="9" width="11.125" style="66" customWidth="1"/>
    <col min="10" max="10" width="11.875" style="66" customWidth="1"/>
    <col min="11" max="11" width="17.125" style="16" customWidth="1"/>
    <col min="12" max="12" width="11.625" style="16" bestFit="1" customWidth="1"/>
    <col min="13" max="13" width="15.875" style="16" customWidth="1"/>
    <col min="14" max="16384" width="9.125" style="16" customWidth="1"/>
  </cols>
  <sheetData>
    <row r="1" spans="1:13" ht="22.5" customHeight="1">
      <c r="A1" s="44" t="s">
        <v>41</v>
      </c>
      <c r="B1" s="52" t="s">
        <v>1</v>
      </c>
      <c r="C1" s="52" t="s">
        <v>2</v>
      </c>
      <c r="D1" s="52" t="s">
        <v>42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42" t="s">
        <v>8</v>
      </c>
      <c r="K1" s="62" t="s">
        <v>101</v>
      </c>
      <c r="L1" s="63" t="s">
        <v>166</v>
      </c>
      <c r="M1" s="63" t="s">
        <v>102</v>
      </c>
    </row>
    <row r="2" spans="1:13" ht="30" customHeight="1">
      <c r="A2" s="53">
        <v>1</v>
      </c>
      <c r="B2" s="61" t="s">
        <v>119</v>
      </c>
      <c r="C2" s="3" t="s">
        <v>100</v>
      </c>
      <c r="D2" s="10" t="s">
        <v>116</v>
      </c>
      <c r="E2" s="12" t="s">
        <v>117</v>
      </c>
      <c r="F2" s="12"/>
      <c r="G2" s="21">
        <v>1</v>
      </c>
      <c r="H2" s="32" t="s">
        <v>72</v>
      </c>
      <c r="I2" s="56">
        <v>31300</v>
      </c>
      <c r="J2" s="7">
        <f>I2*G2</f>
        <v>31300</v>
      </c>
      <c r="K2" s="23" t="s">
        <v>10</v>
      </c>
      <c r="L2" s="72">
        <v>40925</v>
      </c>
      <c r="M2" s="64"/>
    </row>
    <row r="3" spans="1:13" ht="30" customHeight="1">
      <c r="A3" s="53">
        <v>2</v>
      </c>
      <c r="B3" s="61" t="s">
        <v>119</v>
      </c>
      <c r="C3" s="3" t="s">
        <v>118</v>
      </c>
      <c r="D3" s="4" t="s">
        <v>78</v>
      </c>
      <c r="E3" s="20" t="s">
        <v>336</v>
      </c>
      <c r="F3" s="3" t="s">
        <v>337</v>
      </c>
      <c r="G3" s="4">
        <v>2</v>
      </c>
      <c r="H3" s="9" t="s">
        <v>18</v>
      </c>
      <c r="I3" s="49">
        <v>35100</v>
      </c>
      <c r="J3" s="15">
        <f>I3*G3</f>
        <v>70200</v>
      </c>
      <c r="K3" s="23" t="s">
        <v>43</v>
      </c>
      <c r="L3" s="72">
        <v>40914</v>
      </c>
      <c r="M3" s="58"/>
    </row>
    <row r="4" spans="1:13" ht="30" customHeight="1">
      <c r="A4" s="53">
        <v>3</v>
      </c>
      <c r="B4" s="61" t="s">
        <v>119</v>
      </c>
      <c r="C4" s="3" t="s">
        <v>118</v>
      </c>
      <c r="D4" s="4" t="s">
        <v>78</v>
      </c>
      <c r="E4" s="20" t="s">
        <v>89</v>
      </c>
      <c r="F4" s="28" t="s">
        <v>90</v>
      </c>
      <c r="G4" s="4">
        <v>1</v>
      </c>
      <c r="H4" s="9" t="s">
        <v>18</v>
      </c>
      <c r="I4" s="49">
        <v>35100</v>
      </c>
      <c r="J4" s="15">
        <f>I4*G4</f>
        <v>35100</v>
      </c>
      <c r="K4" s="36" t="s">
        <v>44</v>
      </c>
      <c r="L4" s="72">
        <v>40914</v>
      </c>
      <c r="M4" s="58"/>
    </row>
    <row r="5" spans="1:13" ht="30" customHeight="1">
      <c r="A5" s="53">
        <v>4</v>
      </c>
      <c r="B5" s="61" t="s">
        <v>343</v>
      </c>
      <c r="C5" s="3" t="s">
        <v>344</v>
      </c>
      <c r="D5" s="4" t="s">
        <v>345</v>
      </c>
      <c r="E5" s="20" t="s">
        <v>346</v>
      </c>
      <c r="F5" s="3" t="s">
        <v>347</v>
      </c>
      <c r="G5" s="4">
        <v>1</v>
      </c>
      <c r="H5" s="9" t="s">
        <v>57</v>
      </c>
      <c r="I5" s="49"/>
      <c r="J5" s="15">
        <v>66500</v>
      </c>
      <c r="K5" s="36"/>
      <c r="L5" s="72">
        <v>41702</v>
      </c>
      <c r="M5" s="58"/>
    </row>
    <row r="6" spans="1:13" ht="31.5" customHeight="1">
      <c r="A6" s="64">
        <v>5</v>
      </c>
      <c r="B6" s="88" t="s">
        <v>338</v>
      </c>
      <c r="C6" s="3" t="s">
        <v>118</v>
      </c>
      <c r="D6" s="89" t="s">
        <v>339</v>
      </c>
      <c r="E6" s="90" t="s">
        <v>340</v>
      </c>
      <c r="F6" s="90" t="s">
        <v>341</v>
      </c>
      <c r="G6" s="64">
        <v>2</v>
      </c>
      <c r="H6" s="89" t="s">
        <v>57</v>
      </c>
      <c r="I6" s="49">
        <v>31790</v>
      </c>
      <c r="J6" s="91">
        <v>39960</v>
      </c>
      <c r="K6" s="89" t="s">
        <v>342</v>
      </c>
      <c r="L6" s="92">
        <v>41856</v>
      </c>
      <c r="M6" s="64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</sheetData>
  <sheetProtection/>
  <autoFilter ref="A1:M2"/>
  <conditionalFormatting sqref="I7:I65536">
    <cfRule type="cellIs" priority="1" dxfId="9" operator="greaterThanOrEqual" stopIfTrue="1">
      <formula>15000</formula>
    </cfRule>
  </conditionalFormatting>
  <printOptions gridLines="1"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8" r:id="rId1"/>
  <headerFooter alignWithMargins="0">
    <oddHeader>&amp;C横浜市芹が谷地域ケアプラザ　備品Ⅰ種&amp;R横浜市芹が谷地域ケアプラザ備品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5"/>
  <sheetViews>
    <sheetView view="pageLayout" workbookViewId="0" topLeftCell="A1">
      <selection activeCell="B13" sqref="B13:B16"/>
    </sheetView>
  </sheetViews>
  <sheetFormatPr defaultColWidth="10.25390625" defaultRowHeight="12.75"/>
  <cols>
    <col min="1" max="1" width="21.25390625" style="76" customWidth="1"/>
    <col min="2" max="2" width="12.625" style="76" bestFit="1" customWidth="1"/>
    <col min="3" max="3" width="17.875" style="76" bestFit="1" customWidth="1"/>
    <col min="4" max="4" width="48.625" style="76" bestFit="1" customWidth="1"/>
    <col min="5" max="16384" width="10.25390625" style="76" customWidth="1"/>
  </cols>
  <sheetData>
    <row r="1" ht="12">
      <c r="A1" s="76" t="s">
        <v>169</v>
      </c>
    </row>
    <row r="3" ht="12">
      <c r="A3" s="76" t="s">
        <v>170</v>
      </c>
    </row>
    <row r="5" spans="1:4" ht="24">
      <c r="A5" s="77" t="s">
        <v>171</v>
      </c>
      <c r="B5" s="95" t="s">
        <v>172</v>
      </c>
      <c r="C5" s="95"/>
      <c r="D5" s="78" t="s">
        <v>173</v>
      </c>
    </row>
    <row r="6" spans="1:4" ht="12">
      <c r="A6" s="99" t="s">
        <v>174</v>
      </c>
      <c r="B6" s="93" t="s">
        <v>175</v>
      </c>
      <c r="C6" s="93"/>
      <c r="D6" s="81" t="s">
        <v>176</v>
      </c>
    </row>
    <row r="7" spans="1:4" ht="12">
      <c r="A7" s="99"/>
      <c r="B7" s="94" t="s">
        <v>177</v>
      </c>
      <c r="C7" s="81" t="s">
        <v>178</v>
      </c>
      <c r="D7" s="81" t="s">
        <v>179</v>
      </c>
    </row>
    <row r="8" spans="1:4" ht="12">
      <c r="A8" s="99"/>
      <c r="B8" s="94"/>
      <c r="C8" s="81" t="s">
        <v>180</v>
      </c>
      <c r="D8" s="81" t="s">
        <v>181</v>
      </c>
    </row>
    <row r="9" spans="1:4" ht="12">
      <c r="A9" s="99"/>
      <c r="B9" s="96" t="s">
        <v>182</v>
      </c>
      <c r="C9" s="81" t="s">
        <v>183</v>
      </c>
      <c r="D9" s="81" t="s">
        <v>184</v>
      </c>
    </row>
    <row r="10" spans="1:4" ht="12">
      <c r="A10" s="99"/>
      <c r="B10" s="97"/>
      <c r="C10" s="81" t="s">
        <v>185</v>
      </c>
      <c r="D10" s="81" t="s">
        <v>186</v>
      </c>
    </row>
    <row r="11" spans="1:4" ht="12">
      <c r="A11" s="99"/>
      <c r="B11" s="97"/>
      <c r="C11" s="81" t="s">
        <v>187</v>
      </c>
      <c r="D11" s="81" t="s">
        <v>188</v>
      </c>
    </row>
    <row r="12" spans="1:4" ht="12">
      <c r="A12" s="99"/>
      <c r="B12" s="98"/>
      <c r="C12" s="81" t="s">
        <v>189</v>
      </c>
      <c r="D12" s="81" t="s">
        <v>190</v>
      </c>
    </row>
    <row r="13" spans="1:4" ht="12">
      <c r="A13" s="99"/>
      <c r="B13" s="96" t="s">
        <v>191</v>
      </c>
      <c r="C13" s="81" t="s">
        <v>185</v>
      </c>
      <c r="D13" s="82" t="s">
        <v>192</v>
      </c>
    </row>
    <row r="14" spans="1:4" ht="12">
      <c r="A14" s="99"/>
      <c r="B14" s="97"/>
      <c r="C14" s="81" t="s">
        <v>193</v>
      </c>
      <c r="D14" s="81" t="s">
        <v>194</v>
      </c>
    </row>
    <row r="15" spans="1:4" ht="12">
      <c r="A15" s="99"/>
      <c r="B15" s="97"/>
      <c r="C15" s="81" t="s">
        <v>195</v>
      </c>
      <c r="D15" s="81" t="s">
        <v>196</v>
      </c>
    </row>
    <row r="16" spans="1:4" ht="12">
      <c r="A16" s="99"/>
      <c r="B16" s="98"/>
      <c r="C16" s="83" t="s">
        <v>197</v>
      </c>
      <c r="D16" s="81" t="s">
        <v>198</v>
      </c>
    </row>
    <row r="17" spans="1:4" ht="12">
      <c r="A17" s="99"/>
      <c r="B17" s="93" t="s">
        <v>199</v>
      </c>
      <c r="C17" s="93"/>
      <c r="D17" s="81" t="s">
        <v>198</v>
      </c>
    </row>
    <row r="18" spans="1:4" ht="12">
      <c r="A18" s="99"/>
      <c r="B18" s="81" t="s">
        <v>200</v>
      </c>
      <c r="C18" s="81" t="s">
        <v>183</v>
      </c>
      <c r="D18" s="81" t="s">
        <v>201</v>
      </c>
    </row>
    <row r="19" spans="1:4" ht="12">
      <c r="A19" s="99"/>
      <c r="B19" s="81"/>
      <c r="C19" s="81" t="s">
        <v>202</v>
      </c>
      <c r="D19" s="81" t="s">
        <v>203</v>
      </c>
    </row>
    <row r="20" spans="1:4" ht="12">
      <c r="A20" s="99"/>
      <c r="B20" s="81"/>
      <c r="C20" s="81" t="s">
        <v>204</v>
      </c>
      <c r="D20" s="81" t="s">
        <v>205</v>
      </c>
    </row>
    <row r="21" spans="1:4" ht="12">
      <c r="A21" s="99"/>
      <c r="B21" s="93" t="s">
        <v>206</v>
      </c>
      <c r="C21" s="93"/>
      <c r="D21" s="81" t="s">
        <v>207</v>
      </c>
    </row>
    <row r="22" spans="1:4" ht="12">
      <c r="A22" s="99"/>
      <c r="B22" s="84" t="s">
        <v>208</v>
      </c>
      <c r="C22" s="80" t="s">
        <v>209</v>
      </c>
      <c r="D22" s="81" t="s">
        <v>198</v>
      </c>
    </row>
    <row r="23" spans="1:4" ht="12">
      <c r="A23" s="99"/>
      <c r="B23" s="93" t="s">
        <v>210</v>
      </c>
      <c r="C23" s="93"/>
      <c r="D23" s="82" t="s">
        <v>211</v>
      </c>
    </row>
    <row r="24" spans="1:4" ht="12">
      <c r="A24" s="99"/>
      <c r="B24" s="93" t="s">
        <v>212</v>
      </c>
      <c r="C24" s="93"/>
      <c r="D24" s="81" t="s">
        <v>213</v>
      </c>
    </row>
    <row r="25" spans="1:4" ht="12">
      <c r="A25" s="99"/>
      <c r="B25" s="93" t="s">
        <v>214</v>
      </c>
      <c r="C25" s="93"/>
      <c r="D25" s="81" t="s">
        <v>215</v>
      </c>
    </row>
    <row r="26" spans="1:4" ht="12">
      <c r="A26" s="99"/>
      <c r="B26" s="94" t="s">
        <v>216</v>
      </c>
      <c r="C26" s="81" t="s">
        <v>217</v>
      </c>
      <c r="D26" s="85" t="s">
        <v>218</v>
      </c>
    </row>
    <row r="27" spans="1:4" ht="12">
      <c r="A27" s="99"/>
      <c r="B27" s="94"/>
      <c r="C27" s="81" t="s">
        <v>219</v>
      </c>
      <c r="D27" s="85" t="s">
        <v>220</v>
      </c>
    </row>
    <row r="28" spans="1:4" ht="12">
      <c r="A28" s="99"/>
      <c r="B28" s="94"/>
      <c r="C28" s="81" t="s">
        <v>221</v>
      </c>
      <c r="D28" s="85" t="s">
        <v>222</v>
      </c>
    </row>
    <row r="29" spans="1:4" ht="12">
      <c r="A29" s="99"/>
      <c r="B29" s="94"/>
      <c r="C29" s="81" t="s">
        <v>223</v>
      </c>
      <c r="D29" s="85" t="s">
        <v>224</v>
      </c>
    </row>
    <row r="30" spans="1:4" ht="12">
      <c r="A30" s="99"/>
      <c r="B30" s="93" t="s">
        <v>225</v>
      </c>
      <c r="C30" s="93"/>
      <c r="D30" s="85" t="s">
        <v>226</v>
      </c>
    </row>
    <row r="32" ht="12">
      <c r="A32" s="76" t="s">
        <v>227</v>
      </c>
    </row>
    <row r="33" spans="1:4" ht="68.25" customHeight="1">
      <c r="A33" s="86" t="s">
        <v>228</v>
      </c>
      <c r="B33" s="86" t="s">
        <v>229</v>
      </c>
      <c r="C33" s="86" t="s">
        <v>230</v>
      </c>
      <c r="D33" s="86" t="s">
        <v>231</v>
      </c>
    </row>
    <row r="34" spans="1:4" ht="12" customHeight="1">
      <c r="A34" s="100" t="s">
        <v>232</v>
      </c>
      <c r="B34" s="100" t="s">
        <v>233</v>
      </c>
      <c r="C34" s="83" t="s">
        <v>234</v>
      </c>
      <c r="D34" s="81" t="s">
        <v>235</v>
      </c>
    </row>
    <row r="35" spans="1:4" ht="12" customHeight="1">
      <c r="A35" s="101"/>
      <c r="B35" s="101"/>
      <c r="C35" s="83" t="s">
        <v>236</v>
      </c>
      <c r="D35" s="81" t="s">
        <v>237</v>
      </c>
    </row>
    <row r="36" spans="1:4" ht="12" customHeight="1">
      <c r="A36" s="102"/>
      <c r="B36" s="102"/>
      <c r="C36" s="83" t="s">
        <v>238</v>
      </c>
      <c r="D36" s="81" t="s">
        <v>237</v>
      </c>
    </row>
    <row r="37" spans="1:4" ht="12" customHeight="1">
      <c r="A37" s="102"/>
      <c r="B37" s="102"/>
      <c r="C37" s="83" t="s">
        <v>239</v>
      </c>
      <c r="D37" s="81" t="s">
        <v>237</v>
      </c>
    </row>
    <row r="38" spans="1:4" ht="12" customHeight="1">
      <c r="A38" s="102"/>
      <c r="B38" s="102"/>
      <c r="C38" s="83" t="s">
        <v>240</v>
      </c>
      <c r="D38" s="81" t="s">
        <v>237</v>
      </c>
    </row>
    <row r="39" spans="1:4" ht="12" customHeight="1">
      <c r="A39" s="102"/>
      <c r="B39" s="102"/>
      <c r="C39" s="83" t="s">
        <v>241</v>
      </c>
      <c r="D39" s="81" t="s">
        <v>242</v>
      </c>
    </row>
    <row r="40" spans="1:4" ht="12" customHeight="1">
      <c r="A40" s="102"/>
      <c r="B40" s="102"/>
      <c r="C40" s="83" t="s">
        <v>243</v>
      </c>
      <c r="D40" s="81" t="s">
        <v>244</v>
      </c>
    </row>
    <row r="41" spans="1:4" ht="12" customHeight="1">
      <c r="A41" s="102"/>
      <c r="B41" s="102"/>
      <c r="C41" s="83" t="s">
        <v>245</v>
      </c>
      <c r="D41" s="81" t="s">
        <v>244</v>
      </c>
    </row>
    <row r="42" spans="1:4" ht="12" customHeight="1">
      <c r="A42" s="102"/>
      <c r="B42" s="102"/>
      <c r="C42" s="83" t="s">
        <v>246</v>
      </c>
      <c r="D42" s="81" t="s">
        <v>244</v>
      </c>
    </row>
    <row r="43" spans="1:4" ht="12" customHeight="1">
      <c r="A43" s="102"/>
      <c r="B43" s="102"/>
      <c r="C43" s="83" t="s">
        <v>247</v>
      </c>
      <c r="D43" s="81" t="s">
        <v>244</v>
      </c>
    </row>
    <row r="44" spans="1:4" ht="12" customHeight="1">
      <c r="A44" s="102"/>
      <c r="B44" s="102"/>
      <c r="C44" s="83" t="s">
        <v>248</v>
      </c>
      <c r="D44" s="81" t="s">
        <v>249</v>
      </c>
    </row>
    <row r="45" spans="1:4" ht="12" customHeight="1">
      <c r="A45" s="102"/>
      <c r="B45" s="102"/>
      <c r="C45" s="83" t="s">
        <v>250</v>
      </c>
      <c r="D45" s="81" t="s">
        <v>251</v>
      </c>
    </row>
    <row r="46" spans="1:4" ht="12" customHeight="1">
      <c r="A46" s="103"/>
      <c r="B46" s="103"/>
      <c r="C46" s="83" t="s">
        <v>252</v>
      </c>
      <c r="D46" s="81" t="s">
        <v>251</v>
      </c>
    </row>
    <row r="47" spans="1:4" ht="12">
      <c r="A47" s="100" t="s">
        <v>253</v>
      </c>
      <c r="B47" s="100" t="s">
        <v>254</v>
      </c>
      <c r="C47" s="79" t="s">
        <v>255</v>
      </c>
      <c r="D47" s="86" t="s">
        <v>256</v>
      </c>
    </row>
    <row r="48" spans="1:4" ht="38.25" customHeight="1">
      <c r="A48" s="104"/>
      <c r="B48" s="104"/>
      <c r="C48" s="79" t="s">
        <v>257</v>
      </c>
      <c r="D48" s="86" t="s">
        <v>258</v>
      </c>
    </row>
    <row r="49" spans="1:4" ht="27" customHeight="1">
      <c r="A49" s="99" t="s">
        <v>259</v>
      </c>
      <c r="B49" s="99" t="s">
        <v>260</v>
      </c>
      <c r="C49" s="79" t="s">
        <v>261</v>
      </c>
      <c r="D49" s="86" t="s">
        <v>262</v>
      </c>
    </row>
    <row r="50" spans="1:4" ht="24">
      <c r="A50" s="99"/>
      <c r="B50" s="99"/>
      <c r="C50" s="79" t="s">
        <v>263</v>
      </c>
      <c r="D50" s="86"/>
    </row>
    <row r="51" spans="1:4" ht="51" customHeight="1">
      <c r="A51" s="79" t="s">
        <v>264</v>
      </c>
      <c r="B51" s="79" t="s">
        <v>265</v>
      </c>
      <c r="C51" s="79" t="s">
        <v>266</v>
      </c>
      <c r="D51" s="86" t="s">
        <v>267</v>
      </c>
    </row>
    <row r="52" spans="1:4" ht="69.75" customHeight="1">
      <c r="A52" s="79" t="s">
        <v>268</v>
      </c>
      <c r="B52" s="79" t="s">
        <v>265</v>
      </c>
      <c r="C52" s="79" t="s">
        <v>266</v>
      </c>
      <c r="D52" s="86" t="s">
        <v>269</v>
      </c>
    </row>
    <row r="54" spans="1:4" ht="12">
      <c r="A54" s="81" t="s">
        <v>270</v>
      </c>
      <c r="B54" s="93" t="s">
        <v>271</v>
      </c>
      <c r="C54" s="93"/>
      <c r="D54" s="93"/>
    </row>
    <row r="55" spans="1:4" ht="12">
      <c r="A55" s="81" t="s">
        <v>272</v>
      </c>
      <c r="B55" s="93" t="s">
        <v>273</v>
      </c>
      <c r="C55" s="93"/>
      <c r="D55" s="93"/>
    </row>
  </sheetData>
  <sheetProtection/>
  <mergeCells count="21">
    <mergeCell ref="A47:A48"/>
    <mergeCell ref="B49:B50"/>
    <mergeCell ref="B24:C24"/>
    <mergeCell ref="B34:B46"/>
    <mergeCell ref="B47:B48"/>
    <mergeCell ref="A34:A46"/>
    <mergeCell ref="A6:A30"/>
    <mergeCell ref="B7:B8"/>
    <mergeCell ref="B17:C17"/>
    <mergeCell ref="B6:C6"/>
    <mergeCell ref="A49:A50"/>
    <mergeCell ref="B55:D55"/>
    <mergeCell ref="B25:C25"/>
    <mergeCell ref="B26:B29"/>
    <mergeCell ref="B30:C30"/>
    <mergeCell ref="B54:D54"/>
    <mergeCell ref="B5:C5"/>
    <mergeCell ref="B21:C21"/>
    <mergeCell ref="B23:C23"/>
    <mergeCell ref="B9:B12"/>
    <mergeCell ref="B13:B1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9" r:id="rId1"/>
  <headerFooter alignWithMargins="0">
    <oddHeader>&amp;C&amp;A&amp;R横浜市芹が谷地域ケアプラザ備品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view="pageLayout" workbookViewId="0" topLeftCell="A13">
      <selection activeCell="B13" sqref="B13"/>
    </sheetView>
  </sheetViews>
  <sheetFormatPr defaultColWidth="10.25390625" defaultRowHeight="12.75"/>
  <cols>
    <col min="1" max="1" width="21.25390625" style="76" customWidth="1"/>
    <col min="2" max="2" width="12.625" style="76" bestFit="1" customWidth="1"/>
    <col min="3" max="3" width="13.00390625" style="76" bestFit="1" customWidth="1"/>
    <col min="4" max="4" width="48.625" style="76" bestFit="1" customWidth="1"/>
    <col min="5" max="16384" width="10.25390625" style="76" customWidth="1"/>
  </cols>
  <sheetData>
    <row r="1" ht="12">
      <c r="A1" s="76" t="s">
        <v>274</v>
      </c>
    </row>
    <row r="3" ht="12">
      <c r="A3" s="76" t="s">
        <v>275</v>
      </c>
    </row>
    <row r="5" spans="1:4" ht="24">
      <c r="A5" s="77" t="s">
        <v>171</v>
      </c>
      <c r="B5" s="95" t="s">
        <v>172</v>
      </c>
      <c r="C5" s="95"/>
      <c r="D5" s="78" t="s">
        <v>173</v>
      </c>
    </row>
    <row r="6" spans="1:4" ht="12">
      <c r="A6" s="99" t="s">
        <v>276</v>
      </c>
      <c r="B6" s="93" t="s">
        <v>277</v>
      </c>
      <c r="C6" s="93"/>
      <c r="D6" s="81" t="s">
        <v>278</v>
      </c>
    </row>
    <row r="7" spans="1:4" ht="12">
      <c r="A7" s="99"/>
      <c r="B7" s="94" t="s">
        <v>279</v>
      </c>
      <c r="C7" s="81" t="s">
        <v>178</v>
      </c>
      <c r="D7" s="81" t="s">
        <v>280</v>
      </c>
    </row>
    <row r="8" spans="1:4" ht="12">
      <c r="A8" s="99"/>
      <c r="B8" s="94"/>
      <c r="C8" s="81" t="s">
        <v>180</v>
      </c>
      <c r="D8" s="81" t="s">
        <v>281</v>
      </c>
    </row>
    <row r="9" spans="1:4" ht="12">
      <c r="A9" s="99"/>
      <c r="B9" s="81" t="s">
        <v>282</v>
      </c>
      <c r="C9" s="81" t="s">
        <v>183</v>
      </c>
      <c r="D9" s="81" t="s">
        <v>283</v>
      </c>
    </row>
    <row r="10" spans="1:4" ht="12">
      <c r="A10" s="99"/>
      <c r="B10" s="94" t="s">
        <v>284</v>
      </c>
      <c r="C10" s="81" t="s">
        <v>285</v>
      </c>
      <c r="D10" s="81" t="s">
        <v>286</v>
      </c>
    </row>
    <row r="11" spans="1:4" ht="12">
      <c r="A11" s="99"/>
      <c r="B11" s="94"/>
      <c r="C11" s="81" t="s">
        <v>195</v>
      </c>
      <c r="D11" s="81" t="s">
        <v>287</v>
      </c>
    </row>
    <row r="12" spans="1:4" ht="12">
      <c r="A12" s="99"/>
      <c r="B12" s="81" t="s">
        <v>288</v>
      </c>
      <c r="C12" s="81" t="s">
        <v>183</v>
      </c>
      <c r="D12" s="81" t="s">
        <v>289</v>
      </c>
    </row>
    <row r="13" spans="1:4" ht="12">
      <c r="A13" s="99"/>
      <c r="B13" s="93" t="s">
        <v>290</v>
      </c>
      <c r="C13" s="93"/>
      <c r="D13" s="81" t="s">
        <v>291</v>
      </c>
    </row>
    <row r="14" spans="1:4" ht="12">
      <c r="A14" s="99"/>
      <c r="B14" s="93" t="s">
        <v>292</v>
      </c>
      <c r="C14" s="93"/>
      <c r="D14" s="81" t="s">
        <v>293</v>
      </c>
    </row>
    <row r="15" spans="1:4" ht="12">
      <c r="A15" s="99"/>
      <c r="B15" s="93" t="s">
        <v>294</v>
      </c>
      <c r="C15" s="93"/>
      <c r="D15" s="81" t="s">
        <v>295</v>
      </c>
    </row>
    <row r="16" spans="1:4" ht="12">
      <c r="A16" s="99"/>
      <c r="B16" s="93" t="s">
        <v>214</v>
      </c>
      <c r="C16" s="93"/>
      <c r="D16" s="81" t="s">
        <v>296</v>
      </c>
    </row>
    <row r="17" spans="1:4" ht="12">
      <c r="A17" s="99"/>
      <c r="B17" s="94" t="s">
        <v>216</v>
      </c>
      <c r="C17" s="81" t="s">
        <v>217</v>
      </c>
      <c r="D17" s="85">
        <v>375</v>
      </c>
    </row>
    <row r="18" spans="1:4" ht="12">
      <c r="A18" s="99"/>
      <c r="B18" s="94"/>
      <c r="C18" s="81" t="s">
        <v>219</v>
      </c>
      <c r="D18" s="85">
        <v>213</v>
      </c>
    </row>
    <row r="19" spans="1:4" ht="12">
      <c r="A19" s="99"/>
      <c r="B19" s="94"/>
      <c r="C19" s="81" t="s">
        <v>223</v>
      </c>
      <c r="D19" s="85">
        <v>393</v>
      </c>
    </row>
    <row r="20" spans="1:4" ht="12">
      <c r="A20" s="99"/>
      <c r="B20" s="93" t="s">
        <v>225</v>
      </c>
      <c r="C20" s="93"/>
      <c r="D20" s="85">
        <v>8.6</v>
      </c>
    </row>
    <row r="21" spans="1:4" ht="12">
      <c r="A21" s="99"/>
      <c r="B21" s="93" t="s">
        <v>297</v>
      </c>
      <c r="C21" s="93"/>
      <c r="D21" s="81" t="s">
        <v>298</v>
      </c>
    </row>
    <row r="23" ht="12">
      <c r="A23" s="76" t="s">
        <v>227</v>
      </c>
    </row>
    <row r="24" spans="1:4" ht="12">
      <c r="A24" s="99" t="s">
        <v>299</v>
      </c>
      <c r="B24" s="99" t="s">
        <v>300</v>
      </c>
      <c r="C24" s="81" t="s">
        <v>301</v>
      </c>
      <c r="D24" s="81" t="s">
        <v>302</v>
      </c>
    </row>
    <row r="25" spans="1:4" ht="60.75" customHeight="1">
      <c r="A25" s="99"/>
      <c r="B25" s="99"/>
      <c r="C25" s="81" t="s">
        <v>303</v>
      </c>
      <c r="D25" s="81" t="s">
        <v>304</v>
      </c>
    </row>
    <row r="26" spans="1:4" ht="41.25" customHeight="1">
      <c r="A26" s="79" t="s">
        <v>305</v>
      </c>
      <c r="B26" s="79" t="s">
        <v>306</v>
      </c>
      <c r="C26" s="79" t="s">
        <v>307</v>
      </c>
      <c r="D26" s="86" t="s">
        <v>308</v>
      </c>
    </row>
    <row r="27" spans="1:4" ht="96" customHeight="1">
      <c r="A27" s="79" t="s">
        <v>309</v>
      </c>
      <c r="B27" s="79" t="s">
        <v>310</v>
      </c>
      <c r="C27" s="79" t="s">
        <v>230</v>
      </c>
      <c r="D27" s="86" t="s">
        <v>311</v>
      </c>
    </row>
    <row r="28" spans="1:4" ht="12">
      <c r="A28" s="99" t="s">
        <v>312</v>
      </c>
      <c r="B28" s="99" t="s">
        <v>313</v>
      </c>
      <c r="C28" s="79" t="s">
        <v>314</v>
      </c>
      <c r="D28" s="86" t="s">
        <v>315</v>
      </c>
    </row>
    <row r="29" spans="1:4" ht="37.5" customHeight="1">
      <c r="A29" s="94"/>
      <c r="B29" s="99"/>
      <c r="C29" s="79" t="s">
        <v>316</v>
      </c>
      <c r="D29" s="86" t="s">
        <v>317</v>
      </c>
    </row>
    <row r="30" spans="1:4" ht="12">
      <c r="A30" s="94"/>
      <c r="B30" s="99"/>
      <c r="C30" s="79" t="s">
        <v>318</v>
      </c>
      <c r="D30" s="86" t="s">
        <v>319</v>
      </c>
    </row>
    <row r="31" spans="1:4" ht="24">
      <c r="A31" s="99" t="s">
        <v>320</v>
      </c>
      <c r="B31" s="99" t="s">
        <v>321</v>
      </c>
      <c r="C31" s="79" t="s">
        <v>322</v>
      </c>
      <c r="D31" s="87" t="s">
        <v>323</v>
      </c>
    </row>
    <row r="32" spans="1:4" ht="40.5" customHeight="1">
      <c r="A32" s="99"/>
      <c r="B32" s="99"/>
      <c r="C32" s="79" t="s">
        <v>324</v>
      </c>
      <c r="D32" s="86" t="s">
        <v>325</v>
      </c>
    </row>
    <row r="33" spans="1:4" ht="51" customHeight="1">
      <c r="A33" s="79" t="s">
        <v>326</v>
      </c>
      <c r="B33" s="79" t="s">
        <v>327</v>
      </c>
      <c r="C33" s="79" t="s">
        <v>266</v>
      </c>
      <c r="D33" s="86" t="s">
        <v>267</v>
      </c>
    </row>
    <row r="34" spans="1:4" ht="117" customHeight="1">
      <c r="A34" s="79" t="s">
        <v>328</v>
      </c>
      <c r="B34" s="79" t="s">
        <v>327</v>
      </c>
      <c r="C34" s="79" t="s">
        <v>329</v>
      </c>
      <c r="D34" s="86" t="s">
        <v>330</v>
      </c>
    </row>
    <row r="36" spans="1:4" ht="12">
      <c r="A36" s="81" t="s">
        <v>270</v>
      </c>
      <c r="B36" s="93" t="s">
        <v>271</v>
      </c>
      <c r="C36" s="93"/>
      <c r="D36" s="93"/>
    </row>
    <row r="37" spans="1:4" ht="12">
      <c r="A37" s="81" t="s">
        <v>272</v>
      </c>
      <c r="B37" s="93" t="s">
        <v>273</v>
      </c>
      <c r="C37" s="93"/>
      <c r="D37" s="93"/>
    </row>
  </sheetData>
  <sheetProtection/>
  <mergeCells count="20">
    <mergeCell ref="B10:B11"/>
    <mergeCell ref="B13:C13"/>
    <mergeCell ref="B14:C14"/>
    <mergeCell ref="B36:D36"/>
    <mergeCell ref="B37:D37"/>
    <mergeCell ref="B15:C15"/>
    <mergeCell ref="B16:C16"/>
    <mergeCell ref="B17:B19"/>
    <mergeCell ref="B20:C20"/>
    <mergeCell ref="B21:C21"/>
    <mergeCell ref="A28:A30"/>
    <mergeCell ref="B28:B30"/>
    <mergeCell ref="A31:A32"/>
    <mergeCell ref="B31:B32"/>
    <mergeCell ref="B5:C5"/>
    <mergeCell ref="B24:B25"/>
    <mergeCell ref="A24:A25"/>
    <mergeCell ref="A6:A21"/>
    <mergeCell ref="B6:C6"/>
    <mergeCell ref="B7:B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9" r:id="rId1"/>
  <headerFooter alignWithMargins="0">
    <oddHeader>&amp;C&amp;A&amp;R横浜市芹が谷地域ケアプラザ備品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M2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4.125" style="16" customWidth="1"/>
    <col min="2" max="2" width="9.00390625" style="16" customWidth="1"/>
    <col min="3" max="3" width="25.25390625" style="16" customWidth="1"/>
    <col min="4" max="4" width="19.625" style="16" customWidth="1"/>
    <col min="5" max="5" width="16.75390625" style="65" customWidth="1"/>
    <col min="6" max="6" width="26.00390625" style="65" customWidth="1"/>
    <col min="7" max="8" width="3.875" style="16" customWidth="1"/>
    <col min="9" max="9" width="11.125" style="66" customWidth="1"/>
    <col min="10" max="10" width="11.875" style="66" customWidth="1"/>
    <col min="11" max="11" width="17.125" style="16" customWidth="1"/>
    <col min="12" max="12" width="10.875" style="16" bestFit="1" customWidth="1"/>
    <col min="13" max="13" width="15.875" style="16" customWidth="1"/>
    <col min="14" max="16384" width="9.125" style="16" customWidth="1"/>
  </cols>
  <sheetData>
    <row r="1" spans="1:13" ht="22.5" customHeight="1">
      <c r="A1" s="44" t="s">
        <v>120</v>
      </c>
      <c r="B1" s="52" t="s">
        <v>1</v>
      </c>
      <c r="C1" s="52" t="s">
        <v>2</v>
      </c>
      <c r="D1" s="52" t="s">
        <v>121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42" t="s">
        <v>8</v>
      </c>
      <c r="K1" s="62" t="s">
        <v>101</v>
      </c>
      <c r="L1" s="63" t="s">
        <v>166</v>
      </c>
      <c r="M1" s="63" t="s">
        <v>102</v>
      </c>
    </row>
    <row r="2" spans="1:13" s="2" customFormat="1" ht="30" customHeight="1">
      <c r="A2" s="4">
        <v>1</v>
      </c>
      <c r="B2" s="61" t="s">
        <v>164</v>
      </c>
      <c r="C2" s="38" t="s">
        <v>33</v>
      </c>
      <c r="D2" s="32" t="s">
        <v>108</v>
      </c>
      <c r="E2" s="55" t="s">
        <v>109</v>
      </c>
      <c r="F2" s="54" t="s">
        <v>51</v>
      </c>
      <c r="G2" s="25">
        <v>2</v>
      </c>
      <c r="H2" s="37" t="s">
        <v>17</v>
      </c>
      <c r="I2" s="46">
        <v>82667</v>
      </c>
      <c r="J2" s="7">
        <f>I2*G2</f>
        <v>165334</v>
      </c>
      <c r="K2" s="33" t="s">
        <v>165</v>
      </c>
      <c r="L2" s="72">
        <v>40914</v>
      </c>
      <c r="M2" s="4"/>
    </row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/>
  <autoFilter ref="A1:M2"/>
  <conditionalFormatting sqref="I3:I65536">
    <cfRule type="cellIs" priority="1" dxfId="9" operator="greaterThanOrEqual" stopIfTrue="1">
      <formula>15000</formula>
    </cfRule>
  </conditionalFormatting>
  <printOptions gridLines="1"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89" r:id="rId1"/>
  <headerFooter alignWithMargins="0">
    <oddHeader>&amp;C&amp;A&amp;R横浜市芹が谷地域ケアプラザ備品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27"/>
  <sheetViews>
    <sheetView workbookViewId="0" topLeftCell="A19">
      <selection activeCell="B13" sqref="B13"/>
    </sheetView>
  </sheetViews>
  <sheetFormatPr defaultColWidth="9.00390625" defaultRowHeight="12.75"/>
  <cols>
    <col min="1" max="1" width="4.125" style="16" customWidth="1"/>
    <col min="2" max="2" width="9.00390625" style="16" customWidth="1"/>
    <col min="3" max="3" width="25.25390625" style="16" customWidth="1"/>
    <col min="4" max="4" width="19.625" style="16" customWidth="1"/>
    <col min="5" max="5" width="16.75390625" style="65" customWidth="1"/>
    <col min="6" max="6" width="26.00390625" style="65" customWidth="1"/>
    <col min="7" max="8" width="3.875" style="16" customWidth="1"/>
    <col min="9" max="9" width="11.125" style="66" customWidth="1"/>
    <col min="10" max="10" width="11.875" style="66" customWidth="1"/>
    <col min="11" max="11" width="17.125" style="16" customWidth="1"/>
    <col min="12" max="12" width="10.875" style="16" bestFit="1" customWidth="1"/>
    <col min="13" max="13" width="15.875" style="16" customWidth="1"/>
    <col min="14" max="16384" width="9.125" style="16" customWidth="1"/>
  </cols>
  <sheetData>
    <row r="1" spans="1:13" ht="22.5" customHeight="1">
      <c r="A1" s="44" t="s">
        <v>120</v>
      </c>
      <c r="B1" s="52" t="s">
        <v>1</v>
      </c>
      <c r="C1" s="52" t="s">
        <v>2</v>
      </c>
      <c r="D1" s="52" t="s">
        <v>121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42" t="s">
        <v>8</v>
      </c>
      <c r="K1" s="62" t="s">
        <v>101</v>
      </c>
      <c r="L1" s="63" t="s">
        <v>166</v>
      </c>
      <c r="M1" s="63" t="s">
        <v>102</v>
      </c>
    </row>
    <row r="2" spans="1:13" s="2" customFormat="1" ht="30" customHeight="1">
      <c r="A2" s="4">
        <v>1</v>
      </c>
      <c r="B2" s="61" t="s">
        <v>143</v>
      </c>
      <c r="C2" s="45" t="s">
        <v>28</v>
      </c>
      <c r="D2" s="10" t="s">
        <v>78</v>
      </c>
      <c r="E2" s="5" t="s">
        <v>79</v>
      </c>
      <c r="F2" s="8" t="s">
        <v>80</v>
      </c>
      <c r="G2" s="12">
        <v>10</v>
      </c>
      <c r="H2" s="9" t="s">
        <v>17</v>
      </c>
      <c r="I2" s="49">
        <v>70000</v>
      </c>
      <c r="J2" s="7">
        <f aca="true" t="shared" si="0" ref="J2:J7">I2*G2</f>
        <v>700000</v>
      </c>
      <c r="K2" s="23" t="s">
        <v>10</v>
      </c>
      <c r="L2" s="72">
        <v>40914</v>
      </c>
      <c r="M2" s="4"/>
    </row>
    <row r="3" spans="1:13" s="2" customFormat="1" ht="30" customHeight="1">
      <c r="A3" s="4">
        <v>2</v>
      </c>
      <c r="B3" s="61" t="s">
        <v>143</v>
      </c>
      <c r="C3" s="57" t="s">
        <v>23</v>
      </c>
      <c r="D3" s="10" t="s">
        <v>19</v>
      </c>
      <c r="E3" s="8" t="s">
        <v>103</v>
      </c>
      <c r="F3" s="54" t="s">
        <v>48</v>
      </c>
      <c r="G3" s="12">
        <v>1</v>
      </c>
      <c r="H3" s="4" t="s">
        <v>17</v>
      </c>
      <c r="I3" s="49">
        <v>77900</v>
      </c>
      <c r="J3" s="7">
        <f t="shared" si="0"/>
        <v>77900</v>
      </c>
      <c r="K3" s="23" t="s">
        <v>10</v>
      </c>
      <c r="L3" s="72">
        <v>40914</v>
      </c>
      <c r="M3" s="4"/>
    </row>
    <row r="4" spans="1:13" ht="30" customHeight="1">
      <c r="A4" s="4">
        <v>3</v>
      </c>
      <c r="B4" s="61" t="s">
        <v>143</v>
      </c>
      <c r="C4" s="45" t="s">
        <v>52</v>
      </c>
      <c r="D4" s="12" t="s">
        <v>110</v>
      </c>
      <c r="E4" s="12" t="s">
        <v>111</v>
      </c>
      <c r="F4" s="12" t="s">
        <v>112</v>
      </c>
      <c r="G4" s="21">
        <v>5</v>
      </c>
      <c r="H4" s="32" t="s">
        <v>17</v>
      </c>
      <c r="I4" s="49">
        <v>57800</v>
      </c>
      <c r="J4" s="7">
        <f t="shared" si="0"/>
        <v>289000</v>
      </c>
      <c r="K4" s="23" t="s">
        <v>10</v>
      </c>
      <c r="L4" s="72">
        <v>40914</v>
      </c>
      <c r="M4" s="73" t="s">
        <v>167</v>
      </c>
    </row>
    <row r="5" spans="1:13" ht="30" customHeight="1">
      <c r="A5" s="4">
        <v>4</v>
      </c>
      <c r="B5" s="61" t="s">
        <v>143</v>
      </c>
      <c r="C5" s="45" t="s">
        <v>55</v>
      </c>
      <c r="D5" s="8" t="s">
        <v>113</v>
      </c>
      <c r="E5" s="12" t="s">
        <v>114</v>
      </c>
      <c r="F5" s="12" t="s">
        <v>115</v>
      </c>
      <c r="G5" s="21">
        <v>1</v>
      </c>
      <c r="H5" s="32" t="s">
        <v>17</v>
      </c>
      <c r="I5" s="49">
        <v>51850</v>
      </c>
      <c r="J5" s="7">
        <f t="shared" si="0"/>
        <v>51850</v>
      </c>
      <c r="K5" s="23" t="s">
        <v>10</v>
      </c>
      <c r="L5" s="72">
        <v>40914</v>
      </c>
      <c r="M5" s="64"/>
    </row>
    <row r="6" spans="1:13" ht="30" customHeight="1">
      <c r="A6" s="4">
        <v>5</v>
      </c>
      <c r="B6" s="61" t="s">
        <v>143</v>
      </c>
      <c r="C6" s="45" t="s">
        <v>53</v>
      </c>
      <c r="D6" s="8" t="s">
        <v>78</v>
      </c>
      <c r="E6" s="12" t="s">
        <v>81</v>
      </c>
      <c r="F6" s="12" t="s">
        <v>82</v>
      </c>
      <c r="G6" s="21">
        <v>1</v>
      </c>
      <c r="H6" s="32" t="s">
        <v>17</v>
      </c>
      <c r="I6" s="49">
        <v>63400</v>
      </c>
      <c r="J6" s="7">
        <f t="shared" si="0"/>
        <v>63400</v>
      </c>
      <c r="K6" s="23" t="s">
        <v>10</v>
      </c>
      <c r="L6" s="72">
        <v>40914</v>
      </c>
      <c r="M6" s="64"/>
    </row>
    <row r="7" spans="1:13" ht="30" customHeight="1">
      <c r="A7" s="4">
        <v>6</v>
      </c>
      <c r="B7" s="61" t="s">
        <v>143</v>
      </c>
      <c r="C7" s="3" t="s">
        <v>122</v>
      </c>
      <c r="D7" s="10" t="s">
        <v>123</v>
      </c>
      <c r="E7" s="12" t="s">
        <v>124</v>
      </c>
      <c r="F7" s="12"/>
      <c r="G7" s="21">
        <v>1</v>
      </c>
      <c r="H7" s="32" t="s">
        <v>72</v>
      </c>
      <c r="I7" s="56">
        <v>96000</v>
      </c>
      <c r="J7" s="7">
        <f t="shared" si="0"/>
        <v>96000</v>
      </c>
      <c r="K7" s="23" t="s">
        <v>10</v>
      </c>
      <c r="L7" s="72">
        <v>40914</v>
      </c>
      <c r="M7" s="64"/>
    </row>
    <row r="8" spans="1:13" s="68" customFormat="1" ht="30" customHeight="1">
      <c r="A8" s="4">
        <v>7</v>
      </c>
      <c r="B8" s="61" t="s">
        <v>143</v>
      </c>
      <c r="C8" s="45" t="s">
        <v>37</v>
      </c>
      <c r="D8" s="34" t="s">
        <v>78</v>
      </c>
      <c r="E8" s="10" t="s">
        <v>83</v>
      </c>
      <c r="F8" s="34" t="s">
        <v>125</v>
      </c>
      <c r="G8" s="12">
        <v>1</v>
      </c>
      <c r="H8" s="59" t="s">
        <v>18</v>
      </c>
      <c r="I8" s="48">
        <v>59200</v>
      </c>
      <c r="J8" s="67">
        <f aca="true" t="shared" si="1" ref="J8:J27">I8*G8</f>
        <v>59200</v>
      </c>
      <c r="K8" s="33" t="s">
        <v>40</v>
      </c>
      <c r="L8" s="72">
        <v>40914</v>
      </c>
      <c r="M8" s="21"/>
    </row>
    <row r="9" spans="1:13" s="68" customFormat="1" ht="30" customHeight="1">
      <c r="A9" s="4">
        <v>8</v>
      </c>
      <c r="B9" s="61" t="s">
        <v>143</v>
      </c>
      <c r="C9" s="10" t="s">
        <v>38</v>
      </c>
      <c r="D9" s="34" t="s">
        <v>78</v>
      </c>
      <c r="E9" s="34" t="s">
        <v>84</v>
      </c>
      <c r="F9" s="34" t="s">
        <v>126</v>
      </c>
      <c r="G9" s="12">
        <v>6</v>
      </c>
      <c r="H9" s="21" t="s">
        <v>17</v>
      </c>
      <c r="I9" s="48">
        <v>53700</v>
      </c>
      <c r="J9" s="69">
        <f t="shared" si="1"/>
        <v>322200</v>
      </c>
      <c r="K9" s="33" t="s">
        <v>26</v>
      </c>
      <c r="L9" s="72">
        <v>40914</v>
      </c>
      <c r="M9" s="21"/>
    </row>
    <row r="10" spans="1:13" s="68" customFormat="1" ht="30" customHeight="1">
      <c r="A10" s="4">
        <v>9</v>
      </c>
      <c r="B10" s="61" t="s">
        <v>143</v>
      </c>
      <c r="C10" s="45" t="s">
        <v>37</v>
      </c>
      <c r="D10" s="34" t="s">
        <v>78</v>
      </c>
      <c r="E10" s="10" t="s">
        <v>83</v>
      </c>
      <c r="F10" s="34" t="s">
        <v>127</v>
      </c>
      <c r="G10" s="12">
        <v>1</v>
      </c>
      <c r="H10" s="59" t="s">
        <v>18</v>
      </c>
      <c r="I10" s="48">
        <v>59200</v>
      </c>
      <c r="J10" s="67">
        <f t="shared" si="1"/>
        <v>59200</v>
      </c>
      <c r="K10" s="13" t="s">
        <v>14</v>
      </c>
      <c r="L10" s="72">
        <v>40914</v>
      </c>
      <c r="M10" s="21"/>
    </row>
    <row r="11" spans="1:13" s="68" customFormat="1" ht="30" customHeight="1">
      <c r="A11" s="4">
        <v>10</v>
      </c>
      <c r="B11" s="61" t="s">
        <v>143</v>
      </c>
      <c r="C11" s="45" t="s">
        <v>37</v>
      </c>
      <c r="D11" s="34" t="s">
        <v>78</v>
      </c>
      <c r="E11" s="10" t="s">
        <v>83</v>
      </c>
      <c r="F11" s="34" t="s">
        <v>127</v>
      </c>
      <c r="G11" s="12">
        <v>1</v>
      </c>
      <c r="H11" s="59" t="s">
        <v>18</v>
      </c>
      <c r="I11" s="48">
        <v>59200</v>
      </c>
      <c r="J11" s="67">
        <f t="shared" si="1"/>
        <v>59200</v>
      </c>
      <c r="K11" s="13" t="s">
        <v>13</v>
      </c>
      <c r="L11" s="72">
        <v>40914</v>
      </c>
      <c r="M11" s="21"/>
    </row>
    <row r="12" spans="1:13" s="68" customFormat="1" ht="30" customHeight="1">
      <c r="A12" s="4">
        <v>11</v>
      </c>
      <c r="B12" s="61" t="s">
        <v>143</v>
      </c>
      <c r="C12" s="10" t="s">
        <v>133</v>
      </c>
      <c r="D12" s="10" t="s">
        <v>78</v>
      </c>
      <c r="E12" s="10" t="s">
        <v>85</v>
      </c>
      <c r="F12" s="20" t="s">
        <v>86</v>
      </c>
      <c r="G12" s="12">
        <v>4</v>
      </c>
      <c r="H12" s="59" t="s">
        <v>18</v>
      </c>
      <c r="I12" s="48">
        <v>56500</v>
      </c>
      <c r="J12" s="67">
        <f t="shared" si="1"/>
        <v>226000</v>
      </c>
      <c r="K12" s="71" t="s">
        <v>11</v>
      </c>
      <c r="L12" s="72">
        <v>40914</v>
      </c>
      <c r="M12" s="21"/>
    </row>
    <row r="13" spans="1:13" s="68" customFormat="1" ht="30" customHeight="1">
      <c r="A13" s="4">
        <v>12</v>
      </c>
      <c r="B13" s="61" t="s">
        <v>143</v>
      </c>
      <c r="C13" s="10" t="s">
        <v>134</v>
      </c>
      <c r="D13" s="10" t="s">
        <v>78</v>
      </c>
      <c r="E13" s="10" t="s">
        <v>85</v>
      </c>
      <c r="F13" s="20" t="s">
        <v>86</v>
      </c>
      <c r="G13" s="12">
        <v>4</v>
      </c>
      <c r="H13" s="59" t="s">
        <v>18</v>
      </c>
      <c r="I13" s="48">
        <v>56500</v>
      </c>
      <c r="J13" s="67">
        <f t="shared" si="1"/>
        <v>226000</v>
      </c>
      <c r="K13" s="13" t="s">
        <v>24</v>
      </c>
      <c r="L13" s="72">
        <v>40914</v>
      </c>
      <c r="M13" s="21"/>
    </row>
    <row r="14" spans="1:13" s="68" customFormat="1" ht="30" customHeight="1">
      <c r="A14" s="4">
        <v>13</v>
      </c>
      <c r="B14" s="61" t="s">
        <v>143</v>
      </c>
      <c r="C14" s="10" t="s">
        <v>22</v>
      </c>
      <c r="D14" s="12" t="s">
        <v>78</v>
      </c>
      <c r="E14" s="34" t="s">
        <v>87</v>
      </c>
      <c r="F14" s="20" t="s">
        <v>88</v>
      </c>
      <c r="G14" s="12">
        <v>1</v>
      </c>
      <c r="H14" s="59" t="s">
        <v>18</v>
      </c>
      <c r="I14" s="48">
        <v>86400</v>
      </c>
      <c r="J14" s="67">
        <f t="shared" si="1"/>
        <v>86400</v>
      </c>
      <c r="K14" s="13" t="s">
        <v>43</v>
      </c>
      <c r="L14" s="72">
        <v>40914</v>
      </c>
      <c r="M14" s="21"/>
    </row>
    <row r="15" spans="1:13" s="68" customFormat="1" ht="30" customHeight="1">
      <c r="A15" s="4">
        <v>14</v>
      </c>
      <c r="B15" s="61" t="s">
        <v>143</v>
      </c>
      <c r="C15" s="10" t="s">
        <v>135</v>
      </c>
      <c r="D15" s="10" t="s">
        <v>78</v>
      </c>
      <c r="E15" s="10" t="s">
        <v>85</v>
      </c>
      <c r="F15" s="20" t="s">
        <v>86</v>
      </c>
      <c r="G15" s="12">
        <v>12</v>
      </c>
      <c r="H15" s="59" t="s">
        <v>18</v>
      </c>
      <c r="I15" s="48">
        <v>56500</v>
      </c>
      <c r="J15" s="67">
        <f t="shared" si="1"/>
        <v>678000</v>
      </c>
      <c r="K15" s="13" t="s">
        <v>43</v>
      </c>
      <c r="L15" s="72">
        <v>40914</v>
      </c>
      <c r="M15" s="70"/>
    </row>
    <row r="16" spans="1:13" s="68" customFormat="1" ht="30" customHeight="1">
      <c r="A16" s="4">
        <v>15</v>
      </c>
      <c r="B16" s="61" t="s">
        <v>143</v>
      </c>
      <c r="C16" s="20" t="s">
        <v>136</v>
      </c>
      <c r="D16" s="10" t="s">
        <v>78</v>
      </c>
      <c r="E16" s="20" t="s">
        <v>91</v>
      </c>
      <c r="F16" s="20" t="s">
        <v>137</v>
      </c>
      <c r="G16" s="21">
        <v>1</v>
      </c>
      <c r="H16" s="59" t="s">
        <v>18</v>
      </c>
      <c r="I16" s="51">
        <v>28900</v>
      </c>
      <c r="J16" s="67">
        <f t="shared" si="1"/>
        <v>28900</v>
      </c>
      <c r="K16" s="13" t="s">
        <v>43</v>
      </c>
      <c r="L16" s="72">
        <v>40914</v>
      </c>
      <c r="M16" s="70"/>
    </row>
    <row r="17" spans="1:13" s="68" customFormat="1" ht="30" customHeight="1">
      <c r="A17" s="4">
        <v>16</v>
      </c>
      <c r="B17" s="61" t="s">
        <v>143</v>
      </c>
      <c r="C17" s="20" t="s">
        <v>77</v>
      </c>
      <c r="D17" s="10" t="s">
        <v>128</v>
      </c>
      <c r="E17" s="20" t="s">
        <v>129</v>
      </c>
      <c r="F17" s="20" t="s">
        <v>130</v>
      </c>
      <c r="G17" s="21">
        <v>1</v>
      </c>
      <c r="H17" s="59" t="s">
        <v>18</v>
      </c>
      <c r="I17" s="51">
        <v>72400</v>
      </c>
      <c r="J17" s="67">
        <f t="shared" si="1"/>
        <v>72400</v>
      </c>
      <c r="K17" s="13" t="s">
        <v>43</v>
      </c>
      <c r="L17" s="72">
        <v>40914</v>
      </c>
      <c r="M17" s="70"/>
    </row>
    <row r="18" spans="1:13" s="68" customFormat="1" ht="30" customHeight="1">
      <c r="A18" s="4">
        <v>17</v>
      </c>
      <c r="B18" s="61" t="s">
        <v>143</v>
      </c>
      <c r="C18" s="10" t="s">
        <v>22</v>
      </c>
      <c r="D18" s="12" t="s">
        <v>78</v>
      </c>
      <c r="E18" s="34" t="s">
        <v>87</v>
      </c>
      <c r="F18" s="20" t="s">
        <v>88</v>
      </c>
      <c r="G18" s="12">
        <v>1</v>
      </c>
      <c r="H18" s="59" t="s">
        <v>18</v>
      </c>
      <c r="I18" s="48">
        <v>86400</v>
      </c>
      <c r="J18" s="67">
        <f t="shared" si="1"/>
        <v>86400</v>
      </c>
      <c r="K18" s="36" t="s">
        <v>44</v>
      </c>
      <c r="L18" s="72">
        <v>40914</v>
      </c>
      <c r="M18" s="21"/>
    </row>
    <row r="19" spans="1:13" s="68" customFormat="1" ht="30" customHeight="1">
      <c r="A19" s="4">
        <v>18</v>
      </c>
      <c r="B19" s="61" t="s">
        <v>143</v>
      </c>
      <c r="C19" s="10" t="s">
        <v>135</v>
      </c>
      <c r="D19" s="10" t="s">
        <v>78</v>
      </c>
      <c r="E19" s="10" t="s">
        <v>85</v>
      </c>
      <c r="F19" s="20" t="s">
        <v>86</v>
      </c>
      <c r="G19" s="12">
        <v>10</v>
      </c>
      <c r="H19" s="59" t="s">
        <v>18</v>
      </c>
      <c r="I19" s="48">
        <v>56500</v>
      </c>
      <c r="J19" s="67">
        <f t="shared" si="1"/>
        <v>565000</v>
      </c>
      <c r="K19" s="36" t="s">
        <v>44</v>
      </c>
      <c r="L19" s="72">
        <v>40914</v>
      </c>
      <c r="M19" s="70"/>
    </row>
    <row r="20" spans="1:13" s="68" customFormat="1" ht="30" customHeight="1">
      <c r="A20" s="4">
        <v>19</v>
      </c>
      <c r="B20" s="61" t="s">
        <v>143</v>
      </c>
      <c r="C20" s="20" t="s">
        <v>136</v>
      </c>
      <c r="D20" s="10" t="s">
        <v>78</v>
      </c>
      <c r="E20" s="20" t="s">
        <v>91</v>
      </c>
      <c r="F20" s="20" t="s">
        <v>137</v>
      </c>
      <c r="G20" s="21">
        <v>1</v>
      </c>
      <c r="H20" s="59" t="s">
        <v>18</v>
      </c>
      <c r="I20" s="51">
        <v>28900</v>
      </c>
      <c r="J20" s="67">
        <f t="shared" si="1"/>
        <v>28900</v>
      </c>
      <c r="K20" s="36" t="s">
        <v>44</v>
      </c>
      <c r="L20" s="72">
        <v>40914</v>
      </c>
      <c r="M20" s="75"/>
    </row>
    <row r="21" spans="1:13" s="2" customFormat="1" ht="30" customHeight="1">
      <c r="A21" s="4">
        <v>20</v>
      </c>
      <c r="B21" s="61" t="s">
        <v>143</v>
      </c>
      <c r="C21" s="5" t="s">
        <v>58</v>
      </c>
      <c r="D21" s="32" t="s">
        <v>39</v>
      </c>
      <c r="E21" s="5" t="s">
        <v>56</v>
      </c>
      <c r="F21" s="36"/>
      <c r="G21" s="21">
        <v>1</v>
      </c>
      <c r="H21" s="32" t="s">
        <v>57</v>
      </c>
      <c r="I21" s="50">
        <v>58200</v>
      </c>
      <c r="J21" s="31">
        <f t="shared" si="1"/>
        <v>58200</v>
      </c>
      <c r="K21" s="24" t="s">
        <v>12</v>
      </c>
      <c r="L21" s="72">
        <v>40914</v>
      </c>
      <c r="M21" s="58"/>
    </row>
    <row r="22" spans="1:13" s="68" customFormat="1" ht="30" customHeight="1">
      <c r="A22" s="4">
        <v>21</v>
      </c>
      <c r="B22" s="61" t="s">
        <v>143</v>
      </c>
      <c r="C22" s="34" t="s">
        <v>29</v>
      </c>
      <c r="D22" s="10" t="s">
        <v>78</v>
      </c>
      <c r="E22" s="10" t="s">
        <v>92</v>
      </c>
      <c r="F22" s="34" t="s">
        <v>93</v>
      </c>
      <c r="G22" s="35">
        <v>1</v>
      </c>
      <c r="H22" s="59" t="s">
        <v>18</v>
      </c>
      <c r="I22" s="48">
        <v>71500</v>
      </c>
      <c r="J22" s="67">
        <f t="shared" si="1"/>
        <v>71500</v>
      </c>
      <c r="K22" s="13" t="s">
        <v>25</v>
      </c>
      <c r="L22" s="72">
        <v>40914</v>
      </c>
      <c r="M22" s="21"/>
    </row>
    <row r="23" spans="1:13" s="68" customFormat="1" ht="30" customHeight="1">
      <c r="A23" s="4">
        <v>22</v>
      </c>
      <c r="B23" s="61" t="s">
        <v>143</v>
      </c>
      <c r="C23" s="34" t="s">
        <v>138</v>
      </c>
      <c r="D23" s="10" t="s">
        <v>139</v>
      </c>
      <c r="E23" s="45" t="s">
        <v>140</v>
      </c>
      <c r="F23" s="60" t="s">
        <v>65</v>
      </c>
      <c r="G23" s="35">
        <v>6</v>
      </c>
      <c r="H23" s="59" t="s">
        <v>20</v>
      </c>
      <c r="I23" s="48">
        <v>39000</v>
      </c>
      <c r="J23" s="67">
        <f t="shared" si="1"/>
        <v>234000</v>
      </c>
      <c r="K23" s="13" t="s">
        <v>25</v>
      </c>
      <c r="L23" s="72">
        <v>40914</v>
      </c>
      <c r="M23" s="70"/>
    </row>
    <row r="24" spans="1:13" s="68" customFormat="1" ht="30" customHeight="1">
      <c r="A24" s="4">
        <v>23</v>
      </c>
      <c r="B24" s="61" t="s">
        <v>143</v>
      </c>
      <c r="C24" s="40" t="s">
        <v>141</v>
      </c>
      <c r="D24" s="10" t="s">
        <v>78</v>
      </c>
      <c r="E24" s="34" t="s">
        <v>94</v>
      </c>
      <c r="F24" s="20" t="s">
        <v>95</v>
      </c>
      <c r="G24" s="35">
        <v>1</v>
      </c>
      <c r="H24" s="59" t="s">
        <v>18</v>
      </c>
      <c r="I24" s="48">
        <v>72600</v>
      </c>
      <c r="J24" s="67">
        <f t="shared" si="1"/>
        <v>72600</v>
      </c>
      <c r="K24" s="13" t="s">
        <v>25</v>
      </c>
      <c r="L24" s="72">
        <v>40914</v>
      </c>
      <c r="M24" s="70"/>
    </row>
    <row r="25" spans="1:13" s="68" customFormat="1" ht="30" customHeight="1">
      <c r="A25" s="4">
        <v>24</v>
      </c>
      <c r="B25" s="61" t="s">
        <v>143</v>
      </c>
      <c r="C25" s="34" t="s">
        <v>54</v>
      </c>
      <c r="D25" s="10" t="s">
        <v>131</v>
      </c>
      <c r="E25" s="34" t="s">
        <v>132</v>
      </c>
      <c r="F25" s="20"/>
      <c r="G25" s="35">
        <v>1</v>
      </c>
      <c r="H25" s="59" t="s">
        <v>18</v>
      </c>
      <c r="I25" s="48">
        <v>61000</v>
      </c>
      <c r="J25" s="67">
        <f t="shared" si="1"/>
        <v>61000</v>
      </c>
      <c r="K25" s="13" t="s">
        <v>25</v>
      </c>
      <c r="L25" s="72">
        <v>40914</v>
      </c>
      <c r="M25" s="70"/>
    </row>
    <row r="26" spans="1:13" s="68" customFormat="1" ht="30" customHeight="1">
      <c r="A26" s="4">
        <v>25</v>
      </c>
      <c r="B26" s="61" t="s">
        <v>143</v>
      </c>
      <c r="C26" s="39" t="s">
        <v>0</v>
      </c>
      <c r="D26" s="34" t="s">
        <v>78</v>
      </c>
      <c r="E26" s="34" t="s">
        <v>96</v>
      </c>
      <c r="F26" s="20" t="s">
        <v>97</v>
      </c>
      <c r="G26" s="35">
        <v>2</v>
      </c>
      <c r="H26" s="59" t="s">
        <v>18</v>
      </c>
      <c r="I26" s="48">
        <v>46800</v>
      </c>
      <c r="J26" s="67">
        <f t="shared" si="1"/>
        <v>93600</v>
      </c>
      <c r="K26" s="13" t="s">
        <v>21</v>
      </c>
      <c r="L26" s="72">
        <v>40914</v>
      </c>
      <c r="M26" s="21"/>
    </row>
    <row r="27" spans="1:13" s="68" customFormat="1" ht="30" customHeight="1">
      <c r="A27" s="4">
        <v>26</v>
      </c>
      <c r="B27" s="61" t="s">
        <v>143</v>
      </c>
      <c r="C27" s="39" t="s">
        <v>142</v>
      </c>
      <c r="D27" s="34" t="s">
        <v>78</v>
      </c>
      <c r="E27" s="34" t="s">
        <v>98</v>
      </c>
      <c r="F27" s="20" t="s">
        <v>99</v>
      </c>
      <c r="G27" s="22">
        <v>1</v>
      </c>
      <c r="H27" s="59" t="s">
        <v>18</v>
      </c>
      <c r="I27" s="47">
        <v>38700</v>
      </c>
      <c r="J27" s="67">
        <f t="shared" si="1"/>
        <v>38700</v>
      </c>
      <c r="K27" s="13" t="s">
        <v>21</v>
      </c>
      <c r="L27" s="72">
        <v>40914</v>
      </c>
      <c r="M27" s="70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</sheetData>
  <sheetProtection/>
  <autoFilter ref="A1:M7"/>
  <conditionalFormatting sqref="I28:I65536">
    <cfRule type="cellIs" priority="1" dxfId="9" operator="greaterThanOrEqual" stopIfTrue="1">
      <formula>15000</formula>
    </cfRule>
  </conditionalFormatting>
  <printOptions gridLines="1"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89" r:id="rId1"/>
  <headerFooter alignWithMargins="0">
    <oddHeader>&amp;C&amp;A&amp;R横浜市芹が谷地域ケアプラザ備品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2"/>
  <sheetViews>
    <sheetView zoomScale="75" zoomScaleNormal="75" zoomScalePageLayoutView="0" workbookViewId="0" topLeftCell="A1">
      <pane xSplit="3" ySplit="1" topLeftCell="D2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ColWidth="9.00390625" defaultRowHeight="12.75"/>
  <cols>
    <col min="1" max="1" width="4.125" style="16" customWidth="1"/>
    <col min="2" max="2" width="9.00390625" style="16" customWidth="1"/>
    <col min="3" max="3" width="25.25390625" style="16" customWidth="1"/>
    <col min="4" max="4" width="19.625" style="16" customWidth="1"/>
    <col min="5" max="5" width="16.75390625" style="65" customWidth="1"/>
    <col min="6" max="6" width="26.00390625" style="65" customWidth="1"/>
    <col min="7" max="8" width="3.875" style="16" customWidth="1"/>
    <col min="9" max="9" width="11.125" style="66" customWidth="1"/>
    <col min="10" max="10" width="11.875" style="66" customWidth="1"/>
    <col min="11" max="11" width="17.125" style="16" customWidth="1"/>
    <col min="12" max="12" width="10.875" style="16" bestFit="1" customWidth="1"/>
    <col min="13" max="13" width="15.875" style="16" customWidth="1"/>
    <col min="14" max="16384" width="9.125" style="16" customWidth="1"/>
  </cols>
  <sheetData>
    <row r="1" spans="1:13" ht="22.5" customHeight="1">
      <c r="A1" s="44" t="s">
        <v>41</v>
      </c>
      <c r="B1" s="52" t="s">
        <v>1</v>
      </c>
      <c r="C1" s="52" t="s">
        <v>2</v>
      </c>
      <c r="D1" s="52" t="s">
        <v>42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42" t="s">
        <v>8</v>
      </c>
      <c r="K1" s="62" t="s">
        <v>101</v>
      </c>
      <c r="L1" s="63" t="s">
        <v>166</v>
      </c>
      <c r="M1" s="63" t="s">
        <v>102</v>
      </c>
    </row>
    <row r="2" spans="1:13" s="2" customFormat="1" ht="30" customHeight="1">
      <c r="A2" s="4">
        <v>1</v>
      </c>
      <c r="B2" s="61" t="s">
        <v>144</v>
      </c>
      <c r="C2" s="45" t="s">
        <v>15</v>
      </c>
      <c r="D2" s="12" t="s">
        <v>16</v>
      </c>
      <c r="E2" s="5" t="s">
        <v>107</v>
      </c>
      <c r="F2" s="6"/>
      <c r="G2" s="4">
        <v>1</v>
      </c>
      <c r="H2" s="4" t="s">
        <v>17</v>
      </c>
      <c r="I2" s="49">
        <v>38000</v>
      </c>
      <c r="J2" s="7">
        <f>I2*G2</f>
        <v>38000</v>
      </c>
      <c r="K2" s="33" t="s">
        <v>10</v>
      </c>
      <c r="L2" s="72">
        <v>40914</v>
      </c>
      <c r="M2" s="4"/>
    </row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/>
  <autoFilter ref="A1:M2"/>
  <conditionalFormatting sqref="I3:I65536">
    <cfRule type="cellIs" priority="1" dxfId="9" operator="greaterThanOrEqual" stopIfTrue="1">
      <formula>15000</formula>
    </cfRule>
  </conditionalFormatting>
  <printOptions gridLines="1"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89" r:id="rId1"/>
  <headerFooter alignWithMargins="0">
    <oddHeader>&amp;C&amp;A&amp;R横浜市芹が谷地域ケアプラザ備品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5"/>
  <sheetViews>
    <sheetView zoomScale="75" zoomScaleNormal="75" zoomScalePageLayoutView="0" workbookViewId="0" topLeftCell="A1">
      <pane xSplit="3" ySplit="1" topLeftCell="D2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ColWidth="9.00390625" defaultRowHeight="12.75"/>
  <cols>
    <col min="1" max="1" width="4.125" style="16" customWidth="1"/>
    <col min="2" max="2" width="9.00390625" style="16" customWidth="1"/>
    <col min="3" max="3" width="25.25390625" style="16" customWidth="1"/>
    <col min="4" max="4" width="19.625" style="16" customWidth="1"/>
    <col min="5" max="5" width="16.75390625" style="65" customWidth="1"/>
    <col min="6" max="6" width="26.00390625" style="65" customWidth="1"/>
    <col min="7" max="8" width="3.875" style="16" customWidth="1"/>
    <col min="9" max="9" width="11.125" style="66" customWidth="1"/>
    <col min="10" max="10" width="11.875" style="66" customWidth="1"/>
    <col min="11" max="11" width="17.125" style="16" customWidth="1"/>
    <col min="12" max="12" width="10.875" style="16" bestFit="1" customWidth="1"/>
    <col min="13" max="13" width="15.875" style="16" customWidth="1"/>
    <col min="14" max="16384" width="9.125" style="16" customWidth="1"/>
  </cols>
  <sheetData>
    <row r="1" spans="1:13" ht="22.5" customHeight="1">
      <c r="A1" s="44" t="s">
        <v>41</v>
      </c>
      <c r="B1" s="52" t="s">
        <v>1</v>
      </c>
      <c r="C1" s="52" t="s">
        <v>2</v>
      </c>
      <c r="D1" s="52" t="s">
        <v>42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42" t="s">
        <v>8</v>
      </c>
      <c r="K1" s="62" t="s">
        <v>101</v>
      </c>
      <c r="L1" s="63" t="s">
        <v>166</v>
      </c>
      <c r="M1" s="63" t="s">
        <v>102</v>
      </c>
    </row>
    <row r="2" spans="1:13" s="2" customFormat="1" ht="30" customHeight="1">
      <c r="A2" s="4">
        <v>1</v>
      </c>
      <c r="B2" s="61" t="s">
        <v>151</v>
      </c>
      <c r="C2" s="37" t="s">
        <v>49</v>
      </c>
      <c r="D2" s="8" t="s">
        <v>104</v>
      </c>
      <c r="E2" s="11" t="s">
        <v>105</v>
      </c>
      <c r="F2" s="11"/>
      <c r="G2" s="12">
        <v>1</v>
      </c>
      <c r="H2" s="13" t="s">
        <v>17</v>
      </c>
      <c r="I2" s="7">
        <v>49000</v>
      </c>
      <c r="J2" s="7">
        <f>I2*G2</f>
        <v>49000</v>
      </c>
      <c r="K2" s="33" t="s">
        <v>10</v>
      </c>
      <c r="L2" s="72">
        <v>40914</v>
      </c>
      <c r="M2" s="4"/>
    </row>
    <row r="3" spans="1:13" ht="30" customHeight="1">
      <c r="A3" s="4">
        <v>2</v>
      </c>
      <c r="B3" s="61" t="s">
        <v>151</v>
      </c>
      <c r="C3" s="17" t="s">
        <v>34</v>
      </c>
      <c r="D3" s="27" t="s">
        <v>50</v>
      </c>
      <c r="E3" s="11" t="s">
        <v>61</v>
      </c>
      <c r="F3" s="28" t="s">
        <v>62</v>
      </c>
      <c r="G3" s="29">
        <v>1</v>
      </c>
      <c r="H3" s="30" t="s">
        <v>18</v>
      </c>
      <c r="I3" s="15">
        <v>100000</v>
      </c>
      <c r="J3" s="31">
        <f>I3*G3</f>
        <v>100000</v>
      </c>
      <c r="K3" s="33" t="s">
        <v>12</v>
      </c>
      <c r="L3" s="72">
        <v>40914</v>
      </c>
      <c r="M3" s="26"/>
    </row>
    <row r="4" spans="1:13" ht="30" customHeight="1">
      <c r="A4" s="4">
        <v>3</v>
      </c>
      <c r="B4" s="61" t="s">
        <v>151</v>
      </c>
      <c r="C4" s="10" t="s">
        <v>31</v>
      </c>
      <c r="D4" s="12" t="s">
        <v>30</v>
      </c>
      <c r="E4" s="10" t="s">
        <v>63</v>
      </c>
      <c r="F4" s="34" t="s">
        <v>64</v>
      </c>
      <c r="G4" s="12">
        <v>2</v>
      </c>
      <c r="H4" s="30" t="s">
        <v>18</v>
      </c>
      <c r="I4" s="50">
        <v>31000</v>
      </c>
      <c r="J4" s="31">
        <f>I4*G4</f>
        <v>62000</v>
      </c>
      <c r="K4" s="33" t="s">
        <v>12</v>
      </c>
      <c r="L4" s="72">
        <v>40914</v>
      </c>
      <c r="M4" s="74" t="s">
        <v>168</v>
      </c>
    </row>
    <row r="5" spans="1:13" ht="30" customHeight="1">
      <c r="A5" s="4">
        <v>4</v>
      </c>
      <c r="B5" s="61" t="s">
        <v>151</v>
      </c>
      <c r="C5" s="28" t="s">
        <v>36</v>
      </c>
      <c r="D5" s="26" t="s">
        <v>32</v>
      </c>
      <c r="E5" s="20" t="s">
        <v>59</v>
      </c>
      <c r="F5" s="28" t="s">
        <v>60</v>
      </c>
      <c r="G5" s="26">
        <v>1</v>
      </c>
      <c r="H5" s="30" t="s">
        <v>27</v>
      </c>
      <c r="I5" s="31">
        <v>43000</v>
      </c>
      <c r="J5" s="31">
        <f>I5*G5</f>
        <v>43000</v>
      </c>
      <c r="K5" s="33" t="s">
        <v>12</v>
      </c>
      <c r="L5" s="72">
        <v>40914</v>
      </c>
      <c r="M5" s="58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</sheetData>
  <sheetProtection/>
  <autoFilter ref="A1:M2"/>
  <conditionalFormatting sqref="I6:I65536">
    <cfRule type="cellIs" priority="1" dxfId="9" operator="greaterThanOrEqual" stopIfTrue="1">
      <formula>15000</formula>
    </cfRule>
  </conditionalFormatting>
  <printOptions gridLines="1"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89" r:id="rId1"/>
  <headerFooter alignWithMargins="0">
    <oddHeader>&amp;C&amp;A&amp;R横浜市芹が谷地域ケアプラザ備品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3"/>
  <sheetViews>
    <sheetView zoomScale="75" zoomScaleNormal="75" zoomScalePageLayoutView="0" workbookViewId="0" topLeftCell="A1">
      <pane xSplit="3" ySplit="1" topLeftCell="D2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ColWidth="9.00390625" defaultRowHeight="12.75"/>
  <cols>
    <col min="1" max="1" width="4.125" style="16" customWidth="1"/>
    <col min="2" max="2" width="9.00390625" style="16" customWidth="1"/>
    <col min="3" max="3" width="25.25390625" style="16" customWidth="1"/>
    <col min="4" max="4" width="19.625" style="16" customWidth="1"/>
    <col min="5" max="5" width="16.75390625" style="65" customWidth="1"/>
    <col min="6" max="6" width="26.00390625" style="65" customWidth="1"/>
    <col min="7" max="8" width="3.875" style="16" customWidth="1"/>
    <col min="9" max="9" width="11.125" style="66" customWidth="1"/>
    <col min="10" max="10" width="11.875" style="66" customWidth="1"/>
    <col min="11" max="11" width="17.125" style="16" customWidth="1"/>
    <col min="12" max="12" width="10.875" style="16" bestFit="1" customWidth="1"/>
    <col min="13" max="13" width="15.875" style="16" customWidth="1"/>
    <col min="14" max="16384" width="9.125" style="16" customWidth="1"/>
  </cols>
  <sheetData>
    <row r="1" spans="1:13" ht="22.5" customHeight="1">
      <c r="A1" s="44" t="s">
        <v>145</v>
      </c>
      <c r="B1" s="52" t="s">
        <v>1</v>
      </c>
      <c r="C1" s="52" t="s">
        <v>2</v>
      </c>
      <c r="D1" s="52" t="s">
        <v>146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42" t="s">
        <v>8</v>
      </c>
      <c r="K1" s="62" t="s">
        <v>101</v>
      </c>
      <c r="L1" s="63" t="s">
        <v>166</v>
      </c>
      <c r="M1" s="63" t="s">
        <v>102</v>
      </c>
    </row>
    <row r="2" spans="1:13" s="2" customFormat="1" ht="30" customHeight="1">
      <c r="A2" s="4">
        <v>1</v>
      </c>
      <c r="B2" s="61" t="s">
        <v>152</v>
      </c>
      <c r="C2" s="57" t="s">
        <v>147</v>
      </c>
      <c r="D2" s="18" t="s">
        <v>35</v>
      </c>
      <c r="E2" s="34" t="s">
        <v>106</v>
      </c>
      <c r="F2" s="14"/>
      <c r="G2" s="18">
        <v>1</v>
      </c>
      <c r="H2" s="4" t="s">
        <v>17</v>
      </c>
      <c r="I2" s="49">
        <v>179000</v>
      </c>
      <c r="J2" s="7">
        <f>I2*G2</f>
        <v>179000</v>
      </c>
      <c r="K2" s="33" t="s">
        <v>10</v>
      </c>
      <c r="L2" s="72">
        <v>40914</v>
      </c>
      <c r="M2" s="4"/>
    </row>
    <row r="3" spans="1:13" s="2" customFormat="1" ht="30" customHeight="1">
      <c r="A3" s="4">
        <v>2</v>
      </c>
      <c r="B3" s="61" t="s">
        <v>152</v>
      </c>
      <c r="C3" s="45" t="s">
        <v>148</v>
      </c>
      <c r="D3" s="12" t="s">
        <v>149</v>
      </c>
      <c r="E3" s="5" t="s">
        <v>150</v>
      </c>
      <c r="F3" s="6"/>
      <c r="G3" s="4">
        <v>1</v>
      </c>
      <c r="H3" s="4" t="s">
        <v>17</v>
      </c>
      <c r="I3" s="49">
        <v>39500</v>
      </c>
      <c r="J3" s="7">
        <f>I3*G3</f>
        <v>39500</v>
      </c>
      <c r="K3" s="33" t="s">
        <v>10</v>
      </c>
      <c r="L3" s="72">
        <v>40914</v>
      </c>
      <c r="M3" s="4"/>
    </row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</sheetData>
  <sheetProtection/>
  <autoFilter ref="A1:M3"/>
  <conditionalFormatting sqref="I4:I65536">
    <cfRule type="cellIs" priority="1" dxfId="9" operator="greaterThanOrEqual" stopIfTrue="1">
      <formula>15000</formula>
    </cfRule>
  </conditionalFormatting>
  <printOptions gridLines="1"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89" r:id="rId1"/>
  <headerFooter alignWithMargins="0">
    <oddHeader>&amp;C&amp;A&amp;R横浜市芹が谷地域ケアプラザ備品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M3"/>
  <sheetViews>
    <sheetView zoomScale="75" zoomScaleNormal="75" zoomScalePageLayoutView="0" workbookViewId="0" topLeftCell="A1">
      <pane xSplit="3" ySplit="1" topLeftCell="D2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ColWidth="9.00390625" defaultRowHeight="12.75"/>
  <cols>
    <col min="1" max="1" width="4.125" style="1" customWidth="1"/>
    <col min="2" max="2" width="9.00390625" style="1" customWidth="1"/>
    <col min="3" max="3" width="25.25390625" style="1" customWidth="1"/>
    <col min="4" max="4" width="19.625" style="1" customWidth="1"/>
    <col min="5" max="5" width="16.75390625" style="1" customWidth="1"/>
    <col min="6" max="6" width="26.00390625" style="1" customWidth="1"/>
    <col min="7" max="8" width="3.875" style="1" customWidth="1"/>
    <col min="9" max="9" width="11.125" style="1" customWidth="1"/>
    <col min="10" max="10" width="11.875" style="1" customWidth="1"/>
    <col min="11" max="11" width="17.125" style="1" customWidth="1"/>
    <col min="12" max="12" width="12.875" style="16" bestFit="1" customWidth="1"/>
    <col min="13" max="13" width="15.875" style="16" customWidth="1"/>
    <col min="14" max="16384" width="9.125" style="1" customWidth="1"/>
  </cols>
  <sheetData>
    <row r="1" spans="1:13" ht="22.5" customHeight="1">
      <c r="A1" s="44" t="s">
        <v>153</v>
      </c>
      <c r="B1" s="52" t="s">
        <v>1</v>
      </c>
      <c r="C1" s="52" t="s">
        <v>2</v>
      </c>
      <c r="D1" s="52" t="s">
        <v>154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42" t="s">
        <v>8</v>
      </c>
      <c r="K1" s="43" t="s">
        <v>9</v>
      </c>
      <c r="L1" s="63" t="s">
        <v>166</v>
      </c>
      <c r="M1" s="63" t="s">
        <v>102</v>
      </c>
    </row>
    <row r="2" spans="1:13" s="16" customFormat="1" ht="30" customHeight="1">
      <c r="A2" s="4">
        <v>1</v>
      </c>
      <c r="B2" s="61" t="s">
        <v>157</v>
      </c>
      <c r="C2" s="39" t="s">
        <v>66</v>
      </c>
      <c r="D2" s="8" t="s">
        <v>45</v>
      </c>
      <c r="E2" s="8" t="s">
        <v>155</v>
      </c>
      <c r="F2" s="19" t="s">
        <v>46</v>
      </c>
      <c r="G2" s="41">
        <v>1</v>
      </c>
      <c r="H2" s="32" t="s">
        <v>47</v>
      </c>
      <c r="I2" s="47">
        <v>63000</v>
      </c>
      <c r="J2" s="15">
        <f>I2*G2</f>
        <v>63000</v>
      </c>
      <c r="K2" s="33" t="s">
        <v>21</v>
      </c>
      <c r="L2" s="72">
        <v>40914</v>
      </c>
      <c r="M2" s="64"/>
    </row>
    <row r="3" spans="1:13" s="16" customFormat="1" ht="30" customHeight="1">
      <c r="A3" s="4">
        <v>2</v>
      </c>
      <c r="B3" s="61" t="s">
        <v>157</v>
      </c>
      <c r="C3" s="39" t="s">
        <v>67</v>
      </c>
      <c r="D3" s="8" t="s">
        <v>45</v>
      </c>
      <c r="E3" s="8" t="s">
        <v>156</v>
      </c>
      <c r="F3" s="19" t="s">
        <v>46</v>
      </c>
      <c r="G3" s="41">
        <v>1</v>
      </c>
      <c r="H3" s="32" t="s">
        <v>47</v>
      </c>
      <c r="I3" s="47">
        <v>65000</v>
      </c>
      <c r="J3" s="15">
        <f>I3*G3</f>
        <v>65000</v>
      </c>
      <c r="K3" s="33" t="s">
        <v>21</v>
      </c>
      <c r="L3" s="72">
        <v>40914</v>
      </c>
      <c r="M3" s="64"/>
    </row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autoFilter ref="A1:M1"/>
  <printOptions gridLines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89" r:id="rId1"/>
  <headerFooter alignWithMargins="0">
    <oddHeader>&amp;C&amp;A&amp;R横浜市芹が谷地域ケアプラザ備品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M2"/>
  <sheetViews>
    <sheetView zoomScale="75" zoomScaleNormal="75" zoomScalePageLayoutView="0" workbookViewId="0" topLeftCell="A1">
      <pane xSplit="3" ySplit="1" topLeftCell="D2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ColWidth="9.00390625" defaultRowHeight="12.75"/>
  <cols>
    <col min="1" max="1" width="4.125" style="16" customWidth="1"/>
    <col min="2" max="2" width="9.00390625" style="16" customWidth="1"/>
    <col min="3" max="3" width="25.25390625" style="16" customWidth="1"/>
    <col min="4" max="4" width="19.625" style="16" customWidth="1"/>
    <col min="5" max="5" width="16.75390625" style="65" customWidth="1"/>
    <col min="6" max="6" width="26.00390625" style="65" customWidth="1"/>
    <col min="7" max="8" width="3.875" style="16" customWidth="1"/>
    <col min="9" max="9" width="11.125" style="66" customWidth="1"/>
    <col min="10" max="10" width="11.875" style="66" customWidth="1"/>
    <col min="11" max="11" width="17.125" style="16" customWidth="1"/>
    <col min="12" max="12" width="10.875" style="16" bestFit="1" customWidth="1"/>
    <col min="13" max="13" width="15.875" style="16" customWidth="1"/>
    <col min="14" max="16384" width="9.125" style="16" customWidth="1"/>
  </cols>
  <sheetData>
    <row r="1" spans="1:13" ht="22.5" customHeight="1">
      <c r="A1" s="44" t="s">
        <v>158</v>
      </c>
      <c r="B1" s="52" t="s">
        <v>1</v>
      </c>
      <c r="C1" s="52" t="s">
        <v>2</v>
      </c>
      <c r="D1" s="52" t="s">
        <v>159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42" t="s">
        <v>8</v>
      </c>
      <c r="K1" s="62" t="s">
        <v>101</v>
      </c>
      <c r="L1" s="63" t="s">
        <v>166</v>
      </c>
      <c r="M1" s="63" t="s">
        <v>102</v>
      </c>
    </row>
    <row r="2" spans="1:13" ht="30" customHeight="1">
      <c r="A2" s="53">
        <v>1</v>
      </c>
      <c r="B2" s="61" t="s">
        <v>162</v>
      </c>
      <c r="C2" s="45" t="s">
        <v>74</v>
      </c>
      <c r="D2" s="12" t="s">
        <v>75</v>
      </c>
      <c r="E2" s="20" t="s">
        <v>76</v>
      </c>
      <c r="F2" s="3" t="s">
        <v>73</v>
      </c>
      <c r="G2" s="4">
        <v>1</v>
      </c>
      <c r="H2" s="4" t="s">
        <v>17</v>
      </c>
      <c r="I2" s="7">
        <v>35000</v>
      </c>
      <c r="J2" s="7">
        <f>I2*G2</f>
        <v>35000</v>
      </c>
      <c r="K2" s="33" t="s">
        <v>10</v>
      </c>
      <c r="L2" s="72">
        <v>40914</v>
      </c>
      <c r="M2" s="64"/>
    </row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</sheetData>
  <sheetProtection/>
  <autoFilter ref="A1:M2"/>
  <conditionalFormatting sqref="I3:I65536">
    <cfRule type="cellIs" priority="1" dxfId="9" operator="greaterThanOrEqual" stopIfTrue="1">
      <formula>15000</formula>
    </cfRule>
  </conditionalFormatting>
  <printOptions gridLines="1"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89" r:id="rId1"/>
  <headerFooter alignWithMargins="0">
    <oddHeader>&amp;C&amp;A&amp;R横浜市芹が谷地域ケアプラザ備品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3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4.125" style="16" customWidth="1"/>
    <col min="2" max="2" width="9.00390625" style="16" customWidth="1"/>
    <col min="3" max="3" width="25.25390625" style="16" customWidth="1"/>
    <col min="4" max="4" width="19.625" style="16" customWidth="1"/>
    <col min="5" max="5" width="16.75390625" style="65" customWidth="1"/>
    <col min="6" max="6" width="26.00390625" style="65" customWidth="1"/>
    <col min="7" max="8" width="3.875" style="16" customWidth="1"/>
    <col min="9" max="9" width="11.125" style="66" customWidth="1"/>
    <col min="10" max="10" width="11.875" style="66" customWidth="1"/>
    <col min="11" max="11" width="17.125" style="16" customWidth="1"/>
    <col min="12" max="12" width="10.875" style="16" bestFit="1" customWidth="1"/>
    <col min="13" max="13" width="15.875" style="16" customWidth="1"/>
    <col min="14" max="16384" width="9.125" style="16" customWidth="1"/>
  </cols>
  <sheetData>
    <row r="1" spans="1:13" ht="22.5" customHeight="1">
      <c r="A1" s="44" t="s">
        <v>158</v>
      </c>
      <c r="B1" s="52" t="s">
        <v>1</v>
      </c>
      <c r="C1" s="52" t="s">
        <v>2</v>
      </c>
      <c r="D1" s="52" t="s">
        <v>159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42" t="s">
        <v>8</v>
      </c>
      <c r="K1" s="62" t="s">
        <v>101</v>
      </c>
      <c r="L1" s="63" t="s">
        <v>166</v>
      </c>
      <c r="M1" s="63" t="s">
        <v>102</v>
      </c>
    </row>
    <row r="2" spans="1:13" ht="30" customHeight="1">
      <c r="A2" s="53">
        <v>1</v>
      </c>
      <c r="B2" s="61" t="s">
        <v>163</v>
      </c>
      <c r="C2" s="3" t="s">
        <v>68</v>
      </c>
      <c r="D2" s="4" t="s">
        <v>69</v>
      </c>
      <c r="E2" s="55" t="s">
        <v>160</v>
      </c>
      <c r="F2" s="3" t="s">
        <v>70</v>
      </c>
      <c r="G2" s="4">
        <v>7</v>
      </c>
      <c r="H2" s="9" t="s">
        <v>18</v>
      </c>
      <c r="I2" s="15">
        <v>178000</v>
      </c>
      <c r="J2" s="7">
        <f>I2*G2</f>
        <v>1246000</v>
      </c>
      <c r="K2" s="33" t="s">
        <v>10</v>
      </c>
      <c r="L2" s="72">
        <v>40914</v>
      </c>
      <c r="M2" s="64"/>
    </row>
    <row r="3" spans="1:13" ht="30" customHeight="1">
      <c r="A3" s="53">
        <v>2</v>
      </c>
      <c r="B3" s="61" t="s">
        <v>163</v>
      </c>
      <c r="C3" s="3" t="s">
        <v>71</v>
      </c>
      <c r="D3" s="4" t="s">
        <v>69</v>
      </c>
      <c r="E3" s="55" t="s">
        <v>161</v>
      </c>
      <c r="F3" s="3" t="s">
        <v>70</v>
      </c>
      <c r="G3" s="4">
        <v>1</v>
      </c>
      <c r="H3" s="9" t="s">
        <v>72</v>
      </c>
      <c r="I3" s="15">
        <v>172000</v>
      </c>
      <c r="J3" s="7">
        <f>I3*G3</f>
        <v>172000</v>
      </c>
      <c r="K3" s="33" t="s">
        <v>10</v>
      </c>
      <c r="L3" s="72">
        <v>40914</v>
      </c>
      <c r="M3" s="64"/>
    </row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</sheetData>
  <sheetProtection/>
  <autoFilter ref="A1:M3"/>
  <conditionalFormatting sqref="I4:I65536">
    <cfRule type="cellIs" priority="1" dxfId="9" operator="greaterThanOrEqual" stopIfTrue="1">
      <formula>15000</formula>
    </cfRule>
  </conditionalFormatting>
  <printOptions gridLines="1"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89" r:id="rId1"/>
  <headerFooter alignWithMargins="0">
    <oddHeader>&amp;C&amp;A&amp;R横浜市芹が谷地域ケアプラザ備品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M2"/>
  <sheetViews>
    <sheetView view="pageLayout" zoomScaleNormal="75" workbookViewId="0" topLeftCell="A1">
      <selection activeCell="B13" sqref="B13"/>
    </sheetView>
  </sheetViews>
  <sheetFormatPr defaultColWidth="9.00390625" defaultRowHeight="12.75"/>
  <cols>
    <col min="1" max="1" width="4.125" style="16" customWidth="1"/>
    <col min="2" max="2" width="9.00390625" style="16" customWidth="1"/>
    <col min="3" max="3" width="25.25390625" style="16" customWidth="1"/>
    <col min="4" max="4" width="19.625" style="16" customWidth="1"/>
    <col min="5" max="5" width="16.75390625" style="65" customWidth="1"/>
    <col min="6" max="6" width="26.00390625" style="65" customWidth="1"/>
    <col min="7" max="8" width="3.875" style="16" customWidth="1"/>
    <col min="9" max="9" width="11.125" style="66" customWidth="1"/>
    <col min="10" max="10" width="11.875" style="66" customWidth="1"/>
    <col min="11" max="11" width="17.125" style="16" customWidth="1"/>
    <col min="12" max="12" width="10.875" style="16" bestFit="1" customWidth="1"/>
    <col min="13" max="13" width="15.875" style="16" customWidth="1"/>
    <col min="14" max="16384" width="9.125" style="16" customWidth="1"/>
  </cols>
  <sheetData>
    <row r="1" spans="1:13" ht="22.5" customHeight="1">
      <c r="A1" s="44" t="s">
        <v>41</v>
      </c>
      <c r="B1" s="52" t="s">
        <v>1</v>
      </c>
      <c r="C1" s="52" t="s">
        <v>2</v>
      </c>
      <c r="D1" s="52" t="s">
        <v>42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42" t="s">
        <v>8</v>
      </c>
      <c r="K1" s="62" t="s">
        <v>101</v>
      </c>
      <c r="L1" s="63" t="s">
        <v>166</v>
      </c>
      <c r="M1" s="63" t="s">
        <v>102</v>
      </c>
    </row>
    <row r="2" spans="1:13" ht="30" customHeight="1">
      <c r="A2" s="53">
        <v>1</v>
      </c>
      <c r="B2" s="61" t="s">
        <v>331</v>
      </c>
      <c r="C2" s="3" t="s">
        <v>332</v>
      </c>
      <c r="D2" s="4" t="s">
        <v>333</v>
      </c>
      <c r="E2" s="55" t="s">
        <v>334</v>
      </c>
      <c r="F2" s="3"/>
      <c r="G2" s="4">
        <v>1</v>
      </c>
      <c r="H2" s="9" t="s">
        <v>18</v>
      </c>
      <c r="I2" s="15">
        <v>79800</v>
      </c>
      <c r="J2" s="7">
        <f>I2*G2</f>
        <v>79800</v>
      </c>
      <c r="K2" s="33" t="s">
        <v>335</v>
      </c>
      <c r="L2" s="72">
        <v>41708</v>
      </c>
      <c r="M2" s="64"/>
    </row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/>
  <autoFilter ref="A1:M2"/>
  <conditionalFormatting sqref="I3:I65536">
    <cfRule type="cellIs" priority="1" dxfId="9" operator="greaterThanOrEqual" stopIfTrue="1">
      <formula>15000</formula>
    </cfRule>
  </conditionalFormatting>
  <printOptions gridLines="1"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89" r:id="rId1"/>
  <headerFooter alignWithMargins="0">
    <oddHeader>&amp;C&amp;A&amp;R横浜市芹が谷地域ケアプラザ備品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 KI YUNG</dc:creator>
  <cp:keywords/>
  <dc:description/>
  <cp:lastModifiedBy>山中　杏莉</cp:lastModifiedBy>
  <cp:lastPrinted>2014-09-25T07:08:18Z</cp:lastPrinted>
  <dcterms:created xsi:type="dcterms:W3CDTF">1997-03-27T06:59:57Z</dcterms:created>
  <dcterms:modified xsi:type="dcterms:W3CDTF">2015-01-30T05:23:24Z</dcterms:modified>
  <cp:category/>
  <cp:version/>
  <cp:contentType/>
  <cp:contentStatus/>
</cp:coreProperties>
</file>