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港北区\03総務課\庶務・防災\【防災担当】防災関係\★地域防災拠点\1　 総会フォルダ\R8地域防災拠点運営委員会総会\02_次第、資料\03_情報提供\02_港北区総務課\（７）地域防災拠点における資機材等の配付について\"/>
    </mc:Choice>
  </mc:AlternateContent>
  <xr:revisionPtr revIDLastSave="0" documentId="13_ncr:1_{2F5016F0-DFEC-4C0B-9EDB-BAF3E5074515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指定資機材申請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2" l="1"/>
  <c r="N18" i="2"/>
  <c r="V13" i="2" l="1"/>
  <c r="V10" i="2"/>
  <c r="V17" i="2"/>
  <c r="V9" i="2"/>
  <c r="V15" i="2"/>
  <c r="V12" i="2"/>
  <c r="V14" i="2"/>
  <c r="V11" i="2"/>
  <c r="V16" i="2"/>
  <c r="V18" i="2" l="1"/>
</calcChain>
</file>

<file path=xl/sharedStrings.xml><?xml version="1.0" encoding="utf-8"?>
<sst xmlns="http://schemas.openxmlformats.org/spreadsheetml/2006/main" count="36" uniqueCount="36">
  <si>
    <t>基準額</t>
    <rPh sb="0" eb="3">
      <t>キジュンガク</t>
    </rPh>
    <phoneticPr fontId="2"/>
  </si>
  <si>
    <t>数量</t>
    <rPh sb="0" eb="2">
      <t>スウリョウ</t>
    </rPh>
    <phoneticPr fontId="2"/>
  </si>
  <si>
    <t>№</t>
    <phoneticPr fontId="2"/>
  </si>
  <si>
    <t>資機材名</t>
    <rPh sb="0" eb="4">
      <t>シキザイメイ</t>
    </rPh>
    <phoneticPr fontId="2"/>
  </si>
  <si>
    <t>金額</t>
    <rPh sb="0" eb="2">
      <t>キンガク</t>
    </rPh>
    <phoneticPr fontId="2"/>
  </si>
  <si>
    <t>拠点名</t>
    <rPh sb="0" eb="2">
      <t>キョテン</t>
    </rPh>
    <rPh sb="2" eb="3">
      <t>メイ</t>
    </rPh>
    <phoneticPr fontId="2"/>
  </si>
  <si>
    <t>合計額　</t>
    <rPh sb="0" eb="2">
      <t>ゴウケイ</t>
    </rPh>
    <rPh sb="2" eb="3">
      <t>ガク</t>
    </rPh>
    <phoneticPr fontId="2"/>
  </si>
  <si>
    <t>10年保存用乾電池（単１形：６本パック）</t>
    <phoneticPr fontId="2"/>
  </si>
  <si>
    <t>10年保存用乾電池（単３形：20本パック）</t>
    <phoneticPr fontId="2"/>
  </si>
  <si>
    <t>マグネットライト</t>
    <phoneticPr fontId="2"/>
  </si>
  <si>
    <t>代表者
氏　名</t>
    <rPh sb="0" eb="3">
      <t>ダイヒョウシャ</t>
    </rPh>
    <rPh sb="4" eb="5">
      <t>シ</t>
    </rPh>
    <rPh sb="6" eb="7">
      <t>ナ</t>
    </rPh>
    <phoneticPr fontId="2"/>
  </si>
  <si>
    <r>
      <rPr>
        <sz val="11"/>
        <color theme="1"/>
        <rFont val="Meiryo UI"/>
        <family val="3"/>
        <charset val="128"/>
      </rPr>
      <t>代表者</t>
    </r>
    <r>
      <rPr>
        <sz val="10"/>
        <color theme="1"/>
        <rFont val="Meiryo UI"/>
        <family val="3"/>
        <charset val="128"/>
      </rPr>
      <t xml:space="preserve">
連絡先(TEL)</t>
    </r>
    <rPh sb="0" eb="3">
      <t>ダイヒョウシャ</t>
    </rPh>
    <rPh sb="4" eb="7">
      <t>レンラクサキ</t>
    </rPh>
    <phoneticPr fontId="2"/>
  </si>
  <si>
    <t>ウェイトバッグ（４個セット）</t>
    <rPh sb="9" eb="10">
      <t>コ</t>
    </rPh>
    <phoneticPr fontId="2"/>
  </si>
  <si>
    <t>折りたたみ式リアカー</t>
    <rPh sb="0" eb="1">
      <t>オ</t>
    </rPh>
    <rPh sb="5" eb="6">
      <t>シキ</t>
    </rPh>
    <phoneticPr fontId="2"/>
  </si>
  <si>
    <t>1・２</t>
    <phoneticPr fontId="2"/>
  </si>
  <si>
    <t>カセットガス（３本）</t>
    <phoneticPr fontId="2"/>
  </si>
  <si>
    <t>コンクリート製ウェイト</t>
    <phoneticPr fontId="2"/>
  </si>
  <si>
    <t>メッシュスクリーン（緊急給水栓用のマンホール囲い）</t>
    <phoneticPr fontId="2"/>
  </si>
  <si>
    <t>収納ボックス（衣装ケース）</t>
    <phoneticPr fontId="2"/>
  </si>
  <si>
    <t>アルカリ乾電池</t>
    <phoneticPr fontId="2"/>
  </si>
  <si>
    <t>アルカリ乾電池
約24g(1本あたり)</t>
    <phoneticPr fontId="2"/>
  </si>
  <si>
    <t>仕様（参考）</t>
    <rPh sb="0" eb="2">
      <t>シヨウ</t>
    </rPh>
    <rPh sb="3" eb="5">
      <t>サンコウ</t>
    </rPh>
    <phoneticPr fontId="2"/>
  </si>
  <si>
    <t>W150×D150×
H120mm　　　6.1kg</t>
    <phoneticPr fontId="2"/>
  </si>
  <si>
    <t>W204×D70×
H200mm　　1.1kg</t>
    <phoneticPr fontId="2"/>
  </si>
  <si>
    <t>φ30×H300mm
190g（１個あたり）</t>
    <phoneticPr fontId="2"/>
  </si>
  <si>
    <t>W1000×H780mm
(×4面)　　　4.2㎏</t>
    <phoneticPr fontId="2"/>
  </si>
  <si>
    <t>ステンレス製
	φ4000×H4550mm</t>
    <rPh sb="5" eb="6">
      <t>セイ</t>
    </rPh>
    <phoneticPr fontId="2"/>
  </si>
  <si>
    <t>荷台寸法90×60cm
17kg</t>
    <phoneticPr fontId="2"/>
  </si>
  <si>
    <t>W390×D530×
H320mm　
耐荷重40kg</t>
    <rPh sb="19" eb="22">
      <t>タイカジュウ</t>
    </rPh>
    <phoneticPr fontId="2"/>
  </si>
  <si>
    <t>W550×D285×
H220mm
単3形乾電池×4本使用</t>
    <rPh sb="27" eb="29">
      <t>シヨウ</t>
    </rPh>
    <phoneticPr fontId="2"/>
  </si>
  <si>
    <r>
      <t>　　　　　　　　　　　　　　</t>
    </r>
    <r>
      <rPr>
        <b/>
        <sz val="12"/>
        <color theme="1"/>
        <rFont val="Meiryo UI"/>
        <family val="3"/>
        <charset val="128"/>
      </rPr>
      <t>学校地域防災拠点運営委員会</t>
    </r>
    <phoneticPr fontId="2"/>
  </si>
  <si>
    <t>※上限５万円</t>
    <rPh sb="1" eb="3">
      <t>ジョウゲン</t>
    </rPh>
    <rPh sb="4" eb="6">
      <t>マンエン</t>
    </rPh>
    <phoneticPr fontId="2"/>
  </si>
  <si>
    <t>地域防災拠点における希望資機材配付申込書兼一覧表</t>
    <rPh sb="0" eb="6">
      <t>チイキボウサイキョテン</t>
    </rPh>
    <rPh sb="10" eb="12">
      <t>キボウ</t>
    </rPh>
    <rPh sb="15" eb="17">
      <t>ハイフ</t>
    </rPh>
    <rPh sb="17" eb="20">
      <t>モウシコミショ</t>
    </rPh>
    <rPh sb="20" eb="21">
      <t>ケン</t>
    </rPh>
    <rPh sb="21" eb="23">
      <t>イチラン</t>
    </rPh>
    <rPh sb="23" eb="24">
      <t>ヒョウ</t>
    </rPh>
    <phoneticPr fontId="2"/>
  </si>
  <si>
    <t>港北区総務課防災担当　宛
　　　　郵送、FAX、メールにて申込</t>
    <rPh sb="0" eb="2">
      <t>コウホク</t>
    </rPh>
    <rPh sb="2" eb="3">
      <t>ク</t>
    </rPh>
    <rPh sb="3" eb="6">
      <t>ソウムカ</t>
    </rPh>
    <rPh sb="6" eb="8">
      <t>ボウサイ</t>
    </rPh>
    <rPh sb="8" eb="10">
      <t>タントウ</t>
    </rPh>
    <rPh sb="11" eb="12">
      <t>ア</t>
    </rPh>
    <rPh sb="17" eb="19">
      <t>ユウソウ</t>
    </rPh>
    <rPh sb="29" eb="31">
      <t>モウシコミ</t>
    </rPh>
    <phoneticPr fontId="2"/>
  </si>
  <si>
    <t>長把手ステンレスざる（大型炊き出し器まかないくん用）</t>
    <rPh sb="11" eb="13">
      <t>オオガタ</t>
    </rPh>
    <rPh sb="13" eb="14">
      <t>タ</t>
    </rPh>
    <rPh sb="15" eb="16">
      <t>ダ</t>
    </rPh>
    <rPh sb="17" eb="18">
      <t>キ</t>
    </rPh>
    <rPh sb="24" eb="25">
      <t>ヨウ</t>
    </rPh>
    <phoneticPr fontId="2"/>
  </si>
  <si>
    <t>-　　　        　　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</si>
</sst>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3" borderId="21" xfId="0" applyFont="1" applyFill="1" applyBorder="1">
      <alignment vertical="center"/>
    </xf>
    <xf numFmtId="0" fontId="5" fillId="3" borderId="22" xfId="0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8" fillId="0" borderId="0" xfId="0" applyFont="1" applyAlignment="1">
      <alignment horizontal="center" vertical="top"/>
    </xf>
    <xf numFmtId="38" fontId="3" fillId="3" borderId="17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18" xfId="1" applyFont="1" applyFill="1" applyBorder="1">
      <alignment vertical="center"/>
    </xf>
    <xf numFmtId="38" fontId="3" fillId="3" borderId="19" xfId="1" applyFont="1" applyFill="1" applyBorder="1">
      <alignment vertical="center"/>
    </xf>
    <xf numFmtId="38" fontId="3" fillId="3" borderId="2" xfId="1" applyFont="1" applyFill="1" applyBorder="1">
      <alignment vertical="center"/>
    </xf>
    <xf numFmtId="38" fontId="3" fillId="3" borderId="20" xfId="1" applyFont="1" applyFill="1" applyBorder="1">
      <alignment vertical="center"/>
    </xf>
    <xf numFmtId="0" fontId="3" fillId="0" borderId="5" xfId="0" applyFont="1" applyBorder="1" applyAlignment="1">
      <alignment horizontal="right" vertical="center"/>
    </xf>
    <xf numFmtId="38" fontId="5" fillId="3" borderId="21" xfId="1" applyFont="1" applyFill="1" applyBorder="1">
      <alignment vertical="center"/>
    </xf>
    <xf numFmtId="38" fontId="5" fillId="3" borderId="22" xfId="1" applyFont="1" applyFill="1" applyBorder="1">
      <alignment vertical="center"/>
    </xf>
    <xf numFmtId="38" fontId="5" fillId="3" borderId="23" xfId="1" applyFont="1" applyFill="1" applyBorder="1">
      <alignment vertical="center"/>
    </xf>
    <xf numFmtId="0" fontId="3" fillId="3" borderId="17" xfId="0" applyFont="1" applyFill="1" applyBorder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3" borderId="18" xfId="0" applyFont="1" applyFill="1" applyBorder="1" applyProtection="1">
      <alignment vertical="center"/>
      <protection locked="0"/>
    </xf>
    <xf numFmtId="0" fontId="3" fillId="3" borderId="19" xfId="0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3" borderId="20" xfId="0" applyFont="1" applyFill="1" applyBorder="1" applyProtection="1">
      <alignment vertical="center"/>
      <protection locked="0"/>
    </xf>
    <xf numFmtId="38" fontId="3" fillId="0" borderId="11" xfId="0" applyNumberFormat="1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3" borderId="4" xfId="0" applyFont="1" applyFill="1" applyBorder="1" applyAlignment="1" applyProtection="1">
      <protection locked="0"/>
    </xf>
    <xf numFmtId="0" fontId="3" fillId="3" borderId="14" xfId="0" applyFont="1" applyFill="1" applyBorder="1" applyProtection="1">
      <alignment vertical="center"/>
      <protection locked="0"/>
    </xf>
    <xf numFmtId="0" fontId="3" fillId="3" borderId="15" xfId="0" applyFont="1" applyFill="1" applyBorder="1" applyProtection="1">
      <alignment vertical="center"/>
      <protection locked="0"/>
    </xf>
    <xf numFmtId="0" fontId="3" fillId="3" borderId="16" xfId="0" applyFont="1" applyFill="1" applyBorder="1" applyProtection="1">
      <alignment vertical="center"/>
      <protection locked="0"/>
    </xf>
    <xf numFmtId="38" fontId="3" fillId="3" borderId="14" xfId="1" applyFont="1" applyFill="1" applyBorder="1">
      <alignment vertical="center"/>
    </xf>
    <xf numFmtId="38" fontId="3" fillId="3" borderId="15" xfId="1" applyFont="1" applyFill="1" applyBorder="1">
      <alignment vertical="center"/>
    </xf>
    <xf numFmtId="38" fontId="3" fillId="3" borderId="1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3" borderId="6" xfId="0" applyNumberFormat="1" applyFont="1" applyFill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3" fillId="3" borderId="7" xfId="0" applyNumberFormat="1" applyFont="1" applyFill="1" applyBorder="1" applyAlignment="1" applyProtection="1">
      <alignment horizontal="center" vertical="center"/>
      <protection locked="0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3" borderId="9" xfId="0" applyNumberFormat="1" applyFont="1" applyFill="1" applyBorder="1" applyAlignment="1" applyProtection="1">
      <alignment horizontal="center" vertical="center"/>
      <protection locked="0"/>
    </xf>
    <xf numFmtId="38" fontId="3" fillId="0" borderId="24" xfId="0" applyNumberFormat="1" applyFont="1" applyBorder="1">
      <alignment vertical="center"/>
    </xf>
    <xf numFmtId="38" fontId="3" fillId="0" borderId="25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104775</xdr:colOff>
      <xdr:row>19</xdr:row>
      <xdr:rowOff>238124</xdr:rowOff>
    </xdr:from>
    <xdr:to>
      <xdr:col>25</xdr:col>
      <xdr:colOff>85725</xdr:colOff>
      <xdr:row>24</xdr:row>
      <xdr:rowOff>213291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A20FF0E-F245-4D07-B570-B0FDEAA6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6229349"/>
          <a:ext cx="1171575" cy="1213417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20</xdr:row>
      <xdr:rowOff>66676</xdr:rowOff>
    </xdr:from>
    <xdr:to>
      <xdr:col>10</xdr:col>
      <xdr:colOff>40479</xdr:colOff>
      <xdr:row>22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683922-F5F3-25D0-2FFA-D4D05FC7C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1" y="6305551"/>
          <a:ext cx="1583528" cy="542924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20</xdr:row>
      <xdr:rowOff>38100</xdr:rowOff>
    </xdr:from>
    <xdr:to>
      <xdr:col>17</xdr:col>
      <xdr:colOff>171450</xdr:colOff>
      <xdr:row>24</xdr:row>
      <xdr:rowOff>178283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CE2E156-1250-CE4D-7BCD-C0A743BB1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95625" y="6276975"/>
          <a:ext cx="1209675" cy="1130783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27</xdr:row>
      <xdr:rowOff>19050</xdr:rowOff>
    </xdr:from>
    <xdr:to>
      <xdr:col>25</xdr:col>
      <xdr:colOff>219075</xdr:colOff>
      <xdr:row>31</xdr:row>
      <xdr:rowOff>164231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FE22F65-4317-FB86-9F30-776991730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3950" y="7877175"/>
          <a:ext cx="1371600" cy="1135781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27</xdr:row>
      <xdr:rowOff>76200</xdr:rowOff>
    </xdr:from>
    <xdr:to>
      <xdr:col>17</xdr:col>
      <xdr:colOff>209550</xdr:colOff>
      <xdr:row>31</xdr:row>
      <xdr:rowOff>188799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AF8DD85-3F4C-6C2F-8B76-57B0671A1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28950" y="7934325"/>
          <a:ext cx="1314450" cy="1103199"/>
        </a:xfrm>
        <a:prstGeom prst="rect">
          <a:avLst/>
        </a:prstGeom>
      </xdr:spPr>
    </xdr:pic>
    <xdr:clientData/>
  </xdr:twoCellAnchor>
  <xdr:oneCellAnchor>
    <xdr:from>
      <xdr:col>4</xdr:col>
      <xdr:colOff>133349</xdr:colOff>
      <xdr:row>27</xdr:row>
      <xdr:rowOff>38099</xdr:rowOff>
    </xdr:from>
    <xdr:ext cx="1314451" cy="1140335"/>
    <xdr:pic>
      <xdr:nvPicPr>
        <xdr:cNvPr id="13" name="図 12">
          <a:extLst>
            <a:ext uri="{FF2B5EF4-FFF2-40B4-BE49-F238E27FC236}">
              <a16:creationId xmlns:a16="http://schemas.microsoft.com/office/drawing/2014/main" id="{4576DFAA-C044-409D-A9AA-36CC16D1C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9199" y="7896224"/>
          <a:ext cx="1314451" cy="1140335"/>
        </a:xfrm>
        <a:prstGeom prst="rect">
          <a:avLst/>
        </a:prstGeom>
      </xdr:spPr>
    </xdr:pic>
    <xdr:clientData/>
  </xdr:oneCellAnchor>
  <xdr:twoCellAnchor editAs="oneCell">
    <xdr:from>
      <xdr:col>3</xdr:col>
      <xdr:colOff>142875</xdr:colOff>
      <xdr:row>34</xdr:row>
      <xdr:rowOff>161924</xdr:rowOff>
    </xdr:from>
    <xdr:to>
      <xdr:col>10</xdr:col>
      <xdr:colOff>100491</xdr:colOff>
      <xdr:row>38</xdr:row>
      <xdr:rowOff>114300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FFD8DCC-485B-4FE6-B5FD-8007CF074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0600" y="9610724"/>
          <a:ext cx="1624491" cy="942976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34</xdr:row>
      <xdr:rowOff>61794</xdr:rowOff>
    </xdr:from>
    <xdr:to>
      <xdr:col>18</xdr:col>
      <xdr:colOff>142252</xdr:colOff>
      <xdr:row>38</xdr:row>
      <xdr:rowOff>180975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52EEDC4-E7CC-760B-62B1-7521023E8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76550" y="9510594"/>
          <a:ext cx="1637677" cy="1109781"/>
        </a:xfrm>
        <a:prstGeom prst="rect">
          <a:avLst/>
        </a:prstGeom>
      </xdr:spPr>
    </xdr:pic>
    <xdr:clientData/>
  </xdr:twoCellAnchor>
  <xdr:twoCellAnchor editAs="oneCell">
    <xdr:from>
      <xdr:col>21</xdr:col>
      <xdr:colOff>9524</xdr:colOff>
      <xdr:row>34</xdr:row>
      <xdr:rowOff>9075</xdr:rowOff>
    </xdr:from>
    <xdr:to>
      <xdr:col>24</xdr:col>
      <xdr:colOff>180974</xdr:colOff>
      <xdr:row>38</xdr:row>
      <xdr:rowOff>223653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3D8938B-7C95-A8D6-E111-C3E5B4F3B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43499" y="9457875"/>
          <a:ext cx="885825" cy="1205178"/>
        </a:xfrm>
        <a:prstGeom prst="rect">
          <a:avLst/>
        </a:prstGeom>
      </xdr:spPr>
    </xdr:pic>
    <xdr:clientData/>
  </xdr:twoCellAnchor>
  <xdr:oneCellAnchor>
    <xdr:from>
      <xdr:col>3</xdr:col>
      <xdr:colOff>171450</xdr:colOff>
      <xdr:row>22</xdr:row>
      <xdr:rowOff>123825</xdr:rowOff>
    </xdr:from>
    <xdr:ext cx="1452563" cy="581025"/>
    <xdr:pic>
      <xdr:nvPicPr>
        <xdr:cNvPr id="17" name="図 16">
          <a:extLst>
            <a:ext uri="{FF2B5EF4-FFF2-40B4-BE49-F238E27FC236}">
              <a16:creationId xmlns:a16="http://schemas.microsoft.com/office/drawing/2014/main" id="{BF6D925B-E34D-492E-9510-E6330352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" y="6858000"/>
          <a:ext cx="1452563" cy="581025"/>
        </a:xfrm>
        <a:prstGeom prst="rect">
          <a:avLst/>
        </a:prstGeom>
      </xdr:spPr>
    </xdr:pic>
    <xdr:clientData/>
  </xdr:oneCellAnchor>
  <xdr:twoCellAnchor>
    <xdr:from>
      <xdr:col>5</xdr:col>
      <xdr:colOff>19050</xdr:colOff>
      <xdr:row>18</xdr:row>
      <xdr:rowOff>209550</xdr:rowOff>
    </xdr:from>
    <xdr:to>
      <xdr:col>11</xdr:col>
      <xdr:colOff>9525</xdr:colOff>
      <xdr:row>20</xdr:row>
      <xdr:rowOff>38100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44C5B359-7E13-AC62-2AD2-2980208CC66D}"/>
            </a:ext>
          </a:extLst>
        </xdr:cNvPr>
        <xdr:cNvSpPr/>
      </xdr:nvSpPr>
      <xdr:spPr>
        <a:xfrm>
          <a:off x="1343025" y="5953125"/>
          <a:ext cx="14192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保存用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乾電池</a:t>
          </a:r>
        </a:p>
      </xdr:txBody>
    </xdr:sp>
    <xdr:clientData/>
  </xdr:twoCellAnchor>
  <xdr:twoCellAnchor>
    <xdr:from>
      <xdr:col>11</xdr:col>
      <xdr:colOff>228600</xdr:colOff>
      <xdr:row>25</xdr:row>
      <xdr:rowOff>123825</xdr:rowOff>
    </xdr:from>
    <xdr:to>
      <xdr:col>18</xdr:col>
      <xdr:colOff>209550</xdr:colOff>
      <xdr:row>27</xdr:row>
      <xdr:rowOff>38100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A7BACFB6-32A6-4334-B0F8-CAEBA2D07C64}"/>
            </a:ext>
          </a:extLst>
        </xdr:cNvPr>
        <xdr:cNvSpPr/>
      </xdr:nvSpPr>
      <xdr:spPr>
        <a:xfrm>
          <a:off x="2981325" y="7600950"/>
          <a:ext cx="164782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メッシュスクリーン</a:t>
          </a:r>
        </a:p>
      </xdr:txBody>
    </xdr:sp>
    <xdr:clientData/>
  </xdr:twoCellAnchor>
  <xdr:twoCellAnchor>
    <xdr:from>
      <xdr:col>12</xdr:col>
      <xdr:colOff>9525</xdr:colOff>
      <xdr:row>32</xdr:row>
      <xdr:rowOff>66675</xdr:rowOff>
    </xdr:from>
    <xdr:to>
      <xdr:col>18</xdr:col>
      <xdr:colOff>228600</xdr:colOff>
      <xdr:row>34</xdr:row>
      <xdr:rowOff>19050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90FDA5C5-5DDB-421B-A791-3C69681E9690}"/>
            </a:ext>
          </a:extLst>
        </xdr:cNvPr>
        <xdr:cNvSpPr/>
      </xdr:nvSpPr>
      <xdr:spPr>
        <a:xfrm>
          <a:off x="3000375" y="9163050"/>
          <a:ext cx="1647825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収納ボックス</a:t>
          </a:r>
        </a:p>
      </xdr:txBody>
    </xdr:sp>
    <xdr:clientData/>
  </xdr:twoCellAnchor>
  <xdr:twoCellAnchor>
    <xdr:from>
      <xdr:col>20</xdr:col>
      <xdr:colOff>0</xdr:colOff>
      <xdr:row>32</xdr:row>
      <xdr:rowOff>76200</xdr:rowOff>
    </xdr:from>
    <xdr:to>
      <xdr:col>26</xdr:col>
      <xdr:colOff>219075</xdr:colOff>
      <xdr:row>34</xdr:row>
      <xdr:rowOff>28575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E3A4A31D-B0BA-44AF-BCDA-271C6A9D9612}"/>
            </a:ext>
          </a:extLst>
        </xdr:cNvPr>
        <xdr:cNvSpPr/>
      </xdr:nvSpPr>
      <xdr:spPr>
        <a:xfrm>
          <a:off x="4895850" y="9172575"/>
          <a:ext cx="1647825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マグネットライト</a:t>
          </a:r>
        </a:p>
      </xdr:txBody>
    </xdr:sp>
    <xdr:clientData/>
  </xdr:twoCellAnchor>
  <xdr:twoCellAnchor>
    <xdr:from>
      <xdr:col>12</xdr:col>
      <xdr:colOff>38100</xdr:colOff>
      <xdr:row>18</xdr:row>
      <xdr:rowOff>209550</xdr:rowOff>
    </xdr:from>
    <xdr:to>
      <xdr:col>18</xdr:col>
      <xdr:colOff>28575</xdr:colOff>
      <xdr:row>20</xdr:row>
      <xdr:rowOff>38100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209ECF41-4A2F-455F-B072-2CABCC152F45}"/>
            </a:ext>
          </a:extLst>
        </xdr:cNvPr>
        <xdr:cNvSpPr/>
      </xdr:nvSpPr>
      <xdr:spPr>
        <a:xfrm>
          <a:off x="2552700" y="5953125"/>
          <a:ext cx="14192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カセットガス（３本）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238124</xdr:colOff>
      <xdr:row>17</xdr:row>
      <xdr:rowOff>361950</xdr:rowOff>
    </xdr:from>
    <xdr:to>
      <xdr:col>19</xdr:col>
      <xdr:colOff>38100</xdr:colOff>
      <xdr:row>19</xdr:row>
      <xdr:rowOff>57150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14CB10A-E0AE-49FB-A8F2-1EDF12636A7A}"/>
            </a:ext>
          </a:extLst>
        </xdr:cNvPr>
        <xdr:cNvSpPr/>
      </xdr:nvSpPr>
      <xdr:spPr>
        <a:xfrm>
          <a:off x="847724" y="5724525"/>
          <a:ext cx="3848101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配付資機材等イメージ（実際の納品物と異なる場合があります）</a:t>
          </a:r>
        </a:p>
      </xdr:txBody>
    </xdr:sp>
    <xdr:clientData/>
  </xdr:twoCellAnchor>
  <xdr:twoCellAnchor>
    <xdr:from>
      <xdr:col>20</xdr:col>
      <xdr:colOff>19050</xdr:colOff>
      <xdr:row>18</xdr:row>
      <xdr:rowOff>228600</xdr:rowOff>
    </xdr:from>
    <xdr:to>
      <xdr:col>26</xdr:col>
      <xdr:colOff>9525</xdr:colOff>
      <xdr:row>20</xdr:row>
      <xdr:rowOff>57150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596850C0-B745-4CCC-A620-5B8AF1126A55}"/>
            </a:ext>
          </a:extLst>
        </xdr:cNvPr>
        <xdr:cNvSpPr/>
      </xdr:nvSpPr>
      <xdr:spPr>
        <a:xfrm>
          <a:off x="4438650" y="5972175"/>
          <a:ext cx="14192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コンクリート製ウェイト</a:t>
          </a:r>
        </a:p>
      </xdr:txBody>
    </xdr:sp>
    <xdr:clientData/>
  </xdr:twoCellAnchor>
  <xdr:twoCellAnchor>
    <xdr:from>
      <xdr:col>3</xdr:col>
      <xdr:colOff>209550</xdr:colOff>
      <xdr:row>25</xdr:row>
      <xdr:rowOff>219075</xdr:rowOff>
    </xdr:from>
    <xdr:to>
      <xdr:col>10</xdr:col>
      <xdr:colOff>190500</xdr:colOff>
      <xdr:row>27</xdr:row>
      <xdr:rowOff>47625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70BE1E45-9414-47AE-A8F9-1BBBC4114165}"/>
            </a:ext>
          </a:extLst>
        </xdr:cNvPr>
        <xdr:cNvSpPr/>
      </xdr:nvSpPr>
      <xdr:spPr>
        <a:xfrm>
          <a:off x="581025" y="7610475"/>
          <a:ext cx="164782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ウェイトバッグ（４個セット）</a:t>
          </a:r>
        </a:p>
      </xdr:txBody>
    </xdr:sp>
    <xdr:clientData/>
  </xdr:twoCellAnchor>
  <xdr:twoCellAnchor>
    <xdr:from>
      <xdr:col>19</xdr:col>
      <xdr:colOff>228600</xdr:colOff>
      <xdr:row>25</xdr:row>
      <xdr:rowOff>209550</xdr:rowOff>
    </xdr:from>
    <xdr:to>
      <xdr:col>26</xdr:col>
      <xdr:colOff>209550</xdr:colOff>
      <xdr:row>27</xdr:row>
      <xdr:rowOff>38100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280092C6-1D90-4542-9AD2-D1CF4D68CC99}"/>
            </a:ext>
          </a:extLst>
        </xdr:cNvPr>
        <xdr:cNvSpPr/>
      </xdr:nvSpPr>
      <xdr:spPr>
        <a:xfrm>
          <a:off x="4410075" y="7610475"/>
          <a:ext cx="16478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長把手ステンレスざる</a:t>
          </a:r>
        </a:p>
      </xdr:txBody>
    </xdr:sp>
    <xdr:clientData/>
  </xdr:twoCellAnchor>
  <xdr:twoCellAnchor>
    <xdr:from>
      <xdr:col>4</xdr:col>
      <xdr:colOff>9525</xdr:colOff>
      <xdr:row>32</xdr:row>
      <xdr:rowOff>57150</xdr:rowOff>
    </xdr:from>
    <xdr:to>
      <xdr:col>10</xdr:col>
      <xdr:colOff>228600</xdr:colOff>
      <xdr:row>34</xdr:row>
      <xdr:rowOff>9525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FDE072E9-6076-4FC9-A9BC-CD962DD0F36C}"/>
            </a:ext>
          </a:extLst>
        </xdr:cNvPr>
        <xdr:cNvSpPr/>
      </xdr:nvSpPr>
      <xdr:spPr>
        <a:xfrm>
          <a:off x="1095375" y="9153525"/>
          <a:ext cx="1647825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折りたたみ式リアカー</a:t>
          </a:r>
        </a:p>
      </xdr:txBody>
    </xdr:sp>
    <xdr:clientData/>
  </xdr:twoCellAnchor>
  <xdr:twoCellAnchor>
    <xdr:from>
      <xdr:col>23</xdr:col>
      <xdr:colOff>133350</xdr:colOff>
      <xdr:row>0</xdr:row>
      <xdr:rowOff>9524</xdr:rowOff>
    </xdr:from>
    <xdr:to>
      <xdr:col>31</xdr:col>
      <xdr:colOff>0</xdr:colOff>
      <xdr:row>2</xdr:row>
      <xdr:rowOff>9524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1F3316C6-CAF0-4C52-ACBE-2274B48285D9}"/>
            </a:ext>
          </a:extLst>
        </xdr:cNvPr>
        <xdr:cNvSpPr/>
      </xdr:nvSpPr>
      <xdr:spPr>
        <a:xfrm>
          <a:off x="5743575" y="9524"/>
          <a:ext cx="1781175" cy="44767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7/28</a:t>
          </a:r>
          <a:r>
            <a:rPr kumimoji="1" lang="ja-JP" altLang="en-US" sz="16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（火）〆切</a:t>
          </a:r>
          <a:endParaRPr kumimoji="1" lang="ja-JP" altLang="en-US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45"/>
  <sheetViews>
    <sheetView showZeros="0" tabSelected="1" view="pageBreakPreview" zoomScaleNormal="100" zoomScaleSheetLayoutView="100" workbookViewId="0"/>
  </sheetViews>
  <sheetFormatPr defaultColWidth="3.125" defaultRowHeight="15.75" x14ac:dyDescent="0.4"/>
  <cols>
    <col min="1" max="1" width="4.875" style="1" bestFit="1" customWidth="1"/>
    <col min="2" max="2" width="3.125" style="1" customWidth="1"/>
    <col min="3" max="14" width="3.125" style="5" customWidth="1"/>
    <col min="15" max="15" width="3.125" style="1" customWidth="1"/>
    <col min="16" max="16" width="2.5" style="1" customWidth="1"/>
    <col min="17" max="26" width="3.125" style="1" customWidth="1"/>
    <col min="27" max="30" width="3.125" style="1"/>
    <col min="31" max="31" width="3.75" style="1" customWidth="1"/>
    <col min="32" max="16384" width="3.125" style="1"/>
  </cols>
  <sheetData>
    <row r="2" spans="1:31" ht="19.5" x14ac:dyDescent="0.4">
      <c r="A2" s="48" t="s">
        <v>32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31" ht="16.5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4"/>
      <c r="AA3" s="6"/>
    </row>
    <row r="4" spans="1:31" ht="9" customHeight="1" x14ac:dyDescent="0.4">
      <c r="A4" s="53" t="s">
        <v>33</v>
      </c>
      <c r="B4" s="53"/>
      <c r="C4" s="53"/>
      <c r="D4" s="53"/>
      <c r="E4" s="53"/>
      <c r="F4" s="53"/>
      <c r="G4" s="53"/>
      <c r="H4" s="53"/>
      <c r="I4" s="53"/>
      <c r="J4" s="53"/>
    </row>
    <row r="5" spans="1:31" ht="23.2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N5" s="52" t="s">
        <v>5</v>
      </c>
      <c r="O5" s="52"/>
      <c r="P5" s="52"/>
      <c r="Q5" s="55" t="s">
        <v>30</v>
      </c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16.5" customHeight="1" x14ac:dyDescent="0.4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31" ht="16.5" thickBot="1" x14ac:dyDescent="0.45">
      <c r="A7" s="3" t="s">
        <v>2</v>
      </c>
      <c r="B7" s="47" t="s">
        <v>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9" t="s">
        <v>1</v>
      </c>
      <c r="O7" s="49"/>
      <c r="P7" s="49"/>
      <c r="Q7" s="50" t="s">
        <v>0</v>
      </c>
      <c r="R7" s="50"/>
      <c r="S7" s="50"/>
      <c r="T7" s="50"/>
      <c r="U7" s="50"/>
      <c r="V7" s="49" t="s">
        <v>4</v>
      </c>
      <c r="W7" s="49"/>
      <c r="X7" s="49"/>
      <c r="Y7" s="49"/>
      <c r="Z7" s="49"/>
      <c r="AA7" s="51" t="s">
        <v>21</v>
      </c>
      <c r="AB7" s="51"/>
      <c r="AC7" s="51"/>
      <c r="AD7" s="51"/>
      <c r="AE7" s="51"/>
    </row>
    <row r="8" spans="1:31" ht="30" customHeight="1" x14ac:dyDescent="0.4">
      <c r="A8" s="2">
        <v>1</v>
      </c>
      <c r="B8" s="43" t="s">
        <v>7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56"/>
      <c r="O8" s="57"/>
      <c r="P8" s="58"/>
      <c r="Q8" s="84">
        <v>1650</v>
      </c>
      <c r="R8" s="42"/>
      <c r="S8" s="42"/>
      <c r="T8" s="42"/>
      <c r="U8" s="85"/>
      <c r="V8" s="59">
        <f>+N8*Q8</f>
        <v>0</v>
      </c>
      <c r="W8" s="60"/>
      <c r="X8" s="60"/>
      <c r="Y8" s="60"/>
      <c r="Z8" s="61"/>
      <c r="AA8" s="72" t="s">
        <v>19</v>
      </c>
      <c r="AB8" s="72"/>
      <c r="AC8" s="72"/>
      <c r="AD8" s="72"/>
      <c r="AE8" s="73"/>
    </row>
    <row r="9" spans="1:31" ht="30" customHeight="1" x14ac:dyDescent="0.4">
      <c r="A9" s="2">
        <v>2</v>
      </c>
      <c r="B9" s="45" t="s">
        <v>8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36"/>
      <c r="O9" s="37"/>
      <c r="P9" s="38"/>
      <c r="Q9" s="84">
        <v>2540</v>
      </c>
      <c r="R9" s="42"/>
      <c r="S9" s="42"/>
      <c r="T9" s="42"/>
      <c r="U9" s="85"/>
      <c r="V9" s="26">
        <f t="shared" ref="V9:V17" si="0">+N9*Q9</f>
        <v>0</v>
      </c>
      <c r="W9" s="27"/>
      <c r="X9" s="27"/>
      <c r="Y9" s="27"/>
      <c r="Z9" s="28"/>
      <c r="AA9" s="71" t="s">
        <v>20</v>
      </c>
      <c r="AB9" s="72"/>
      <c r="AC9" s="72"/>
      <c r="AD9" s="72"/>
      <c r="AE9" s="73"/>
    </row>
    <row r="10" spans="1:31" ht="30" customHeight="1" x14ac:dyDescent="0.4">
      <c r="A10" s="2">
        <v>3</v>
      </c>
      <c r="B10" s="43" t="s">
        <v>15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36"/>
      <c r="O10" s="37"/>
      <c r="P10" s="38"/>
      <c r="Q10" s="84">
        <v>1320</v>
      </c>
      <c r="R10" s="42"/>
      <c r="S10" s="42"/>
      <c r="T10" s="42"/>
      <c r="U10" s="85"/>
      <c r="V10" s="26">
        <f t="shared" si="0"/>
        <v>0</v>
      </c>
      <c r="W10" s="27"/>
      <c r="X10" s="27"/>
      <c r="Y10" s="27"/>
      <c r="Z10" s="28"/>
      <c r="AA10" s="71" t="s">
        <v>23</v>
      </c>
      <c r="AB10" s="72"/>
      <c r="AC10" s="72"/>
      <c r="AD10" s="72"/>
      <c r="AE10" s="73"/>
    </row>
    <row r="11" spans="1:31" ht="30" customHeight="1" x14ac:dyDescent="0.4">
      <c r="A11" s="2">
        <v>4</v>
      </c>
      <c r="B11" s="45" t="s">
        <v>16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36"/>
      <c r="O11" s="37"/>
      <c r="P11" s="38"/>
      <c r="Q11" s="84">
        <v>1500</v>
      </c>
      <c r="R11" s="42"/>
      <c r="S11" s="42"/>
      <c r="T11" s="42"/>
      <c r="U11" s="85"/>
      <c r="V11" s="26">
        <f t="shared" si="0"/>
        <v>0</v>
      </c>
      <c r="W11" s="27"/>
      <c r="X11" s="27"/>
      <c r="Y11" s="27"/>
      <c r="Z11" s="28"/>
      <c r="AA11" s="71" t="s">
        <v>22</v>
      </c>
      <c r="AB11" s="72"/>
      <c r="AC11" s="72"/>
      <c r="AD11" s="72"/>
      <c r="AE11" s="73"/>
    </row>
    <row r="12" spans="1:31" ht="30" customHeight="1" x14ac:dyDescent="0.4">
      <c r="A12" s="2">
        <v>5</v>
      </c>
      <c r="B12" s="43" t="s">
        <v>12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36"/>
      <c r="O12" s="37"/>
      <c r="P12" s="38"/>
      <c r="Q12" s="84">
        <v>5000</v>
      </c>
      <c r="R12" s="42"/>
      <c r="S12" s="42"/>
      <c r="T12" s="42"/>
      <c r="U12" s="85"/>
      <c r="V12" s="26">
        <f t="shared" si="0"/>
        <v>0</v>
      </c>
      <c r="W12" s="27"/>
      <c r="X12" s="27"/>
      <c r="Y12" s="27"/>
      <c r="Z12" s="28"/>
      <c r="AA12" s="71" t="s">
        <v>24</v>
      </c>
      <c r="AB12" s="72"/>
      <c r="AC12" s="72"/>
      <c r="AD12" s="72"/>
      <c r="AE12" s="73"/>
    </row>
    <row r="13" spans="1:31" ht="30" customHeight="1" x14ac:dyDescent="0.4">
      <c r="A13" s="2">
        <v>6</v>
      </c>
      <c r="B13" s="45" t="s">
        <v>17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36"/>
      <c r="O13" s="37"/>
      <c r="P13" s="38"/>
      <c r="Q13" s="84">
        <v>45000</v>
      </c>
      <c r="R13" s="42"/>
      <c r="S13" s="42"/>
      <c r="T13" s="42"/>
      <c r="U13" s="85"/>
      <c r="V13" s="26">
        <f t="shared" si="0"/>
        <v>0</v>
      </c>
      <c r="W13" s="27"/>
      <c r="X13" s="27"/>
      <c r="Y13" s="27"/>
      <c r="Z13" s="28"/>
      <c r="AA13" s="71" t="s">
        <v>25</v>
      </c>
      <c r="AB13" s="72"/>
      <c r="AC13" s="72"/>
      <c r="AD13" s="72"/>
      <c r="AE13" s="73"/>
    </row>
    <row r="14" spans="1:31" ht="30" customHeight="1" x14ac:dyDescent="0.4">
      <c r="A14" s="2">
        <v>7</v>
      </c>
      <c r="B14" s="43" t="s">
        <v>34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36"/>
      <c r="O14" s="37"/>
      <c r="P14" s="38"/>
      <c r="Q14" s="84">
        <v>39900</v>
      </c>
      <c r="R14" s="42"/>
      <c r="S14" s="42"/>
      <c r="T14" s="42"/>
      <c r="U14" s="85"/>
      <c r="V14" s="26">
        <f t="shared" si="0"/>
        <v>0</v>
      </c>
      <c r="W14" s="27"/>
      <c r="X14" s="27"/>
      <c r="Y14" s="27"/>
      <c r="Z14" s="28"/>
      <c r="AA14" s="71" t="s">
        <v>26</v>
      </c>
      <c r="AB14" s="72"/>
      <c r="AC14" s="72"/>
      <c r="AD14" s="72"/>
      <c r="AE14" s="73"/>
    </row>
    <row r="15" spans="1:31" ht="30" customHeight="1" x14ac:dyDescent="0.4">
      <c r="A15" s="2">
        <v>8</v>
      </c>
      <c r="B15" s="43" t="s">
        <v>13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36"/>
      <c r="O15" s="37"/>
      <c r="P15" s="38"/>
      <c r="Q15" s="84">
        <v>47000</v>
      </c>
      <c r="R15" s="42"/>
      <c r="S15" s="42"/>
      <c r="T15" s="42"/>
      <c r="U15" s="85"/>
      <c r="V15" s="26">
        <f t="shared" si="0"/>
        <v>0</v>
      </c>
      <c r="W15" s="27"/>
      <c r="X15" s="27"/>
      <c r="Y15" s="27"/>
      <c r="Z15" s="28"/>
      <c r="AA15" s="71" t="s">
        <v>27</v>
      </c>
      <c r="AB15" s="72"/>
      <c r="AC15" s="72"/>
      <c r="AD15" s="72"/>
      <c r="AE15" s="73"/>
    </row>
    <row r="16" spans="1:31" ht="36.75" customHeight="1" x14ac:dyDescent="0.4">
      <c r="A16" s="2">
        <v>9</v>
      </c>
      <c r="B16" s="45" t="s">
        <v>18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36"/>
      <c r="O16" s="37"/>
      <c r="P16" s="38"/>
      <c r="Q16" s="84">
        <v>4480</v>
      </c>
      <c r="R16" s="42"/>
      <c r="S16" s="42"/>
      <c r="T16" s="42"/>
      <c r="U16" s="85"/>
      <c r="V16" s="26">
        <f t="shared" si="0"/>
        <v>0</v>
      </c>
      <c r="W16" s="27"/>
      <c r="X16" s="27"/>
      <c r="Y16" s="27"/>
      <c r="Z16" s="28"/>
      <c r="AA16" s="71" t="s">
        <v>28</v>
      </c>
      <c r="AB16" s="72"/>
      <c r="AC16" s="72"/>
      <c r="AD16" s="72"/>
      <c r="AE16" s="73"/>
    </row>
    <row r="17" spans="1:31" ht="39" customHeight="1" thickBot="1" x14ac:dyDescent="0.45">
      <c r="A17" s="2">
        <v>10</v>
      </c>
      <c r="B17" s="43" t="s">
        <v>9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39"/>
      <c r="O17" s="40"/>
      <c r="P17" s="41"/>
      <c r="Q17" s="84">
        <v>1900</v>
      </c>
      <c r="R17" s="42"/>
      <c r="S17" s="42"/>
      <c r="T17" s="42"/>
      <c r="U17" s="85"/>
      <c r="V17" s="29">
        <f t="shared" si="0"/>
        <v>0</v>
      </c>
      <c r="W17" s="30"/>
      <c r="X17" s="30"/>
      <c r="Y17" s="30"/>
      <c r="Z17" s="31"/>
      <c r="AA17" s="74" t="s">
        <v>29</v>
      </c>
      <c r="AB17" s="75"/>
      <c r="AC17" s="75"/>
      <c r="AD17" s="75"/>
      <c r="AE17" s="75"/>
    </row>
    <row r="18" spans="1:31" ht="30" customHeight="1" thickTop="1" thickBot="1" x14ac:dyDescent="0.45">
      <c r="A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2">
        <f>SUM(N8:P17)</f>
        <v>0</v>
      </c>
      <c r="O18" s="23"/>
      <c r="P18" s="24"/>
      <c r="Q18" s="32" t="s">
        <v>6</v>
      </c>
      <c r="R18" s="32"/>
      <c r="S18" s="32"/>
      <c r="T18" s="32"/>
      <c r="U18" s="32"/>
      <c r="V18" s="33">
        <f>SUM(V8:Z17)</f>
        <v>0</v>
      </c>
      <c r="W18" s="34"/>
      <c r="X18" s="34"/>
      <c r="Y18" s="34"/>
      <c r="Z18" s="35"/>
      <c r="AA18" s="21" t="s">
        <v>31</v>
      </c>
      <c r="AB18" s="20"/>
      <c r="AC18" s="20"/>
      <c r="AD18" s="20"/>
      <c r="AE18" s="20"/>
    </row>
    <row r="19" spans="1:31" ht="19.5" customHeight="1" thickTop="1" x14ac:dyDescent="0.4">
      <c r="A19" s="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8"/>
      <c r="O19" s="8"/>
      <c r="P19" s="8"/>
      <c r="Q19" s="4"/>
      <c r="R19" s="4"/>
      <c r="S19" s="4"/>
      <c r="T19" s="4"/>
      <c r="U19" s="4"/>
      <c r="V19" s="25"/>
      <c r="W19" s="25"/>
      <c r="X19" s="25"/>
      <c r="Y19" s="25"/>
      <c r="Z19" s="25"/>
    </row>
    <row r="20" spans="1:31" ht="19.5" customHeight="1" x14ac:dyDescent="0.4">
      <c r="A20" s="7"/>
      <c r="B20" s="17"/>
      <c r="C20" s="16"/>
      <c r="D20" s="76" t="s">
        <v>14</v>
      </c>
      <c r="E20" s="77"/>
      <c r="F20" s="9"/>
      <c r="G20" s="9"/>
      <c r="H20" s="9"/>
      <c r="I20" s="9"/>
      <c r="J20" s="9"/>
      <c r="K20" s="10"/>
      <c r="L20" s="3">
        <v>3</v>
      </c>
      <c r="M20" s="9"/>
      <c r="N20" s="9"/>
      <c r="O20" s="9"/>
      <c r="P20" s="9"/>
      <c r="Q20" s="9"/>
      <c r="R20" s="9"/>
      <c r="S20" s="10"/>
      <c r="T20" s="3">
        <v>4</v>
      </c>
      <c r="U20" s="9"/>
      <c r="V20" s="9"/>
      <c r="W20" s="9"/>
      <c r="X20" s="9"/>
      <c r="Y20" s="9"/>
      <c r="Z20" s="9"/>
      <c r="AA20" s="10"/>
    </row>
    <row r="21" spans="1:31" ht="19.5" customHeight="1" x14ac:dyDescent="0.4">
      <c r="A21" s="7"/>
      <c r="C21" s="1"/>
      <c r="D21" s="11"/>
      <c r="E21" s="1"/>
      <c r="F21" s="1"/>
      <c r="G21" s="1"/>
      <c r="H21" s="1"/>
      <c r="I21" s="1"/>
      <c r="J21" s="1"/>
      <c r="K21" s="12"/>
      <c r="L21" s="11"/>
      <c r="M21" s="1"/>
      <c r="N21" s="1"/>
      <c r="S21" s="12"/>
      <c r="T21" s="11"/>
      <c r="AA21" s="12"/>
    </row>
    <row r="22" spans="1:31" ht="19.5" customHeight="1" x14ac:dyDescent="0.4">
      <c r="A22" s="7"/>
      <c r="C22" s="1"/>
      <c r="D22" s="11"/>
      <c r="E22" s="1"/>
      <c r="F22" s="1"/>
      <c r="G22" s="1"/>
      <c r="H22" s="1"/>
      <c r="I22" s="1"/>
      <c r="J22" s="1"/>
      <c r="K22" s="12"/>
      <c r="L22" s="11"/>
      <c r="M22" s="1"/>
      <c r="N22" s="1"/>
      <c r="S22" s="12"/>
      <c r="T22" s="11"/>
      <c r="AA22" s="12"/>
    </row>
    <row r="23" spans="1:31" ht="19.5" customHeight="1" x14ac:dyDescent="0.4">
      <c r="A23" s="7"/>
      <c r="C23" s="1"/>
      <c r="D23" s="11"/>
      <c r="E23" s="1"/>
      <c r="F23" s="1"/>
      <c r="G23" s="1"/>
      <c r="H23" s="1"/>
      <c r="I23" s="1"/>
      <c r="J23" s="1"/>
      <c r="K23" s="12"/>
      <c r="L23" s="11"/>
      <c r="M23" s="1"/>
      <c r="N23" s="1"/>
      <c r="S23" s="12"/>
      <c r="T23" s="11"/>
      <c r="AA23" s="12"/>
    </row>
    <row r="24" spans="1:31" ht="19.5" customHeight="1" x14ac:dyDescent="0.4">
      <c r="A24" s="7"/>
      <c r="C24" s="1"/>
      <c r="D24" s="11"/>
      <c r="E24" s="1"/>
      <c r="F24" s="1"/>
      <c r="G24" s="1"/>
      <c r="H24" s="1"/>
      <c r="I24" s="1"/>
      <c r="J24" s="1"/>
      <c r="K24" s="12"/>
      <c r="L24" s="11"/>
      <c r="M24" s="1"/>
      <c r="N24" s="1"/>
      <c r="S24" s="12"/>
      <c r="T24" s="11"/>
      <c r="AA24" s="12"/>
    </row>
    <row r="25" spans="1:31" ht="19.5" customHeight="1" x14ac:dyDescent="0.4">
      <c r="A25" s="7"/>
      <c r="C25" s="1"/>
      <c r="D25" s="13"/>
      <c r="E25" s="14"/>
      <c r="F25" s="14"/>
      <c r="G25" s="14"/>
      <c r="H25" s="14"/>
      <c r="I25" s="14"/>
      <c r="J25" s="14"/>
      <c r="K25" s="15"/>
      <c r="L25" s="13"/>
      <c r="M25" s="14"/>
      <c r="N25" s="14"/>
      <c r="O25" s="14"/>
      <c r="P25" s="14"/>
      <c r="Q25" s="14"/>
      <c r="R25" s="14"/>
      <c r="S25" s="15"/>
      <c r="T25" s="13"/>
      <c r="U25" s="14"/>
      <c r="V25" s="14"/>
      <c r="W25" s="14"/>
      <c r="X25" s="14"/>
      <c r="Y25" s="14"/>
      <c r="Z25" s="14"/>
      <c r="AA25" s="15"/>
    </row>
    <row r="26" spans="1:31" ht="10.5" customHeight="1" x14ac:dyDescent="0.4">
      <c r="A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31" ht="19.5" customHeight="1" x14ac:dyDescent="0.4">
      <c r="A27" s="7"/>
      <c r="B27" s="18"/>
      <c r="C27" s="1"/>
      <c r="D27" s="3">
        <v>5</v>
      </c>
      <c r="E27" s="9"/>
      <c r="F27" s="9"/>
      <c r="G27" s="9"/>
      <c r="H27" s="9"/>
      <c r="I27" s="9"/>
      <c r="J27" s="9"/>
      <c r="K27" s="10"/>
      <c r="L27" s="3">
        <v>6</v>
      </c>
      <c r="M27" s="9"/>
      <c r="N27" s="9"/>
      <c r="O27" s="9"/>
      <c r="P27" s="9"/>
      <c r="Q27" s="9"/>
      <c r="R27" s="9"/>
      <c r="S27" s="10"/>
      <c r="T27" s="3">
        <v>7</v>
      </c>
      <c r="U27" s="9"/>
      <c r="V27" s="9"/>
      <c r="W27" s="9"/>
      <c r="X27" s="9"/>
      <c r="Y27" s="9"/>
      <c r="Z27" s="9"/>
      <c r="AA27" s="10"/>
    </row>
    <row r="28" spans="1:31" ht="19.5" customHeight="1" x14ac:dyDescent="0.4">
      <c r="A28" s="7"/>
      <c r="C28" s="1"/>
      <c r="D28" s="11"/>
      <c r="E28" s="1"/>
      <c r="F28" s="1"/>
      <c r="G28" s="1"/>
      <c r="H28" s="1"/>
      <c r="I28" s="1"/>
      <c r="J28" s="1"/>
      <c r="K28" s="12"/>
      <c r="L28" s="11"/>
      <c r="M28" s="1"/>
      <c r="N28" s="1"/>
      <c r="S28" s="12"/>
      <c r="T28" s="11"/>
      <c r="AA28" s="12"/>
    </row>
    <row r="29" spans="1:31" ht="19.5" customHeight="1" x14ac:dyDescent="0.4">
      <c r="A29" s="7"/>
      <c r="C29" s="1"/>
      <c r="D29" s="11"/>
      <c r="E29" s="1"/>
      <c r="F29" s="1"/>
      <c r="G29" s="1"/>
      <c r="H29" s="1"/>
      <c r="I29" s="1"/>
      <c r="J29" s="1"/>
      <c r="K29" s="12"/>
      <c r="L29" s="11"/>
      <c r="M29" s="1"/>
      <c r="N29" s="1"/>
      <c r="S29" s="12"/>
      <c r="T29" s="11"/>
      <c r="AA29" s="12"/>
    </row>
    <row r="30" spans="1:31" ht="19.5" customHeight="1" x14ac:dyDescent="0.4">
      <c r="A30" s="7"/>
      <c r="C30" s="1"/>
      <c r="D30" s="11"/>
      <c r="E30" s="1"/>
      <c r="F30" s="1"/>
      <c r="G30" s="1"/>
      <c r="H30" s="1"/>
      <c r="I30" s="1"/>
      <c r="J30" s="1"/>
      <c r="K30" s="12"/>
      <c r="L30" s="11"/>
      <c r="M30" s="1"/>
      <c r="N30" s="1"/>
      <c r="S30" s="12"/>
      <c r="T30" s="11"/>
      <c r="AA30" s="12"/>
    </row>
    <row r="31" spans="1:31" ht="19.5" customHeight="1" x14ac:dyDescent="0.4">
      <c r="A31" s="7"/>
      <c r="C31" s="1"/>
      <c r="D31" s="11"/>
      <c r="E31" s="1"/>
      <c r="F31" s="1"/>
      <c r="G31" s="1"/>
      <c r="H31" s="1"/>
      <c r="I31" s="1"/>
      <c r="J31" s="1"/>
      <c r="K31" s="12"/>
      <c r="L31" s="11"/>
      <c r="M31" s="1"/>
      <c r="N31" s="1"/>
      <c r="S31" s="12"/>
      <c r="T31" s="11"/>
      <c r="AA31" s="12"/>
    </row>
    <row r="32" spans="1:31" ht="19.5" customHeight="1" x14ac:dyDescent="0.4">
      <c r="A32" s="7"/>
      <c r="C32" s="1"/>
      <c r="D32" s="13"/>
      <c r="E32" s="14"/>
      <c r="F32" s="14"/>
      <c r="G32" s="14"/>
      <c r="H32" s="14"/>
      <c r="I32" s="14"/>
      <c r="J32" s="14"/>
      <c r="K32" s="15"/>
      <c r="L32" s="13"/>
      <c r="M32" s="14"/>
      <c r="N32" s="14"/>
      <c r="O32" s="14"/>
      <c r="P32" s="14"/>
      <c r="Q32" s="14"/>
      <c r="R32" s="14"/>
      <c r="S32" s="15"/>
      <c r="T32" s="13"/>
      <c r="U32" s="14"/>
      <c r="V32" s="14"/>
      <c r="W32" s="14"/>
      <c r="X32" s="14"/>
      <c r="Y32" s="14"/>
      <c r="Z32" s="14"/>
      <c r="AA32" s="15"/>
    </row>
    <row r="33" spans="1:30" ht="8.25" customHeight="1" x14ac:dyDescent="0.4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30" ht="19.5" customHeight="1" x14ac:dyDescent="0.4">
      <c r="B34" s="18"/>
      <c r="C34" s="1"/>
      <c r="D34" s="3">
        <v>8</v>
      </c>
      <c r="E34" s="9"/>
      <c r="F34" s="9"/>
      <c r="G34" s="9"/>
      <c r="H34" s="9"/>
      <c r="I34" s="9"/>
      <c r="J34" s="9"/>
      <c r="K34" s="10"/>
      <c r="L34" s="3">
        <v>9</v>
      </c>
      <c r="M34" s="9"/>
      <c r="N34" s="9"/>
      <c r="O34" s="9"/>
      <c r="P34" s="9"/>
      <c r="Q34" s="9"/>
      <c r="R34" s="9"/>
      <c r="S34" s="10"/>
      <c r="T34" s="3">
        <v>10</v>
      </c>
      <c r="U34" s="9"/>
      <c r="V34" s="9"/>
      <c r="W34" s="9"/>
      <c r="X34" s="9"/>
      <c r="Y34" s="9"/>
      <c r="Z34" s="9"/>
      <c r="AA34" s="10"/>
    </row>
    <row r="35" spans="1:30" ht="19.5" customHeight="1" x14ac:dyDescent="0.4">
      <c r="C35" s="1"/>
      <c r="D35" s="11"/>
      <c r="E35" s="1"/>
      <c r="F35" s="1"/>
      <c r="G35" s="1"/>
      <c r="H35" s="1"/>
      <c r="I35" s="1"/>
      <c r="J35" s="1"/>
      <c r="K35" s="12"/>
      <c r="L35" s="11"/>
      <c r="M35" s="1"/>
      <c r="N35" s="1"/>
      <c r="S35" s="12"/>
      <c r="T35" s="11"/>
      <c r="AA35" s="12"/>
    </row>
    <row r="36" spans="1:30" ht="19.5" customHeight="1" x14ac:dyDescent="0.4">
      <c r="C36" s="1"/>
      <c r="D36" s="11"/>
      <c r="E36" s="1"/>
      <c r="F36" s="1"/>
      <c r="G36" s="1"/>
      <c r="H36" s="1"/>
      <c r="I36" s="1"/>
      <c r="J36" s="1"/>
      <c r="K36" s="12"/>
      <c r="L36" s="11"/>
      <c r="M36" s="1"/>
      <c r="N36" s="1"/>
      <c r="S36" s="12"/>
      <c r="T36" s="11"/>
      <c r="AA36" s="12"/>
    </row>
    <row r="37" spans="1:30" ht="19.5" customHeight="1" x14ac:dyDescent="0.4">
      <c r="C37" s="1"/>
      <c r="D37" s="11"/>
      <c r="E37" s="1"/>
      <c r="F37" s="1"/>
      <c r="G37" s="1"/>
      <c r="H37" s="1"/>
      <c r="I37" s="1"/>
      <c r="J37" s="1"/>
      <c r="K37" s="12"/>
      <c r="L37" s="11"/>
      <c r="M37" s="1"/>
      <c r="N37" s="1"/>
      <c r="S37" s="12"/>
      <c r="T37" s="11"/>
      <c r="AA37" s="12"/>
    </row>
    <row r="38" spans="1:30" ht="19.5" customHeight="1" x14ac:dyDescent="0.4">
      <c r="C38" s="1"/>
      <c r="D38" s="11"/>
      <c r="E38" s="1"/>
      <c r="F38" s="1"/>
      <c r="G38" s="1"/>
      <c r="H38" s="1"/>
      <c r="I38" s="1"/>
      <c r="J38" s="1"/>
      <c r="K38" s="12"/>
      <c r="L38" s="11"/>
      <c r="M38" s="1"/>
      <c r="N38" s="1"/>
      <c r="S38" s="12"/>
      <c r="T38" s="11"/>
      <c r="AA38" s="12"/>
    </row>
    <row r="39" spans="1:30" ht="19.5" customHeight="1" x14ac:dyDescent="0.4">
      <c r="C39" s="1"/>
      <c r="D39" s="13"/>
      <c r="E39" s="14"/>
      <c r="F39" s="14"/>
      <c r="G39" s="14"/>
      <c r="H39" s="14"/>
      <c r="I39" s="14"/>
      <c r="J39" s="14"/>
      <c r="K39" s="15"/>
      <c r="L39" s="13"/>
      <c r="M39" s="14"/>
      <c r="N39" s="14"/>
      <c r="O39" s="14"/>
      <c r="P39" s="14"/>
      <c r="Q39" s="14"/>
      <c r="R39" s="14"/>
      <c r="S39" s="15"/>
      <c r="T39" s="13"/>
      <c r="U39" s="14"/>
      <c r="V39" s="14"/>
      <c r="W39" s="14"/>
      <c r="X39" s="14"/>
      <c r="Y39" s="14"/>
      <c r="Z39" s="14"/>
      <c r="AA39" s="15"/>
    </row>
    <row r="40" spans="1:30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30" ht="15.75" customHeight="1" x14ac:dyDescent="0.4">
      <c r="A41" s="19"/>
      <c r="B41" s="19"/>
      <c r="C41" s="62" t="s">
        <v>10</v>
      </c>
      <c r="D41" s="63"/>
      <c r="E41" s="63"/>
      <c r="F41" s="64"/>
      <c r="G41" s="68"/>
      <c r="H41" s="68"/>
      <c r="I41" s="68"/>
      <c r="J41" s="68"/>
      <c r="K41" s="68"/>
      <c r="L41" s="68"/>
      <c r="M41" s="68"/>
      <c r="N41" s="68"/>
      <c r="O41" s="68"/>
      <c r="P41" s="69" t="s">
        <v>11</v>
      </c>
      <c r="Q41" s="70"/>
      <c r="R41" s="70"/>
      <c r="S41" s="70"/>
      <c r="T41" s="78" t="s">
        <v>35</v>
      </c>
      <c r="U41" s="79"/>
      <c r="V41" s="79"/>
      <c r="W41" s="79"/>
      <c r="X41" s="79"/>
      <c r="Y41" s="79"/>
      <c r="Z41" s="79"/>
      <c r="AA41" s="79"/>
      <c r="AB41" s="79"/>
      <c r="AC41" s="79"/>
      <c r="AD41" s="80"/>
    </row>
    <row r="42" spans="1:30" x14ac:dyDescent="0.4">
      <c r="A42" s="19"/>
      <c r="B42" s="19"/>
      <c r="C42" s="65"/>
      <c r="D42" s="66"/>
      <c r="E42" s="66"/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70"/>
      <c r="Q42" s="70"/>
      <c r="R42" s="70"/>
      <c r="S42" s="70"/>
      <c r="T42" s="81"/>
      <c r="U42" s="82"/>
      <c r="V42" s="82"/>
      <c r="W42" s="82"/>
      <c r="X42" s="82"/>
      <c r="Y42" s="82"/>
      <c r="Z42" s="82"/>
      <c r="AA42" s="82"/>
      <c r="AB42" s="82"/>
      <c r="AC42" s="82"/>
      <c r="AD42" s="83"/>
    </row>
    <row r="44" spans="1:30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30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</sheetData>
  <mergeCells count="68">
    <mergeCell ref="AA8:AE8"/>
    <mergeCell ref="AA9:AE9"/>
    <mergeCell ref="AA10:AE10"/>
    <mergeCell ref="AA11:AE11"/>
    <mergeCell ref="AA12:AE12"/>
    <mergeCell ref="C41:F42"/>
    <mergeCell ref="G41:O42"/>
    <mergeCell ref="P41:S42"/>
    <mergeCell ref="AA13:AE13"/>
    <mergeCell ref="AA14:AE14"/>
    <mergeCell ref="AA15:AE15"/>
    <mergeCell ref="AA16:AE16"/>
    <mergeCell ref="AA17:AE17"/>
    <mergeCell ref="D20:E20"/>
    <mergeCell ref="B16:M16"/>
    <mergeCell ref="B15:M15"/>
    <mergeCell ref="B14:M14"/>
    <mergeCell ref="B17:M17"/>
    <mergeCell ref="V13:Z13"/>
    <mergeCell ref="V14:Z14"/>
    <mergeCell ref="T41:AD42"/>
    <mergeCell ref="N8:P8"/>
    <mergeCell ref="Q8:U8"/>
    <mergeCell ref="V8:Z8"/>
    <mergeCell ref="N9:P9"/>
    <mergeCell ref="Q9:U9"/>
    <mergeCell ref="V9:Z9"/>
    <mergeCell ref="B7:M7"/>
    <mergeCell ref="A2:AA2"/>
    <mergeCell ref="N7:P7"/>
    <mergeCell ref="Q7:U7"/>
    <mergeCell ref="V7:Z7"/>
    <mergeCell ref="AA7:AE7"/>
    <mergeCell ref="N5:P5"/>
    <mergeCell ref="A4:J6"/>
    <mergeCell ref="Q5:AE5"/>
    <mergeCell ref="B8:M8"/>
    <mergeCell ref="B11:M11"/>
    <mergeCell ref="B10:M10"/>
    <mergeCell ref="B9:M9"/>
    <mergeCell ref="B13:M13"/>
    <mergeCell ref="B12:M12"/>
    <mergeCell ref="V10:Z10"/>
    <mergeCell ref="V11:Z11"/>
    <mergeCell ref="V12:Z12"/>
    <mergeCell ref="Q14:U14"/>
    <mergeCell ref="Q13:U13"/>
    <mergeCell ref="Q10:U10"/>
    <mergeCell ref="Q11:U11"/>
    <mergeCell ref="Q12:U12"/>
    <mergeCell ref="N10:P10"/>
    <mergeCell ref="N11:P11"/>
    <mergeCell ref="N12:P12"/>
    <mergeCell ref="N13:P13"/>
    <mergeCell ref="N14:P14"/>
    <mergeCell ref="N18:P18"/>
    <mergeCell ref="V19:Z19"/>
    <mergeCell ref="V15:Z15"/>
    <mergeCell ref="V16:Z16"/>
    <mergeCell ref="V17:Z17"/>
    <mergeCell ref="Q18:U18"/>
    <mergeCell ref="V18:Z18"/>
    <mergeCell ref="N15:P15"/>
    <mergeCell ref="N16:P16"/>
    <mergeCell ref="N17:P17"/>
    <mergeCell ref="Q15:U15"/>
    <mergeCell ref="Q16:U16"/>
    <mergeCell ref="Q17:U17"/>
  </mergeCells>
  <phoneticPr fontId="2"/>
  <conditionalFormatting sqref="V18:Z18 Z20 Z32 Z35">
    <cfRule type="cellIs" dxfId="0" priority="2" operator="greaterThan">
      <formula>100000</formula>
    </cfRule>
  </conditionalFormatting>
  <printOptions horizontalCentered="1"/>
  <pageMargins left="0.59055118110236227" right="0.59055118110236227" top="0.74803149606299213" bottom="0.55118110236220474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指定資機材申請書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高橋 尚也</cp:lastModifiedBy>
  <cp:lastPrinted>2026-05-20T06:21:03Z</cp:lastPrinted>
  <dcterms:created xsi:type="dcterms:W3CDTF">2025-02-16T01:46:53Z</dcterms:created>
  <dcterms:modified xsi:type="dcterms:W3CDTF">2026-05-21T02:55:55Z</dcterms:modified>
</cp:coreProperties>
</file>