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★８年度要綱改正（公印対応）\010_助産師研修補助金\"/>
    </mc:Choice>
  </mc:AlternateContent>
  <xr:revisionPtr revIDLastSave="0" documentId="13_ncr:1_{54D9BA2E-1F2F-46FB-918B-34BEBE3670F1}" xr6:coauthVersionLast="47" xr6:coauthVersionMax="47" xr10:uidLastSave="{00000000-0000-0000-0000-000000000000}"/>
  <bookViews>
    <workbookView xWindow="-120" yWindow="-120" windowWidth="20730" windowHeight="11040" xr2:uid="{150CDF35-FB08-4400-9C13-A2C8BBF62D0D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L6" i="1"/>
  <c r="L7" i="1"/>
  <c r="L8" i="1"/>
  <c r="L9" i="1"/>
  <c r="L10" i="1"/>
  <c r="M10" i="1" s="1"/>
  <c r="L11" i="1"/>
  <c r="L12" i="1"/>
  <c r="L13" i="1"/>
  <c r="L14" i="1"/>
  <c r="I7" i="1"/>
  <c r="I8" i="1"/>
  <c r="I9" i="1"/>
  <c r="I10" i="1"/>
  <c r="I11" i="1"/>
  <c r="M11" i="1" s="1"/>
  <c r="I12" i="1"/>
  <c r="I13" i="1"/>
  <c r="M13" i="1" s="1"/>
  <c r="I14" i="1"/>
  <c r="L5" i="1"/>
  <c r="M7" i="1" l="1"/>
  <c r="M14" i="1"/>
  <c r="M8" i="1"/>
  <c r="M12" i="1"/>
  <c r="M6" i="1"/>
  <c r="M9" i="1"/>
  <c r="M5" i="1"/>
  <c r="M16" i="1" l="1"/>
</calcChain>
</file>

<file path=xl/sharedStrings.xml><?xml version="1.0" encoding="utf-8"?>
<sst xmlns="http://schemas.openxmlformats.org/spreadsheetml/2006/main" count="48" uniqueCount="23">
  <si>
    <t>第１号様式-2-ｲ（別紙様式）</t>
    <rPh sb="0" eb="1">
      <t>ダイ</t>
    </rPh>
    <rPh sb="2" eb="3">
      <t>ゴウ</t>
    </rPh>
    <rPh sb="3" eb="5">
      <t>ヨウシキ</t>
    </rPh>
    <rPh sb="10" eb="12">
      <t>ベッシ</t>
    </rPh>
    <rPh sb="12" eb="14">
      <t>ヨウシキ</t>
    </rPh>
    <phoneticPr fontId="1"/>
  </si>
  <si>
    <t>医療機関名</t>
    <rPh sb="0" eb="5">
      <t>イリョウキカンメイ</t>
    </rPh>
    <phoneticPr fontId="2"/>
  </si>
  <si>
    <t>No</t>
    <phoneticPr fontId="2"/>
  </si>
  <si>
    <t>研修会の名称</t>
    <rPh sb="0" eb="3">
      <t>ケンシュウカイ</t>
    </rPh>
    <rPh sb="4" eb="6">
      <t>メイショウ</t>
    </rPh>
    <phoneticPr fontId="2"/>
  </si>
  <si>
    <t>参加者氏名</t>
    <rPh sb="0" eb="3">
      <t>サンカシャ</t>
    </rPh>
    <rPh sb="3" eb="5">
      <t>シメイ</t>
    </rPh>
    <phoneticPr fontId="2"/>
  </si>
  <si>
    <t>研修日数</t>
    <rPh sb="0" eb="2">
      <t>ケンシュウ</t>
    </rPh>
    <rPh sb="2" eb="4">
      <t>ニッスウ</t>
    </rPh>
    <phoneticPr fontId="2"/>
  </si>
  <si>
    <t>通常</t>
  </si>
  <si>
    <t>（入力）</t>
    <rPh sb="1" eb="3">
      <t>ニュウリョク</t>
    </rPh>
    <phoneticPr fontId="2"/>
  </si>
  <si>
    <t>（プルダウンより選択）</t>
    <rPh sb="8" eb="10">
      <t>センタク</t>
    </rPh>
    <phoneticPr fontId="2"/>
  </si>
  <si>
    <t>（プルダウンより選択）</t>
    <phoneticPr fontId="2"/>
  </si>
  <si>
    <t>（自動計算）</t>
    <rPh sb="1" eb="5">
      <t>ジドウケイサン</t>
    </rPh>
    <phoneticPr fontId="2"/>
  </si>
  <si>
    <t>申請合計額</t>
    <rPh sb="0" eb="5">
      <t>シンセイゴウケイガク</t>
    </rPh>
    <phoneticPr fontId="2"/>
  </si>
  <si>
    <t>税込</t>
  </si>
  <si>
    <t>税抜額の1/2
（A）</t>
    <rPh sb="0" eb="2">
      <t>ゼイヌ</t>
    </rPh>
    <rPh sb="2" eb="3">
      <t>ガク</t>
    </rPh>
    <phoneticPr fontId="2"/>
  </si>
  <si>
    <t>上限額
（B)</t>
    <rPh sb="0" eb="2">
      <t>ジョウゲン</t>
    </rPh>
    <rPh sb="2" eb="3">
      <t>ガク</t>
    </rPh>
    <phoneticPr fontId="2"/>
  </si>
  <si>
    <t>申請額
（A,Bのうち低い金額）</t>
    <rPh sb="0" eb="3">
      <t>シンセイガク</t>
    </rPh>
    <rPh sb="11" eb="12">
      <t>ヒク</t>
    </rPh>
    <rPh sb="13" eb="15">
      <t>キンガク</t>
    </rPh>
    <phoneticPr fontId="2"/>
  </si>
  <si>
    <t>開催区分
(通常/宿泊)</t>
    <rPh sb="0" eb="4">
      <t>カイサイクブン</t>
    </rPh>
    <rPh sb="6" eb="8">
      <t>ツウジョウ</t>
    </rPh>
    <rPh sb="9" eb="11">
      <t>シュクハク</t>
    </rPh>
    <phoneticPr fontId="2"/>
  </si>
  <si>
    <t>添付書類の有無</t>
    <rPh sb="0" eb="4">
      <t>テンプショルイ</t>
    </rPh>
    <rPh sb="5" eb="7">
      <t>ウム</t>
    </rPh>
    <phoneticPr fontId="2"/>
  </si>
  <si>
    <t>消費税区分
(税込/非課税・不課税)</t>
    <rPh sb="0" eb="2">
      <t>ショウヒ</t>
    </rPh>
    <rPh sb="2" eb="5">
      <t>ゼイクブン</t>
    </rPh>
    <rPh sb="7" eb="9">
      <t>ゼイコミ</t>
    </rPh>
    <rPh sb="10" eb="13">
      <t>ヒカゼイ</t>
    </rPh>
    <rPh sb="14" eb="17">
      <t>フカゼイ</t>
    </rPh>
    <phoneticPr fontId="2"/>
  </si>
  <si>
    <t>施設負担額</t>
    <rPh sb="0" eb="5">
      <t>シセツフタンガク</t>
    </rPh>
    <phoneticPr fontId="2"/>
  </si>
  <si>
    <t>領収書又は立替払精算書</t>
    <phoneticPr fontId="2"/>
  </si>
  <si>
    <t>参加証等の写し 又はレポート</t>
    <rPh sb="5" eb="6">
      <t>ウツ</t>
    </rPh>
    <phoneticPr fontId="2"/>
  </si>
  <si>
    <t>研修会が該当すると確認できる書類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</si>
</sst>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38" fontId="0" fillId="2" borderId="5" xfId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38" fontId="3" fillId="2" borderId="0" xfId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38" fontId="0" fillId="2" borderId="5" xfId="0" applyNumberForma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6930-9EA5-4BCF-AF5A-4B3C2900C8FC}">
  <sheetPr>
    <pageSetUpPr fitToPage="1"/>
  </sheetPr>
  <dimension ref="A1:N17"/>
  <sheetViews>
    <sheetView tabSelected="1" zoomScale="85" zoomScaleNormal="85" workbookViewId="0">
      <selection activeCell="C4" sqref="C4"/>
    </sheetView>
  </sheetViews>
  <sheetFormatPr defaultRowHeight="18.75" x14ac:dyDescent="0.4"/>
  <cols>
    <col min="1" max="1" width="3.375" customWidth="1"/>
    <col min="2" max="2" width="31.5" customWidth="1"/>
    <col min="3" max="3" width="14.125" customWidth="1"/>
    <col min="4" max="6" width="10.125" customWidth="1"/>
    <col min="7" max="7" width="13.5" customWidth="1"/>
    <col min="8" max="8" width="15.125" bestFit="1" customWidth="1"/>
    <col min="9" max="9" width="9.875" customWidth="1"/>
    <col min="10" max="10" width="9" bestFit="1" customWidth="1"/>
    <col min="11" max="11" width="10.5" customWidth="1"/>
    <col min="12" max="12" width="9.875" customWidth="1"/>
    <col min="13" max="13" width="11.125" customWidth="1"/>
    <col min="14" max="14" width="1.75" customWidth="1"/>
  </cols>
  <sheetData>
    <row r="1" spans="1:14" x14ac:dyDescent="0.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customHeight="1" x14ac:dyDescent="0.4">
      <c r="A2" s="1"/>
      <c r="B2" s="2"/>
      <c r="C2" s="1"/>
      <c r="D2" s="1"/>
      <c r="E2" s="1"/>
      <c r="F2" s="1"/>
      <c r="G2" s="1"/>
      <c r="H2" s="3" t="s">
        <v>1</v>
      </c>
      <c r="I2" s="15"/>
      <c r="J2" s="15"/>
      <c r="K2" s="15"/>
      <c r="L2" s="15"/>
      <c r="M2" s="15"/>
      <c r="N2" s="1"/>
    </row>
    <row r="3" spans="1:14" x14ac:dyDescent="0.4">
      <c r="A3" s="1"/>
      <c r="B3" s="1"/>
      <c r="C3" s="1"/>
      <c r="D3" s="16" t="s">
        <v>17</v>
      </c>
      <c r="E3" s="17"/>
      <c r="F3" s="18"/>
      <c r="G3" s="1"/>
      <c r="H3" s="1"/>
      <c r="I3" s="1"/>
      <c r="J3" s="1"/>
      <c r="K3" s="1"/>
      <c r="L3" s="1"/>
      <c r="M3" s="1"/>
      <c r="N3" s="1"/>
    </row>
    <row r="4" spans="1:14" ht="75" x14ac:dyDescent="0.4">
      <c r="A4" s="4" t="s">
        <v>2</v>
      </c>
      <c r="B4" s="4" t="s">
        <v>3</v>
      </c>
      <c r="C4" s="4" t="s">
        <v>4</v>
      </c>
      <c r="D4" s="5" t="s">
        <v>22</v>
      </c>
      <c r="E4" s="5" t="s">
        <v>20</v>
      </c>
      <c r="F4" s="5" t="s">
        <v>21</v>
      </c>
      <c r="G4" s="5" t="s">
        <v>19</v>
      </c>
      <c r="H4" s="5" t="s">
        <v>18</v>
      </c>
      <c r="I4" s="5" t="s">
        <v>13</v>
      </c>
      <c r="J4" s="4" t="s">
        <v>5</v>
      </c>
      <c r="K4" s="5" t="s">
        <v>16</v>
      </c>
      <c r="L4" s="5" t="s">
        <v>14</v>
      </c>
      <c r="M4" s="5" t="s">
        <v>15</v>
      </c>
      <c r="N4" s="1"/>
    </row>
    <row r="5" spans="1:14" ht="36" customHeight="1" x14ac:dyDescent="0.4">
      <c r="A5" s="4">
        <v>1</v>
      </c>
      <c r="B5" s="6"/>
      <c r="C5" s="7"/>
      <c r="D5" s="4"/>
      <c r="E5" s="4"/>
      <c r="F5" s="4"/>
      <c r="G5" s="8"/>
      <c r="H5" s="7" t="s">
        <v>12</v>
      </c>
      <c r="I5" s="8">
        <f>ROUNDDOWN(IF(H5="税込",G5/1.1,G5)/2,0)</f>
        <v>0</v>
      </c>
      <c r="J5" s="4"/>
      <c r="K5" s="4" t="s">
        <v>6</v>
      </c>
      <c r="L5" s="8">
        <f>IF(K5="通常",8000,12000)*J5</f>
        <v>0</v>
      </c>
      <c r="M5" s="8">
        <f>MIN(I5,L5)</f>
        <v>0</v>
      </c>
      <c r="N5" s="1"/>
    </row>
    <row r="6" spans="1:14" ht="36" customHeight="1" x14ac:dyDescent="0.4">
      <c r="A6" s="4">
        <v>2</v>
      </c>
      <c r="B6" s="6"/>
      <c r="C6" s="7"/>
      <c r="D6" s="4"/>
      <c r="E6" s="4"/>
      <c r="F6" s="4"/>
      <c r="G6" s="8"/>
      <c r="H6" s="7" t="s">
        <v>12</v>
      </c>
      <c r="I6" s="8">
        <f t="shared" ref="I6:I14" si="0">ROUNDDOWN(IF(H6="税込",G6/1.1,G6)/2,0)</f>
        <v>0</v>
      </c>
      <c r="J6" s="4"/>
      <c r="K6" s="4" t="s">
        <v>6</v>
      </c>
      <c r="L6" s="8">
        <f t="shared" ref="L6:L14" si="1">IF(K6="通常",8000,12000)*J6</f>
        <v>0</v>
      </c>
      <c r="M6" s="8">
        <f t="shared" ref="M6:M14" si="2">MIN(I6,L6)</f>
        <v>0</v>
      </c>
      <c r="N6" s="1"/>
    </row>
    <row r="7" spans="1:14" ht="36" customHeight="1" x14ac:dyDescent="0.4">
      <c r="A7" s="4">
        <v>3</v>
      </c>
      <c r="B7" s="6"/>
      <c r="C7" s="7"/>
      <c r="D7" s="4"/>
      <c r="E7" s="4"/>
      <c r="F7" s="4"/>
      <c r="G7" s="8"/>
      <c r="H7" s="7" t="s">
        <v>12</v>
      </c>
      <c r="I7" s="8">
        <f t="shared" si="0"/>
        <v>0</v>
      </c>
      <c r="J7" s="4"/>
      <c r="K7" s="4" t="s">
        <v>6</v>
      </c>
      <c r="L7" s="8">
        <f t="shared" si="1"/>
        <v>0</v>
      </c>
      <c r="M7" s="8">
        <f t="shared" si="2"/>
        <v>0</v>
      </c>
      <c r="N7" s="1"/>
    </row>
    <row r="8" spans="1:14" ht="36" customHeight="1" x14ac:dyDescent="0.4">
      <c r="A8" s="4">
        <v>4</v>
      </c>
      <c r="B8" s="6"/>
      <c r="C8" s="7"/>
      <c r="D8" s="4"/>
      <c r="E8" s="4"/>
      <c r="F8" s="4"/>
      <c r="G8" s="8"/>
      <c r="H8" s="7" t="s">
        <v>12</v>
      </c>
      <c r="I8" s="8">
        <f t="shared" si="0"/>
        <v>0</v>
      </c>
      <c r="J8" s="4"/>
      <c r="K8" s="4" t="s">
        <v>6</v>
      </c>
      <c r="L8" s="8">
        <f t="shared" si="1"/>
        <v>0</v>
      </c>
      <c r="M8" s="8">
        <f t="shared" si="2"/>
        <v>0</v>
      </c>
      <c r="N8" s="1"/>
    </row>
    <row r="9" spans="1:14" ht="36" customHeight="1" x14ac:dyDescent="0.4">
      <c r="A9" s="4">
        <v>5</v>
      </c>
      <c r="B9" s="6"/>
      <c r="C9" s="7"/>
      <c r="D9" s="4"/>
      <c r="E9" s="4"/>
      <c r="F9" s="4"/>
      <c r="G9" s="8"/>
      <c r="H9" s="7" t="s">
        <v>12</v>
      </c>
      <c r="I9" s="8">
        <f t="shared" si="0"/>
        <v>0</v>
      </c>
      <c r="J9" s="4"/>
      <c r="K9" s="4" t="s">
        <v>6</v>
      </c>
      <c r="L9" s="8">
        <f t="shared" si="1"/>
        <v>0</v>
      </c>
      <c r="M9" s="8">
        <f t="shared" si="2"/>
        <v>0</v>
      </c>
      <c r="N9" s="1"/>
    </row>
    <row r="10" spans="1:14" ht="36" customHeight="1" x14ac:dyDescent="0.4">
      <c r="A10" s="4">
        <v>6</v>
      </c>
      <c r="B10" s="6"/>
      <c r="C10" s="7"/>
      <c r="D10" s="4"/>
      <c r="E10" s="4"/>
      <c r="F10" s="4"/>
      <c r="G10" s="8"/>
      <c r="H10" s="7" t="s">
        <v>12</v>
      </c>
      <c r="I10" s="8">
        <f t="shared" si="0"/>
        <v>0</v>
      </c>
      <c r="J10" s="4"/>
      <c r="K10" s="4" t="s">
        <v>6</v>
      </c>
      <c r="L10" s="8">
        <f t="shared" si="1"/>
        <v>0</v>
      </c>
      <c r="M10" s="8">
        <f t="shared" si="2"/>
        <v>0</v>
      </c>
      <c r="N10" s="1"/>
    </row>
    <row r="11" spans="1:14" ht="36" customHeight="1" x14ac:dyDescent="0.4">
      <c r="A11" s="4">
        <v>7</v>
      </c>
      <c r="B11" s="6"/>
      <c r="C11" s="7"/>
      <c r="D11" s="4"/>
      <c r="E11" s="4"/>
      <c r="F11" s="4"/>
      <c r="G11" s="8"/>
      <c r="H11" s="7" t="s">
        <v>12</v>
      </c>
      <c r="I11" s="8">
        <f t="shared" si="0"/>
        <v>0</v>
      </c>
      <c r="J11" s="4"/>
      <c r="K11" s="4" t="s">
        <v>6</v>
      </c>
      <c r="L11" s="8">
        <f t="shared" si="1"/>
        <v>0</v>
      </c>
      <c r="M11" s="8">
        <f t="shared" si="2"/>
        <v>0</v>
      </c>
      <c r="N11" s="1"/>
    </row>
    <row r="12" spans="1:14" ht="36" customHeight="1" x14ac:dyDescent="0.4">
      <c r="A12" s="4">
        <v>8</v>
      </c>
      <c r="B12" s="6"/>
      <c r="C12" s="7"/>
      <c r="D12" s="4"/>
      <c r="E12" s="4"/>
      <c r="F12" s="4"/>
      <c r="G12" s="8"/>
      <c r="H12" s="7" t="s">
        <v>12</v>
      </c>
      <c r="I12" s="8">
        <f t="shared" si="0"/>
        <v>0</v>
      </c>
      <c r="J12" s="4"/>
      <c r="K12" s="4" t="s">
        <v>6</v>
      </c>
      <c r="L12" s="8">
        <f t="shared" si="1"/>
        <v>0</v>
      </c>
      <c r="M12" s="8">
        <f t="shared" si="2"/>
        <v>0</v>
      </c>
      <c r="N12" s="1"/>
    </row>
    <row r="13" spans="1:14" ht="36" customHeight="1" x14ac:dyDescent="0.4">
      <c r="A13" s="4">
        <v>9</v>
      </c>
      <c r="B13" s="6"/>
      <c r="C13" s="7"/>
      <c r="D13" s="4"/>
      <c r="E13" s="4"/>
      <c r="F13" s="4"/>
      <c r="G13" s="8"/>
      <c r="H13" s="7" t="s">
        <v>12</v>
      </c>
      <c r="I13" s="8">
        <f t="shared" si="0"/>
        <v>0</v>
      </c>
      <c r="J13" s="4"/>
      <c r="K13" s="4" t="s">
        <v>6</v>
      </c>
      <c r="L13" s="8">
        <f t="shared" si="1"/>
        <v>0</v>
      </c>
      <c r="M13" s="8">
        <f t="shared" si="2"/>
        <v>0</v>
      </c>
      <c r="N13" s="1"/>
    </row>
    <row r="14" spans="1:14" ht="36" customHeight="1" x14ac:dyDescent="0.4">
      <c r="A14" s="4">
        <v>10</v>
      </c>
      <c r="B14" s="6"/>
      <c r="C14" s="7"/>
      <c r="D14" s="4"/>
      <c r="E14" s="4"/>
      <c r="F14" s="4"/>
      <c r="G14" s="8"/>
      <c r="H14" s="7" t="s">
        <v>12</v>
      </c>
      <c r="I14" s="8">
        <f t="shared" si="0"/>
        <v>0</v>
      </c>
      <c r="J14" s="4"/>
      <c r="K14" s="4" t="s">
        <v>6</v>
      </c>
      <c r="L14" s="8">
        <f t="shared" si="1"/>
        <v>0</v>
      </c>
      <c r="M14" s="8">
        <f t="shared" si="2"/>
        <v>0</v>
      </c>
      <c r="N14" s="1"/>
    </row>
    <row r="15" spans="1:14" ht="44.25" customHeight="1" x14ac:dyDescent="0.4">
      <c r="A15" s="9"/>
      <c r="B15" s="10" t="s">
        <v>7</v>
      </c>
      <c r="C15" s="10" t="s">
        <v>7</v>
      </c>
      <c r="D15" s="19" t="s">
        <v>8</v>
      </c>
      <c r="E15" s="19"/>
      <c r="F15" s="19"/>
      <c r="G15" s="10" t="s">
        <v>7</v>
      </c>
      <c r="H15" s="11" t="s">
        <v>9</v>
      </c>
      <c r="I15" s="12" t="s">
        <v>10</v>
      </c>
      <c r="J15" s="10" t="s">
        <v>7</v>
      </c>
      <c r="K15" s="13" t="s">
        <v>9</v>
      </c>
      <c r="L15" s="12" t="s">
        <v>10</v>
      </c>
      <c r="M15" s="12" t="s">
        <v>10</v>
      </c>
      <c r="N15" s="1"/>
    </row>
    <row r="16" spans="1:14" ht="36.7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6" t="s">
        <v>11</v>
      </c>
      <c r="L16" s="18"/>
      <c r="M16" s="14">
        <f>SUM(M5:M14)</f>
        <v>0</v>
      </c>
      <c r="N16" s="1"/>
    </row>
    <row r="17" spans="1:14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2" t="s">
        <v>10</v>
      </c>
      <c r="N17" s="1"/>
    </row>
  </sheetData>
  <mergeCells count="4">
    <mergeCell ref="I2:M2"/>
    <mergeCell ref="D3:F3"/>
    <mergeCell ref="D15:F15"/>
    <mergeCell ref="K16:L16"/>
  </mergeCells>
  <phoneticPr fontId="2"/>
  <dataValidations count="3">
    <dataValidation type="list" allowBlank="1" showInputMessage="1" showErrorMessage="1" sqref="D5:F14" xr:uid="{4E511662-7B38-4B5A-846A-819F61593F99}">
      <formula1>"〇"</formula1>
    </dataValidation>
    <dataValidation type="list" allowBlank="1" showInputMessage="1" showErrorMessage="1" sqref="K5:K14" xr:uid="{218A6CA3-60F1-49FC-95CA-14B9BCE877D9}">
      <formula1>"通常,宿泊"</formula1>
    </dataValidation>
    <dataValidation type="list" allowBlank="1" showInputMessage="1" showErrorMessage="1" sqref="H5:H14" xr:uid="{2A7F1E01-5806-4C60-A316-1E061EE33DAB}">
      <formula1>"税込,非課税・不課税"</formula1>
    </dataValidation>
  </dataValidations>
  <pageMargins left="0.47" right="0.51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2026-02-18T05:58:08Z</dcterms:created>
  <dcterms:modified xsi:type="dcterms:W3CDTF">2026-05-18T07:58:16Z</dcterms:modified>
</cp:coreProperties>
</file>