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9744D69-DCEA-4154-82E0-93BA28E0D3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協力難病指定医!$A$1:$H$89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33" i="2"/>
  <c r="F69" i="2"/>
  <c r="F15" i="2"/>
  <c r="F14" i="2"/>
  <c r="F57" i="2"/>
  <c r="F84" i="2"/>
  <c r="F71" i="2"/>
  <c r="F66" i="2"/>
  <c r="F81" i="2" l="1"/>
  <c r="F78" i="2"/>
  <c r="F47" i="2"/>
  <c r="F86" i="2" l="1"/>
  <c r="F74" i="2"/>
  <c r="F54" i="2"/>
  <c r="F11" i="2" l="1"/>
  <c r="F37" i="2" l="1"/>
  <c r="F75" i="2"/>
  <c r="F65" i="2"/>
  <c r="F10" i="2"/>
  <c r="F13" i="2"/>
  <c r="F25" i="2"/>
  <c r="F43" i="2" l="1"/>
  <c r="F52" i="2"/>
  <c r="F8" i="2"/>
  <c r="F24" i="2"/>
  <c r="F53" i="2"/>
  <c r="F12" i="2"/>
  <c r="F3" i="2" l="1"/>
  <c r="F42" i="2" l="1"/>
  <c r="F23" i="2" l="1"/>
  <c r="F39" i="2" l="1"/>
  <c r="F45" i="2" l="1"/>
  <c r="F6" i="2"/>
  <c r="F17" i="2"/>
  <c r="F34" i="2"/>
  <c r="F89" i="2"/>
  <c r="F83" i="2"/>
  <c r="F61" i="2"/>
  <c r="F55" i="2"/>
  <c r="F30" i="2"/>
  <c r="F21" i="2"/>
  <c r="F64" i="2"/>
  <c r="F51" i="2"/>
  <c r="F80" i="2"/>
  <c r="F85" i="2"/>
  <c r="F22" i="2"/>
  <c r="F82" i="2"/>
  <c r="F46" i="2"/>
  <c r="F38" i="2"/>
  <c r="F19" i="2"/>
  <c r="F7" i="2"/>
  <c r="F72" i="2"/>
  <c r="F59" i="2"/>
  <c r="F73" i="2"/>
  <c r="F50" i="2"/>
  <c r="F41" i="2"/>
  <c r="F76" i="2"/>
  <c r="F44" i="2"/>
  <c r="F28" i="2"/>
  <c r="F5" i="2"/>
  <c r="F29" i="2"/>
  <c r="F27" i="2"/>
  <c r="F4" i="2"/>
  <c r="F79" i="2"/>
  <c r="F31" i="2"/>
  <c r="F58" i="2"/>
  <c r="F63" i="2"/>
  <c r="F67" i="2"/>
  <c r="F9" i="2"/>
  <c r="F16" i="2"/>
  <c r="F40" i="2"/>
  <c r="F35" i="2"/>
  <c r="F48" i="2"/>
  <c r="F87" i="2"/>
  <c r="F56" i="2"/>
  <c r="F36" i="2"/>
  <c r="F88" i="2"/>
  <c r="F77" i="2"/>
  <c r="F49" i="2"/>
  <c r="F60" i="2"/>
  <c r="F20" i="2"/>
  <c r="F18" i="2"/>
  <c r="F68" i="2"/>
  <c r="F70" i="2"/>
  <c r="F32" i="2"/>
  <c r="F26" i="2"/>
</calcChain>
</file>

<file path=xl/sharedStrings.xml><?xml version="1.0" encoding="utf-8"?>
<sst xmlns="http://schemas.openxmlformats.org/spreadsheetml/2006/main" count="356" uniqueCount="280">
  <si>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</si>
  <si>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</si>
  <si>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</si>
  <si>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</si>
  <si>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</si>
  <si>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</si>
  <si>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</si>
  <si>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</si>
  <si>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</si>
  <si>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</si>
  <si>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</si>
  <si>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</si>
  <si>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</si>
  <si>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</si>
  <si>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</si>
  <si>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</si>
  <si>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</si>
  <si>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</si>
  <si>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</si>
  <si>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</si>
  <si>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</si>
  <si>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</si>
  <si>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</si>
  <si>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</si>
  <si>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</si>
  <si>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</si>
  <si>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</si>
  <si>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</si>
  <si>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</si>
  <si>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</si>
  <si>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</si>
  <si>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</si>
  <si>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</si>
  <si>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</si>
  <si>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</si>
  <si>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</si>
  <si>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</si>
  <si>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</si>
  <si>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</si>
  <si>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</si>
  <si>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</si>
  <si>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</si>
  <si>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</si>
  <si>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</si>
  <si>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</si>
  <si>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</si>
  <si>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</si>
  <si>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</si>
  <si>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</si>
  <si>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</si>
  <si>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</si>
  <si>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</si>
  <si>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</si>
  <si>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</si>
  <si>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</si>
  <si>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</si>
  <si>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</si>
  <si>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</si>
  <si>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</si>
  <si>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</si>
  <si>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</si>
  <si>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</si>
  <si>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</si>
  <si>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</si>
  <si>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</si>
  <si>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</si>
  <si>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</si>
  <si>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</si>
  <si>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</si>
  <si>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</si>
  <si>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</si>
  <si>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</si>
  <si>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</si>
  <si>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</si>
  <si>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</si>
  <si>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</si>
  <si>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</si>
  <si>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</si>
  <si>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</si>
  <si>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</si>
  <si>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</si>
  <si>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</si>
  <si>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</si>
  <si>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</si>
  <si>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</si>
  <si>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</si>
  <si>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</si>
  <si>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</si>
  <si>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</si>
  <si>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</si>
  <si>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</si>
  <si>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</si>
  <si>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</si>
  <si>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</si>
  <si>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</si>
  <si>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</si>
  <si>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</si>
  <si>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</si>
  <si>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</si>
  <si>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</si>
  <si>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</si>
  <si>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</si>
  <si>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</si>
  <si>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</si>
  <si>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</si>
  <si>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</si>
  <si>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</si>
  <si>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</si>
  <si>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</si>
  <si>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</si>
  <si>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</si>
  <si>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</si>
  <si>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</si>
  <si>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</si>
  <si>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</si>
  <si>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</si>
  <si>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</si>
  <si>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</si>
  <si>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</si>
  <si>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</si>
  <si>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</si>
  <si>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</si>
  <si>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</si>
  <si>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</si>
  <si>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</si>
  <si>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</si>
  <si>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</si>
  <si>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</si>
  <si>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</si>
  <si>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</si>
  <si>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</si>
  <si>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</si>
  <si>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</si>
  <si>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</si>
  <si>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</si>
  <si>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</si>
  <si>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</si>
  <si>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</si>
  <si>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</si>
  <si>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</si>
  <si>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</si>
  <si>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</si>
  <si>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</si>
  <si>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</si>
  <si>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</si>
  <si>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</si>
  <si>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</si>
  <si>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</si>
  <si>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</si>
  <si>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</si>
  <si>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</si>
  <si>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</si>
  <si>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</si>
  <si>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</si>
  <si>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</si>
  <si>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</si>
  <si>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</si>
  <si>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</si>
  <si>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</si>
  <si>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</si>
  <si>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</si>
  <si>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</si>
  <si>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</si>
  <si>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</si>
  <si>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</si>
  <si>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</si>
  <si>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</si>
  <si>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</si>
  <si>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</si>
  <si>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</si>
  <si>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</si>
  <si>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</si>
  <si>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</si>
  <si>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</si>
  <si>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</si>
  <si>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</si>
  <si>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</si>
  <si>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</si>
  <si>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</si>
  <si>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</si>
  <si>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</si>
  <si>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</si>
  <si>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</si>
  <si>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</si>
  <si>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</si>
  <si>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</si>
  <si>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</si>
  <si>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</si>
  <si>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</si>
  <si>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</si>
  <si>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</si>
  <si>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</si>
  <si>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</si>
  <si>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</si>
  <si>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</si>
  <si>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</si>
  <si>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</si>
  <si>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</si>
  <si>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</si>
  <si>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</si>
  <si>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</si>
  <si>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</si>
  <si>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</si>
  <si>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</si>
  <si>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</si>
  <si>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</si>
  <si>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</si>
  <si>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</si>
  <si>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</si>
  <si>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</si>
  <si>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</si>
  <si>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</si>
  <si>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</si>
  <si>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</si>
  <si>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</si>
  <si>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</si>
  <si>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</si>
  <si>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</si>
  <si>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</si>
  <si>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</si>
  <si>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</si>
  <si>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</si>
  <si>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</si>
  <si>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</si>
  <si>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</si>
  <si>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</si>
  <si>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</si>
  <si>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</si>
  <si>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</si>
  <si>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</si>
  <si>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</si>
  <si>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</si>
  <si>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</si>
  <si>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</si>
  <si>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</si>
  <si>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</si>
  <si>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</si>
  <si>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</si>
  <si>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</si>
  <si>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</si>
  <si>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</si>
  <si>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</si>
  <si>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</si>
  <si>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</si>
  <si>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</si>
  <si>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</si>
  <si>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</si>
  <si>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</si>
  <si>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</si>
  <si>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</si>
  <si>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</si>
  <si>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</si>
  <si>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</si>
  <si>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</si>
  <si>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</si>
  <si>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</si>
  <si>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</si>
  <si>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</si>
  <si>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</si>
  <si>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</si>
  <si>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</si>
  <si>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</si>
  <si>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</si>
  <si>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</si>
  <si>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</si>
  <si>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</si>
  <si>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村上　麗子</t>
  </si>
  <si>
    <t>板垣医院</t>
  </si>
  <si>
    <t>横浜市磯子区洋光台３－５－３１</t>
  </si>
  <si>
    <t>南澤　恵佑</t>
  </si>
  <si>
    <t>横浜市協力難病指定医一覧（令和８年５月１日時点）</t>
    <phoneticPr fontId="1"/>
  </si>
  <si>
    <t>黒田　理佐</t>
  </si>
  <si>
    <t>大貫　恭正</t>
  </si>
  <si>
    <t>医療法人社団　浅野医院</t>
  </si>
  <si>
    <t>ふれあい鶴見ホスピタル</t>
  </si>
  <si>
    <t>横浜市保土ケ谷区西谷３－２３－３３</t>
  </si>
  <si>
    <t xml:space="preserve">内科、麻酔科_x000D_
</t>
  </si>
  <si>
    <t>横浜市鶴見区東寺尾４－４－２２</t>
  </si>
  <si>
    <t>呼吸器外科</t>
  </si>
  <si>
    <t>ちかかね皮膚科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</si>
</sst>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5" fontId="0" fillId="0" borderId="10" xfId="0" applyNumberForma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2" sqref="B2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270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200</v>
      </c>
      <c r="C3" s="6">
        <v>45597</v>
      </c>
      <c r="D3" s="6">
        <v>47422</v>
      </c>
      <c r="E3" s="10" t="s">
        <v>203</v>
      </c>
      <c r="F3" s="3" t="str">
        <f>MID((LEFT(G3,FIND("区",G3))),4,LEN(LEFT(G3,FIND("区",G3))))</f>
        <v>旭区</v>
      </c>
      <c r="G3" s="10" t="s">
        <v>206</v>
      </c>
      <c r="H3" s="10" t="s">
        <v>207</v>
      </c>
    </row>
    <row r="4" spans="2:8" x14ac:dyDescent="0.15">
      <c r="B4" s="7" t="s">
        <v>38</v>
      </c>
      <c r="C4" s="6">
        <v>44713</v>
      </c>
      <c r="D4" s="6">
        <v>46538</v>
      </c>
      <c r="E4" s="10" t="s">
        <v>39</v>
      </c>
      <c r="F4" s="3" t="str">
        <f>MID((LEFT(G4,FIND("区",G4))),4,LEN(LEFT(G4,FIND("区",G4))))</f>
        <v>旭区</v>
      </c>
      <c r="G4" s="10" t="s">
        <v>68</v>
      </c>
      <c r="H4" s="10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0" t="s">
        <v>48</v>
      </c>
      <c r="F5" s="3" t="str">
        <f>MID((LEFT(G5,FIND("区",G5))),4,LEN(LEFT(G5,FIND("区",G5))))</f>
        <v>旭区</v>
      </c>
      <c r="G5" s="10" t="s">
        <v>49</v>
      </c>
      <c r="H5" s="10" t="s">
        <v>50</v>
      </c>
    </row>
    <row r="6" spans="2:8" x14ac:dyDescent="0.15">
      <c r="B6" s="7" t="s">
        <v>116</v>
      </c>
      <c r="C6" s="6">
        <v>44819</v>
      </c>
      <c r="D6" s="6">
        <v>46644</v>
      </c>
      <c r="E6" s="10" t="s">
        <v>120</v>
      </c>
      <c r="F6" s="3" t="str">
        <f>MID((LEFT(G6,FIND("区",G6))),4,LEN(LEFT(G6,FIND("区",G6))))</f>
        <v>旭区</v>
      </c>
      <c r="G6" s="10" t="s">
        <v>123</v>
      </c>
      <c r="H6" s="10" t="s">
        <v>7</v>
      </c>
    </row>
    <row r="7" spans="2:8" x14ac:dyDescent="0.15">
      <c r="B7" s="7" t="s">
        <v>178</v>
      </c>
      <c r="C7" s="6">
        <v>45464</v>
      </c>
      <c r="D7" s="6">
        <v>47289</v>
      </c>
      <c r="E7" s="10" t="s">
        <v>183</v>
      </c>
      <c r="F7" s="3" t="str">
        <f>MID((LEFT(G7,FIND("区",G7))),4,LEN(LEFT(G7,FIND("区",G7))))</f>
        <v>磯子区</v>
      </c>
      <c r="G7" s="10" t="s">
        <v>189</v>
      </c>
      <c r="H7" s="10" t="s">
        <v>7</v>
      </c>
    </row>
    <row r="8" spans="2:8" x14ac:dyDescent="0.15">
      <c r="B8" s="7" t="s">
        <v>266</v>
      </c>
      <c r="C8" s="6">
        <v>46041</v>
      </c>
      <c r="D8" s="6">
        <v>47866</v>
      </c>
      <c r="E8" s="10" t="s">
        <v>267</v>
      </c>
      <c r="F8" s="3" t="str">
        <f>MID((LEFT(G8,FIND("区",G8))),4,LEN(LEFT(G8,FIND("区",G8))))</f>
        <v>磯子区</v>
      </c>
      <c r="G8" s="10" t="s">
        <v>268</v>
      </c>
      <c r="H8" s="10" t="s">
        <v>7</v>
      </c>
    </row>
    <row r="9" spans="2:8" x14ac:dyDescent="0.15">
      <c r="B9" s="7" t="s">
        <v>180</v>
      </c>
      <c r="C9" s="6">
        <v>45475</v>
      </c>
      <c r="D9" s="6">
        <v>47300</v>
      </c>
      <c r="E9" s="10" t="s">
        <v>184</v>
      </c>
      <c r="F9" s="3" t="str">
        <f>MID((LEFT(G9,FIND("区",G9))),4,LEN(LEFT(G9,FIND("区",G9))))</f>
        <v>栄区</v>
      </c>
      <c r="G9" s="10" t="s">
        <v>190</v>
      </c>
      <c r="H9" s="10" t="s">
        <v>191</v>
      </c>
    </row>
    <row r="10" spans="2:8" x14ac:dyDescent="0.15">
      <c r="B10" s="7" t="s">
        <v>193</v>
      </c>
      <c r="C10" s="6">
        <v>45517</v>
      </c>
      <c r="D10" s="6">
        <v>47342</v>
      </c>
      <c r="E10" s="10" t="s">
        <v>194</v>
      </c>
      <c r="F10" s="3" t="str">
        <f>MID((LEFT(G10,FIND("区",G10))),4,LEN(LEFT(G10,FIND("区",G10))))</f>
        <v>金沢区</v>
      </c>
      <c r="G10" s="10" t="s">
        <v>196</v>
      </c>
      <c r="H10" s="10" t="s">
        <v>197</v>
      </c>
    </row>
    <row r="11" spans="2:8" x14ac:dyDescent="0.15">
      <c r="B11" s="7" t="s">
        <v>140</v>
      </c>
      <c r="C11" s="6">
        <v>45048</v>
      </c>
      <c r="D11" s="6">
        <v>46874</v>
      </c>
      <c r="E11" s="10" t="s">
        <v>146</v>
      </c>
      <c r="F11" s="3" t="str">
        <f>MID((LEFT(G11,FIND("区",G11))),4,LEN(LEFT(G11,FIND("区",G11))))</f>
        <v>金沢区</v>
      </c>
      <c r="G11" s="10" t="s">
        <v>149</v>
      </c>
      <c r="H11" s="10" t="s">
        <v>7</v>
      </c>
    </row>
    <row r="12" spans="2:8" x14ac:dyDescent="0.15">
      <c r="B12" s="7" t="s">
        <v>152</v>
      </c>
      <c r="C12" s="6">
        <v>45113</v>
      </c>
      <c r="D12" s="6">
        <v>46939</v>
      </c>
      <c r="E12" s="10" t="s">
        <v>154</v>
      </c>
      <c r="F12" s="3" t="str">
        <f>MID((LEFT(G12,FIND("区",G12))),4,LEN(LEFT(G12,FIND("区",G12))))</f>
        <v>金沢区</v>
      </c>
      <c r="G12" s="10" t="s">
        <v>156</v>
      </c>
      <c r="H12" s="10" t="s">
        <v>7</v>
      </c>
    </row>
    <row r="13" spans="2:8" x14ac:dyDescent="0.15">
      <c r="B13" s="7" t="s">
        <v>198</v>
      </c>
      <c r="C13" s="6">
        <v>45518</v>
      </c>
      <c r="D13" s="6">
        <v>47343</v>
      </c>
      <c r="E13" s="10" t="s">
        <v>201</v>
      </c>
      <c r="F13" s="3" t="str">
        <f>MID((LEFT(G13,FIND("区",G13))),4,LEN(LEFT(G13,FIND("区",G13))))</f>
        <v>金沢区</v>
      </c>
      <c r="G13" s="10" t="s">
        <v>204</v>
      </c>
      <c r="H13" s="10" t="s">
        <v>7</v>
      </c>
    </row>
    <row r="14" spans="2:8" x14ac:dyDescent="0.15">
      <c r="B14" s="7" t="s">
        <v>94</v>
      </c>
      <c r="C14" s="6">
        <v>44448</v>
      </c>
      <c r="D14" s="6">
        <v>46273</v>
      </c>
      <c r="E14" s="10" t="s">
        <v>96</v>
      </c>
      <c r="F14" s="3" t="str">
        <f>MID((LEFT(G14,FIND("区",G14))),4,LEN(LEFT(G14,FIND("区",G14))))</f>
        <v>金沢区</v>
      </c>
      <c r="G14" s="10" t="s">
        <v>95</v>
      </c>
      <c r="H14" s="10" t="s">
        <v>7</v>
      </c>
    </row>
    <row r="15" spans="2:8" x14ac:dyDescent="0.15">
      <c r="B15" s="7" t="s">
        <v>179</v>
      </c>
      <c r="C15" s="6">
        <v>45474</v>
      </c>
      <c r="D15" s="6">
        <v>47299</v>
      </c>
      <c r="E15" s="10" t="s">
        <v>8</v>
      </c>
      <c r="F15" s="3" t="str">
        <f>MID((LEFT(G15,FIND("区",G15))),4,LEN(LEFT(G15,FIND("区",G15))))</f>
        <v>金沢区</v>
      </c>
      <c r="G15" s="10" t="s">
        <v>61</v>
      </c>
      <c r="H15" s="10" t="s">
        <v>6</v>
      </c>
    </row>
    <row r="16" spans="2:8" x14ac:dyDescent="0.15">
      <c r="B16" s="7" t="s">
        <v>223</v>
      </c>
      <c r="C16" s="6">
        <v>45587</v>
      </c>
      <c r="D16" s="6">
        <v>47412</v>
      </c>
      <c r="E16" s="10" t="s">
        <v>226</v>
      </c>
      <c r="F16" s="3" t="str">
        <f>MID((LEFT(G16,FIND("区",G16))),4,LEN(LEFT(G16,FIND("区",G16))))</f>
        <v>金沢区</v>
      </c>
      <c r="G16" s="10" t="s">
        <v>229</v>
      </c>
      <c r="H16" s="10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0" t="s">
        <v>21</v>
      </c>
      <c r="F17" s="3" t="str">
        <f>MID((LEFT(G17,FIND("区",G17))),4,LEN(LEFT(G17,FIND("区",G17))))</f>
        <v>金沢区</v>
      </c>
      <c r="G17" s="10" t="s">
        <v>82</v>
      </c>
      <c r="H17" s="10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0" t="s">
        <v>21</v>
      </c>
      <c r="F18" s="3" t="str">
        <f>MID((LEFT(G18,FIND("区",G18))),4,LEN(LEFT(G18,FIND("区",G18))))</f>
        <v>金沢区</v>
      </c>
      <c r="G18" s="10" t="s">
        <v>82</v>
      </c>
      <c r="H18" s="10" t="s">
        <v>7</v>
      </c>
    </row>
    <row r="19" spans="2:8" x14ac:dyDescent="0.15">
      <c r="B19" s="7" t="s">
        <v>244</v>
      </c>
      <c r="C19" s="6">
        <v>45784</v>
      </c>
      <c r="D19" s="6">
        <v>47609</v>
      </c>
      <c r="E19" s="10" t="s">
        <v>245</v>
      </c>
      <c r="F19" s="3" t="str">
        <f>MID((LEFT(G19,FIND("区",G19))),4,LEN(LEFT(G19,FIND("区",G19))))</f>
        <v>戸塚区</v>
      </c>
      <c r="G19" s="10" t="s">
        <v>246</v>
      </c>
      <c r="H19" s="10" t="s">
        <v>247</v>
      </c>
    </row>
    <row r="20" spans="2:8" x14ac:dyDescent="0.15">
      <c r="B20" s="7" t="s">
        <v>98</v>
      </c>
      <c r="C20" s="6">
        <v>44538</v>
      </c>
      <c r="D20" s="6">
        <v>46363</v>
      </c>
      <c r="E20" s="10" t="s">
        <v>99</v>
      </c>
      <c r="F20" s="3" t="str">
        <f>MID((LEFT(G20,FIND("区",G20))),4,LEN(LEFT(G20,FIND("区",G20))))</f>
        <v>戸塚区</v>
      </c>
      <c r="G20" s="10" t="s">
        <v>100</v>
      </c>
      <c r="H20" s="10" t="s">
        <v>7</v>
      </c>
    </row>
    <row r="21" spans="2:8" x14ac:dyDescent="0.15">
      <c r="B21" s="7" t="s">
        <v>243</v>
      </c>
      <c r="C21" s="6">
        <v>45769</v>
      </c>
      <c r="D21" s="6">
        <v>47594</v>
      </c>
      <c r="E21" s="10" t="s">
        <v>99</v>
      </c>
      <c r="F21" s="3" t="str">
        <f>MID((LEFT(G21,FIND("区",G21))),4,LEN(LEFT(G21,FIND("区",G21))))</f>
        <v>戸塚区</v>
      </c>
      <c r="G21" s="10" t="s">
        <v>100</v>
      </c>
      <c r="H21" s="10" t="s">
        <v>7</v>
      </c>
    </row>
    <row r="22" spans="2:8" x14ac:dyDescent="0.15">
      <c r="B22" s="7" t="s">
        <v>88</v>
      </c>
      <c r="C22" s="6">
        <v>44470</v>
      </c>
      <c r="D22" s="6">
        <v>46295</v>
      </c>
      <c r="E22" s="10" t="s">
        <v>90</v>
      </c>
      <c r="F22" s="3" t="str">
        <f>MID((LEFT(G22,FIND("区",G22))),4,LEN(LEFT(G22,FIND("区",G22))))</f>
        <v>戸塚区</v>
      </c>
      <c r="G22" s="10" t="s">
        <v>92</v>
      </c>
      <c r="H22" s="10" t="s">
        <v>93</v>
      </c>
    </row>
    <row r="23" spans="2:8" x14ac:dyDescent="0.15">
      <c r="B23" s="7" t="s">
        <v>51</v>
      </c>
      <c r="C23" s="6">
        <v>45200</v>
      </c>
      <c r="D23" s="6">
        <v>47026</v>
      </c>
      <c r="E23" s="10" t="s">
        <v>73</v>
      </c>
      <c r="F23" s="3" t="str">
        <f>MID((LEFT(G23,FIND("区",G23))),4,LEN(LEFT(G23,FIND("区",G23))))</f>
        <v>戸塚区</v>
      </c>
      <c r="G23" s="10" t="s">
        <v>74</v>
      </c>
      <c r="H23" s="10" t="s">
        <v>7</v>
      </c>
    </row>
    <row r="24" spans="2:8" x14ac:dyDescent="0.15">
      <c r="B24" s="7" t="s">
        <v>167</v>
      </c>
      <c r="C24" s="6">
        <v>45412</v>
      </c>
      <c r="D24" s="6">
        <v>47237</v>
      </c>
      <c r="E24" s="10" t="s">
        <v>70</v>
      </c>
      <c r="F24" s="3" t="str">
        <f>MID((LEFT(G24,FIND("区",G24))),4,LEN(LEFT(G24,FIND("区",G24))))</f>
        <v>戸塚区</v>
      </c>
      <c r="G24" s="10" t="s">
        <v>137</v>
      </c>
      <c r="H24" s="10" t="s">
        <v>171</v>
      </c>
    </row>
    <row r="25" spans="2:8" x14ac:dyDescent="0.15">
      <c r="B25" s="7" t="s">
        <v>117</v>
      </c>
      <c r="C25" s="6">
        <v>44986</v>
      </c>
      <c r="D25" s="6">
        <v>46649</v>
      </c>
      <c r="E25" s="10" t="s">
        <v>70</v>
      </c>
      <c r="F25" s="3" t="str">
        <f>MID((LEFT(G25,FIND("区",G25))),4,LEN(LEFT(G25,FIND("区",G25))))</f>
        <v>戸塚区</v>
      </c>
      <c r="G25" s="10" t="s">
        <v>137</v>
      </c>
      <c r="H25" s="10" t="s">
        <v>7</v>
      </c>
    </row>
    <row r="26" spans="2:8" x14ac:dyDescent="0.15">
      <c r="B26" s="7" t="s">
        <v>109</v>
      </c>
      <c r="C26" s="6">
        <v>44732</v>
      </c>
      <c r="D26" s="6">
        <v>46557</v>
      </c>
      <c r="E26" s="10" t="s">
        <v>80</v>
      </c>
      <c r="F26" s="3" t="str">
        <f>MID((LEFT(G26,FIND("区",G26))),4,LEN(LEFT(G26,FIND("区",G26))))</f>
        <v>港南区</v>
      </c>
      <c r="G26" s="10" t="s">
        <v>84</v>
      </c>
      <c r="H26" s="10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0" t="s">
        <v>80</v>
      </c>
      <c r="F27" s="3" t="str">
        <f>MID((LEFT(G27,FIND("区",G27))),4,LEN(LEFT(G27,FIND("区",G27))))</f>
        <v>港南区</v>
      </c>
      <c r="G27" s="10" t="s">
        <v>84</v>
      </c>
      <c r="H27" s="10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0" t="s">
        <v>14</v>
      </c>
      <c r="F28" s="3" t="str">
        <f>MID((LEFT(G28,FIND("区",G28))),4,LEN(LEFT(G28,FIND("区",G28))))</f>
        <v>港南区</v>
      </c>
      <c r="G28" s="10" t="s">
        <v>67</v>
      </c>
      <c r="H28" s="10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0" t="s">
        <v>89</v>
      </c>
      <c r="F29" s="3" t="str">
        <f>MID((LEFT(G29,FIND("区",G29))),4,LEN(LEFT(G29,FIND("区",G29))))</f>
        <v>港南区</v>
      </c>
      <c r="G29" s="10" t="s">
        <v>66</v>
      </c>
      <c r="H29" s="10" t="s">
        <v>23</v>
      </c>
    </row>
    <row r="30" spans="2:8" x14ac:dyDescent="0.15">
      <c r="B30" s="7" t="s">
        <v>54</v>
      </c>
      <c r="C30" s="6">
        <v>45444</v>
      </c>
      <c r="D30" s="6">
        <v>47269</v>
      </c>
      <c r="E30" s="10" t="s">
        <v>58</v>
      </c>
      <c r="F30" s="3" t="str">
        <f>MID((LEFT(G30,FIND("区",G30))),4,LEN(LEFT(G30,FIND("区",G30))))</f>
        <v>港南区</v>
      </c>
      <c r="G30" s="10" t="s">
        <v>62</v>
      </c>
      <c r="H30" s="10" t="s">
        <v>5</v>
      </c>
    </row>
    <row r="31" spans="2:8" x14ac:dyDescent="0.15">
      <c r="B31" s="7" t="s">
        <v>199</v>
      </c>
      <c r="C31" s="6">
        <v>45530</v>
      </c>
      <c r="D31" s="6">
        <v>47355</v>
      </c>
      <c r="E31" s="10" t="s">
        <v>202</v>
      </c>
      <c r="F31" s="3" t="str">
        <f>MID((LEFT(G31,FIND("区",G31))),4,LEN(LEFT(G31,FIND("区",G31))))</f>
        <v>港南区</v>
      </c>
      <c r="G31" s="10" t="s">
        <v>205</v>
      </c>
      <c r="H31" s="10" t="s">
        <v>7</v>
      </c>
    </row>
    <row r="32" spans="2:8" x14ac:dyDescent="0.15">
      <c r="B32" s="7" t="s">
        <v>174</v>
      </c>
      <c r="C32" s="6">
        <v>45854</v>
      </c>
      <c r="D32" s="6">
        <v>47274</v>
      </c>
      <c r="E32" s="10" t="s">
        <v>252</v>
      </c>
      <c r="F32" s="3" t="str">
        <f>MID((LEFT(G32,FIND("区",G32))),4,LEN(LEFT(G32,FIND("区",G32))))</f>
        <v>港北区</v>
      </c>
      <c r="G32" s="10" t="s">
        <v>253</v>
      </c>
      <c r="H32" s="10" t="s">
        <v>175</v>
      </c>
    </row>
    <row r="33" spans="2:8" x14ac:dyDescent="0.15">
      <c r="B33" s="7" t="s">
        <v>32</v>
      </c>
      <c r="C33" s="6">
        <v>44501</v>
      </c>
      <c r="D33" s="6">
        <v>46326</v>
      </c>
      <c r="E33" s="10" t="s">
        <v>76</v>
      </c>
      <c r="F33" s="3" t="str">
        <f>MID((LEFT(G33,FIND("区",G33))),4,LEN(LEFT(G33,FIND("区",G33))))</f>
        <v>港北区</v>
      </c>
      <c r="G33" s="10" t="s">
        <v>77</v>
      </c>
      <c r="H33" s="10" t="s">
        <v>7</v>
      </c>
    </row>
    <row r="34" spans="2:8" x14ac:dyDescent="0.15">
      <c r="B34" s="7" t="s">
        <v>166</v>
      </c>
      <c r="C34" s="6">
        <v>45390</v>
      </c>
      <c r="D34" s="6">
        <v>47215</v>
      </c>
      <c r="E34" s="10" t="s">
        <v>169</v>
      </c>
      <c r="F34" s="3" t="str">
        <f>MID((LEFT(G34,FIND("区",G34))),4,LEN(LEFT(G34,FIND("区",G34))))</f>
        <v>港北区</v>
      </c>
      <c r="G34" s="10" t="s">
        <v>254</v>
      </c>
      <c r="H34" s="10" t="s">
        <v>7</v>
      </c>
    </row>
    <row r="35" spans="2:8" x14ac:dyDescent="0.15">
      <c r="B35" s="7" t="s">
        <v>26</v>
      </c>
      <c r="C35" s="6">
        <v>45839</v>
      </c>
      <c r="D35" s="6">
        <v>47664</v>
      </c>
      <c r="E35" s="10" t="s">
        <v>27</v>
      </c>
      <c r="F35" s="3" t="str">
        <f>MID((LEFT(G35,FIND("区",G35))),4,LEN(LEFT(G35,FIND("区",G35))))</f>
        <v>港北区</v>
      </c>
      <c r="G35" s="10" t="s">
        <v>28</v>
      </c>
      <c r="H35" s="10" t="s">
        <v>11</v>
      </c>
    </row>
    <row r="36" spans="2:8" x14ac:dyDescent="0.15">
      <c r="B36" s="7" t="s">
        <v>31</v>
      </c>
      <c r="C36" s="6">
        <v>45931</v>
      </c>
      <c r="D36" s="6">
        <v>47756</v>
      </c>
      <c r="E36" s="10" t="s">
        <v>15</v>
      </c>
      <c r="F36" s="3" t="str">
        <f>MID((LEFT(G36,FIND("区",G36))),4,LEN(LEFT(G36,FIND("区",G36))))</f>
        <v>神奈川区</v>
      </c>
      <c r="G36" s="10" t="s">
        <v>16</v>
      </c>
      <c r="H36" s="10" t="s">
        <v>7</v>
      </c>
    </row>
    <row r="37" spans="2:8" x14ac:dyDescent="0.15">
      <c r="B37" s="7" t="s">
        <v>236</v>
      </c>
      <c r="C37" s="6">
        <v>45602</v>
      </c>
      <c r="D37" s="6">
        <v>47427</v>
      </c>
      <c r="E37" s="10" t="s">
        <v>238</v>
      </c>
      <c r="F37" s="3" t="str">
        <f>MID((LEFT(G37,FIND("区",G37))),4,LEN(LEFT(G37,FIND("区",G37))))</f>
        <v>神奈川区</v>
      </c>
      <c r="G37" s="10" t="s">
        <v>240</v>
      </c>
      <c r="H37" s="10" t="s">
        <v>241</v>
      </c>
    </row>
    <row r="38" spans="2:8" x14ac:dyDescent="0.15">
      <c r="B38" s="7" t="s">
        <v>209</v>
      </c>
      <c r="C38" s="6">
        <v>45547</v>
      </c>
      <c r="D38" s="6">
        <v>47372</v>
      </c>
      <c r="E38" s="10" t="s">
        <v>214</v>
      </c>
      <c r="F38" s="3" t="str">
        <f>MID((LEFT(G38,FIND("区",G38))),4,LEN(LEFT(G38,FIND("区",G38))))</f>
        <v>神奈川区</v>
      </c>
      <c r="G38" s="10" t="s">
        <v>218</v>
      </c>
      <c r="H38" s="10" t="s">
        <v>7</v>
      </c>
    </row>
    <row r="39" spans="2:8" x14ac:dyDescent="0.15">
      <c r="B39" s="7" t="s">
        <v>161</v>
      </c>
      <c r="C39" s="6">
        <v>45148</v>
      </c>
      <c r="D39" s="6">
        <v>46974</v>
      </c>
      <c r="E39" s="10" t="s">
        <v>104</v>
      </c>
      <c r="F39" s="3" t="str">
        <f>MID((LEFT(G39,FIND("区",G39))),4,LEN(LEFT(G39,FIND("区",G39))))</f>
        <v>西区</v>
      </c>
      <c r="G39" s="10" t="s">
        <v>105</v>
      </c>
      <c r="H39" s="10" t="s">
        <v>7</v>
      </c>
    </row>
    <row r="40" spans="2:8" x14ac:dyDescent="0.15">
      <c r="B40" s="7" t="s">
        <v>176</v>
      </c>
      <c r="C40" s="6">
        <v>45446</v>
      </c>
      <c r="D40" s="6">
        <v>47271</v>
      </c>
      <c r="E40" s="10" t="s">
        <v>104</v>
      </c>
      <c r="F40" s="3" t="str">
        <f>MID((LEFT(G40,FIND("区",G40))),4,LEN(LEFT(G40,FIND("区",G40))))</f>
        <v>西区</v>
      </c>
      <c r="G40" s="10" t="s">
        <v>105</v>
      </c>
      <c r="H40" s="10" t="s">
        <v>186</v>
      </c>
    </row>
    <row r="41" spans="2:8" x14ac:dyDescent="0.15">
      <c r="B41" s="7" t="s">
        <v>45</v>
      </c>
      <c r="C41" s="6">
        <v>45108</v>
      </c>
      <c r="D41" s="6">
        <v>46934</v>
      </c>
      <c r="E41" s="10" t="s">
        <v>104</v>
      </c>
      <c r="F41" s="3" t="str">
        <f>MID((LEFT(G41,FIND("区",G41))),4,LEN(LEFT(G41,FIND("区",G41))))</f>
        <v>西区</v>
      </c>
      <c r="G41" s="10" t="s">
        <v>105</v>
      </c>
      <c r="H41" s="10" t="s">
        <v>7</v>
      </c>
    </row>
    <row r="42" spans="2:8" x14ac:dyDescent="0.15">
      <c r="B42" s="7" t="s">
        <v>42</v>
      </c>
      <c r="C42" s="6">
        <v>44743</v>
      </c>
      <c r="D42" s="6">
        <v>46568</v>
      </c>
      <c r="E42" s="10" t="s">
        <v>29</v>
      </c>
      <c r="F42" s="3" t="str">
        <f>MID((LEFT(G42,FIND("区",G42))),4,LEN(LEFT(G42,FIND("区",G42))))</f>
        <v>西区</v>
      </c>
      <c r="G42" s="10" t="s">
        <v>106</v>
      </c>
      <c r="H42" s="10" t="s">
        <v>113</v>
      </c>
    </row>
    <row r="43" spans="2:8" x14ac:dyDescent="0.15">
      <c r="B43" s="7" t="s">
        <v>232</v>
      </c>
      <c r="C43" s="6">
        <v>45614</v>
      </c>
      <c r="D43" s="6">
        <v>47439</v>
      </c>
      <c r="E43" s="10" t="s">
        <v>233</v>
      </c>
      <c r="F43" s="3" t="str">
        <f>MID((LEFT(G43,FIND("区",G43))),4,LEN(LEFT(G43,FIND("区",G43))))</f>
        <v>西区</v>
      </c>
      <c r="G43" s="10" t="s">
        <v>234</v>
      </c>
      <c r="H43" s="10" t="s">
        <v>235</v>
      </c>
    </row>
    <row r="44" spans="2:8" x14ac:dyDescent="0.15">
      <c r="B44" s="7" t="s">
        <v>115</v>
      </c>
      <c r="C44" s="6">
        <v>44818</v>
      </c>
      <c r="D44" s="6">
        <v>46643</v>
      </c>
      <c r="E44" s="10" t="s">
        <v>119</v>
      </c>
      <c r="F44" s="3" t="str">
        <f>MID((LEFT(G44,FIND("区",G44))),4,LEN(LEFT(G44,FIND("区",G44))))</f>
        <v>西区</v>
      </c>
      <c r="G44" s="10" t="s">
        <v>122</v>
      </c>
      <c r="H44" s="10" t="s">
        <v>7</v>
      </c>
    </row>
    <row r="45" spans="2:8" x14ac:dyDescent="0.15">
      <c r="B45" s="7" t="s">
        <v>135</v>
      </c>
      <c r="C45" s="6">
        <v>44977</v>
      </c>
      <c r="D45" s="6">
        <v>46802</v>
      </c>
      <c r="E45" s="10" t="s">
        <v>136</v>
      </c>
      <c r="F45" s="3" t="str">
        <f>MID((LEFT(G45,FIND("区",G45))),4,LEN(LEFT(G45,FIND("区",G45))))</f>
        <v>青葉区</v>
      </c>
      <c r="G45" s="10" t="s">
        <v>138</v>
      </c>
      <c r="H45" s="10" t="s">
        <v>139</v>
      </c>
    </row>
    <row r="46" spans="2:8" x14ac:dyDescent="0.15">
      <c r="B46" s="7" t="s">
        <v>43</v>
      </c>
      <c r="C46" s="6">
        <v>44743</v>
      </c>
      <c r="D46" s="6">
        <v>46568</v>
      </c>
      <c r="E46" s="10" t="s">
        <v>78</v>
      </c>
      <c r="F46" s="3" t="str">
        <f>MID((LEFT(G46,FIND("区",G46))),4,LEN(LEFT(G46,FIND("区",G46))))</f>
        <v>青葉区</v>
      </c>
      <c r="G46" s="10" t="s">
        <v>81</v>
      </c>
      <c r="H46" s="10" t="s">
        <v>7</v>
      </c>
    </row>
    <row r="47" spans="2:8" x14ac:dyDescent="0.15">
      <c r="B47" s="7" t="s">
        <v>132</v>
      </c>
      <c r="C47" s="6">
        <v>44921</v>
      </c>
      <c r="D47" s="6">
        <v>46746</v>
      </c>
      <c r="E47" s="10" t="s">
        <v>133</v>
      </c>
      <c r="F47" s="3" t="str">
        <f>MID((LEFT(G47,FIND("区",G47))),4,LEN(LEFT(G47,FIND("区",G47))))</f>
        <v>青葉区</v>
      </c>
      <c r="G47" s="10" t="s">
        <v>134</v>
      </c>
      <c r="H47" s="10" t="s">
        <v>9</v>
      </c>
    </row>
    <row r="48" spans="2:8" x14ac:dyDescent="0.15">
      <c r="B48" s="7" t="s">
        <v>41</v>
      </c>
      <c r="C48" s="6">
        <v>44713</v>
      </c>
      <c r="D48" s="6">
        <v>46538</v>
      </c>
      <c r="E48" s="10" t="s">
        <v>101</v>
      </c>
      <c r="F48" s="3" t="str">
        <f>MID((LEFT(G48,FIND("区",G48))),4,LEN(LEFT(G48,FIND("区",G48))))</f>
        <v>青葉区</v>
      </c>
      <c r="G48" s="10" t="s">
        <v>102</v>
      </c>
      <c r="H48" s="10" t="s">
        <v>7</v>
      </c>
    </row>
    <row r="49" spans="2:8" x14ac:dyDescent="0.15">
      <c r="B49" s="7" t="s">
        <v>33</v>
      </c>
      <c r="C49" s="6">
        <v>44562</v>
      </c>
      <c r="D49" s="6">
        <v>46387</v>
      </c>
      <c r="E49" s="10" t="s">
        <v>34</v>
      </c>
      <c r="F49" s="3" t="str">
        <f>MID((LEFT(G49,FIND("区",G49))),4,LEN(LEFT(G49,FIND("区",G49))))</f>
        <v>青葉区</v>
      </c>
      <c r="G49" s="10" t="s">
        <v>35</v>
      </c>
      <c r="H49" s="10" t="s">
        <v>6</v>
      </c>
    </row>
    <row r="50" spans="2:8" x14ac:dyDescent="0.15">
      <c r="B50" s="7" t="s">
        <v>53</v>
      </c>
      <c r="C50" s="6">
        <v>45444</v>
      </c>
      <c r="D50" s="6">
        <v>47269</v>
      </c>
      <c r="E50" s="10" t="s">
        <v>143</v>
      </c>
      <c r="F50" s="3" t="str">
        <f>MID((LEFT(G50,FIND("区",G50))),4,LEN(LEFT(G50,FIND("区",G50))))</f>
        <v>青葉区</v>
      </c>
      <c r="G50" s="10" t="s">
        <v>65</v>
      </c>
      <c r="H50" s="10" t="s">
        <v>7</v>
      </c>
    </row>
    <row r="51" spans="2:8" x14ac:dyDescent="0.15">
      <c r="B51" s="7" t="s">
        <v>57</v>
      </c>
      <c r="C51" s="6">
        <v>45566</v>
      </c>
      <c r="D51" s="6">
        <v>47391</v>
      </c>
      <c r="E51" s="10" t="s">
        <v>143</v>
      </c>
      <c r="F51" s="3" t="str">
        <f>MID((LEFT(G51,FIND("区",G51))),4,LEN(LEFT(G51,FIND("区",G51))))</f>
        <v>青葉区</v>
      </c>
      <c r="G51" s="10" t="s">
        <v>65</v>
      </c>
      <c r="H51" s="10" t="s">
        <v>7</v>
      </c>
    </row>
    <row r="52" spans="2:8" x14ac:dyDescent="0.15">
      <c r="B52" s="7" t="s">
        <v>44</v>
      </c>
      <c r="C52" s="6">
        <v>45444</v>
      </c>
      <c r="D52" s="6">
        <v>46783</v>
      </c>
      <c r="E52" s="10" t="s">
        <v>181</v>
      </c>
      <c r="F52" s="3" t="str">
        <f>MID((LEFT(G52,FIND("区",G52))),4,LEN(LEFT(G52,FIND("区",G52))))</f>
        <v>泉区</v>
      </c>
      <c r="G52" s="10" t="s">
        <v>185</v>
      </c>
      <c r="H52" s="10" t="s">
        <v>7</v>
      </c>
    </row>
    <row r="53" spans="2:8" x14ac:dyDescent="0.15">
      <c r="B53" s="7" t="s">
        <v>124</v>
      </c>
      <c r="C53" s="6">
        <v>44820</v>
      </c>
      <c r="D53" s="6">
        <v>46645</v>
      </c>
      <c r="E53" s="10" t="s">
        <v>125</v>
      </c>
      <c r="F53" s="3" t="str">
        <f>MID((LEFT(G53,FIND("区",G53))),4,LEN(LEFT(G53,FIND("区",G53))))</f>
        <v>中区</v>
      </c>
      <c r="G53" s="10" t="s">
        <v>126</v>
      </c>
      <c r="H53" s="10" t="s">
        <v>7</v>
      </c>
    </row>
    <row r="54" spans="2:8" x14ac:dyDescent="0.15">
      <c r="B54" s="7" t="s">
        <v>56</v>
      </c>
      <c r="C54" s="6">
        <v>45566</v>
      </c>
      <c r="D54" s="6">
        <v>47391</v>
      </c>
      <c r="E54" s="10" t="s">
        <v>60</v>
      </c>
      <c r="F54" s="3" t="str">
        <f>MID((LEFT(G54,FIND("区",G54))),4,LEN(LEFT(G54,FIND("区",G54))))</f>
        <v>中区</v>
      </c>
      <c r="G54" s="10" t="s">
        <v>64</v>
      </c>
      <c r="H54" s="10" t="s">
        <v>7</v>
      </c>
    </row>
    <row r="55" spans="2:8" x14ac:dyDescent="0.15">
      <c r="B55" s="7" t="s">
        <v>87</v>
      </c>
      <c r="C55" s="6">
        <v>45047</v>
      </c>
      <c r="D55" s="6">
        <v>46201</v>
      </c>
      <c r="E55" s="10" t="s">
        <v>145</v>
      </c>
      <c r="F55" s="3" t="str">
        <f>MID((LEFT(G55,FIND("区",G55))),4,LEN(LEFT(G55,FIND("区",G55))))</f>
        <v>中区</v>
      </c>
      <c r="G55" s="10" t="s">
        <v>155</v>
      </c>
      <c r="H55" s="10" t="s">
        <v>91</v>
      </c>
    </row>
    <row r="56" spans="2:8" x14ac:dyDescent="0.15">
      <c r="B56" s="7" t="s">
        <v>141</v>
      </c>
      <c r="C56" s="6">
        <v>45069</v>
      </c>
      <c r="D56" s="6">
        <v>46895</v>
      </c>
      <c r="E56" s="10" t="s">
        <v>153</v>
      </c>
      <c r="F56" s="3" t="str">
        <f>MID((LEFT(G56,FIND("区",G56))),4,LEN(LEFT(G56,FIND("区",G56))))</f>
        <v>中区</v>
      </c>
      <c r="G56" s="10" t="s">
        <v>150</v>
      </c>
      <c r="H56" s="10" t="s">
        <v>7</v>
      </c>
    </row>
    <row r="57" spans="2:8" x14ac:dyDescent="0.15">
      <c r="B57" s="7" t="s">
        <v>24</v>
      </c>
      <c r="C57" s="6">
        <v>45809</v>
      </c>
      <c r="D57" s="6">
        <v>47634</v>
      </c>
      <c r="E57" s="10" t="s">
        <v>25</v>
      </c>
      <c r="F57" s="3" t="str">
        <f>MID((LEFT(G57,FIND("区",G57))),4,LEN(LEFT(G57,FIND("区",G57))))</f>
        <v>中区</v>
      </c>
      <c r="G57" s="10" t="s">
        <v>83</v>
      </c>
      <c r="H57" s="10" t="s">
        <v>10</v>
      </c>
    </row>
    <row r="58" spans="2:8" x14ac:dyDescent="0.15">
      <c r="B58" s="7" t="s">
        <v>108</v>
      </c>
      <c r="C58" s="6">
        <v>44715</v>
      </c>
      <c r="D58" s="6">
        <v>46540</v>
      </c>
      <c r="E58" s="10" t="s">
        <v>110</v>
      </c>
      <c r="F58" s="3" t="str">
        <f>MID((LEFT(G58,FIND("区",G58))),4,LEN(LEFT(G58,FIND("区",G58))))</f>
        <v>中区</v>
      </c>
      <c r="G58" s="10" t="s">
        <v>112</v>
      </c>
      <c r="H58" s="10" t="s">
        <v>93</v>
      </c>
    </row>
    <row r="59" spans="2:8" x14ac:dyDescent="0.15">
      <c r="B59" s="7" t="s">
        <v>272</v>
      </c>
      <c r="C59" s="6">
        <v>46106</v>
      </c>
      <c r="D59" s="6">
        <v>47931</v>
      </c>
      <c r="E59" s="10" t="s">
        <v>274</v>
      </c>
      <c r="F59" s="3" t="str">
        <f>MID((LEFT(G59,FIND("区",G59))),4,LEN(LEFT(G59,FIND("区",G59))))</f>
        <v>鶴見区</v>
      </c>
      <c r="G59" s="10" t="s">
        <v>277</v>
      </c>
      <c r="H59" s="10" t="s">
        <v>278</v>
      </c>
    </row>
    <row r="60" spans="2:8" x14ac:dyDescent="0.15">
      <c r="B60" s="7" t="s">
        <v>192</v>
      </c>
      <c r="C60" s="6">
        <v>45503</v>
      </c>
      <c r="D60" s="6">
        <v>47328</v>
      </c>
      <c r="E60" s="10" t="s">
        <v>144</v>
      </c>
      <c r="F60" s="3" t="str">
        <f>MID((LEFT(G60,FIND("区",G60))),4,LEN(LEFT(G60,FIND("区",G60))))</f>
        <v>鶴見区</v>
      </c>
      <c r="G60" s="10" t="s">
        <v>71</v>
      </c>
      <c r="H60" s="10" t="s">
        <v>195</v>
      </c>
    </row>
    <row r="61" spans="2:8" x14ac:dyDescent="0.15">
      <c r="B61" s="7" t="s">
        <v>69</v>
      </c>
      <c r="C61" s="6">
        <v>45689</v>
      </c>
      <c r="D61" s="6">
        <v>47514</v>
      </c>
      <c r="E61" s="10" t="s">
        <v>144</v>
      </c>
      <c r="F61" s="3" t="str">
        <f>MID((LEFT(G61,FIND("区",G61))),4,LEN(LEFT(G61,FIND("区",G61))))</f>
        <v>鶴見区</v>
      </c>
      <c r="G61" s="10" t="s">
        <v>71</v>
      </c>
      <c r="H61" s="10" t="s">
        <v>72</v>
      </c>
    </row>
    <row r="62" spans="2:8" x14ac:dyDescent="0.15">
      <c r="B62" s="7" t="s">
        <v>160</v>
      </c>
      <c r="C62" s="6">
        <v>45117</v>
      </c>
      <c r="D62" s="6">
        <v>46943</v>
      </c>
      <c r="E62" s="11" t="s">
        <v>162</v>
      </c>
      <c r="F62" s="3" t="str">
        <f>MID((LEFT(G62,FIND("区",G62))),4,LEN(LEFT(G62,FIND("区",G62))))</f>
        <v>鶴見区</v>
      </c>
      <c r="G62" s="11" t="s">
        <v>163</v>
      </c>
      <c r="H62" s="11" t="s">
        <v>164</v>
      </c>
    </row>
    <row r="63" spans="2:8" x14ac:dyDescent="0.15">
      <c r="B63" s="7" t="s">
        <v>208</v>
      </c>
      <c r="C63" s="6">
        <v>45547</v>
      </c>
      <c r="D63" s="6">
        <v>47372</v>
      </c>
      <c r="E63" s="10" t="s">
        <v>213</v>
      </c>
      <c r="F63" s="3" t="str">
        <f>MID((LEFT(G63,FIND("区",G63))),4,LEN(LEFT(G63,FIND("区",G63))))</f>
        <v>鶴見区</v>
      </c>
      <c r="G63" s="10" t="s">
        <v>217</v>
      </c>
      <c r="H63" s="10" t="s">
        <v>5</v>
      </c>
    </row>
    <row r="64" spans="2:8" x14ac:dyDescent="0.15">
      <c r="B64" s="7" t="s">
        <v>248</v>
      </c>
      <c r="C64" s="6">
        <v>45870</v>
      </c>
      <c r="D64" s="6">
        <v>47695</v>
      </c>
      <c r="E64" s="10" t="s">
        <v>249</v>
      </c>
      <c r="F64" s="3" t="str">
        <f>MID((LEFT(G64,FIND("区",G64))),4,LEN(LEFT(G64,FIND("区",G64))))</f>
        <v>鶴見区</v>
      </c>
      <c r="G64" s="10" t="s">
        <v>250</v>
      </c>
      <c r="H64" s="10" t="s">
        <v>251</v>
      </c>
    </row>
    <row r="65" spans="2:8" x14ac:dyDescent="0.15">
      <c r="B65" s="7" t="s">
        <v>259</v>
      </c>
      <c r="C65" s="6">
        <v>45809</v>
      </c>
      <c r="D65" s="6">
        <v>47634</v>
      </c>
      <c r="E65" s="10" t="s">
        <v>260</v>
      </c>
      <c r="F65" s="3" t="str">
        <f>MID((LEFT(G65,FIND("区",G65))),4,LEN(LEFT(G65,FIND("区",G65))))</f>
        <v>鶴見区</v>
      </c>
      <c r="G65" s="10" t="s">
        <v>261</v>
      </c>
      <c r="H65" s="10" t="s">
        <v>7</v>
      </c>
    </row>
    <row r="66" spans="2:8" x14ac:dyDescent="0.15">
      <c r="B66" s="7" t="s">
        <v>142</v>
      </c>
      <c r="C66" s="6">
        <v>45085</v>
      </c>
      <c r="D66" s="6">
        <v>46911</v>
      </c>
      <c r="E66" s="10" t="s">
        <v>147</v>
      </c>
      <c r="F66" s="3" t="str">
        <f>MID((LEFT(G66,FIND("区",G66))),4,LEN(LEFT(G66,FIND("区",G66))))</f>
        <v>都筑区</v>
      </c>
      <c r="G66" s="10" t="s">
        <v>151</v>
      </c>
      <c r="H66" s="10" t="s">
        <v>7</v>
      </c>
    </row>
    <row r="67" spans="2:8" x14ac:dyDescent="0.15">
      <c r="B67" s="7" t="s">
        <v>127</v>
      </c>
      <c r="C67" s="6">
        <v>44361</v>
      </c>
      <c r="D67" s="6">
        <v>46186</v>
      </c>
      <c r="E67" s="10" t="s">
        <v>279</v>
      </c>
      <c r="F67" s="3" t="str">
        <f>MID((LEFT(G67,FIND("区",G67))),4,LEN(LEFT(G67,FIND("区",G67))))</f>
        <v>都筑区</v>
      </c>
      <c r="G67" s="10" t="s">
        <v>128</v>
      </c>
      <c r="H67" s="10" t="s">
        <v>6</v>
      </c>
    </row>
    <row r="68" spans="2:8" x14ac:dyDescent="0.15">
      <c r="B68" s="7" t="s">
        <v>177</v>
      </c>
      <c r="C68" s="6">
        <v>45463</v>
      </c>
      <c r="D68" s="6">
        <v>47288</v>
      </c>
      <c r="E68" s="10" t="s">
        <v>182</v>
      </c>
      <c r="F68" s="3" t="str">
        <f>MID((LEFT(G68,FIND("区",G68))),4,LEN(LEFT(G68,FIND("区",G68))))</f>
        <v>都筑区</v>
      </c>
      <c r="G68" s="10" t="s">
        <v>187</v>
      </c>
      <c r="H68" s="10" t="s">
        <v>188</v>
      </c>
    </row>
    <row r="69" spans="2:8" x14ac:dyDescent="0.15">
      <c r="B69" s="7" t="s">
        <v>210</v>
      </c>
      <c r="C69" s="6">
        <v>45548</v>
      </c>
      <c r="D69" s="6">
        <v>47373</v>
      </c>
      <c r="E69" s="10" t="s">
        <v>215</v>
      </c>
      <c r="F69" s="3" t="str">
        <f>MID((LEFT(G69,FIND("区",G69))),4,LEN(LEFT(G69,FIND("区",G69))))</f>
        <v>都筑区</v>
      </c>
      <c r="G69" s="10" t="s">
        <v>219</v>
      </c>
      <c r="H69" s="10" t="s">
        <v>220</v>
      </c>
    </row>
    <row r="70" spans="2:8" x14ac:dyDescent="0.15">
      <c r="B70" s="7" t="s">
        <v>86</v>
      </c>
      <c r="C70" s="6">
        <v>44371</v>
      </c>
      <c r="D70" s="6">
        <v>46196</v>
      </c>
      <c r="E70" s="10" t="s">
        <v>85</v>
      </c>
      <c r="F70" s="3" t="str">
        <f>MID((LEFT(G70,FIND("区",G70))),4,LEN(LEFT(G70,FIND("区",G70))))</f>
        <v>都筑区</v>
      </c>
      <c r="G70" s="10" t="s">
        <v>18</v>
      </c>
      <c r="H70" s="10" t="s">
        <v>7</v>
      </c>
    </row>
    <row r="71" spans="2:8" x14ac:dyDescent="0.15">
      <c r="B71" s="7" t="s">
        <v>17</v>
      </c>
      <c r="C71" s="6">
        <v>45809</v>
      </c>
      <c r="D71" s="6">
        <v>47634</v>
      </c>
      <c r="E71" s="10" t="s">
        <v>85</v>
      </c>
      <c r="F71" s="3" t="str">
        <f>MID((LEFT(G71,FIND("区",G71))),4,LEN(LEFT(G71,FIND("区",G71))))</f>
        <v>都筑区</v>
      </c>
      <c r="G71" s="10" t="s">
        <v>18</v>
      </c>
      <c r="H71" s="10" t="s">
        <v>7</v>
      </c>
    </row>
    <row r="72" spans="2:8" x14ac:dyDescent="0.15">
      <c r="B72" s="7" t="s">
        <v>19</v>
      </c>
      <c r="C72" s="6">
        <v>45809</v>
      </c>
      <c r="D72" s="6">
        <v>47634</v>
      </c>
      <c r="E72" s="10" t="s">
        <v>85</v>
      </c>
      <c r="F72" s="3" t="str">
        <f>MID((LEFT(G72,FIND("区",G72))),4,LEN(LEFT(G72,FIND("区",G72))))</f>
        <v>都筑区</v>
      </c>
      <c r="G72" s="10" t="s">
        <v>18</v>
      </c>
      <c r="H72" s="10" t="s">
        <v>7</v>
      </c>
    </row>
    <row r="73" spans="2:8" x14ac:dyDescent="0.15">
      <c r="B73" s="7" t="s">
        <v>157</v>
      </c>
      <c r="C73" s="6">
        <v>45086</v>
      </c>
      <c r="D73" s="6">
        <v>46912</v>
      </c>
      <c r="E73" s="10" t="s">
        <v>158</v>
      </c>
      <c r="F73" s="3" t="str">
        <f>MID((LEFT(G73,FIND("区",G73))),4,LEN(LEFT(G73,FIND("区",G73))))</f>
        <v>都筑区</v>
      </c>
      <c r="G73" s="10" t="s">
        <v>159</v>
      </c>
      <c r="H73" s="10" t="s">
        <v>7</v>
      </c>
    </row>
    <row r="74" spans="2:8" x14ac:dyDescent="0.15">
      <c r="B74" s="7" t="s">
        <v>114</v>
      </c>
      <c r="C74" s="6">
        <v>44799</v>
      </c>
      <c r="D74" s="6">
        <v>46624</v>
      </c>
      <c r="E74" s="10" t="s">
        <v>118</v>
      </c>
      <c r="F74" s="3" t="str">
        <f>MID((LEFT(G74,FIND("区",G74))),4,LEN(LEFT(G74,FIND("区",G74))))</f>
        <v>都筑区</v>
      </c>
      <c r="G74" s="10" t="s">
        <v>121</v>
      </c>
      <c r="H74" s="10" t="s">
        <v>7</v>
      </c>
    </row>
    <row r="75" spans="2:8" x14ac:dyDescent="0.15">
      <c r="B75" s="7" t="s">
        <v>222</v>
      </c>
      <c r="C75" s="6">
        <v>45583</v>
      </c>
      <c r="D75" s="6">
        <v>47408</v>
      </c>
      <c r="E75" s="10" t="s">
        <v>225</v>
      </c>
      <c r="F75" s="3" t="str">
        <f>MID((LEFT(G75,FIND("区",G75))),4,LEN(LEFT(G75,FIND("区",G75))))</f>
        <v>都筑区</v>
      </c>
      <c r="G75" s="10" t="s">
        <v>228</v>
      </c>
      <c r="H75" s="10" t="s">
        <v>7</v>
      </c>
    </row>
    <row r="76" spans="2:8" x14ac:dyDescent="0.15">
      <c r="B76" s="7" t="s">
        <v>262</v>
      </c>
      <c r="C76" s="6">
        <v>46012</v>
      </c>
      <c r="D76" s="6">
        <v>47837</v>
      </c>
      <c r="E76" s="10" t="s">
        <v>263</v>
      </c>
      <c r="F76" s="3" t="str">
        <f>MID((LEFT(G76,FIND("区",G76))),4,LEN(LEFT(G76,FIND("区",G76))))</f>
        <v>南区</v>
      </c>
      <c r="G76" s="10" t="s">
        <v>264</v>
      </c>
      <c r="H76" s="10" t="s">
        <v>265</v>
      </c>
    </row>
    <row r="77" spans="2:8" x14ac:dyDescent="0.15">
      <c r="B77" s="7" t="s">
        <v>129</v>
      </c>
      <c r="C77" s="6">
        <v>44902</v>
      </c>
      <c r="D77" s="6">
        <v>46727</v>
      </c>
      <c r="E77" s="10" t="s">
        <v>130</v>
      </c>
      <c r="F77" s="3" t="str">
        <f>MID((LEFT(G77,FIND("区",G77))),4,LEN(LEFT(G77,FIND("区",G77))))</f>
        <v>南区</v>
      </c>
      <c r="G77" s="10" t="s">
        <v>131</v>
      </c>
      <c r="H77" s="10" t="s">
        <v>7</v>
      </c>
    </row>
    <row r="78" spans="2:8" x14ac:dyDescent="0.15">
      <c r="B78" s="7" t="s">
        <v>211</v>
      </c>
      <c r="C78" s="6">
        <v>45566</v>
      </c>
      <c r="D78" s="6">
        <v>47391</v>
      </c>
      <c r="E78" s="10" t="s">
        <v>130</v>
      </c>
      <c r="F78" s="3" t="str">
        <f>MID((LEFT(G78,FIND("区",G78))),4,LEN(LEFT(G78,FIND("区",G78))))</f>
        <v>南区</v>
      </c>
      <c r="G78" s="10" t="s">
        <v>131</v>
      </c>
      <c r="H78" s="10" t="s">
        <v>7</v>
      </c>
    </row>
    <row r="79" spans="2:8" x14ac:dyDescent="0.15">
      <c r="B79" s="7" t="s">
        <v>269</v>
      </c>
      <c r="C79" s="6">
        <v>46090</v>
      </c>
      <c r="D79" s="6">
        <v>47915</v>
      </c>
      <c r="E79" s="10" t="s">
        <v>165</v>
      </c>
      <c r="F79" s="3" t="str">
        <f>MID((LEFT(G79,FIND("区",G79))),4,LEN(LEFT(G79,FIND("区",G79))))</f>
        <v>南区</v>
      </c>
      <c r="G79" s="10" t="s">
        <v>111</v>
      </c>
      <c r="H79" s="10" t="s">
        <v>258</v>
      </c>
    </row>
    <row r="80" spans="2:8" x14ac:dyDescent="0.15">
      <c r="B80" s="7" t="s">
        <v>36</v>
      </c>
      <c r="C80" s="6">
        <v>44621</v>
      </c>
      <c r="D80" s="6">
        <v>46446</v>
      </c>
      <c r="E80" s="10" t="s">
        <v>165</v>
      </c>
      <c r="F80" s="3" t="str">
        <f>MID((LEFT(G80,FIND("区",G80))),4,LEN(LEFT(G80,FIND("区",G80))))</f>
        <v>南区</v>
      </c>
      <c r="G80" s="10" t="s">
        <v>111</v>
      </c>
      <c r="H80" s="10" t="s">
        <v>37</v>
      </c>
    </row>
    <row r="81" spans="2:8" x14ac:dyDescent="0.15">
      <c r="B81" s="7" t="s">
        <v>103</v>
      </c>
      <c r="C81" s="6">
        <v>44663</v>
      </c>
      <c r="D81" s="6">
        <v>46488</v>
      </c>
      <c r="E81" s="10" t="s">
        <v>12</v>
      </c>
      <c r="F81" s="3" t="str">
        <f>MID((LEFT(G81,FIND("区",G81))),4,LEN(LEFT(G81,FIND("区",G81))))</f>
        <v>南区</v>
      </c>
      <c r="G81" s="10" t="s">
        <v>13</v>
      </c>
      <c r="H81" s="10" t="s">
        <v>107</v>
      </c>
    </row>
    <row r="82" spans="2:8" x14ac:dyDescent="0.15">
      <c r="B82" s="7" t="s">
        <v>224</v>
      </c>
      <c r="C82" s="6">
        <v>45597</v>
      </c>
      <c r="D82" s="6">
        <v>47422</v>
      </c>
      <c r="E82" s="10" t="s">
        <v>227</v>
      </c>
      <c r="F82" s="3" t="str">
        <f>MID((LEFT(G82,FIND("区",G82))),4,LEN(LEFT(G82,FIND("区",G82))))</f>
        <v>南区</v>
      </c>
      <c r="G82" s="10" t="s">
        <v>230</v>
      </c>
      <c r="H82" s="10" t="s">
        <v>231</v>
      </c>
    </row>
    <row r="83" spans="2:8" x14ac:dyDescent="0.15">
      <c r="B83" s="7" t="s">
        <v>271</v>
      </c>
      <c r="C83" s="6">
        <v>46104</v>
      </c>
      <c r="D83" s="6">
        <v>47929</v>
      </c>
      <c r="E83" s="10" t="s">
        <v>273</v>
      </c>
      <c r="F83" s="3" t="str">
        <f>MID((LEFT(G83,FIND("区",G83))),4,LEN(LEFT(G83,FIND("区",G83))))</f>
        <v>保土ケ谷区</v>
      </c>
      <c r="G83" s="10" t="s">
        <v>275</v>
      </c>
      <c r="H83" s="10" t="s">
        <v>276</v>
      </c>
    </row>
    <row r="84" spans="2:8" x14ac:dyDescent="0.15">
      <c r="B84" s="7" t="s">
        <v>55</v>
      </c>
      <c r="C84" s="6">
        <v>45474</v>
      </c>
      <c r="D84" s="6">
        <v>47299</v>
      </c>
      <c r="E84" s="10" t="s">
        <v>59</v>
      </c>
      <c r="F84" s="3" t="str">
        <f>MID((LEFT(G84,FIND("区",G84))),4,LEN(LEFT(G84,FIND("区",G84))))</f>
        <v>保土ケ谷区</v>
      </c>
      <c r="G84" s="10" t="s">
        <v>148</v>
      </c>
      <c r="H84" s="10" t="s">
        <v>63</v>
      </c>
    </row>
    <row r="85" spans="2:8" x14ac:dyDescent="0.15">
      <c r="B85" s="7" t="s">
        <v>75</v>
      </c>
      <c r="C85" s="6">
        <v>45778</v>
      </c>
      <c r="D85" s="6">
        <v>47603</v>
      </c>
      <c r="E85" s="10" t="s">
        <v>59</v>
      </c>
      <c r="F85" s="3" t="str">
        <f>MID((LEFT(G85,FIND("区",G85))),4,LEN(LEFT(G85,FIND("区",G85))))</f>
        <v>保土ケ谷区</v>
      </c>
      <c r="G85" s="10" t="s">
        <v>148</v>
      </c>
      <c r="H85" s="10" t="s">
        <v>63</v>
      </c>
    </row>
    <row r="86" spans="2:8" x14ac:dyDescent="0.15">
      <c r="B86" s="7" t="s">
        <v>255</v>
      </c>
      <c r="C86" s="6">
        <v>45965</v>
      </c>
      <c r="D86" s="6">
        <v>47790</v>
      </c>
      <c r="E86" s="10" t="s">
        <v>256</v>
      </c>
      <c r="F86" s="3" t="str">
        <f>MID((LEFT(G86,FIND("区",G86))),4,LEN(LEFT(G86,FIND("区",G86))))</f>
        <v>保土ケ谷区</v>
      </c>
      <c r="G86" s="10" t="s">
        <v>257</v>
      </c>
      <c r="H86" s="10" t="s">
        <v>258</v>
      </c>
    </row>
    <row r="87" spans="2:8" x14ac:dyDescent="0.15">
      <c r="B87" s="7" t="s">
        <v>237</v>
      </c>
      <c r="C87" s="6">
        <v>45651</v>
      </c>
      <c r="D87" s="6">
        <v>47476</v>
      </c>
      <c r="E87" s="10" t="s">
        <v>239</v>
      </c>
      <c r="F87" s="3" t="str">
        <f>MID((LEFT(G87,FIND("区",G87))),4,LEN(LEFT(G87,FIND("区",G87))))</f>
        <v>緑区</v>
      </c>
      <c r="G87" s="10" t="s">
        <v>242</v>
      </c>
      <c r="H87" s="10" t="s">
        <v>7</v>
      </c>
    </row>
    <row r="88" spans="2:8" x14ac:dyDescent="0.15">
      <c r="B88" s="7" t="s">
        <v>212</v>
      </c>
      <c r="C88" s="6">
        <v>45597</v>
      </c>
      <c r="D88" s="6">
        <v>47422</v>
      </c>
      <c r="E88" s="10" t="s">
        <v>216</v>
      </c>
      <c r="F88" s="3" t="str">
        <f>MID((LEFT(G88,FIND("区",G88))),4,LEN(LEFT(G88,FIND("区",G88))))</f>
        <v>緑区</v>
      </c>
      <c r="G88" s="10" t="s">
        <v>221</v>
      </c>
      <c r="H88" s="10" t="s">
        <v>5</v>
      </c>
    </row>
    <row r="89" spans="2:8" x14ac:dyDescent="0.15">
      <c r="B89" s="7" t="s">
        <v>168</v>
      </c>
      <c r="C89" s="6">
        <v>45414</v>
      </c>
      <c r="D89" s="6">
        <v>47239</v>
      </c>
      <c r="E89" s="10" t="s">
        <v>170</v>
      </c>
      <c r="F89" s="3" t="str">
        <f>MID((LEFT(G89,FIND("区",G89))),4,LEN(LEFT(G89,FIND("区",G89))))</f>
        <v>緑区</v>
      </c>
      <c r="G89" s="10" t="s">
        <v>172</v>
      </c>
      <c r="H89" s="10" t="s">
        <v>173</v>
      </c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9">
    <sortCondition ref="F3:F89"/>
    <sortCondition ref="E3:E89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2026-04-21T01:46:55Z</dcterms:modified>
</cp:coreProperties>
</file>