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1608164E-CC96-4FF9-8F7C-5926210A5DC0}" xr6:coauthVersionLast="47" xr6:coauthVersionMax="47" xr10:uidLastSave="{00000000-0000-0000-0000-000000000000}"/>
  <bookViews>
    <workbookView xWindow="6000" yWindow="225" windowWidth="13905" windowHeight="10170" xr2:uid="{F7319118-3E5C-4BB4-8F46-DAE3E15F67B6}"/>
  </bookViews>
  <sheets>
    <sheet name="９ 肺がん（個別検診・令和3年度の精密検査結果）" sheetId="1" r:id="rId1"/>
  </sheets>
  <definedNames>
    <definedName name="_xlnm._FilterDatabase" localSheetId="0" hidden="1">'９ 肺がん（個別検診・令和3年度の精密検査結果）'!$A$10:$M$40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K39" i="1"/>
  <c r="J39" i="1"/>
  <c r="I39" i="1"/>
  <c r="H39" i="1"/>
  <c r="G39" i="1"/>
  <c r="F39" i="1"/>
  <c r="E39" i="1"/>
  <c r="E40" i="1" s="1"/>
  <c r="D39" i="1"/>
  <c r="C39" i="1"/>
  <c r="K38" i="1"/>
  <c r="K40" i="1" s="1"/>
  <c r="J38" i="1"/>
  <c r="J40" i="1" s="1"/>
  <c r="I38" i="1"/>
  <c r="I40" i="1" s="1"/>
  <c r="H38" i="1"/>
  <c r="H40" i="1" s="1"/>
  <c r="G38" i="1"/>
  <c r="G40" i="1" s="1"/>
  <c r="F38" i="1"/>
  <c r="F40" i="1" s="1"/>
  <c r="E38" i="1"/>
  <c r="D38" i="1"/>
  <c r="C38" i="1"/>
  <c r="C40" i="1" s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<sst xmlns="http://schemas.openxmlformats.org/spreadsheetml/2006/main" count="58" uniqueCount="30">
  <si>
    <t>肺がん（個別検診・令和３年度の精密検査結果）</t>
    <phoneticPr fontId="4"/>
  </si>
  <si>
    <t>検診回数</t>
    <rPh sb="0" eb="2">
      <t>ケンシン</t>
    </rPh>
    <rPh sb="2" eb="4">
      <t>カイスウ</t>
    </rPh>
    <phoneticPr fontId="4"/>
  </si>
  <si>
    <t>精密検査受診の有無別人数</t>
  </si>
  <si>
    <t>精密検査受診者</t>
  </si>
  <si>
    <t>異常を認める</t>
    <phoneticPr fontId="4"/>
  </si>
  <si>
    <t>受診者数
（年度中）</t>
    <phoneticPr fontId="4"/>
  </si>
  <si>
    <t>要精密
検査者数
(年度中）</t>
    <phoneticPr fontId="4"/>
  </si>
  <si>
    <t>肺がんの
疑いのあ
る者 
又は 
未 確 定</t>
    <rPh sb="0" eb="1">
      <t>ハイ</t>
    </rPh>
    <rPh sb="5" eb="6">
      <t>ウタガ</t>
    </rPh>
    <rPh sb="11" eb="12">
      <t>モノ</t>
    </rPh>
    <rPh sb="14" eb="15">
      <t>マタ</t>
    </rPh>
    <rPh sb="18" eb="19">
      <t>ミ</t>
    </rPh>
    <rPh sb="20" eb="21">
      <t>アキラ</t>
    </rPh>
    <rPh sb="22" eb="23">
      <t>サダム</t>
    </rPh>
    <phoneticPr fontId="4"/>
  </si>
  <si>
    <t>肺がん以
外の疾患
であった
者(転移性
の肺がん
を含む)</t>
    <rPh sb="0" eb="1">
      <t>ハイ</t>
    </rPh>
    <rPh sb="7" eb="9">
      <t>シッカン</t>
    </rPh>
    <rPh sb="15" eb="16">
      <t>モノ</t>
    </rPh>
    <rPh sb="17" eb="20">
      <t>テンイセイ</t>
    </rPh>
    <rPh sb="22" eb="23">
      <t>ハイ</t>
    </rPh>
    <rPh sb="27" eb="28">
      <t>フク</t>
    </rPh>
    <phoneticPr fontId="4"/>
  </si>
  <si>
    <t>未 受 診</t>
  </si>
  <si>
    <t>未 把 握</t>
  </si>
  <si>
    <t>異   常
認めず</t>
    <phoneticPr fontId="4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</si>
  <si>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4"/>
  </si>
  <si>
    <t>肺がんの</t>
  </si>
  <si>
    <t>う    ち</t>
  </si>
  <si>
    <t>臨床病期</t>
  </si>
  <si>
    <t>0～Ⅰ期</t>
  </si>
  <si>
    <t>40～44歳</t>
    <rPh sb="5" eb="6">
      <t>サイ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</si>
  <si>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</si>
  <si>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3"/>
  </si>
  <si>
    <t>計</t>
    <rPh sb="0" eb="1">
      <t>ケイ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</si>
  <si>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</si>
  <si>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</si>
  <si>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</si>
  <si>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</si>
  <si>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</si>
  <si>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</si>
  <si>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</si>
  <si>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</si>
  <si>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【人】</t>
    <rPh sb="1" eb="2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</si>
</sst>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/>
    </xf>
    <xf numFmtId="0" fontId="5" fillId="2" borderId="6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Continuous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left" vertical="top"/>
    </xf>
    <xf numFmtId="0" fontId="5" fillId="2" borderId="5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Continuous" wrapText="1"/>
    </xf>
    <xf numFmtId="0" fontId="5" fillId="2" borderId="6" xfId="1" applyFont="1" applyFill="1" applyBorder="1" applyAlignment="1"/>
    <xf numFmtId="0" fontId="5" fillId="2" borderId="11" xfId="1" applyFont="1" applyFill="1" applyBorder="1" applyAlignment="1">
      <alignment horizontal="centerContinuous"/>
    </xf>
    <xf numFmtId="0" fontId="5" fillId="2" borderId="7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Continuous"/>
    </xf>
    <xf numFmtId="38" fontId="5" fillId="0" borderId="15" xfId="2" quotePrefix="1" applyFont="1" applyFill="1" applyBorder="1" applyAlignment="1" applyProtection="1">
      <alignment horizontal="right"/>
    </xf>
    <xf numFmtId="38" fontId="5" fillId="0" borderId="10" xfId="2" applyFont="1" applyFill="1" applyBorder="1" applyAlignment="1" applyProtection="1">
      <alignment horizontal="right"/>
    </xf>
    <xf numFmtId="38" fontId="5" fillId="0" borderId="16" xfId="2" applyFont="1" applyFill="1" applyBorder="1" applyAlignment="1" applyProtection="1">
      <alignment horizontal="right"/>
    </xf>
    <xf numFmtId="38" fontId="5" fillId="0" borderId="14" xfId="2" applyFont="1" applyFill="1" applyBorder="1" applyAlignment="1" applyProtection="1">
      <alignment horizontal="right"/>
    </xf>
    <xf numFmtId="0" fontId="5" fillId="2" borderId="16" xfId="1" applyFont="1" applyFill="1" applyBorder="1" applyAlignment="1">
      <alignment horizontal="center" vertical="center" wrapText="1"/>
    </xf>
    <xf numFmtId="38" fontId="5" fillId="0" borderId="15" xfId="2" quotePrefix="1" applyFont="1" applyFill="1" applyBorder="1" applyAlignment="1" applyProtection="1">
      <alignment horizontal="right"/>
      <protection locked="0"/>
    </xf>
    <xf numFmtId="38" fontId="5" fillId="0" borderId="10" xfId="2" applyFont="1" applyFill="1" applyBorder="1" applyAlignment="1" applyProtection="1">
      <alignment horizontal="right"/>
      <protection locked="0"/>
    </xf>
    <xf numFmtId="38" fontId="5" fillId="0" borderId="16" xfId="2" applyFont="1" applyFill="1" applyBorder="1" applyAlignment="1" applyProtection="1">
      <alignment horizontal="right"/>
      <protection locked="0"/>
    </xf>
    <xf numFmtId="38" fontId="5" fillId="0" borderId="14" xfId="2" applyFont="1" applyFill="1" applyBorder="1" applyAlignment="1" applyProtection="1">
      <alignment horizontal="right"/>
      <protection locked="0"/>
    </xf>
    <xf numFmtId="0" fontId="5" fillId="2" borderId="1" xfId="1" applyFont="1" applyFill="1" applyBorder="1" applyAlignment="1">
      <alignment horizontal="center" vertical="center" wrapText="1"/>
    </xf>
    <xf numFmtId="38" fontId="5" fillId="0" borderId="8" xfId="2" quotePrefix="1" applyFont="1" applyFill="1" applyBorder="1" applyAlignment="1" applyProtection="1">
      <alignment horizontal="right"/>
    </xf>
    <xf numFmtId="38" fontId="5" fillId="0" borderId="16" xfId="2" quotePrefix="1" applyFont="1" applyFill="1" applyBorder="1" applyAlignment="1" applyProtection="1">
      <alignment horizontal="right"/>
    </xf>
    <xf numFmtId="38" fontId="5" fillId="0" borderId="10" xfId="2" quotePrefix="1" applyFont="1" applyFill="1" applyBorder="1" applyAlignment="1" applyProtection="1">
      <alignment horizontal="right"/>
    </xf>
    <xf numFmtId="0" fontId="5" fillId="2" borderId="17" xfId="1" applyFont="1" applyFill="1" applyBorder="1" applyAlignment="1">
      <alignment horizontal="center" vertical="center" wrapText="1"/>
    </xf>
    <xf numFmtId="38" fontId="5" fillId="0" borderId="9" xfId="2" quotePrefix="1" applyFont="1" applyFill="1" applyBorder="1" applyAlignment="1" applyProtection="1">
      <alignment horizontal="right"/>
    </xf>
    <xf numFmtId="38" fontId="5" fillId="0" borderId="9" xfId="2" applyFont="1" applyFill="1" applyBorder="1" applyAlignment="1" applyProtection="1">
      <alignment horizontal="right"/>
    </xf>
    <xf numFmtId="38" fontId="5" fillId="0" borderId="9" xfId="2" applyFont="1" applyFill="1" applyBorder="1" applyAlignment="1" applyProtection="1">
      <alignment horizontal="right"/>
      <protection locked="0"/>
    </xf>
    <xf numFmtId="0" fontId="5" fillId="2" borderId="19" xfId="1" applyFont="1" applyFill="1" applyBorder="1" applyAlignment="1">
      <alignment horizontal="center" vertical="center" wrapText="1"/>
    </xf>
    <xf numFmtId="38" fontId="5" fillId="0" borderId="20" xfId="2" quotePrefix="1" applyFont="1" applyFill="1" applyBorder="1" applyAlignment="1" applyProtection="1">
      <alignment horizontal="right"/>
    </xf>
    <xf numFmtId="38" fontId="5" fillId="0" borderId="19" xfId="2" quotePrefix="1" applyFont="1" applyFill="1" applyBorder="1" applyAlignment="1" applyProtection="1">
      <alignment horizontal="right"/>
    </xf>
    <xf numFmtId="38" fontId="5" fillId="0" borderId="21" xfId="2" quotePrefix="1" applyFont="1" applyFill="1" applyBorder="1" applyAlignment="1" applyProtection="1">
      <alignment horizontal="right"/>
    </xf>
    <xf numFmtId="38" fontId="5" fillId="0" borderId="22" xfId="2" quotePrefix="1" applyFont="1" applyFill="1" applyBorder="1" applyAlignment="1" applyProtection="1">
      <alignment horizontal="right"/>
    </xf>
    <xf numFmtId="38" fontId="5" fillId="0" borderId="23" xfId="2" quotePrefix="1" applyFont="1" applyFill="1" applyBorder="1" applyAlignment="1" applyProtection="1">
      <alignment horizontal="right"/>
    </xf>
    <xf numFmtId="38" fontId="5" fillId="0" borderId="13" xfId="2" applyFont="1" applyFill="1" applyBorder="1" applyAlignment="1" applyProtection="1">
      <alignment horizontal="right"/>
    </xf>
    <xf numFmtId="38" fontId="5" fillId="0" borderId="24" xfId="2" applyFont="1" applyFill="1" applyBorder="1" applyAlignment="1" applyProtection="1">
      <alignment horizontal="right"/>
    </xf>
    <xf numFmtId="38" fontId="5" fillId="0" borderId="25" xfId="2" quotePrefix="1" applyFont="1" applyFill="1" applyBorder="1" applyAlignment="1" applyProtection="1">
      <alignment horizontal="right"/>
    </xf>
    <xf numFmtId="0" fontId="1" fillId="0" borderId="26" xfId="1" applyBorder="1">
      <alignment vertical="center"/>
    </xf>
    <xf numFmtId="0" fontId="7" fillId="0" borderId="0" xfId="1" applyFont="1" applyAlignment="1">
      <alignment horizontal="right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</cellXfs>
  <cellStyles count="3">
    <cellStyle name="桁区切り 2" xfId="2" xr:uid="{0F81CF8F-3B6B-4A8D-A68C-5CD93B06BE2A}"/>
    <cellStyle name="標準" xfId="0" builtinId="0"/>
    <cellStyle name="標準 3" xfId="1" xr:uid="{86C4BA1E-11F0-4996-A1DA-D342065A5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4C48-DDCD-46D3-8A4C-ECD2B78BC5EB}">
  <sheetPr>
    <pageSetUpPr fitToPage="1"/>
  </sheetPr>
  <dimension ref="A1:K41"/>
  <sheetViews>
    <sheetView tabSelected="1" zoomScaleNormal="100" workbookViewId="0"/>
  </sheetViews>
  <sheetFormatPr defaultRowHeight="18.75" x14ac:dyDescent="0.4"/>
  <cols>
    <col min="1" max="16384" width="9" style="3"/>
  </cols>
  <sheetData>
    <row r="1" spans="1:1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4"/>
      <c r="B2" s="62" t="s">
        <v>1</v>
      </c>
      <c r="C2" s="5"/>
      <c r="D2" s="6"/>
      <c r="E2" s="7" t="s">
        <v>2</v>
      </c>
      <c r="F2" s="8"/>
      <c r="G2" s="8"/>
      <c r="H2" s="8"/>
      <c r="I2" s="8"/>
      <c r="J2" s="8"/>
      <c r="K2" s="7"/>
    </row>
    <row r="3" spans="1:11" x14ac:dyDescent="0.15">
      <c r="A3" s="9"/>
      <c r="B3" s="63"/>
      <c r="C3" s="10"/>
      <c r="D3" s="11"/>
      <c r="E3" s="12" t="s">
        <v>3</v>
      </c>
      <c r="F3" s="13"/>
      <c r="G3" s="13"/>
      <c r="H3" s="13"/>
      <c r="I3" s="13"/>
      <c r="J3" s="14"/>
      <c r="K3" s="14"/>
    </row>
    <row r="4" spans="1:11" x14ac:dyDescent="0.15">
      <c r="A4" s="9"/>
      <c r="B4" s="63"/>
      <c r="C4" s="10"/>
      <c r="D4" s="11"/>
      <c r="E4" s="15"/>
      <c r="F4" s="12" t="s">
        <v>4</v>
      </c>
      <c r="G4" s="13"/>
      <c r="H4" s="13"/>
      <c r="I4" s="16"/>
      <c r="J4" s="17"/>
      <c r="K4" s="17"/>
    </row>
    <row r="5" spans="1:11" x14ac:dyDescent="0.15">
      <c r="A5" s="9"/>
      <c r="B5" s="63"/>
      <c r="C5" s="64" t="s">
        <v>5</v>
      </c>
      <c r="D5" s="65" t="s">
        <v>6</v>
      </c>
      <c r="E5" s="18"/>
      <c r="F5" s="19"/>
      <c r="G5" s="20"/>
      <c r="H5" s="59" t="s">
        <v>7</v>
      </c>
      <c r="I5" s="59" t="s">
        <v>8</v>
      </c>
      <c r="J5" s="22" t="s">
        <v>9</v>
      </c>
      <c r="K5" s="22" t="s">
        <v>10</v>
      </c>
    </row>
    <row r="6" spans="1:11" ht="18.75" customHeight="1" x14ac:dyDescent="0.15">
      <c r="A6" s="9"/>
      <c r="B6" s="63"/>
      <c r="C6" s="64"/>
      <c r="D6" s="65"/>
      <c r="E6" s="66" t="s">
        <v>11</v>
      </c>
      <c r="F6" s="67" t="s">
        <v>12</v>
      </c>
      <c r="G6" s="23"/>
      <c r="H6" s="60"/>
      <c r="I6" s="60"/>
      <c r="J6" s="22"/>
      <c r="K6" s="25"/>
    </row>
    <row r="7" spans="1:11" x14ac:dyDescent="0.15">
      <c r="A7" s="9"/>
      <c r="B7" s="63"/>
      <c r="C7" s="26"/>
      <c r="D7" s="65"/>
      <c r="E7" s="66"/>
      <c r="F7" s="67"/>
      <c r="G7" s="24" t="s">
        <v>13</v>
      </c>
      <c r="H7" s="60"/>
      <c r="I7" s="60"/>
      <c r="J7" s="27"/>
      <c r="K7" s="27"/>
    </row>
    <row r="8" spans="1:11" x14ac:dyDescent="0.15">
      <c r="A8" s="9"/>
      <c r="B8" s="63"/>
      <c r="C8" s="26"/>
      <c r="D8" s="28"/>
      <c r="E8" s="22"/>
      <c r="F8" s="67"/>
      <c r="G8" s="24" t="s">
        <v>14</v>
      </c>
      <c r="H8" s="60"/>
      <c r="I8" s="60"/>
      <c r="J8" s="27"/>
      <c r="K8" s="27"/>
    </row>
    <row r="9" spans="1:11" x14ac:dyDescent="0.15">
      <c r="A9" s="9"/>
      <c r="B9" s="63"/>
      <c r="C9" s="26"/>
      <c r="D9" s="28"/>
      <c r="E9" s="22"/>
      <c r="F9" s="67"/>
      <c r="G9" s="24" t="s">
        <v>15</v>
      </c>
      <c r="H9" s="60"/>
      <c r="I9" s="60"/>
      <c r="J9" s="27"/>
      <c r="K9" s="27"/>
    </row>
    <row r="10" spans="1:11" x14ac:dyDescent="0.15">
      <c r="A10" s="9"/>
      <c r="B10" s="63"/>
      <c r="C10" s="26"/>
      <c r="D10" s="28"/>
      <c r="E10" s="22"/>
      <c r="F10" s="20"/>
      <c r="G10" s="29" t="s">
        <v>16</v>
      </c>
      <c r="H10" s="29"/>
      <c r="I10" s="29"/>
      <c r="J10" s="30"/>
      <c r="K10" s="30"/>
    </row>
    <row r="11" spans="1:11" x14ac:dyDescent="0.15">
      <c r="A11" s="59" t="s">
        <v>17</v>
      </c>
      <c r="B11" s="21" t="s">
        <v>18</v>
      </c>
      <c r="C11" s="31">
        <v>1372</v>
      </c>
      <c r="D11" s="32">
        <v>30</v>
      </c>
      <c r="E11" s="33">
        <v>21</v>
      </c>
      <c r="F11" s="33">
        <v>0</v>
      </c>
      <c r="G11" s="34">
        <v>0</v>
      </c>
      <c r="H11" s="34">
        <v>0</v>
      </c>
      <c r="I11" s="34">
        <v>5</v>
      </c>
      <c r="J11" s="34">
        <v>1</v>
      </c>
      <c r="K11" s="34">
        <v>3</v>
      </c>
    </row>
    <row r="12" spans="1:11" x14ac:dyDescent="0.15">
      <c r="A12" s="60"/>
      <c r="B12" s="35" t="s">
        <v>19</v>
      </c>
      <c r="C12" s="36">
        <v>2057</v>
      </c>
      <c r="D12" s="37">
        <v>26</v>
      </c>
      <c r="E12" s="38">
        <v>13</v>
      </c>
      <c r="F12" s="38">
        <v>0</v>
      </c>
      <c r="G12" s="39">
        <v>0</v>
      </c>
      <c r="H12" s="38">
        <v>1</v>
      </c>
      <c r="I12" s="38">
        <v>5</v>
      </c>
      <c r="J12" s="39">
        <v>3</v>
      </c>
      <c r="K12" s="38">
        <v>4</v>
      </c>
    </row>
    <row r="13" spans="1:11" x14ac:dyDescent="0.15">
      <c r="A13" s="60"/>
      <c r="B13" s="40" t="s">
        <v>20</v>
      </c>
      <c r="C13" s="31">
        <f>SUM(C11:C12)</f>
        <v>3429</v>
      </c>
      <c r="D13" s="41">
        <f t="shared" ref="D13:K13" si="0">SUM(D11:D12)</f>
        <v>56</v>
      </c>
      <c r="E13" s="41">
        <f t="shared" si="0"/>
        <v>34</v>
      </c>
      <c r="F13" s="41">
        <f t="shared" si="0"/>
        <v>0</v>
      </c>
      <c r="G13" s="41">
        <f t="shared" si="0"/>
        <v>0</v>
      </c>
      <c r="H13" s="42">
        <f t="shared" si="0"/>
        <v>1</v>
      </c>
      <c r="I13" s="43">
        <f t="shared" si="0"/>
        <v>10</v>
      </c>
      <c r="J13" s="43">
        <f t="shared" si="0"/>
        <v>4</v>
      </c>
      <c r="K13" s="42">
        <f t="shared" si="0"/>
        <v>7</v>
      </c>
    </row>
    <row r="14" spans="1:11" x14ac:dyDescent="0.15">
      <c r="A14" s="59" t="s">
        <v>21</v>
      </c>
      <c r="B14" s="40" t="s">
        <v>18</v>
      </c>
      <c r="C14" s="31">
        <v>1914</v>
      </c>
      <c r="D14" s="32">
        <v>48</v>
      </c>
      <c r="E14" s="33">
        <v>30</v>
      </c>
      <c r="F14" s="33">
        <v>0</v>
      </c>
      <c r="G14" s="33">
        <v>0</v>
      </c>
      <c r="H14" s="33">
        <v>0</v>
      </c>
      <c r="I14" s="33">
        <v>8</v>
      </c>
      <c r="J14" s="32">
        <v>5</v>
      </c>
      <c r="K14" s="33">
        <v>5</v>
      </c>
    </row>
    <row r="15" spans="1:11" x14ac:dyDescent="0.15">
      <c r="A15" s="60"/>
      <c r="B15" s="35" t="s">
        <v>19</v>
      </c>
      <c r="C15" s="36">
        <v>2949</v>
      </c>
      <c r="D15" s="37">
        <v>49</v>
      </c>
      <c r="E15" s="38">
        <v>21</v>
      </c>
      <c r="F15" s="38">
        <v>1</v>
      </c>
      <c r="G15" s="38">
        <v>0</v>
      </c>
      <c r="H15" s="38">
        <v>2</v>
      </c>
      <c r="I15" s="38">
        <v>8</v>
      </c>
      <c r="J15" s="37">
        <v>7</v>
      </c>
      <c r="K15" s="38">
        <v>10</v>
      </c>
    </row>
    <row r="16" spans="1:11" x14ac:dyDescent="0.15">
      <c r="A16" s="60"/>
      <c r="B16" s="40" t="s">
        <v>20</v>
      </c>
      <c r="C16" s="31">
        <f>SUM(C14:C15)</f>
        <v>4863</v>
      </c>
      <c r="D16" s="41">
        <f t="shared" ref="D16:K16" si="1">SUM(D14:D15)</f>
        <v>97</v>
      </c>
      <c r="E16" s="41">
        <f t="shared" si="1"/>
        <v>51</v>
      </c>
      <c r="F16" s="41">
        <f t="shared" si="1"/>
        <v>1</v>
      </c>
      <c r="G16" s="42">
        <f t="shared" si="1"/>
        <v>0</v>
      </c>
      <c r="H16" s="42">
        <f t="shared" si="1"/>
        <v>2</v>
      </c>
      <c r="I16" s="43">
        <f t="shared" si="1"/>
        <v>16</v>
      </c>
      <c r="J16" s="43">
        <f t="shared" si="1"/>
        <v>12</v>
      </c>
      <c r="K16" s="42">
        <f t="shared" si="1"/>
        <v>15</v>
      </c>
    </row>
    <row r="17" spans="1:11" x14ac:dyDescent="0.15">
      <c r="A17" s="59" t="s">
        <v>22</v>
      </c>
      <c r="B17" s="40" t="s">
        <v>18</v>
      </c>
      <c r="C17" s="31">
        <v>2393</v>
      </c>
      <c r="D17" s="32">
        <v>77</v>
      </c>
      <c r="E17" s="32">
        <v>39</v>
      </c>
      <c r="F17" s="32">
        <v>0</v>
      </c>
      <c r="G17" s="32">
        <v>0</v>
      </c>
      <c r="H17" s="32">
        <v>5</v>
      </c>
      <c r="I17" s="32">
        <v>17</v>
      </c>
      <c r="J17" s="32">
        <v>4</v>
      </c>
      <c r="K17" s="33">
        <v>12</v>
      </c>
    </row>
    <row r="18" spans="1:11" x14ac:dyDescent="0.15">
      <c r="A18" s="60"/>
      <c r="B18" s="35" t="s">
        <v>19</v>
      </c>
      <c r="C18" s="36">
        <v>3794</v>
      </c>
      <c r="D18" s="37">
        <v>58</v>
      </c>
      <c r="E18" s="38">
        <v>28</v>
      </c>
      <c r="F18" s="38">
        <v>0</v>
      </c>
      <c r="G18" s="38">
        <v>0</v>
      </c>
      <c r="H18" s="38">
        <v>6</v>
      </c>
      <c r="I18" s="37">
        <v>12</v>
      </c>
      <c r="J18" s="37">
        <v>3</v>
      </c>
      <c r="K18" s="38">
        <v>9</v>
      </c>
    </row>
    <row r="19" spans="1:11" x14ac:dyDescent="0.15">
      <c r="A19" s="60"/>
      <c r="B19" s="40" t="s">
        <v>20</v>
      </c>
      <c r="C19" s="31">
        <f>SUM(C17:C18)</f>
        <v>6187</v>
      </c>
      <c r="D19" s="41">
        <f t="shared" ref="D19:K19" si="2">SUM(D17:D18)</f>
        <v>135</v>
      </c>
      <c r="E19" s="41">
        <f t="shared" si="2"/>
        <v>67</v>
      </c>
      <c r="F19" s="41">
        <f t="shared" si="2"/>
        <v>0</v>
      </c>
      <c r="G19" s="41">
        <f t="shared" si="2"/>
        <v>0</v>
      </c>
      <c r="H19" s="42">
        <f t="shared" si="2"/>
        <v>11</v>
      </c>
      <c r="I19" s="43">
        <f t="shared" si="2"/>
        <v>29</v>
      </c>
      <c r="J19" s="43">
        <f t="shared" si="2"/>
        <v>7</v>
      </c>
      <c r="K19" s="42">
        <f t="shared" si="2"/>
        <v>21</v>
      </c>
    </row>
    <row r="20" spans="1:11" x14ac:dyDescent="0.15">
      <c r="A20" s="59" t="s">
        <v>23</v>
      </c>
      <c r="B20" s="40" t="s">
        <v>18</v>
      </c>
      <c r="C20" s="31">
        <v>2566</v>
      </c>
      <c r="D20" s="32">
        <v>74</v>
      </c>
      <c r="E20" s="33">
        <v>40</v>
      </c>
      <c r="F20" s="33">
        <v>1</v>
      </c>
      <c r="G20" s="33">
        <v>0</v>
      </c>
      <c r="H20" s="33">
        <v>3</v>
      </c>
      <c r="I20" s="32">
        <v>13</v>
      </c>
      <c r="J20" s="33">
        <v>6</v>
      </c>
      <c r="K20" s="33">
        <v>11</v>
      </c>
    </row>
    <row r="21" spans="1:11" x14ac:dyDescent="0.15">
      <c r="A21" s="60"/>
      <c r="B21" s="35" t="s">
        <v>19</v>
      </c>
      <c r="C21" s="36">
        <v>4017</v>
      </c>
      <c r="D21" s="37">
        <v>84</v>
      </c>
      <c r="E21" s="38">
        <v>38</v>
      </c>
      <c r="F21" s="38">
        <v>1</v>
      </c>
      <c r="G21" s="38">
        <v>1</v>
      </c>
      <c r="H21" s="38">
        <v>8</v>
      </c>
      <c r="I21" s="37">
        <v>22</v>
      </c>
      <c r="J21" s="38">
        <v>2</v>
      </c>
      <c r="K21" s="38">
        <v>13</v>
      </c>
    </row>
    <row r="22" spans="1:11" x14ac:dyDescent="0.15">
      <c r="A22" s="60"/>
      <c r="B22" s="40" t="s">
        <v>20</v>
      </c>
      <c r="C22" s="31">
        <f>SUM(C20:C21)</f>
        <v>6583</v>
      </c>
      <c r="D22" s="41">
        <f t="shared" ref="D22:K22" si="3">SUM(D20:D21)</f>
        <v>158</v>
      </c>
      <c r="E22" s="41">
        <f t="shared" si="3"/>
        <v>78</v>
      </c>
      <c r="F22" s="41">
        <f t="shared" si="3"/>
        <v>2</v>
      </c>
      <c r="G22" s="41">
        <f t="shared" si="3"/>
        <v>1</v>
      </c>
      <c r="H22" s="42">
        <f t="shared" si="3"/>
        <v>11</v>
      </c>
      <c r="I22" s="43">
        <f t="shared" si="3"/>
        <v>35</v>
      </c>
      <c r="J22" s="43">
        <f t="shared" si="3"/>
        <v>8</v>
      </c>
      <c r="K22" s="42">
        <f t="shared" si="3"/>
        <v>24</v>
      </c>
    </row>
    <row r="23" spans="1:11" x14ac:dyDescent="0.15">
      <c r="A23" s="59" t="s">
        <v>24</v>
      </c>
      <c r="B23" s="35" t="s">
        <v>18</v>
      </c>
      <c r="C23" s="31">
        <v>3302</v>
      </c>
      <c r="D23" s="32">
        <v>121</v>
      </c>
      <c r="E23" s="33">
        <v>50</v>
      </c>
      <c r="F23" s="33">
        <v>1</v>
      </c>
      <c r="G23" s="33">
        <v>0</v>
      </c>
      <c r="H23" s="33">
        <v>11</v>
      </c>
      <c r="I23" s="33">
        <v>33</v>
      </c>
      <c r="J23" s="32">
        <v>8</v>
      </c>
      <c r="K23" s="33">
        <v>18</v>
      </c>
    </row>
    <row r="24" spans="1:11" x14ac:dyDescent="0.15">
      <c r="A24" s="60"/>
      <c r="B24" s="44" t="s">
        <v>19</v>
      </c>
      <c r="C24" s="36">
        <v>5229</v>
      </c>
      <c r="D24" s="37">
        <v>127</v>
      </c>
      <c r="E24" s="38">
        <v>56</v>
      </c>
      <c r="F24" s="38">
        <v>3</v>
      </c>
      <c r="G24" s="38">
        <v>1</v>
      </c>
      <c r="H24" s="38">
        <v>10</v>
      </c>
      <c r="I24" s="38">
        <v>38</v>
      </c>
      <c r="J24" s="37">
        <v>1</v>
      </c>
      <c r="K24" s="38">
        <v>19</v>
      </c>
    </row>
    <row r="25" spans="1:11" x14ac:dyDescent="0.15">
      <c r="A25" s="60"/>
      <c r="B25" s="40" t="s">
        <v>20</v>
      </c>
      <c r="C25" s="31">
        <f>SUM(C23:C24)</f>
        <v>8531</v>
      </c>
      <c r="D25" s="41">
        <f t="shared" ref="D25:K25" si="4">SUM(D23:D24)</f>
        <v>248</v>
      </c>
      <c r="E25" s="42">
        <f t="shared" si="4"/>
        <v>106</v>
      </c>
      <c r="F25" s="42">
        <f t="shared" si="4"/>
        <v>4</v>
      </c>
      <c r="G25" s="45">
        <f t="shared" si="4"/>
        <v>1</v>
      </c>
      <c r="H25" s="42">
        <f t="shared" si="4"/>
        <v>21</v>
      </c>
      <c r="I25" s="42">
        <f t="shared" si="4"/>
        <v>71</v>
      </c>
      <c r="J25" s="45">
        <f t="shared" si="4"/>
        <v>9</v>
      </c>
      <c r="K25" s="42">
        <f t="shared" si="4"/>
        <v>37</v>
      </c>
    </row>
    <row r="26" spans="1:11" x14ac:dyDescent="0.15">
      <c r="A26" s="59" t="s">
        <v>25</v>
      </c>
      <c r="B26" s="40" t="s">
        <v>18</v>
      </c>
      <c r="C26" s="31">
        <v>6774</v>
      </c>
      <c r="D26" s="46">
        <v>237</v>
      </c>
      <c r="E26" s="33">
        <v>99</v>
      </c>
      <c r="F26" s="33">
        <v>3</v>
      </c>
      <c r="G26" s="46">
        <v>1</v>
      </c>
      <c r="H26" s="33">
        <v>18</v>
      </c>
      <c r="I26" s="33">
        <v>66</v>
      </c>
      <c r="J26" s="32">
        <v>15</v>
      </c>
      <c r="K26" s="33">
        <v>36</v>
      </c>
    </row>
    <row r="27" spans="1:11" x14ac:dyDescent="0.15">
      <c r="A27" s="60"/>
      <c r="B27" s="35" t="s">
        <v>19</v>
      </c>
      <c r="C27" s="36">
        <v>8759</v>
      </c>
      <c r="D27" s="47">
        <v>284</v>
      </c>
      <c r="E27" s="38">
        <v>138</v>
      </c>
      <c r="F27" s="38">
        <v>2</v>
      </c>
      <c r="G27" s="47">
        <v>2</v>
      </c>
      <c r="H27" s="38">
        <v>12</v>
      </c>
      <c r="I27" s="38">
        <v>87</v>
      </c>
      <c r="J27" s="37">
        <v>9</v>
      </c>
      <c r="K27" s="38">
        <v>36</v>
      </c>
    </row>
    <row r="28" spans="1:11" x14ac:dyDescent="0.15">
      <c r="A28" s="60"/>
      <c r="B28" s="40" t="s">
        <v>20</v>
      </c>
      <c r="C28" s="31">
        <f>SUM(C26:C27)</f>
        <v>15533</v>
      </c>
      <c r="D28" s="41">
        <f t="shared" ref="D28:K28" si="5">SUM(D26:D27)</f>
        <v>521</v>
      </c>
      <c r="E28" s="42">
        <f t="shared" si="5"/>
        <v>237</v>
      </c>
      <c r="F28" s="42">
        <f t="shared" si="5"/>
        <v>5</v>
      </c>
      <c r="G28" s="45">
        <f t="shared" si="5"/>
        <v>3</v>
      </c>
      <c r="H28" s="42">
        <f t="shared" si="5"/>
        <v>30</v>
      </c>
      <c r="I28" s="42">
        <f t="shared" si="5"/>
        <v>153</v>
      </c>
      <c r="J28" s="42">
        <f t="shared" si="5"/>
        <v>24</v>
      </c>
      <c r="K28" s="42">
        <f t="shared" si="5"/>
        <v>72</v>
      </c>
    </row>
    <row r="29" spans="1:11" x14ac:dyDescent="0.15">
      <c r="A29" s="59" t="s">
        <v>26</v>
      </c>
      <c r="B29" s="35" t="s">
        <v>18</v>
      </c>
      <c r="C29" s="31">
        <v>12392</v>
      </c>
      <c r="D29" s="46">
        <v>503</v>
      </c>
      <c r="E29" s="33">
        <v>193</v>
      </c>
      <c r="F29" s="33">
        <v>11</v>
      </c>
      <c r="G29" s="46">
        <v>2</v>
      </c>
      <c r="H29" s="33">
        <v>40</v>
      </c>
      <c r="I29" s="33">
        <v>157</v>
      </c>
      <c r="J29" s="32">
        <v>22</v>
      </c>
      <c r="K29" s="33">
        <v>80</v>
      </c>
    </row>
    <row r="30" spans="1:11" x14ac:dyDescent="0.15">
      <c r="A30" s="60"/>
      <c r="B30" s="44" t="s">
        <v>19</v>
      </c>
      <c r="C30" s="36">
        <v>14859</v>
      </c>
      <c r="D30" s="47">
        <v>503</v>
      </c>
      <c r="E30" s="38">
        <v>190</v>
      </c>
      <c r="F30" s="38">
        <v>4</v>
      </c>
      <c r="G30" s="47">
        <v>1</v>
      </c>
      <c r="H30" s="38">
        <v>35</v>
      </c>
      <c r="I30" s="38">
        <v>186</v>
      </c>
      <c r="J30" s="37">
        <v>18</v>
      </c>
      <c r="K30" s="38">
        <v>70</v>
      </c>
    </row>
    <row r="31" spans="1:11" x14ac:dyDescent="0.15">
      <c r="A31" s="60"/>
      <c r="B31" s="40" t="s">
        <v>20</v>
      </c>
      <c r="C31" s="31">
        <f>SUM(C29:C30)</f>
        <v>27251</v>
      </c>
      <c r="D31" s="41">
        <f t="shared" ref="D31:K31" si="6">SUM(D29:D30)</f>
        <v>1006</v>
      </c>
      <c r="E31" s="42">
        <f t="shared" si="6"/>
        <v>383</v>
      </c>
      <c r="F31" s="42">
        <f t="shared" si="6"/>
        <v>15</v>
      </c>
      <c r="G31" s="45">
        <f t="shared" si="6"/>
        <v>3</v>
      </c>
      <c r="H31" s="42">
        <f t="shared" si="6"/>
        <v>75</v>
      </c>
      <c r="I31" s="42">
        <f t="shared" si="6"/>
        <v>343</v>
      </c>
      <c r="J31" s="45">
        <f t="shared" si="6"/>
        <v>40</v>
      </c>
      <c r="K31" s="42">
        <f t="shared" si="6"/>
        <v>150</v>
      </c>
    </row>
    <row r="32" spans="1:11" x14ac:dyDescent="0.15">
      <c r="A32" s="59" t="s">
        <v>27</v>
      </c>
      <c r="B32" s="40" t="s">
        <v>18</v>
      </c>
      <c r="C32" s="31">
        <v>8565</v>
      </c>
      <c r="D32" s="46">
        <v>335</v>
      </c>
      <c r="E32" s="33">
        <v>121</v>
      </c>
      <c r="F32" s="33">
        <v>3</v>
      </c>
      <c r="G32" s="46">
        <v>0</v>
      </c>
      <c r="H32" s="33">
        <v>22</v>
      </c>
      <c r="I32" s="33">
        <v>98</v>
      </c>
      <c r="J32" s="32">
        <v>25</v>
      </c>
      <c r="K32" s="33">
        <v>66</v>
      </c>
    </row>
    <row r="33" spans="1:11" x14ac:dyDescent="0.15">
      <c r="A33" s="60"/>
      <c r="B33" s="35" t="s">
        <v>19</v>
      </c>
      <c r="C33" s="36">
        <v>10094</v>
      </c>
      <c r="D33" s="47">
        <v>379</v>
      </c>
      <c r="E33" s="38">
        <v>151</v>
      </c>
      <c r="F33" s="38">
        <v>10</v>
      </c>
      <c r="G33" s="47">
        <v>5</v>
      </c>
      <c r="H33" s="38">
        <v>16</v>
      </c>
      <c r="I33" s="38">
        <v>128</v>
      </c>
      <c r="J33" s="37">
        <v>12</v>
      </c>
      <c r="K33" s="38">
        <v>62</v>
      </c>
    </row>
    <row r="34" spans="1:11" x14ac:dyDescent="0.15">
      <c r="A34" s="60"/>
      <c r="B34" s="40" t="s">
        <v>20</v>
      </c>
      <c r="C34" s="31">
        <f>SUM(C32:C33)</f>
        <v>18659</v>
      </c>
      <c r="D34" s="41">
        <f t="shared" ref="D34:K34" si="7">SUM(D32:D33)</f>
        <v>714</v>
      </c>
      <c r="E34" s="42">
        <f t="shared" si="7"/>
        <v>272</v>
      </c>
      <c r="F34" s="42">
        <f t="shared" si="7"/>
        <v>13</v>
      </c>
      <c r="G34" s="45">
        <f t="shared" si="7"/>
        <v>5</v>
      </c>
      <c r="H34" s="42">
        <f t="shared" si="7"/>
        <v>38</v>
      </c>
      <c r="I34" s="42">
        <f t="shared" si="7"/>
        <v>226</v>
      </c>
      <c r="J34" s="45">
        <f t="shared" si="7"/>
        <v>37</v>
      </c>
      <c r="K34" s="42">
        <f t="shared" si="7"/>
        <v>128</v>
      </c>
    </row>
    <row r="35" spans="1:11" x14ac:dyDescent="0.15">
      <c r="A35" s="59" t="s">
        <v>28</v>
      </c>
      <c r="B35" s="35" t="s">
        <v>18</v>
      </c>
      <c r="C35" s="31">
        <v>9440</v>
      </c>
      <c r="D35" s="46">
        <v>502</v>
      </c>
      <c r="E35" s="33">
        <v>143</v>
      </c>
      <c r="F35" s="33">
        <v>16</v>
      </c>
      <c r="G35" s="46">
        <v>4</v>
      </c>
      <c r="H35" s="33">
        <v>31</v>
      </c>
      <c r="I35" s="33">
        <v>172</v>
      </c>
      <c r="J35" s="32">
        <v>32</v>
      </c>
      <c r="K35" s="33">
        <v>108</v>
      </c>
    </row>
    <row r="36" spans="1:11" x14ac:dyDescent="0.15">
      <c r="A36" s="60"/>
      <c r="B36" s="44" t="s">
        <v>19</v>
      </c>
      <c r="C36" s="36">
        <v>12657</v>
      </c>
      <c r="D36" s="47">
        <v>559</v>
      </c>
      <c r="E36" s="38">
        <v>203</v>
      </c>
      <c r="F36" s="38">
        <v>9</v>
      </c>
      <c r="G36" s="47">
        <v>2</v>
      </c>
      <c r="H36" s="38">
        <v>37</v>
      </c>
      <c r="I36" s="38">
        <v>188</v>
      </c>
      <c r="J36" s="37">
        <v>26</v>
      </c>
      <c r="K36" s="38">
        <v>96</v>
      </c>
    </row>
    <row r="37" spans="1:11" ht="19.5" thickBot="1" x14ac:dyDescent="0.2">
      <c r="A37" s="61"/>
      <c r="B37" s="48" t="s">
        <v>20</v>
      </c>
      <c r="C37" s="49">
        <f>SUM(C35:C36)</f>
        <v>22097</v>
      </c>
      <c r="D37" s="50">
        <f t="shared" ref="D37:K37" si="8">SUM(D35:D36)</f>
        <v>1061</v>
      </c>
      <c r="E37" s="51">
        <f t="shared" si="8"/>
        <v>346</v>
      </c>
      <c r="F37" s="51">
        <f t="shared" si="8"/>
        <v>25</v>
      </c>
      <c r="G37" s="52">
        <f t="shared" si="8"/>
        <v>6</v>
      </c>
      <c r="H37" s="51">
        <f t="shared" si="8"/>
        <v>68</v>
      </c>
      <c r="I37" s="51">
        <f t="shared" si="8"/>
        <v>360</v>
      </c>
      <c r="J37" s="51">
        <f t="shared" si="8"/>
        <v>58</v>
      </c>
      <c r="K37" s="51">
        <f t="shared" si="8"/>
        <v>204</v>
      </c>
    </row>
    <row r="38" spans="1:11" ht="19.5" thickTop="1" x14ac:dyDescent="0.15">
      <c r="A38" s="60" t="s">
        <v>20</v>
      </c>
      <c r="B38" s="24" t="s">
        <v>18</v>
      </c>
      <c r="C38" s="53">
        <f>SUM(C11,C14,C17,C20,C23,C26,C29,C32,C35)</f>
        <v>48718</v>
      </c>
      <c r="D38" s="54">
        <f t="shared" ref="D38:K39" si="9">SUM(D11,D14,D17,D20,D23,D26,D29,D32,D35)</f>
        <v>1927</v>
      </c>
      <c r="E38" s="54">
        <f t="shared" si="9"/>
        <v>736</v>
      </c>
      <c r="F38" s="54">
        <f t="shared" si="9"/>
        <v>35</v>
      </c>
      <c r="G38" s="54">
        <f t="shared" si="9"/>
        <v>7</v>
      </c>
      <c r="H38" s="55">
        <f t="shared" si="9"/>
        <v>130</v>
      </c>
      <c r="I38" s="34">
        <f t="shared" si="9"/>
        <v>569</v>
      </c>
      <c r="J38" s="54">
        <f t="shared" si="9"/>
        <v>118</v>
      </c>
      <c r="K38" s="34">
        <f t="shared" si="9"/>
        <v>339</v>
      </c>
    </row>
    <row r="39" spans="1:11" x14ac:dyDescent="0.15">
      <c r="A39" s="60"/>
      <c r="B39" s="35" t="s">
        <v>19</v>
      </c>
      <c r="C39" s="31">
        <f>SUM(C12,C15,C18,C21,C24,C27,C30,C33,C36)</f>
        <v>64415</v>
      </c>
      <c r="D39" s="41">
        <f t="shared" si="9"/>
        <v>2069</v>
      </c>
      <c r="E39" s="42">
        <f t="shared" si="9"/>
        <v>838</v>
      </c>
      <c r="F39" s="42">
        <f t="shared" si="9"/>
        <v>30</v>
      </c>
      <c r="G39" s="42">
        <f t="shared" si="9"/>
        <v>12</v>
      </c>
      <c r="H39" s="42">
        <f t="shared" si="9"/>
        <v>127</v>
      </c>
      <c r="I39" s="42">
        <f t="shared" si="9"/>
        <v>674</v>
      </c>
      <c r="J39" s="42">
        <f t="shared" si="9"/>
        <v>81</v>
      </c>
      <c r="K39" s="42">
        <f t="shared" si="9"/>
        <v>319</v>
      </c>
    </row>
    <row r="40" spans="1:11" x14ac:dyDescent="0.15">
      <c r="A40" s="60"/>
      <c r="B40" s="40" t="s">
        <v>20</v>
      </c>
      <c r="C40" s="31">
        <f>SUM(C38:C39)</f>
        <v>113133</v>
      </c>
      <c r="D40" s="56">
        <f t="shared" ref="D40:K40" si="10">SUM(D38:D39)</f>
        <v>3996</v>
      </c>
      <c r="E40" s="45">
        <f t="shared" si="10"/>
        <v>1574</v>
      </c>
      <c r="F40" s="42">
        <f t="shared" si="10"/>
        <v>65</v>
      </c>
      <c r="G40" s="42">
        <f t="shared" si="10"/>
        <v>19</v>
      </c>
      <c r="H40" s="42">
        <f t="shared" si="10"/>
        <v>257</v>
      </c>
      <c r="I40" s="42">
        <f t="shared" si="10"/>
        <v>1243</v>
      </c>
      <c r="J40" s="42">
        <f t="shared" si="10"/>
        <v>199</v>
      </c>
      <c r="K40" s="42">
        <f t="shared" si="10"/>
        <v>658</v>
      </c>
    </row>
    <row r="41" spans="1:11" x14ac:dyDescent="0.15">
      <c r="A41" s="57"/>
      <c r="B41" s="57"/>
      <c r="K41" s="58" t="s">
        <v>29</v>
      </c>
    </row>
  </sheetData>
  <mergeCells count="17">
    <mergeCell ref="B2:B10"/>
    <mergeCell ref="C5:C6"/>
    <mergeCell ref="D5:D7"/>
    <mergeCell ref="H5:H9"/>
    <mergeCell ref="I5:I9"/>
    <mergeCell ref="E6:E7"/>
    <mergeCell ref="F6:F9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</mergeCells>
  <phoneticPr fontId="3"/>
  <pageMargins left="0.7" right="0.7" top="0.75" bottom="0.75" header="0.3" footer="0.3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 肺がん（個別検診・令和3年度の精密検査結果）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2025-11-05T07:54:02Z</dcterms:created>
  <dcterms:modified xsi:type="dcterms:W3CDTF">2025-11-05T07:58:25Z</dcterms:modified>
</cp:coreProperties>
</file>