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0635" windowHeight="6975"/>
  </bookViews>
  <sheets>
    <sheet name="肝炎ウイルス検査実施状況" sheetId="1" r:id="rId1"/>
  </sheets>
  <definedNames>
    <definedName name="_xlnm.Print_Area" localSheetId="0">肝炎ウイルス検査実施状況!$A$1:$G$24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 i="1" l="1"/>
  <c r="G22" i="1"/>
  <c r="F4" i="1"/>
  <c r="E4" i="1"/>
  <c r="C4" i="1"/>
  <c r="B4" i="1"/>
  <c r="D4" i="1" l="1"/>
  <c r="G5" i="1"/>
  <c r="D6" i="1"/>
  <c r="G6" i="1"/>
  <c r="D7" i="1"/>
  <c r="G7" i="1"/>
  <c r="D8" i="1"/>
  <c r="G8" i="1"/>
  <c r="D9" i="1"/>
  <c r="G9" i="1"/>
  <c r="D10" i="1"/>
  <c r="G10" i="1"/>
  <c r="D11" i="1"/>
  <c r="G11" i="1"/>
  <c r="D12" i="1"/>
  <c r="G12" i="1"/>
  <c r="D13" i="1"/>
  <c r="G13" i="1"/>
  <c r="D14" i="1"/>
  <c r="G14" i="1"/>
  <c r="D15" i="1"/>
  <c r="G15" i="1"/>
  <c r="D16" i="1"/>
  <c r="G16" i="1"/>
  <c r="D17" i="1"/>
  <c r="G17" i="1"/>
  <c r="D18" i="1"/>
  <c r="G18" i="1"/>
  <c r="D19" i="1"/>
  <c r="G19" i="1"/>
  <c r="D20" i="1"/>
  <c r="G20" i="1"/>
  <c r="D21" i="1"/>
  <c r="G21" i="1"/>
  <c r="D22" i="1"/>
  <c r="G4" i="1" l="1"/>
</calcChain>
</file>

<file path=xl/sharedStrings.xml><?xml version="1.0" encoding="utf-8"?>
<sst xmlns="http://schemas.openxmlformats.org/spreadsheetml/2006/main" count="29" uniqueCount="26">
  <si>
    <t>市外(被災者)</t>
    <rPh sb="0" eb="2">
      <t>シガイ</t>
    </rPh>
    <rPh sb="3" eb="6">
      <t>ヒサイシャ</t>
    </rPh>
    <phoneticPr fontId="6"/>
  </si>
  <si>
    <t>瀬谷</t>
    <rPh sb="0" eb="2">
      <t>セヤ</t>
    </rPh>
    <phoneticPr fontId="6"/>
  </si>
  <si>
    <t>泉</t>
    <rPh sb="0" eb="1">
      <t>イズミ</t>
    </rPh>
    <phoneticPr fontId="6"/>
  </si>
  <si>
    <t>栄</t>
    <rPh sb="0" eb="1">
      <t>サカ</t>
    </rPh>
    <phoneticPr fontId="6"/>
  </si>
  <si>
    <t>戸塚</t>
    <rPh sb="0" eb="2">
      <t>トツカ</t>
    </rPh>
    <phoneticPr fontId="6"/>
  </si>
  <si>
    <t>都筑</t>
    <rPh sb="0" eb="2">
      <t>ツヅキ</t>
    </rPh>
    <phoneticPr fontId="6"/>
  </si>
  <si>
    <t>青葉</t>
    <rPh sb="0" eb="2">
      <t>アオバ</t>
    </rPh>
    <phoneticPr fontId="6"/>
  </si>
  <si>
    <t>緑</t>
    <rPh sb="0" eb="1">
      <t>ミドリ</t>
    </rPh>
    <phoneticPr fontId="6"/>
  </si>
  <si>
    <t>港北</t>
    <rPh sb="0" eb="2">
      <t>コウホク</t>
    </rPh>
    <phoneticPr fontId="6"/>
  </si>
  <si>
    <t>金沢</t>
    <rPh sb="0" eb="2">
      <t>カナザワ</t>
    </rPh>
    <phoneticPr fontId="6"/>
  </si>
  <si>
    <t>磯子</t>
    <rPh sb="0" eb="2">
      <t>イソゴ</t>
    </rPh>
    <phoneticPr fontId="6"/>
  </si>
  <si>
    <t>旭</t>
    <rPh sb="0" eb="1">
      <t>アサヒ</t>
    </rPh>
    <phoneticPr fontId="6"/>
  </si>
  <si>
    <t>保土ケ谷</t>
  </si>
  <si>
    <t>港南</t>
    <rPh sb="0" eb="2">
      <t>コウナン</t>
    </rPh>
    <phoneticPr fontId="6"/>
  </si>
  <si>
    <t>南</t>
    <rPh sb="0" eb="1">
      <t>ミナミ</t>
    </rPh>
    <phoneticPr fontId="6"/>
  </si>
  <si>
    <t>中</t>
    <rPh sb="0" eb="1">
      <t>ナカ</t>
    </rPh>
    <phoneticPr fontId="6"/>
  </si>
  <si>
    <t>西</t>
    <rPh sb="0" eb="1">
      <t>ニシ</t>
    </rPh>
    <phoneticPr fontId="6"/>
  </si>
  <si>
    <t>神奈川</t>
    <rPh sb="0" eb="3">
      <t>カナガワ</t>
    </rPh>
    <phoneticPr fontId="6"/>
  </si>
  <si>
    <t>鶴見</t>
    <rPh sb="0" eb="2">
      <t>ツルミ</t>
    </rPh>
    <phoneticPr fontId="6"/>
  </si>
  <si>
    <t>総数</t>
    <rPh sb="0" eb="2">
      <t>ソウスウ</t>
    </rPh>
    <phoneticPr fontId="6"/>
  </si>
  <si>
    <t>陽性率</t>
    <rPh sb="0" eb="2">
      <t>ヨウセイ</t>
    </rPh>
    <rPh sb="2" eb="3">
      <t>リツ</t>
    </rPh>
    <phoneticPr fontId="6"/>
  </si>
  <si>
    <t>陽性者数</t>
    <rPh sb="0" eb="2">
      <t>ヨウセイ</t>
    </rPh>
    <rPh sb="2" eb="3">
      <t>シャ</t>
    </rPh>
    <rPh sb="3" eb="4">
      <t>スウ</t>
    </rPh>
    <phoneticPr fontId="6"/>
  </si>
  <si>
    <t>受診者数</t>
    <rPh sb="0" eb="4">
      <t>ジュシンシャスウ</t>
    </rPh>
    <phoneticPr fontId="6"/>
  </si>
  <si>
    <t>C型肝炎</t>
    <phoneticPr fontId="6"/>
  </si>
  <si>
    <t>B型肝炎</t>
    <phoneticPr fontId="6"/>
  </si>
  <si>
    <t>肝炎ウイルス検査実施状況</t>
    <rPh sb="0" eb="2">
      <t>カンエン</t>
    </rPh>
    <rPh sb="6" eb="8">
      <t>ケンサ</t>
    </rPh>
    <rPh sb="8" eb="10">
      <t>ジッシ</t>
    </rPh>
    <rPh sb="10" eb="12">
      <t>ジョウキョウ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</si>
</sst>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11" x14ac:knownFonts="1">
    <font>
      <sz val="14"/>
      <name val="ＭＳ 明朝"/>
      <family val="1"/>
      <charset val="128"/>
    </font>
    <font>
      <sz val="9"/>
      <name val="Arial Narrow"/>
      <family val="2"/>
    </font>
    <font>
      <sz val="7"/>
      <name val="ＭＳ 明朝"/>
      <family val="1"/>
      <charset val="128"/>
    </font>
    <font>
      <sz val="11"/>
      <name val="ＭＳ Ｐゴシック"/>
      <family val="3"/>
      <charset val="128"/>
    </font>
    <font>
      <sz val="10"/>
      <name val="Arial Narrow"/>
      <family val="2"/>
    </font>
    <font>
      <sz val="10"/>
      <name val="ＭＳ Ｐ明朝"/>
      <family val="1"/>
      <charset val="128"/>
    </font>
    <font>
      <sz val="6"/>
      <name val="ＭＳ Ｐゴシック"/>
      <family val="3"/>
      <charset val="128"/>
    </font>
    <font>
      <b/>
      <sz val="10"/>
      <name val="Arial Narrow"/>
      <family val="2"/>
    </font>
    <font>
      <b/>
      <sz val="10"/>
      <name val="ＭＳ Ｐ明朝"/>
      <family val="1"/>
      <charset val="128"/>
    </font>
    <font>
      <sz val="11"/>
      <name val="Arial Narrow"/>
      <family val="2"/>
    </font>
    <font>
      <b/>
      <sz val="11"/>
      <name val="ＭＳ Ｐゴシック"/>
      <family val="3"/>
      <charset val="128"/>
    </font>
  </fonts>
  <fills count="2">
    <fill>
      <patternFill patternType="none"/>
    </fill>
    <fill>
      <patternFill patternType="gray125"/>
    </fill>
  </fills>
  <borders count="36">
    <border>
      <left/>
      <right/>
      <top/>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right style="thin">
        <color indexed="64"/>
      </right>
      <top/>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top/>
      <bottom style="hair">
        <color indexed="64"/>
      </bottom>
      <diagonal/>
    </border>
    <border>
      <left style="hair">
        <color indexed="64"/>
      </left>
      <right style="medium">
        <color indexed="64"/>
      </right>
      <top style="hair">
        <color indexed="64"/>
      </top>
      <bottom/>
      <diagonal/>
    </border>
    <border>
      <left style="medium">
        <color indexed="64"/>
      </left>
      <right style="thin">
        <color indexed="64"/>
      </right>
      <top/>
      <bottom style="hair">
        <color indexed="64"/>
      </bottom>
      <diagonal/>
    </border>
    <border>
      <left style="medium">
        <color indexed="64"/>
      </left>
      <right style="thin">
        <color indexed="64"/>
      </right>
      <top/>
      <bottom style="medium">
        <color indexed="64"/>
      </bottom>
      <diagonal/>
    </border>
    <border>
      <left style="hair">
        <color indexed="64"/>
      </left>
      <right style="thin">
        <color indexed="64"/>
      </right>
      <top/>
      <bottom/>
      <diagonal/>
    </border>
    <border>
      <left style="hair">
        <color indexed="64"/>
      </left>
      <right style="medium">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right style="thin">
        <color indexed="64"/>
      </right>
      <top/>
      <bottom style="hair">
        <color indexed="64"/>
      </bottom>
      <diagonal/>
    </border>
    <border>
      <left/>
      <right style="medium">
        <color indexed="64"/>
      </right>
      <top/>
      <bottom style="hair">
        <color indexed="64"/>
      </bottom>
      <diagonal/>
    </border>
    <border>
      <left/>
      <right style="thin">
        <color indexed="64"/>
      </right>
      <top style="hair">
        <color indexed="64"/>
      </top>
      <bottom/>
      <diagonal/>
    </border>
    <border>
      <left style="hair">
        <color indexed="64"/>
      </left>
      <right style="medium">
        <color indexed="64"/>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bottom style="hair">
        <color indexed="64"/>
      </bottom>
      <diagonal/>
    </border>
    <border>
      <left style="hair">
        <color indexed="64"/>
      </left>
      <right style="thin">
        <color indexed="64"/>
      </right>
      <top/>
      <bottom style="medium">
        <color indexed="64"/>
      </bottom>
      <diagonal/>
    </border>
  </borders>
  <cellStyleXfs count="3">
    <xf numFmtId="0" fontId="0" fillId="0" borderId="0"/>
    <xf numFmtId="38" fontId="3" fillId="0" borderId="0" applyFont="0" applyFill="0" applyBorder="0" applyAlignment="0" applyProtection="0"/>
    <xf numFmtId="0" fontId="3" fillId="0" borderId="0"/>
  </cellStyleXfs>
  <cellXfs count="43">
    <xf numFmtId="0" fontId="0" fillId="0" borderId="0" xfId="0"/>
    <xf numFmtId="0" fontId="1" fillId="0" borderId="0" xfId="0" applyFont="1" applyFill="1" applyAlignment="1">
      <alignment vertical="center"/>
    </xf>
    <xf numFmtId="0" fontId="1" fillId="0" borderId="0" xfId="0" applyFont="1" applyFill="1" applyBorder="1" applyAlignment="1">
      <alignment vertical="center"/>
    </xf>
    <xf numFmtId="10" fontId="4" fillId="0" borderId="3" xfId="1" applyNumberFormat="1" applyFont="1" applyFill="1" applyBorder="1" applyAlignment="1">
      <alignment vertical="center"/>
    </xf>
    <xf numFmtId="10" fontId="7" fillId="0" borderId="1" xfId="1" applyNumberFormat="1" applyFont="1" applyFill="1" applyBorder="1" applyAlignment="1">
      <alignment vertical="center"/>
    </xf>
    <xf numFmtId="176" fontId="5" fillId="0" borderId="1" xfId="0" applyNumberFormat="1" applyFont="1" applyFill="1" applyBorder="1" applyAlignment="1">
      <alignment horizontal="center" vertical="center"/>
    </xf>
    <xf numFmtId="176" fontId="5" fillId="0" borderId="8" xfId="0" applyNumberFormat="1" applyFont="1" applyFill="1" applyBorder="1" applyAlignment="1">
      <alignment horizontal="center" vertical="center"/>
    </xf>
    <xf numFmtId="176" fontId="5" fillId="0" borderId="2" xfId="0" applyNumberFormat="1" applyFont="1" applyFill="1" applyBorder="1" applyAlignment="1">
      <alignment horizontal="center" vertical="center"/>
    </xf>
    <xf numFmtId="10" fontId="4" fillId="0" borderId="9" xfId="1" applyNumberFormat="1" applyFont="1" applyFill="1" applyBorder="1" applyAlignment="1">
      <alignment vertical="center"/>
    </xf>
    <xf numFmtId="10" fontId="4" fillId="0" borderId="10" xfId="1" applyNumberFormat="1" applyFont="1" applyFill="1" applyBorder="1" applyAlignment="1">
      <alignment vertical="center"/>
    </xf>
    <xf numFmtId="176" fontId="7" fillId="0" borderId="2" xfId="1" applyNumberFormat="1" applyFont="1" applyFill="1" applyBorder="1" applyAlignment="1">
      <alignment vertical="center"/>
    </xf>
    <xf numFmtId="176" fontId="4" fillId="0" borderId="5" xfId="1" applyNumberFormat="1" applyFont="1" applyFill="1" applyBorder="1" applyAlignment="1">
      <alignment vertical="center"/>
    </xf>
    <xf numFmtId="176" fontId="4" fillId="0" borderId="6" xfId="1" applyNumberFormat="1" applyFont="1" applyFill="1" applyBorder="1" applyAlignment="1">
      <alignment vertical="center"/>
    </xf>
    <xf numFmtId="176" fontId="4" fillId="0" borderId="4" xfId="1" applyNumberFormat="1" applyFont="1" applyFill="1" applyBorder="1" applyAlignment="1">
      <alignment vertical="center"/>
    </xf>
    <xf numFmtId="176" fontId="4" fillId="0" borderId="7" xfId="1" applyNumberFormat="1" applyFont="1" applyFill="1" applyBorder="1" applyAlignment="1">
      <alignment vertical="center"/>
    </xf>
    <xf numFmtId="0" fontId="4" fillId="0" borderId="11" xfId="0" applyFont="1" applyFill="1" applyBorder="1" applyAlignment="1">
      <alignment vertical="center"/>
    </xf>
    <xf numFmtId="176" fontId="9" fillId="0" borderId="16" xfId="0" applyNumberFormat="1" applyFont="1" applyFill="1" applyBorder="1" applyAlignment="1">
      <alignment vertical="center"/>
    </xf>
    <xf numFmtId="176" fontId="5" fillId="0" borderId="17" xfId="0" applyNumberFormat="1" applyFont="1" applyFill="1" applyBorder="1" applyAlignment="1">
      <alignment horizontal="center" vertical="center"/>
    </xf>
    <xf numFmtId="176" fontId="8" fillId="0" borderId="16" xfId="0" applyNumberFormat="1" applyFont="1" applyFill="1" applyBorder="1" applyAlignment="1">
      <alignment horizontal="center" vertical="center" shrinkToFit="1"/>
    </xf>
    <xf numFmtId="10" fontId="7" fillId="0" borderId="17" xfId="1" applyNumberFormat="1" applyFont="1" applyFill="1" applyBorder="1" applyAlignment="1">
      <alignment vertical="center"/>
    </xf>
    <xf numFmtId="176" fontId="5" fillId="0" borderId="18" xfId="0" applyNumberFormat="1" applyFont="1" applyFill="1" applyBorder="1" applyAlignment="1">
      <alignment horizontal="distributed" vertical="center"/>
    </xf>
    <xf numFmtId="10" fontId="4" fillId="0" borderId="19" xfId="1" applyNumberFormat="1" applyFont="1" applyFill="1" applyBorder="1" applyAlignment="1">
      <alignment vertical="center"/>
    </xf>
    <xf numFmtId="176" fontId="5" fillId="0" borderId="20" xfId="0" applyNumberFormat="1" applyFont="1" applyFill="1" applyBorder="1" applyAlignment="1">
      <alignment horizontal="distributed" vertical="center"/>
    </xf>
    <xf numFmtId="10" fontId="4" fillId="0" borderId="21" xfId="1" applyNumberFormat="1" applyFont="1" applyFill="1" applyBorder="1" applyAlignment="1">
      <alignment vertical="center"/>
    </xf>
    <xf numFmtId="176" fontId="5" fillId="0" borderId="22" xfId="0" applyNumberFormat="1" applyFont="1" applyFill="1" applyBorder="1" applyAlignment="1">
      <alignment horizontal="distributed" vertical="center"/>
    </xf>
    <xf numFmtId="176" fontId="5" fillId="0" borderId="23" xfId="0" applyNumberFormat="1" applyFont="1" applyFill="1" applyBorder="1" applyAlignment="1">
      <alignment horizontal="distributed" vertical="center"/>
    </xf>
    <xf numFmtId="10" fontId="4" fillId="0" borderId="24" xfId="1" applyNumberFormat="1" applyFont="1" applyFill="1" applyBorder="1" applyAlignment="1">
      <alignment vertical="center"/>
    </xf>
    <xf numFmtId="10" fontId="4" fillId="0" borderId="25" xfId="1" applyNumberFormat="1" applyFont="1" applyFill="1" applyBorder="1" applyAlignment="1">
      <alignment vertical="center"/>
    </xf>
    <xf numFmtId="176" fontId="4" fillId="0" borderId="26" xfId="1" applyNumberFormat="1" applyFont="1" applyFill="1" applyBorder="1" applyAlignment="1">
      <alignment vertical="center"/>
    </xf>
    <xf numFmtId="176" fontId="4" fillId="0" borderId="27" xfId="1" applyNumberFormat="1" applyFont="1" applyFill="1" applyBorder="1" applyAlignment="1">
      <alignment vertical="center"/>
    </xf>
    <xf numFmtId="10" fontId="4" fillId="0" borderId="28" xfId="1" applyNumberFormat="1" applyFont="1" applyFill="1" applyBorder="1" applyAlignment="1">
      <alignment vertical="center"/>
    </xf>
    <xf numFmtId="10" fontId="4" fillId="0" borderId="29" xfId="1" applyNumberFormat="1" applyFont="1" applyFill="1" applyBorder="1" applyAlignment="1">
      <alignment vertical="center"/>
    </xf>
    <xf numFmtId="10" fontId="4" fillId="0" borderId="30" xfId="1" applyNumberFormat="1" applyFont="1" applyFill="1" applyBorder="1" applyAlignment="1">
      <alignment vertical="center"/>
    </xf>
    <xf numFmtId="176" fontId="4" fillId="0" borderId="32" xfId="1" applyNumberFormat="1" applyFont="1" applyFill="1" applyBorder="1" applyAlignment="1">
      <alignment vertical="center"/>
    </xf>
    <xf numFmtId="176" fontId="4" fillId="0" borderId="33" xfId="1" applyNumberFormat="1" applyFont="1" applyFill="1" applyBorder="1" applyAlignment="1">
      <alignment vertical="center"/>
    </xf>
    <xf numFmtId="10" fontId="4" fillId="0" borderId="34" xfId="1" applyNumberFormat="1" applyFont="1" applyFill="1" applyBorder="1" applyAlignment="1">
      <alignment vertical="center"/>
    </xf>
    <xf numFmtId="10" fontId="4" fillId="0" borderId="35" xfId="1" applyNumberFormat="1" applyFont="1" applyFill="1" applyBorder="1" applyAlignment="1">
      <alignment vertical="center"/>
    </xf>
    <xf numFmtId="10" fontId="4" fillId="0" borderId="31" xfId="1" applyNumberFormat="1" applyFont="1" applyFill="1" applyBorder="1" applyAlignment="1">
      <alignment vertical="center"/>
    </xf>
    <xf numFmtId="0" fontId="10" fillId="0" borderId="0" xfId="2" applyFont="1" applyFill="1" applyBorder="1" applyAlignment="1">
      <alignment horizontal="left" vertical="center" wrapText="1"/>
    </xf>
    <xf numFmtId="176" fontId="5" fillId="0" borderId="12" xfId="0" applyNumberFormat="1" applyFont="1" applyFill="1" applyBorder="1" applyAlignment="1">
      <alignment horizontal="center" vertical="center"/>
    </xf>
    <xf numFmtId="176" fontId="5" fillId="0" borderId="13" xfId="0" applyNumberFormat="1" applyFont="1" applyFill="1" applyBorder="1" applyAlignment="1">
      <alignment horizontal="center" vertical="center"/>
    </xf>
    <xf numFmtId="176" fontId="5" fillId="0" borderId="14" xfId="0" applyNumberFormat="1" applyFont="1" applyFill="1" applyBorder="1" applyAlignment="1">
      <alignment horizontal="center" vertical="center"/>
    </xf>
    <xf numFmtId="176" fontId="5" fillId="0" borderId="15" xfId="0" applyNumberFormat="1" applyFont="1" applyFill="1" applyBorder="1" applyAlignment="1">
      <alignment horizontal="center" vertical="center"/>
    </xf>
  </cellXfs>
  <cellStyles count="3">
    <cellStyle name="桁区切り 3" xfId="1"/>
    <cellStyle name="標準" xfId="0" builtinId="0"/>
    <cellStyle name="標準_■7-表08,09,10,11,12基本健診：肝炎ｳｲﾙｽ前立腺(H17)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tabSelected="1" zoomScaleNormal="100" zoomScaleSheetLayoutView="100" workbookViewId="0">
      <selection activeCell="I24" sqref="I24"/>
    </sheetView>
  </sheetViews>
  <sheetFormatPr defaultRowHeight="13.5" x14ac:dyDescent="0.2"/>
  <cols>
    <col min="1" max="1" width="8.5" style="1" bestFit="1" customWidth="1"/>
    <col min="2" max="7" width="8" style="1" customWidth="1"/>
    <col min="8" max="12" width="4.09765625" style="1" customWidth="1"/>
    <col min="13" max="14" width="3.8984375" style="1" customWidth="1"/>
    <col min="15" max="15" width="3.69921875" style="1" customWidth="1"/>
    <col min="16" max="16" width="3.5" style="1" bestFit="1" customWidth="1"/>
    <col min="17" max="17" width="4.09765625" style="1" customWidth="1"/>
    <col min="18" max="18" width="3.8984375" style="1" customWidth="1"/>
    <col min="19" max="19" width="4.09765625" style="1" customWidth="1"/>
    <col min="20" max="16384" width="8.796875" style="1"/>
  </cols>
  <sheetData>
    <row r="1" spans="1:7" ht="18" customHeight="1" thickBot="1" x14ac:dyDescent="0.25">
      <c r="A1" s="38" t="s">
        <v>25</v>
      </c>
      <c r="B1" s="38"/>
      <c r="C1" s="38"/>
      <c r="D1" s="38"/>
      <c r="E1" s="38"/>
      <c r="F1" s="38"/>
      <c r="G1" s="38"/>
    </row>
    <row r="2" spans="1:7" x14ac:dyDescent="0.2">
      <c r="A2" s="15"/>
      <c r="B2" s="39" t="s">
        <v>24</v>
      </c>
      <c r="C2" s="40"/>
      <c r="D2" s="41"/>
      <c r="E2" s="39" t="s">
        <v>23</v>
      </c>
      <c r="F2" s="40"/>
      <c r="G2" s="42"/>
    </row>
    <row r="3" spans="1:7" ht="16.5" x14ac:dyDescent="0.2">
      <c r="A3" s="16"/>
      <c r="B3" s="7" t="s">
        <v>22</v>
      </c>
      <c r="C3" s="6" t="s">
        <v>21</v>
      </c>
      <c r="D3" s="5" t="s">
        <v>20</v>
      </c>
      <c r="E3" s="7" t="s">
        <v>22</v>
      </c>
      <c r="F3" s="6" t="s">
        <v>21</v>
      </c>
      <c r="G3" s="17" t="s">
        <v>20</v>
      </c>
    </row>
    <row r="4" spans="1:7" ht="18" customHeight="1" x14ac:dyDescent="0.2">
      <c r="A4" s="18" t="s">
        <v>19</v>
      </c>
      <c r="B4" s="10">
        <f>SUM(B5:B23)</f>
        <v>17004</v>
      </c>
      <c r="C4" s="10">
        <f>SUM(C5:C23)</f>
        <v>173</v>
      </c>
      <c r="D4" s="4">
        <f>C4/B4</f>
        <v>1.0174076687838155E-2</v>
      </c>
      <c r="E4" s="10">
        <f>SUM(E5:E23)</f>
        <v>16966</v>
      </c>
      <c r="F4" s="10">
        <f>SUM(F5:F23)</f>
        <v>57</v>
      </c>
      <c r="G4" s="19">
        <f>F4/E4</f>
        <v>3.3596604974655193E-3</v>
      </c>
    </row>
    <row r="5" spans="1:7" ht="19.5" customHeight="1" x14ac:dyDescent="0.2">
      <c r="A5" s="20" t="s">
        <v>18</v>
      </c>
      <c r="B5" s="11">
        <v>987</v>
      </c>
      <c r="C5" s="12">
        <v>15</v>
      </c>
      <c r="D5" s="3">
        <f>C5/B5</f>
        <v>1.5197568389057751E-2</v>
      </c>
      <c r="E5" s="11">
        <v>986</v>
      </c>
      <c r="F5" s="12">
        <v>5</v>
      </c>
      <c r="G5" s="21">
        <f t="shared" ref="G5:G23" si="0">F5/E5</f>
        <v>5.0709939148073022E-3</v>
      </c>
    </row>
    <row r="6" spans="1:7" ht="18" customHeight="1" x14ac:dyDescent="0.2">
      <c r="A6" s="20" t="s">
        <v>17</v>
      </c>
      <c r="B6" s="11">
        <v>856</v>
      </c>
      <c r="C6" s="12">
        <v>6</v>
      </c>
      <c r="D6" s="3">
        <f t="shared" ref="D6:D23" si="1">C6/B6</f>
        <v>7.0093457943925233E-3</v>
      </c>
      <c r="E6" s="11">
        <v>859</v>
      </c>
      <c r="F6" s="12">
        <v>2</v>
      </c>
      <c r="G6" s="21">
        <f t="shared" si="0"/>
        <v>2.3282887077997671E-3</v>
      </c>
    </row>
    <row r="7" spans="1:7" ht="18" customHeight="1" x14ac:dyDescent="0.2">
      <c r="A7" s="22" t="s">
        <v>16</v>
      </c>
      <c r="B7" s="11">
        <v>447</v>
      </c>
      <c r="C7" s="12">
        <v>1</v>
      </c>
      <c r="D7" s="3">
        <f t="shared" si="1"/>
        <v>2.2371364653243847E-3</v>
      </c>
      <c r="E7" s="11">
        <v>449</v>
      </c>
      <c r="F7" s="12">
        <v>1</v>
      </c>
      <c r="G7" s="21">
        <f t="shared" si="0"/>
        <v>2.2271714922048997E-3</v>
      </c>
    </row>
    <row r="8" spans="1:7" ht="18" customHeight="1" x14ac:dyDescent="0.2">
      <c r="A8" s="20" t="s">
        <v>15</v>
      </c>
      <c r="B8" s="28">
        <v>1661</v>
      </c>
      <c r="C8" s="29">
        <v>47</v>
      </c>
      <c r="D8" s="9">
        <f t="shared" si="1"/>
        <v>2.8296207104154123E-2</v>
      </c>
      <c r="E8" s="28">
        <v>1657</v>
      </c>
      <c r="F8" s="29">
        <v>23</v>
      </c>
      <c r="G8" s="23">
        <f t="shared" si="0"/>
        <v>1.388050694025347E-2</v>
      </c>
    </row>
    <row r="9" spans="1:7" ht="18" customHeight="1" x14ac:dyDescent="0.2">
      <c r="A9" s="20" t="s">
        <v>14</v>
      </c>
      <c r="B9" s="11">
        <v>1409</v>
      </c>
      <c r="C9" s="12">
        <v>28</v>
      </c>
      <c r="D9" s="3">
        <f t="shared" si="1"/>
        <v>1.9872249822569198E-2</v>
      </c>
      <c r="E9" s="11">
        <v>1409</v>
      </c>
      <c r="F9" s="12">
        <v>7</v>
      </c>
      <c r="G9" s="21">
        <f t="shared" si="0"/>
        <v>4.9680624556422996E-3</v>
      </c>
    </row>
    <row r="10" spans="1:7" ht="18" customHeight="1" x14ac:dyDescent="0.2">
      <c r="A10" s="24" t="s">
        <v>13</v>
      </c>
      <c r="B10" s="13">
        <v>1007</v>
      </c>
      <c r="C10" s="14">
        <v>7</v>
      </c>
      <c r="D10" s="30">
        <f t="shared" si="1"/>
        <v>6.9513406156901684E-3</v>
      </c>
      <c r="E10" s="13">
        <v>1006</v>
      </c>
      <c r="F10" s="14">
        <v>2</v>
      </c>
      <c r="G10" s="31">
        <f t="shared" si="0"/>
        <v>1.9880715705765406E-3</v>
      </c>
    </row>
    <row r="11" spans="1:7" ht="18" customHeight="1" x14ac:dyDescent="0.2">
      <c r="A11" s="20" t="s">
        <v>12</v>
      </c>
      <c r="B11" s="11">
        <v>436</v>
      </c>
      <c r="C11" s="12">
        <v>6</v>
      </c>
      <c r="D11" s="26">
        <f t="shared" si="1"/>
        <v>1.3761467889908258E-2</v>
      </c>
      <c r="E11" s="11">
        <v>444</v>
      </c>
      <c r="F11" s="12">
        <v>0</v>
      </c>
      <c r="G11" s="27">
        <f t="shared" si="0"/>
        <v>0</v>
      </c>
    </row>
    <row r="12" spans="1:7" ht="18" customHeight="1" x14ac:dyDescent="0.2">
      <c r="A12" s="20" t="s">
        <v>11</v>
      </c>
      <c r="B12" s="11">
        <v>696</v>
      </c>
      <c r="C12" s="12">
        <v>1</v>
      </c>
      <c r="D12" s="3">
        <f t="shared" si="1"/>
        <v>1.4367816091954023E-3</v>
      </c>
      <c r="E12" s="11">
        <v>694</v>
      </c>
      <c r="F12" s="12">
        <v>0</v>
      </c>
      <c r="G12" s="21">
        <f t="shared" si="0"/>
        <v>0</v>
      </c>
    </row>
    <row r="13" spans="1:7" ht="18" customHeight="1" x14ac:dyDescent="0.2">
      <c r="A13" s="24" t="s">
        <v>10</v>
      </c>
      <c r="B13" s="11">
        <v>800</v>
      </c>
      <c r="C13" s="12">
        <v>13</v>
      </c>
      <c r="D13" s="26">
        <f t="shared" si="1"/>
        <v>1.6250000000000001E-2</v>
      </c>
      <c r="E13" s="11">
        <v>797</v>
      </c>
      <c r="F13" s="12">
        <v>4</v>
      </c>
      <c r="G13" s="21">
        <f t="shared" si="0"/>
        <v>5.018820577164366E-3</v>
      </c>
    </row>
    <row r="14" spans="1:7" ht="18" customHeight="1" x14ac:dyDescent="0.2">
      <c r="A14" s="20" t="s">
        <v>9</v>
      </c>
      <c r="B14" s="28">
        <v>1128</v>
      </c>
      <c r="C14" s="29">
        <v>10</v>
      </c>
      <c r="D14" s="32">
        <f t="shared" si="1"/>
        <v>8.8652482269503553E-3</v>
      </c>
      <c r="E14" s="28">
        <v>1101</v>
      </c>
      <c r="F14" s="29">
        <v>3</v>
      </c>
      <c r="G14" s="23">
        <f t="shared" si="0"/>
        <v>2.7247956403269754E-3</v>
      </c>
    </row>
    <row r="15" spans="1:7" ht="18" customHeight="1" x14ac:dyDescent="0.2">
      <c r="A15" s="20" t="s">
        <v>8</v>
      </c>
      <c r="B15" s="11">
        <v>1260</v>
      </c>
      <c r="C15" s="12">
        <v>6</v>
      </c>
      <c r="D15" s="3">
        <f t="shared" si="1"/>
        <v>4.7619047619047623E-3</v>
      </c>
      <c r="E15" s="11">
        <v>1256</v>
      </c>
      <c r="F15" s="12">
        <v>1</v>
      </c>
      <c r="G15" s="21">
        <f t="shared" si="0"/>
        <v>7.9617834394904463E-4</v>
      </c>
    </row>
    <row r="16" spans="1:7" ht="18" customHeight="1" x14ac:dyDescent="0.2">
      <c r="A16" s="24" t="s">
        <v>7</v>
      </c>
      <c r="B16" s="13">
        <v>760</v>
      </c>
      <c r="C16" s="14">
        <v>3</v>
      </c>
      <c r="D16" s="30">
        <f t="shared" si="1"/>
        <v>3.9473684210526317E-3</v>
      </c>
      <c r="E16" s="13">
        <v>758</v>
      </c>
      <c r="F16" s="14">
        <v>1</v>
      </c>
      <c r="G16" s="31">
        <f t="shared" si="0"/>
        <v>1.3192612137203166E-3</v>
      </c>
    </row>
    <row r="17" spans="1:7" ht="18" customHeight="1" x14ac:dyDescent="0.2">
      <c r="A17" s="20" t="s">
        <v>6</v>
      </c>
      <c r="B17" s="11">
        <v>1160</v>
      </c>
      <c r="C17" s="12">
        <v>3</v>
      </c>
      <c r="D17" s="26">
        <f t="shared" si="1"/>
        <v>2.5862068965517241E-3</v>
      </c>
      <c r="E17" s="11">
        <v>1158</v>
      </c>
      <c r="F17" s="12">
        <v>0</v>
      </c>
      <c r="G17" s="27">
        <f t="shared" si="0"/>
        <v>0</v>
      </c>
    </row>
    <row r="18" spans="1:7" ht="18" customHeight="1" x14ac:dyDescent="0.2">
      <c r="A18" s="20" t="s">
        <v>5</v>
      </c>
      <c r="B18" s="11">
        <v>1223</v>
      </c>
      <c r="C18" s="12">
        <v>5</v>
      </c>
      <c r="D18" s="3">
        <f t="shared" si="1"/>
        <v>4.0883074407195418E-3</v>
      </c>
      <c r="E18" s="11">
        <v>1216</v>
      </c>
      <c r="F18" s="12">
        <v>0</v>
      </c>
      <c r="G18" s="21">
        <f t="shared" si="0"/>
        <v>0</v>
      </c>
    </row>
    <row r="19" spans="1:7" ht="18" customHeight="1" x14ac:dyDescent="0.2">
      <c r="A19" s="24" t="s">
        <v>4</v>
      </c>
      <c r="B19" s="11">
        <v>1541</v>
      </c>
      <c r="C19" s="12">
        <v>12</v>
      </c>
      <c r="D19" s="3">
        <f t="shared" si="1"/>
        <v>7.7871512005191438E-3</v>
      </c>
      <c r="E19" s="11">
        <v>1547</v>
      </c>
      <c r="F19" s="12">
        <v>4</v>
      </c>
      <c r="G19" s="21">
        <f t="shared" si="0"/>
        <v>2.5856496444731738E-3</v>
      </c>
    </row>
    <row r="20" spans="1:7" ht="18" customHeight="1" x14ac:dyDescent="0.2">
      <c r="A20" s="20" t="s">
        <v>3</v>
      </c>
      <c r="B20" s="28">
        <v>645</v>
      </c>
      <c r="C20" s="29">
        <v>2</v>
      </c>
      <c r="D20" s="9">
        <f t="shared" si="1"/>
        <v>3.1007751937984496E-3</v>
      </c>
      <c r="E20" s="28">
        <v>643</v>
      </c>
      <c r="F20" s="29">
        <v>0</v>
      </c>
      <c r="G20" s="23">
        <f t="shared" si="0"/>
        <v>0</v>
      </c>
    </row>
    <row r="21" spans="1:7" ht="18" customHeight="1" x14ac:dyDescent="0.2">
      <c r="A21" s="20" t="s">
        <v>2</v>
      </c>
      <c r="B21" s="11">
        <v>672</v>
      </c>
      <c r="C21" s="12">
        <v>5</v>
      </c>
      <c r="D21" s="3">
        <f t="shared" si="1"/>
        <v>7.4404761904761901E-3</v>
      </c>
      <c r="E21" s="11">
        <v>670</v>
      </c>
      <c r="F21" s="12">
        <v>3</v>
      </c>
      <c r="G21" s="21">
        <f t="shared" si="0"/>
        <v>4.4776119402985077E-3</v>
      </c>
    </row>
    <row r="22" spans="1:7" ht="18" customHeight="1" x14ac:dyDescent="0.2">
      <c r="A22" s="24" t="s">
        <v>1</v>
      </c>
      <c r="B22" s="13">
        <v>316</v>
      </c>
      <c r="C22" s="14">
        <v>3</v>
      </c>
      <c r="D22" s="8">
        <f t="shared" si="1"/>
        <v>9.4936708860759497E-3</v>
      </c>
      <c r="E22" s="13">
        <v>316</v>
      </c>
      <c r="F22" s="14">
        <v>1</v>
      </c>
      <c r="G22" s="35">
        <f t="shared" si="0"/>
        <v>3.1645569620253164E-3</v>
      </c>
    </row>
    <row r="23" spans="1:7" ht="18" customHeight="1" thickBot="1" x14ac:dyDescent="0.25">
      <c r="A23" s="25" t="s">
        <v>0</v>
      </c>
      <c r="B23" s="33">
        <v>0</v>
      </c>
      <c r="C23" s="34">
        <v>0</v>
      </c>
      <c r="D23" s="36">
        <v>0</v>
      </c>
      <c r="E23" s="33">
        <v>0</v>
      </c>
      <c r="F23" s="34">
        <v>0</v>
      </c>
      <c r="G23" s="37">
        <v>0</v>
      </c>
    </row>
    <row r="24" spans="1:7" ht="18" customHeight="1" x14ac:dyDescent="0.2">
      <c r="A24" s="2"/>
      <c r="B24" s="2"/>
      <c r="C24" s="2"/>
      <c r="D24" s="2"/>
      <c r="E24" s="2"/>
      <c r="F24" s="2"/>
      <c r="G24" s="2"/>
    </row>
  </sheetData>
  <mergeCells count="3">
    <mergeCell ref="A1:G1"/>
    <mergeCell ref="B2:D2"/>
    <mergeCell ref="E2:G2"/>
  </mergeCells>
  <phoneticPr fontId="2"/>
  <printOptions horizontalCentered="1"/>
  <pageMargins left="0.61" right="0.61" top="0.78740157480314965" bottom="0.78740157480314965" header="0.51181102362204722" footer="0.51181102362204722"/>
  <pageSetup paperSize="9" scale="105" fitToWidth="0" orientation="portrait" horizontalDpi="4294967295" verticalDpi="360" r:id="rId1"/>
  <headerFooter alignWithMargins="0"/>
  <ignoredErrors>
    <ignoredError sqref="D22 G4 G5 D6 G6 D7 G7 D8 G8 D9 G9 D10 G10 D11 G11 D12 G12 D13 G13 D14 G14 D15 G15 D16 G16 D17 G17 D18 G18 D19 G19 D20 G20 D21 G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肝炎ウイルス検査実施状況</vt:lpstr>
      <vt:lpstr>肝炎ウイルス検査実施状況!Print_Area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2022-09-01T05:39:33Z</dcterms:created>
  <dcterms:modified xsi:type="dcterms:W3CDTF">2024-02-21T06:07:04Z</dcterms:modified>
</cp:coreProperties>
</file>