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635" windowHeight="6975"/>
  </bookViews>
  <sheets>
    <sheet name="健康診査有所見者検査結果内訳" sheetId="1" r:id="rId1"/>
  </sheets>
  <definedNames>
    <definedName name="_xlnm.Print_Area" localSheetId="0">健康診査有所見者検査結果内訳!$A$1:$AK$23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2" i="1" l="1"/>
  <c r="AF22" i="1"/>
  <c r="AC22" i="1"/>
  <c r="Z22" i="1"/>
  <c r="W22" i="1"/>
  <c r="T22" i="1"/>
  <c r="Q22" i="1"/>
  <c r="N22" i="1"/>
  <c r="K22" i="1"/>
  <c r="H22" i="1"/>
  <c r="E22" i="1"/>
  <c r="B22" i="1"/>
  <c r="C4" i="1" l="1"/>
  <c r="Z23" i="1" l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AI23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F23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23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W23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T23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23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23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B2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D4" i="1" l="1"/>
  <c r="E4" i="1"/>
  <c r="F4" i="1"/>
  <c r="G4" i="1"/>
  <c r="I4" i="1"/>
  <c r="J4" i="1"/>
  <c r="L4" i="1"/>
  <c r="M4" i="1"/>
  <c r="O4" i="1"/>
  <c r="P4" i="1"/>
  <c r="Q4" i="1"/>
  <c r="R4" i="1"/>
  <c r="S4" i="1"/>
  <c r="U4" i="1"/>
  <c r="V4" i="1"/>
  <c r="X4" i="1"/>
  <c r="Y4" i="1"/>
  <c r="AA4" i="1"/>
  <c r="AB4" i="1"/>
  <c r="AC4" i="1"/>
  <c r="AD4" i="1"/>
  <c r="AE4" i="1"/>
  <c r="AG4" i="1"/>
  <c r="AH4" i="1"/>
  <c r="AJ4" i="1"/>
  <c r="AK4" i="1"/>
  <c r="B4" i="1"/>
  <c r="H4" i="1"/>
  <c r="K4" i="1"/>
  <c r="N4" i="1"/>
  <c r="T4" i="1"/>
  <c r="W4" i="1"/>
  <c r="Z4" i="1"/>
  <c r="AF4" i="1"/>
  <c r="AI4" i="1"/>
</calcChain>
</file>

<file path=xl/sharedStrings.xml><?xml version="1.0" encoding="utf-8"?>
<sst xmlns="http://schemas.openxmlformats.org/spreadsheetml/2006/main" count="69" uniqueCount="36">
  <si>
    <t>瀬谷</t>
    <rPh sb="0" eb="2">
      <t>セヤ</t>
    </rPh>
    <phoneticPr fontId="7"/>
  </si>
  <si>
    <t>泉</t>
    <rPh sb="0" eb="1">
      <t>イズミ</t>
    </rPh>
    <phoneticPr fontId="7"/>
  </si>
  <si>
    <t>栄</t>
    <rPh sb="0" eb="1">
      <t>サカエ</t>
    </rPh>
    <phoneticPr fontId="7"/>
  </si>
  <si>
    <t>戸塚</t>
    <rPh sb="0" eb="2">
      <t>トツカ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</si>
  <si>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</si>
  <si>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</si>
  <si>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  <rPh sb="0" eb="1">
      <t>ミドリ</t>
    </rPh>
    <phoneticPr fontId="7"/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</si>
  <si>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</si>
  <si>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</si>
  <si>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</si>
  <si>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  <rPh sb="0" eb="1">
      <t>アサヒ</t>
    </rPh>
    <phoneticPr fontId="7"/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</si>
  <si>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</si>
  <si>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</si>
  <si>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  <rPh sb="0" eb="1">
      <t>ミナミ</t>
    </rPh>
    <phoneticPr fontId="7"/>
  </si>
  <si>
    <t>中</t>
    <rPh sb="0" eb="1">
      <t>ナカ</t>
    </rPh>
    <phoneticPr fontId="7"/>
  </si>
  <si>
    <t>西</t>
    <rPh sb="0" eb="1">
      <t>ニシ</t>
    </rPh>
    <phoneticPr fontId="7"/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</si>
  <si>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</si>
  <si>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</si>
  <si>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</si>
  <si>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</si>
  <si>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</si>
  <si>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計</t>
    <rPh sb="0" eb="1">
      <t>ケイ</t>
    </rPh>
    <phoneticPr fontId="7"/>
  </si>
  <si>
    <t>その他の疾患</t>
    <rPh sb="0" eb="3">
      <t>ソノタ</t>
    </rPh>
    <rPh sb="4" eb="6">
      <t>シッカン</t>
    </rPh>
    <phoneticPr fontId="7"/>
  </si>
  <si>
    <t>肥満</t>
    <rPh sb="0" eb="2">
      <t>ヒマン</t>
    </rPh>
    <phoneticPr fontId="7"/>
  </si>
  <si>
    <t>高尿酸血症</t>
    <rPh sb="0" eb="1">
      <t>コウ</t>
    </rPh>
    <rPh sb="1" eb="3">
      <t>ニョウサン</t>
    </rPh>
    <rPh sb="3" eb="4">
      <t>ケツ</t>
    </rPh>
    <rPh sb="4" eb="5">
      <t>ショウ</t>
    </rPh>
    <phoneticPr fontId="7"/>
  </si>
  <si>
    <t>高脂血症</t>
    <rPh sb="0" eb="1">
      <t>タカ</t>
    </rPh>
    <rPh sb="1" eb="2">
      <t>アブラ</t>
    </rPh>
    <rPh sb="2" eb="3">
      <t>チ</t>
    </rPh>
    <rPh sb="3" eb="4">
      <t>ショウ</t>
    </rPh>
    <phoneticPr fontId="7"/>
  </si>
  <si>
    <t>腎疾患</t>
    <rPh sb="0" eb="3">
      <t>ジンシッカン</t>
    </rPh>
    <phoneticPr fontId="7"/>
  </si>
  <si>
    <t>心疾患</t>
    <rPh sb="0" eb="3">
      <t>シンシッカン</t>
    </rPh>
    <phoneticPr fontId="7"/>
  </si>
  <si>
    <t>糖尿病　</t>
    <rPh sb="0" eb="3">
      <t>トウニョウビョウ</t>
    </rPh>
    <phoneticPr fontId="7"/>
  </si>
  <si>
    <t>ｱﾙｺｰﾙ性肝疾患</t>
    <rPh sb="5" eb="6">
      <t>セイ</t>
    </rPh>
    <rPh sb="6" eb="9">
      <t>カンシッカン</t>
    </rPh>
    <phoneticPr fontId="7"/>
  </si>
  <si>
    <t>肝疾患</t>
    <rPh sb="0" eb="3">
      <t>カンシッカン</t>
    </rPh>
    <phoneticPr fontId="7"/>
  </si>
  <si>
    <t>貧血</t>
    <rPh sb="0" eb="2">
      <t>ヒンケツ</t>
    </rPh>
    <phoneticPr fontId="7"/>
  </si>
  <si>
    <t>心電図異常あり</t>
    <rPh sb="0" eb="3">
      <t>シンデンズ</t>
    </rPh>
    <rPh sb="3" eb="5">
      <t>イジョウ</t>
    </rPh>
    <phoneticPr fontId="7"/>
  </si>
  <si>
    <t>高血圧</t>
    <rPh sb="0" eb="3">
      <t>コウケツアツ</t>
    </rPh>
    <phoneticPr fontId="7"/>
  </si>
  <si>
    <t>健康診査有所見者検査結果内訳（後期高齢者、生活保護受給者等）</t>
    <rPh sb="0" eb="4">
      <t>ケンコウシンサ</t>
    </rPh>
    <rPh sb="4" eb="5">
      <t>ユウ</t>
    </rPh>
    <rPh sb="5" eb="7">
      <t>ショケン</t>
    </rPh>
    <rPh sb="7" eb="8">
      <t>モノ</t>
    </rPh>
    <rPh sb="8" eb="10">
      <t>ケンサ</t>
    </rPh>
    <rPh sb="10" eb="12">
      <t>ケッカ</t>
    </rPh>
    <rPh sb="12" eb="14">
      <t>ウチワケ</t>
    </rPh>
    <phoneticPr fontId="7"/>
  </si>
  <si>
    <t>市外(住所地特例)</t>
    <rPh sb="0" eb="2">
      <t>シガイ</t>
    </rPh>
    <rPh sb="3" eb="8">
      <t>ジュウショチトクレイ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</si>
</sst>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11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 shrinkToFit="1"/>
    </xf>
    <xf numFmtId="176" fontId="6" fillId="0" borderId="20" xfId="0" applyNumberFormat="1" applyFont="1" applyFill="1" applyBorder="1" applyAlignment="1">
      <alignment horizontal="distributed" vertical="center"/>
    </xf>
    <xf numFmtId="176" fontId="5" fillId="0" borderId="21" xfId="1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horizontal="distributed" vertical="center"/>
    </xf>
    <xf numFmtId="176" fontId="5" fillId="0" borderId="23" xfId="1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horizontal="distributed" vertical="center"/>
    </xf>
    <xf numFmtId="176" fontId="6" fillId="0" borderId="25" xfId="0" applyNumberFormat="1" applyFont="1" applyFill="1" applyBorder="1" applyAlignment="1">
      <alignment horizontal="distributed" vertical="center"/>
    </xf>
    <xf numFmtId="176" fontId="8" fillId="0" borderId="27" xfId="1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176" fontId="8" fillId="0" borderId="26" xfId="1" applyNumberFormat="1" applyFont="1" applyFill="1" applyBorder="1" applyAlignment="1">
      <alignment vertical="center"/>
    </xf>
    <xf numFmtId="176" fontId="5" fillId="0" borderId="29" xfId="1" applyNumberFormat="1" applyFont="1" applyFill="1" applyBorder="1" applyAlignment="1">
      <alignment vertical="center"/>
    </xf>
    <xf numFmtId="176" fontId="5" fillId="0" borderId="30" xfId="1" applyNumberFormat="1" applyFont="1" applyFill="1" applyBorder="1" applyAlignment="1">
      <alignment vertical="center"/>
    </xf>
    <xf numFmtId="176" fontId="5" fillId="0" borderId="31" xfId="1" applyNumberFormat="1" applyFont="1" applyFill="1" applyBorder="1" applyAlignment="1">
      <alignment vertical="center"/>
    </xf>
    <xf numFmtId="176" fontId="5" fillId="0" borderId="32" xfId="1" applyNumberFormat="1" applyFont="1" applyFill="1" applyBorder="1" applyAlignment="1">
      <alignment vertical="center"/>
    </xf>
    <xf numFmtId="176" fontId="5" fillId="0" borderId="33" xfId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38" xfId="1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176" fontId="13" fillId="0" borderId="34" xfId="0" applyNumberFormat="1" applyFont="1" applyFill="1" applyBorder="1" applyAlignment="1">
      <alignment horizontal="distributed"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tabSelected="1" topLeftCell="A13" zoomScale="90" zoomScaleNormal="90" zoomScaleSheetLayoutView="100" workbookViewId="0">
      <pane xSplit="1" topLeftCell="H1" activePane="topRight" state="frozen"/>
      <selection pane="topRight" activeCell="A24" sqref="A24"/>
    </sheetView>
  </sheetViews>
  <sheetFormatPr defaultRowHeight="13.5" x14ac:dyDescent="0.2"/>
  <cols>
    <col min="1" max="1" width="7.69921875" style="1" customWidth="1"/>
    <col min="2" max="37" width="4.8984375" style="1" customWidth="1"/>
    <col min="38" max="16384" width="8.796875" style="1"/>
  </cols>
  <sheetData>
    <row r="1" spans="1:37" ht="15.75" customHeight="1" thickBot="1" x14ac:dyDescent="0.25">
      <c r="A1" s="17" t="s">
        <v>34</v>
      </c>
    </row>
    <row r="2" spans="1:37" ht="18" customHeight="1" x14ac:dyDescent="0.2">
      <c r="A2" s="18"/>
      <c r="B2" s="41" t="s">
        <v>33</v>
      </c>
      <c r="C2" s="42"/>
      <c r="D2" s="43"/>
      <c r="E2" s="41" t="s">
        <v>32</v>
      </c>
      <c r="F2" s="42"/>
      <c r="G2" s="43"/>
      <c r="H2" s="41" t="s">
        <v>31</v>
      </c>
      <c r="I2" s="42"/>
      <c r="J2" s="43"/>
      <c r="K2" s="41" t="s">
        <v>30</v>
      </c>
      <c r="L2" s="42"/>
      <c r="M2" s="43"/>
      <c r="N2" s="41" t="s">
        <v>29</v>
      </c>
      <c r="O2" s="42"/>
      <c r="P2" s="43"/>
      <c r="Q2" s="41" t="s">
        <v>28</v>
      </c>
      <c r="R2" s="42"/>
      <c r="S2" s="43"/>
      <c r="T2" s="41" t="s">
        <v>27</v>
      </c>
      <c r="U2" s="42"/>
      <c r="V2" s="43"/>
      <c r="W2" s="41" t="s">
        <v>26</v>
      </c>
      <c r="X2" s="42"/>
      <c r="Y2" s="43"/>
      <c r="Z2" s="41" t="s">
        <v>25</v>
      </c>
      <c r="AA2" s="42"/>
      <c r="AB2" s="43"/>
      <c r="AC2" s="41" t="s">
        <v>24</v>
      </c>
      <c r="AD2" s="42"/>
      <c r="AE2" s="43"/>
      <c r="AF2" s="41" t="s">
        <v>23</v>
      </c>
      <c r="AG2" s="42"/>
      <c r="AH2" s="43"/>
      <c r="AI2" s="41" t="s">
        <v>22</v>
      </c>
      <c r="AJ2" s="42"/>
      <c r="AK2" s="44"/>
    </row>
    <row r="3" spans="1:37" s="13" customFormat="1" ht="18" customHeight="1" x14ac:dyDescent="0.2">
      <c r="A3" s="19"/>
      <c r="B3" s="16" t="s">
        <v>21</v>
      </c>
      <c r="C3" s="15" t="s">
        <v>20</v>
      </c>
      <c r="D3" s="14" t="s">
        <v>19</v>
      </c>
      <c r="E3" s="16" t="s">
        <v>21</v>
      </c>
      <c r="F3" s="15" t="s">
        <v>20</v>
      </c>
      <c r="G3" s="14" t="s">
        <v>19</v>
      </c>
      <c r="H3" s="16" t="s">
        <v>21</v>
      </c>
      <c r="I3" s="15" t="s">
        <v>20</v>
      </c>
      <c r="J3" s="14" t="s">
        <v>19</v>
      </c>
      <c r="K3" s="16" t="s">
        <v>21</v>
      </c>
      <c r="L3" s="15" t="s">
        <v>20</v>
      </c>
      <c r="M3" s="14" t="s">
        <v>19</v>
      </c>
      <c r="N3" s="16" t="s">
        <v>21</v>
      </c>
      <c r="O3" s="15" t="s">
        <v>20</v>
      </c>
      <c r="P3" s="14" t="s">
        <v>19</v>
      </c>
      <c r="Q3" s="16" t="s">
        <v>21</v>
      </c>
      <c r="R3" s="15" t="s">
        <v>20</v>
      </c>
      <c r="S3" s="14" t="s">
        <v>19</v>
      </c>
      <c r="T3" s="16" t="s">
        <v>21</v>
      </c>
      <c r="U3" s="15" t="s">
        <v>20</v>
      </c>
      <c r="V3" s="14" t="s">
        <v>19</v>
      </c>
      <c r="W3" s="16" t="s">
        <v>21</v>
      </c>
      <c r="X3" s="15" t="s">
        <v>20</v>
      </c>
      <c r="Y3" s="14" t="s">
        <v>19</v>
      </c>
      <c r="Z3" s="16" t="s">
        <v>21</v>
      </c>
      <c r="AA3" s="15" t="s">
        <v>20</v>
      </c>
      <c r="AB3" s="14" t="s">
        <v>19</v>
      </c>
      <c r="AC3" s="16" t="s">
        <v>21</v>
      </c>
      <c r="AD3" s="15" t="s">
        <v>20</v>
      </c>
      <c r="AE3" s="14" t="s">
        <v>19</v>
      </c>
      <c r="AF3" s="16" t="s">
        <v>21</v>
      </c>
      <c r="AG3" s="15" t="s">
        <v>20</v>
      </c>
      <c r="AH3" s="14" t="s">
        <v>19</v>
      </c>
      <c r="AI3" s="16" t="s">
        <v>21</v>
      </c>
      <c r="AJ3" s="15" t="s">
        <v>20</v>
      </c>
      <c r="AK3" s="20" t="s">
        <v>19</v>
      </c>
    </row>
    <row r="4" spans="1:37" ht="18" customHeight="1" x14ac:dyDescent="0.2">
      <c r="A4" s="21" t="s">
        <v>18</v>
      </c>
      <c r="B4" s="28">
        <f t="shared" ref="B4:AK4" si="0">SUM(B5:B23)</f>
        <v>27459</v>
      </c>
      <c r="C4" s="31">
        <f>SUM(C5:C23)</f>
        <v>11850</v>
      </c>
      <c r="D4" s="29">
        <f t="shared" si="0"/>
        <v>15609</v>
      </c>
      <c r="E4" s="28">
        <f t="shared" si="0"/>
        <v>14619</v>
      </c>
      <c r="F4" s="31">
        <f t="shared" si="0"/>
        <v>7104</v>
      </c>
      <c r="G4" s="29">
        <f t="shared" si="0"/>
        <v>7515</v>
      </c>
      <c r="H4" s="28">
        <f t="shared" si="0"/>
        <v>7063</v>
      </c>
      <c r="I4" s="31">
        <f t="shared" si="0"/>
        <v>4383</v>
      </c>
      <c r="J4" s="29">
        <f t="shared" si="0"/>
        <v>2680</v>
      </c>
      <c r="K4" s="28">
        <f t="shared" si="0"/>
        <v>4626</v>
      </c>
      <c r="L4" s="31">
        <f t="shared" si="0"/>
        <v>2169</v>
      </c>
      <c r="M4" s="29">
        <f t="shared" si="0"/>
        <v>2457</v>
      </c>
      <c r="N4" s="28">
        <f t="shared" si="0"/>
        <v>385</v>
      </c>
      <c r="O4" s="31">
        <f t="shared" si="0"/>
        <v>315</v>
      </c>
      <c r="P4" s="29">
        <f t="shared" si="0"/>
        <v>70</v>
      </c>
      <c r="Q4" s="28">
        <f t="shared" si="0"/>
        <v>13981</v>
      </c>
      <c r="R4" s="31">
        <f t="shared" si="0"/>
        <v>7293</v>
      </c>
      <c r="S4" s="29">
        <f t="shared" si="0"/>
        <v>6688</v>
      </c>
      <c r="T4" s="28">
        <f t="shared" si="0"/>
        <v>3972</v>
      </c>
      <c r="U4" s="31">
        <f t="shared" si="0"/>
        <v>1912</v>
      </c>
      <c r="V4" s="29">
        <f t="shared" si="0"/>
        <v>2060</v>
      </c>
      <c r="W4" s="28">
        <f t="shared" si="0"/>
        <v>17803</v>
      </c>
      <c r="X4" s="31">
        <f t="shared" si="0"/>
        <v>8148</v>
      </c>
      <c r="Y4" s="29">
        <f t="shared" si="0"/>
        <v>9655</v>
      </c>
      <c r="Z4" s="28">
        <f t="shared" si="0"/>
        <v>25710</v>
      </c>
      <c r="AA4" s="31">
        <f t="shared" si="0"/>
        <v>10210</v>
      </c>
      <c r="AB4" s="29">
        <f t="shared" si="0"/>
        <v>15500</v>
      </c>
      <c r="AC4" s="28">
        <f>SUM(AC5:AC23)</f>
        <v>4484</v>
      </c>
      <c r="AD4" s="31">
        <f t="shared" si="0"/>
        <v>3318</v>
      </c>
      <c r="AE4" s="29">
        <f>SUM(AE5:AE23)</f>
        <v>1166</v>
      </c>
      <c r="AF4" s="28">
        <f t="shared" si="0"/>
        <v>4094</v>
      </c>
      <c r="AG4" s="31">
        <f t="shared" si="0"/>
        <v>1953</v>
      </c>
      <c r="AH4" s="29">
        <f t="shared" si="0"/>
        <v>2141</v>
      </c>
      <c r="AI4" s="28">
        <f t="shared" si="0"/>
        <v>5428</v>
      </c>
      <c r="AJ4" s="31">
        <f t="shared" si="0"/>
        <v>2258</v>
      </c>
      <c r="AK4" s="30">
        <f t="shared" si="0"/>
        <v>3170</v>
      </c>
    </row>
    <row r="5" spans="1:37" ht="18" customHeight="1" x14ac:dyDescent="0.2">
      <c r="A5" s="22" t="s">
        <v>17</v>
      </c>
      <c r="B5" s="32">
        <f>C5+D5</f>
        <v>1650</v>
      </c>
      <c r="C5" s="33">
        <v>721</v>
      </c>
      <c r="D5" s="34">
        <v>929</v>
      </c>
      <c r="E5" s="32">
        <f>F5+G5</f>
        <v>706</v>
      </c>
      <c r="F5" s="33">
        <v>352</v>
      </c>
      <c r="G5" s="34">
        <v>354</v>
      </c>
      <c r="H5" s="32">
        <f>I5+J5</f>
        <v>215</v>
      </c>
      <c r="I5" s="33">
        <v>118</v>
      </c>
      <c r="J5" s="34">
        <v>97</v>
      </c>
      <c r="K5" s="32">
        <f>L5+M5</f>
        <v>466</v>
      </c>
      <c r="L5" s="33">
        <v>243</v>
      </c>
      <c r="M5" s="34">
        <v>223</v>
      </c>
      <c r="N5" s="32">
        <f>O5+P5</f>
        <v>36</v>
      </c>
      <c r="O5" s="33">
        <v>26</v>
      </c>
      <c r="P5" s="34">
        <v>10</v>
      </c>
      <c r="Q5" s="32">
        <f>R5+S5</f>
        <v>629</v>
      </c>
      <c r="R5" s="33">
        <v>317</v>
      </c>
      <c r="S5" s="34">
        <v>312</v>
      </c>
      <c r="T5" s="32">
        <f>U5+V5</f>
        <v>174</v>
      </c>
      <c r="U5" s="33">
        <v>85</v>
      </c>
      <c r="V5" s="34">
        <v>89</v>
      </c>
      <c r="W5" s="32">
        <f>X5+Y5</f>
        <v>994</v>
      </c>
      <c r="X5" s="33">
        <v>457</v>
      </c>
      <c r="Y5" s="34">
        <v>537</v>
      </c>
      <c r="Z5" s="32">
        <f>AA5+AB5</f>
        <v>1512</v>
      </c>
      <c r="AA5" s="33">
        <v>606</v>
      </c>
      <c r="AB5" s="34">
        <v>906</v>
      </c>
      <c r="AC5" s="32">
        <f>AD5+AE5</f>
        <v>235</v>
      </c>
      <c r="AD5" s="33">
        <v>171</v>
      </c>
      <c r="AE5" s="34">
        <v>64</v>
      </c>
      <c r="AF5" s="32">
        <f>AG5+AH5</f>
        <v>406</v>
      </c>
      <c r="AG5" s="33">
        <v>216</v>
      </c>
      <c r="AH5" s="34">
        <v>190</v>
      </c>
      <c r="AI5" s="32">
        <f>AJ5+AK5</f>
        <v>337</v>
      </c>
      <c r="AJ5" s="33">
        <v>124</v>
      </c>
      <c r="AK5" s="35">
        <v>213</v>
      </c>
    </row>
    <row r="6" spans="1:37" ht="18" customHeight="1" x14ac:dyDescent="0.2">
      <c r="A6" s="22" t="s">
        <v>16</v>
      </c>
      <c r="B6" s="4">
        <f t="shared" ref="B6:B23" si="1">C6+D6</f>
        <v>1575</v>
      </c>
      <c r="C6" s="11">
        <v>647</v>
      </c>
      <c r="D6" s="3">
        <v>928</v>
      </c>
      <c r="E6" s="4">
        <f t="shared" ref="E6:E23" si="2">F6+G6</f>
        <v>1238</v>
      </c>
      <c r="F6" s="11">
        <v>507</v>
      </c>
      <c r="G6" s="3">
        <v>731</v>
      </c>
      <c r="H6" s="4">
        <f t="shared" ref="H6:H23" si="3">I6+J6</f>
        <v>760</v>
      </c>
      <c r="I6" s="11">
        <v>355</v>
      </c>
      <c r="J6" s="3">
        <v>405</v>
      </c>
      <c r="K6" s="4">
        <f t="shared" ref="K6:K23" si="4">L6+M6</f>
        <v>300</v>
      </c>
      <c r="L6" s="11">
        <v>124</v>
      </c>
      <c r="M6" s="3">
        <v>176</v>
      </c>
      <c r="N6" s="4">
        <f t="shared" ref="N6:N23" si="5">O6+P6</f>
        <v>29</v>
      </c>
      <c r="O6" s="11">
        <v>24</v>
      </c>
      <c r="P6" s="3">
        <v>5</v>
      </c>
      <c r="Q6" s="4">
        <f t="shared" ref="Q6:Q23" si="6">R6+S6</f>
        <v>985</v>
      </c>
      <c r="R6" s="11">
        <v>501</v>
      </c>
      <c r="S6" s="3">
        <v>484</v>
      </c>
      <c r="T6" s="4">
        <f t="shared" ref="T6:T23" si="7">U6+V6</f>
        <v>383</v>
      </c>
      <c r="U6" s="11">
        <v>175</v>
      </c>
      <c r="V6" s="3">
        <v>208</v>
      </c>
      <c r="W6" s="4">
        <f t="shared" ref="W6:W23" si="8">X6+Y6</f>
        <v>1309</v>
      </c>
      <c r="X6" s="11">
        <v>553</v>
      </c>
      <c r="Y6" s="3">
        <v>756</v>
      </c>
      <c r="Z6" s="4">
        <f t="shared" ref="Z6:Z23" si="9">AA6+AB6</f>
        <v>1524</v>
      </c>
      <c r="AA6" s="11">
        <v>546</v>
      </c>
      <c r="AB6" s="3">
        <v>978</v>
      </c>
      <c r="AC6" s="4">
        <f t="shared" ref="AC6:AC23" si="10">AD6+AE6</f>
        <v>269</v>
      </c>
      <c r="AD6" s="11">
        <v>184</v>
      </c>
      <c r="AE6" s="3">
        <v>85</v>
      </c>
      <c r="AF6" s="4">
        <f t="shared" ref="AF6:AF23" si="11">AG6+AH6</f>
        <v>262</v>
      </c>
      <c r="AG6" s="11">
        <v>122</v>
      </c>
      <c r="AH6" s="3">
        <v>140</v>
      </c>
      <c r="AI6" s="4">
        <f t="shared" ref="AI6:AI23" si="12">AJ6+AK6</f>
        <v>254</v>
      </c>
      <c r="AJ6" s="11">
        <v>119</v>
      </c>
      <c r="AK6" s="23">
        <v>135</v>
      </c>
    </row>
    <row r="7" spans="1:37" ht="18" customHeight="1" x14ac:dyDescent="0.2">
      <c r="A7" s="24" t="s">
        <v>15</v>
      </c>
      <c r="B7" s="9">
        <f t="shared" si="1"/>
        <v>675</v>
      </c>
      <c r="C7" s="12">
        <v>275</v>
      </c>
      <c r="D7" s="10">
        <v>400</v>
      </c>
      <c r="E7" s="9">
        <f t="shared" si="2"/>
        <v>308</v>
      </c>
      <c r="F7" s="12">
        <v>118</v>
      </c>
      <c r="G7" s="10">
        <v>190</v>
      </c>
      <c r="H7" s="9">
        <f t="shared" si="3"/>
        <v>202</v>
      </c>
      <c r="I7" s="12">
        <v>107</v>
      </c>
      <c r="J7" s="10">
        <v>95</v>
      </c>
      <c r="K7" s="9">
        <f t="shared" si="4"/>
        <v>102</v>
      </c>
      <c r="L7" s="12">
        <v>47</v>
      </c>
      <c r="M7" s="10">
        <v>55</v>
      </c>
      <c r="N7" s="9">
        <f t="shared" si="5"/>
        <v>11</v>
      </c>
      <c r="O7" s="12">
        <v>9</v>
      </c>
      <c r="P7" s="10">
        <v>2</v>
      </c>
      <c r="Q7" s="9">
        <f t="shared" si="6"/>
        <v>355</v>
      </c>
      <c r="R7" s="12">
        <v>175</v>
      </c>
      <c r="S7" s="10">
        <v>180</v>
      </c>
      <c r="T7" s="9">
        <f t="shared" si="7"/>
        <v>120</v>
      </c>
      <c r="U7" s="12">
        <v>48</v>
      </c>
      <c r="V7" s="10">
        <v>72</v>
      </c>
      <c r="W7" s="9">
        <f t="shared" si="8"/>
        <v>489</v>
      </c>
      <c r="X7" s="12">
        <v>176</v>
      </c>
      <c r="Y7" s="10">
        <v>313</v>
      </c>
      <c r="Z7" s="9">
        <f t="shared" si="9"/>
        <v>576</v>
      </c>
      <c r="AA7" s="12">
        <v>211</v>
      </c>
      <c r="AB7" s="10">
        <v>365</v>
      </c>
      <c r="AC7" s="9">
        <f t="shared" si="10"/>
        <v>94</v>
      </c>
      <c r="AD7" s="12">
        <v>70</v>
      </c>
      <c r="AE7" s="10">
        <v>24</v>
      </c>
      <c r="AF7" s="9">
        <f t="shared" si="11"/>
        <v>74</v>
      </c>
      <c r="AG7" s="12">
        <v>37</v>
      </c>
      <c r="AH7" s="10">
        <v>37</v>
      </c>
      <c r="AI7" s="9">
        <f t="shared" si="12"/>
        <v>138</v>
      </c>
      <c r="AJ7" s="12">
        <v>55</v>
      </c>
      <c r="AK7" s="25">
        <v>83</v>
      </c>
    </row>
    <row r="8" spans="1:37" ht="18" customHeight="1" x14ac:dyDescent="0.2">
      <c r="A8" s="22" t="s">
        <v>14</v>
      </c>
      <c r="B8" s="4">
        <f t="shared" si="1"/>
        <v>1101</v>
      </c>
      <c r="C8" s="11">
        <v>608</v>
      </c>
      <c r="D8" s="3">
        <v>493</v>
      </c>
      <c r="E8" s="4">
        <f t="shared" si="2"/>
        <v>526</v>
      </c>
      <c r="F8" s="11">
        <v>289</v>
      </c>
      <c r="G8" s="3">
        <v>237</v>
      </c>
      <c r="H8" s="4">
        <f t="shared" si="3"/>
        <v>253</v>
      </c>
      <c r="I8" s="11">
        <v>184</v>
      </c>
      <c r="J8" s="3">
        <v>69</v>
      </c>
      <c r="K8" s="4">
        <f t="shared" si="4"/>
        <v>237</v>
      </c>
      <c r="L8" s="11">
        <v>145</v>
      </c>
      <c r="M8" s="3">
        <v>92</v>
      </c>
      <c r="N8" s="4">
        <f t="shared" si="5"/>
        <v>21</v>
      </c>
      <c r="O8" s="11">
        <v>17</v>
      </c>
      <c r="P8" s="3">
        <v>4</v>
      </c>
      <c r="Q8" s="4">
        <f t="shared" si="6"/>
        <v>543</v>
      </c>
      <c r="R8" s="11">
        <v>327</v>
      </c>
      <c r="S8" s="3">
        <v>216</v>
      </c>
      <c r="T8" s="4">
        <f t="shared" si="7"/>
        <v>163</v>
      </c>
      <c r="U8" s="11">
        <v>84</v>
      </c>
      <c r="V8" s="3">
        <v>79</v>
      </c>
      <c r="W8" s="4">
        <f t="shared" si="8"/>
        <v>674</v>
      </c>
      <c r="X8" s="11">
        <v>319</v>
      </c>
      <c r="Y8" s="3">
        <v>355</v>
      </c>
      <c r="Z8" s="4">
        <f t="shared" si="9"/>
        <v>1040</v>
      </c>
      <c r="AA8" s="11">
        <v>503</v>
      </c>
      <c r="AB8" s="3">
        <v>537</v>
      </c>
      <c r="AC8" s="4">
        <f t="shared" si="10"/>
        <v>260</v>
      </c>
      <c r="AD8" s="11">
        <v>219</v>
      </c>
      <c r="AE8" s="3">
        <v>41</v>
      </c>
      <c r="AF8" s="4">
        <f t="shared" si="11"/>
        <v>160</v>
      </c>
      <c r="AG8" s="11">
        <v>96</v>
      </c>
      <c r="AH8" s="3">
        <v>64</v>
      </c>
      <c r="AI8" s="4">
        <f t="shared" si="12"/>
        <v>149</v>
      </c>
      <c r="AJ8" s="11">
        <v>59</v>
      </c>
      <c r="AK8" s="23">
        <v>90</v>
      </c>
    </row>
    <row r="9" spans="1:37" ht="18" customHeight="1" x14ac:dyDescent="0.2">
      <c r="A9" s="22" t="s">
        <v>13</v>
      </c>
      <c r="B9" s="4">
        <f t="shared" si="1"/>
        <v>1249</v>
      </c>
      <c r="C9" s="11">
        <v>532</v>
      </c>
      <c r="D9" s="3">
        <v>717</v>
      </c>
      <c r="E9" s="4">
        <f t="shared" si="2"/>
        <v>584</v>
      </c>
      <c r="F9" s="11">
        <v>293</v>
      </c>
      <c r="G9" s="3">
        <v>291</v>
      </c>
      <c r="H9" s="4">
        <f t="shared" si="3"/>
        <v>426</v>
      </c>
      <c r="I9" s="11">
        <v>255</v>
      </c>
      <c r="J9" s="3">
        <v>171</v>
      </c>
      <c r="K9" s="4">
        <f t="shared" si="4"/>
        <v>249</v>
      </c>
      <c r="L9" s="11">
        <v>118</v>
      </c>
      <c r="M9" s="3">
        <v>131</v>
      </c>
      <c r="N9" s="4">
        <f t="shared" si="5"/>
        <v>34</v>
      </c>
      <c r="O9" s="11">
        <v>30</v>
      </c>
      <c r="P9" s="3">
        <v>4</v>
      </c>
      <c r="Q9" s="4">
        <f t="shared" si="6"/>
        <v>751</v>
      </c>
      <c r="R9" s="11">
        <v>400</v>
      </c>
      <c r="S9" s="3">
        <v>351</v>
      </c>
      <c r="T9" s="4">
        <f t="shared" si="7"/>
        <v>203</v>
      </c>
      <c r="U9" s="11">
        <v>84</v>
      </c>
      <c r="V9" s="3">
        <v>119</v>
      </c>
      <c r="W9" s="4">
        <f t="shared" si="8"/>
        <v>981</v>
      </c>
      <c r="X9" s="11">
        <v>431</v>
      </c>
      <c r="Y9" s="3">
        <v>550</v>
      </c>
      <c r="Z9" s="4">
        <f t="shared" si="9"/>
        <v>1186</v>
      </c>
      <c r="AA9" s="11">
        <v>500</v>
      </c>
      <c r="AB9" s="3">
        <v>686</v>
      </c>
      <c r="AC9" s="4">
        <f t="shared" si="10"/>
        <v>242</v>
      </c>
      <c r="AD9" s="11">
        <v>171</v>
      </c>
      <c r="AE9" s="3">
        <v>71</v>
      </c>
      <c r="AF9" s="4">
        <f t="shared" si="11"/>
        <v>189</v>
      </c>
      <c r="AG9" s="11">
        <v>96</v>
      </c>
      <c r="AH9" s="3">
        <v>93</v>
      </c>
      <c r="AI9" s="4">
        <f t="shared" si="12"/>
        <v>195</v>
      </c>
      <c r="AJ9" s="11">
        <v>76</v>
      </c>
      <c r="AK9" s="23">
        <v>119</v>
      </c>
    </row>
    <row r="10" spans="1:37" ht="18" customHeight="1" x14ac:dyDescent="0.2">
      <c r="A10" s="26" t="s">
        <v>12</v>
      </c>
      <c r="B10" s="4">
        <f t="shared" si="1"/>
        <v>1974</v>
      </c>
      <c r="C10" s="11">
        <v>805</v>
      </c>
      <c r="D10" s="3">
        <v>1169</v>
      </c>
      <c r="E10" s="4">
        <f t="shared" si="2"/>
        <v>1070</v>
      </c>
      <c r="F10" s="11">
        <v>545</v>
      </c>
      <c r="G10" s="3">
        <v>525</v>
      </c>
      <c r="H10" s="4">
        <f t="shared" si="3"/>
        <v>434</v>
      </c>
      <c r="I10" s="11">
        <v>280</v>
      </c>
      <c r="J10" s="3">
        <v>154</v>
      </c>
      <c r="K10" s="4">
        <f t="shared" si="4"/>
        <v>356</v>
      </c>
      <c r="L10" s="11">
        <v>152</v>
      </c>
      <c r="M10" s="3">
        <v>204</v>
      </c>
      <c r="N10" s="4">
        <f t="shared" si="5"/>
        <v>22</v>
      </c>
      <c r="O10" s="11">
        <v>13</v>
      </c>
      <c r="P10" s="3">
        <v>9</v>
      </c>
      <c r="Q10" s="4">
        <f t="shared" si="6"/>
        <v>1017</v>
      </c>
      <c r="R10" s="11">
        <v>503</v>
      </c>
      <c r="S10" s="3">
        <v>514</v>
      </c>
      <c r="T10" s="4">
        <f t="shared" si="7"/>
        <v>333</v>
      </c>
      <c r="U10" s="11">
        <v>154</v>
      </c>
      <c r="V10" s="3">
        <v>179</v>
      </c>
      <c r="W10" s="4">
        <f t="shared" si="8"/>
        <v>1518</v>
      </c>
      <c r="X10" s="11">
        <v>660</v>
      </c>
      <c r="Y10" s="3">
        <v>858</v>
      </c>
      <c r="Z10" s="4">
        <f t="shared" si="9"/>
        <v>2022</v>
      </c>
      <c r="AA10" s="11">
        <v>735</v>
      </c>
      <c r="AB10" s="3">
        <v>1287</v>
      </c>
      <c r="AC10" s="4">
        <f t="shared" si="10"/>
        <v>362</v>
      </c>
      <c r="AD10" s="11">
        <v>252</v>
      </c>
      <c r="AE10" s="3">
        <v>110</v>
      </c>
      <c r="AF10" s="4">
        <f t="shared" si="11"/>
        <v>261</v>
      </c>
      <c r="AG10" s="11">
        <v>104</v>
      </c>
      <c r="AH10" s="3">
        <v>157</v>
      </c>
      <c r="AI10" s="4">
        <f t="shared" si="12"/>
        <v>327</v>
      </c>
      <c r="AJ10" s="11">
        <v>125</v>
      </c>
      <c r="AK10" s="23">
        <v>202</v>
      </c>
    </row>
    <row r="11" spans="1:37" ht="18" customHeight="1" x14ac:dyDescent="0.2">
      <c r="A11" s="22" t="s">
        <v>11</v>
      </c>
      <c r="B11" s="6">
        <f t="shared" si="1"/>
        <v>1590</v>
      </c>
      <c r="C11" s="8">
        <v>627</v>
      </c>
      <c r="D11" s="7">
        <v>963</v>
      </c>
      <c r="E11" s="6">
        <f t="shared" si="2"/>
        <v>785</v>
      </c>
      <c r="F11" s="8">
        <v>332</v>
      </c>
      <c r="G11" s="7">
        <v>453</v>
      </c>
      <c r="H11" s="6">
        <f t="shared" si="3"/>
        <v>297</v>
      </c>
      <c r="I11" s="8">
        <v>173</v>
      </c>
      <c r="J11" s="7">
        <v>124</v>
      </c>
      <c r="K11" s="6">
        <f t="shared" si="4"/>
        <v>263</v>
      </c>
      <c r="L11" s="8">
        <v>111</v>
      </c>
      <c r="M11" s="7">
        <v>152</v>
      </c>
      <c r="N11" s="6">
        <f t="shared" si="5"/>
        <v>19</v>
      </c>
      <c r="O11" s="8">
        <v>15</v>
      </c>
      <c r="P11" s="7">
        <v>4</v>
      </c>
      <c r="Q11" s="6">
        <f t="shared" si="6"/>
        <v>725</v>
      </c>
      <c r="R11" s="8">
        <v>377</v>
      </c>
      <c r="S11" s="7">
        <v>348</v>
      </c>
      <c r="T11" s="6">
        <f t="shared" si="7"/>
        <v>150</v>
      </c>
      <c r="U11" s="8">
        <v>69</v>
      </c>
      <c r="V11" s="7">
        <v>81</v>
      </c>
      <c r="W11" s="6">
        <f t="shared" si="8"/>
        <v>857</v>
      </c>
      <c r="X11" s="8">
        <v>370</v>
      </c>
      <c r="Y11" s="7">
        <v>487</v>
      </c>
      <c r="Z11" s="6">
        <f t="shared" si="9"/>
        <v>1321</v>
      </c>
      <c r="AA11" s="8">
        <v>494</v>
      </c>
      <c r="AB11" s="7">
        <v>827</v>
      </c>
      <c r="AC11" s="6">
        <f t="shared" si="10"/>
        <v>241</v>
      </c>
      <c r="AD11" s="8">
        <v>157</v>
      </c>
      <c r="AE11" s="7">
        <v>84</v>
      </c>
      <c r="AF11" s="6">
        <f t="shared" si="11"/>
        <v>171</v>
      </c>
      <c r="AG11" s="8">
        <v>77</v>
      </c>
      <c r="AH11" s="7">
        <v>94</v>
      </c>
      <c r="AI11" s="6">
        <f t="shared" si="12"/>
        <v>374</v>
      </c>
      <c r="AJ11" s="8">
        <v>145</v>
      </c>
      <c r="AK11" s="36">
        <v>229</v>
      </c>
    </row>
    <row r="12" spans="1:37" ht="18" customHeight="1" x14ac:dyDescent="0.2">
      <c r="A12" s="22" t="s">
        <v>10</v>
      </c>
      <c r="B12" s="4">
        <f t="shared" si="1"/>
        <v>2224</v>
      </c>
      <c r="C12" s="11">
        <v>955</v>
      </c>
      <c r="D12" s="3">
        <v>1269</v>
      </c>
      <c r="E12" s="4">
        <f t="shared" si="2"/>
        <v>1305</v>
      </c>
      <c r="F12" s="11">
        <v>671</v>
      </c>
      <c r="G12" s="3">
        <v>634</v>
      </c>
      <c r="H12" s="4">
        <f t="shared" si="3"/>
        <v>401</v>
      </c>
      <c r="I12" s="11">
        <v>285</v>
      </c>
      <c r="J12" s="3">
        <v>116</v>
      </c>
      <c r="K12" s="4">
        <f t="shared" si="4"/>
        <v>278</v>
      </c>
      <c r="L12" s="11">
        <v>122</v>
      </c>
      <c r="M12" s="3">
        <v>156</v>
      </c>
      <c r="N12" s="4">
        <f t="shared" si="5"/>
        <v>40</v>
      </c>
      <c r="O12" s="11">
        <v>34</v>
      </c>
      <c r="P12" s="3">
        <v>6</v>
      </c>
      <c r="Q12" s="4">
        <f t="shared" si="6"/>
        <v>959</v>
      </c>
      <c r="R12" s="11">
        <v>500</v>
      </c>
      <c r="S12" s="3">
        <v>459</v>
      </c>
      <c r="T12" s="4">
        <f t="shared" si="7"/>
        <v>168</v>
      </c>
      <c r="U12" s="11">
        <v>86</v>
      </c>
      <c r="V12" s="3">
        <v>82</v>
      </c>
      <c r="W12" s="4">
        <f t="shared" si="8"/>
        <v>1251</v>
      </c>
      <c r="X12" s="11">
        <v>588</v>
      </c>
      <c r="Y12" s="3">
        <v>663</v>
      </c>
      <c r="Z12" s="4">
        <f t="shared" si="9"/>
        <v>1907</v>
      </c>
      <c r="AA12" s="11">
        <v>778</v>
      </c>
      <c r="AB12" s="3">
        <v>1129</v>
      </c>
      <c r="AC12" s="4">
        <f t="shared" si="10"/>
        <v>337</v>
      </c>
      <c r="AD12" s="11">
        <v>266</v>
      </c>
      <c r="AE12" s="3">
        <v>71</v>
      </c>
      <c r="AF12" s="4">
        <f t="shared" si="11"/>
        <v>249</v>
      </c>
      <c r="AG12" s="11">
        <v>124</v>
      </c>
      <c r="AH12" s="3">
        <v>125</v>
      </c>
      <c r="AI12" s="4">
        <f t="shared" si="12"/>
        <v>594</v>
      </c>
      <c r="AJ12" s="11">
        <v>270</v>
      </c>
      <c r="AK12" s="23">
        <v>324</v>
      </c>
    </row>
    <row r="13" spans="1:37" ht="18" customHeight="1" x14ac:dyDescent="0.2">
      <c r="A13" s="26" t="s">
        <v>9</v>
      </c>
      <c r="B13" s="9">
        <f t="shared" si="1"/>
        <v>1443</v>
      </c>
      <c r="C13" s="12">
        <v>557</v>
      </c>
      <c r="D13" s="10">
        <v>886</v>
      </c>
      <c r="E13" s="9">
        <f t="shared" si="2"/>
        <v>851</v>
      </c>
      <c r="F13" s="12">
        <v>397</v>
      </c>
      <c r="G13" s="10">
        <v>454</v>
      </c>
      <c r="H13" s="9">
        <f t="shared" si="3"/>
        <v>389</v>
      </c>
      <c r="I13" s="12">
        <v>199</v>
      </c>
      <c r="J13" s="10">
        <v>190</v>
      </c>
      <c r="K13" s="9">
        <f t="shared" si="4"/>
        <v>278</v>
      </c>
      <c r="L13" s="12">
        <v>117</v>
      </c>
      <c r="M13" s="10">
        <v>161</v>
      </c>
      <c r="N13" s="9">
        <f t="shared" si="5"/>
        <v>14</v>
      </c>
      <c r="O13" s="12">
        <v>11</v>
      </c>
      <c r="P13" s="10">
        <v>3</v>
      </c>
      <c r="Q13" s="9">
        <f t="shared" si="6"/>
        <v>743</v>
      </c>
      <c r="R13" s="12">
        <v>386</v>
      </c>
      <c r="S13" s="10">
        <v>357</v>
      </c>
      <c r="T13" s="9">
        <f t="shared" si="7"/>
        <v>374</v>
      </c>
      <c r="U13" s="12">
        <v>186</v>
      </c>
      <c r="V13" s="10">
        <v>188</v>
      </c>
      <c r="W13" s="9">
        <f t="shared" si="8"/>
        <v>896</v>
      </c>
      <c r="X13" s="12">
        <v>419</v>
      </c>
      <c r="Y13" s="10">
        <v>477</v>
      </c>
      <c r="Z13" s="9">
        <f t="shared" si="9"/>
        <v>1394</v>
      </c>
      <c r="AA13" s="12">
        <v>523</v>
      </c>
      <c r="AB13" s="10">
        <v>871</v>
      </c>
      <c r="AC13" s="9">
        <f t="shared" si="10"/>
        <v>246</v>
      </c>
      <c r="AD13" s="12">
        <v>176</v>
      </c>
      <c r="AE13" s="10">
        <v>70</v>
      </c>
      <c r="AF13" s="9">
        <f t="shared" si="11"/>
        <v>241</v>
      </c>
      <c r="AG13" s="12">
        <v>112</v>
      </c>
      <c r="AH13" s="10">
        <v>129</v>
      </c>
      <c r="AI13" s="9">
        <f t="shared" si="12"/>
        <v>423</v>
      </c>
      <c r="AJ13" s="12">
        <v>160</v>
      </c>
      <c r="AK13" s="25">
        <v>263</v>
      </c>
    </row>
    <row r="14" spans="1:37" ht="18" customHeight="1" x14ac:dyDescent="0.2">
      <c r="A14" s="22" t="s">
        <v>8</v>
      </c>
      <c r="B14" s="4">
        <f t="shared" si="1"/>
        <v>1852</v>
      </c>
      <c r="C14" s="11">
        <v>782</v>
      </c>
      <c r="D14" s="3">
        <v>1070</v>
      </c>
      <c r="E14" s="4">
        <f t="shared" si="2"/>
        <v>832</v>
      </c>
      <c r="F14" s="11">
        <v>419</v>
      </c>
      <c r="G14" s="3">
        <v>413</v>
      </c>
      <c r="H14" s="4">
        <f t="shared" si="3"/>
        <v>353</v>
      </c>
      <c r="I14" s="11">
        <v>235</v>
      </c>
      <c r="J14" s="3">
        <v>118</v>
      </c>
      <c r="K14" s="4">
        <f t="shared" si="4"/>
        <v>257</v>
      </c>
      <c r="L14" s="11">
        <v>139</v>
      </c>
      <c r="M14" s="3">
        <v>118</v>
      </c>
      <c r="N14" s="4">
        <f t="shared" si="5"/>
        <v>15</v>
      </c>
      <c r="O14" s="11">
        <v>13</v>
      </c>
      <c r="P14" s="3">
        <v>2</v>
      </c>
      <c r="Q14" s="4">
        <f t="shared" si="6"/>
        <v>883</v>
      </c>
      <c r="R14" s="11">
        <v>449</v>
      </c>
      <c r="S14" s="3">
        <v>434</v>
      </c>
      <c r="T14" s="4">
        <f t="shared" si="7"/>
        <v>249</v>
      </c>
      <c r="U14" s="11">
        <v>120</v>
      </c>
      <c r="V14" s="3">
        <v>129</v>
      </c>
      <c r="W14" s="4">
        <f t="shared" si="8"/>
        <v>1260</v>
      </c>
      <c r="X14" s="11">
        <v>581</v>
      </c>
      <c r="Y14" s="3">
        <v>679</v>
      </c>
      <c r="Z14" s="4">
        <f t="shared" si="9"/>
        <v>1498</v>
      </c>
      <c r="AA14" s="11">
        <v>619</v>
      </c>
      <c r="AB14" s="3">
        <v>879</v>
      </c>
      <c r="AC14" s="4">
        <f t="shared" si="10"/>
        <v>309</v>
      </c>
      <c r="AD14" s="11">
        <v>224</v>
      </c>
      <c r="AE14" s="3">
        <v>85</v>
      </c>
      <c r="AF14" s="4">
        <f t="shared" si="11"/>
        <v>376</v>
      </c>
      <c r="AG14" s="11">
        <v>172</v>
      </c>
      <c r="AH14" s="3">
        <v>204</v>
      </c>
      <c r="AI14" s="4">
        <f t="shared" si="12"/>
        <v>475</v>
      </c>
      <c r="AJ14" s="11">
        <v>211</v>
      </c>
      <c r="AK14" s="23">
        <v>264</v>
      </c>
    </row>
    <row r="15" spans="1:37" ht="18" customHeight="1" x14ac:dyDescent="0.2">
      <c r="A15" s="22" t="s">
        <v>7</v>
      </c>
      <c r="B15" s="4">
        <f t="shared" si="1"/>
        <v>1650</v>
      </c>
      <c r="C15" s="11">
        <v>718</v>
      </c>
      <c r="D15" s="3">
        <v>932</v>
      </c>
      <c r="E15" s="4">
        <f t="shared" si="2"/>
        <v>1152</v>
      </c>
      <c r="F15" s="11">
        <v>535</v>
      </c>
      <c r="G15" s="3">
        <v>617</v>
      </c>
      <c r="H15" s="4">
        <f t="shared" si="3"/>
        <v>505</v>
      </c>
      <c r="I15" s="11">
        <v>276</v>
      </c>
      <c r="J15" s="3">
        <v>229</v>
      </c>
      <c r="K15" s="4">
        <f t="shared" si="4"/>
        <v>279</v>
      </c>
      <c r="L15" s="11">
        <v>125</v>
      </c>
      <c r="M15" s="3">
        <v>154</v>
      </c>
      <c r="N15" s="4">
        <f t="shared" si="5"/>
        <v>24</v>
      </c>
      <c r="O15" s="11">
        <v>22</v>
      </c>
      <c r="P15" s="3">
        <v>2</v>
      </c>
      <c r="Q15" s="4">
        <f t="shared" si="6"/>
        <v>903</v>
      </c>
      <c r="R15" s="11">
        <v>489</v>
      </c>
      <c r="S15" s="3">
        <v>414</v>
      </c>
      <c r="T15" s="4">
        <f t="shared" si="7"/>
        <v>225</v>
      </c>
      <c r="U15" s="11">
        <v>118</v>
      </c>
      <c r="V15" s="3">
        <v>107</v>
      </c>
      <c r="W15" s="4">
        <f t="shared" si="8"/>
        <v>1260</v>
      </c>
      <c r="X15" s="11">
        <v>561</v>
      </c>
      <c r="Y15" s="3">
        <v>699</v>
      </c>
      <c r="Z15" s="4">
        <f t="shared" si="9"/>
        <v>1666</v>
      </c>
      <c r="AA15" s="11">
        <v>615</v>
      </c>
      <c r="AB15" s="3">
        <v>1051</v>
      </c>
      <c r="AC15" s="4">
        <f t="shared" si="10"/>
        <v>249</v>
      </c>
      <c r="AD15" s="11">
        <v>184</v>
      </c>
      <c r="AE15" s="3">
        <v>65</v>
      </c>
      <c r="AF15" s="4">
        <f t="shared" si="11"/>
        <v>183</v>
      </c>
      <c r="AG15" s="11">
        <v>75</v>
      </c>
      <c r="AH15" s="3">
        <v>108</v>
      </c>
      <c r="AI15" s="4">
        <f t="shared" si="12"/>
        <v>231</v>
      </c>
      <c r="AJ15" s="11">
        <v>89</v>
      </c>
      <c r="AK15" s="23">
        <v>142</v>
      </c>
    </row>
    <row r="16" spans="1:37" ht="18" customHeight="1" x14ac:dyDescent="0.2">
      <c r="A16" s="26" t="s">
        <v>6</v>
      </c>
      <c r="B16" s="4">
        <f t="shared" si="1"/>
        <v>1006</v>
      </c>
      <c r="C16" s="11">
        <v>455</v>
      </c>
      <c r="D16" s="3">
        <v>551</v>
      </c>
      <c r="E16" s="4">
        <f t="shared" si="2"/>
        <v>372</v>
      </c>
      <c r="F16" s="11">
        <v>180</v>
      </c>
      <c r="G16" s="3">
        <v>192</v>
      </c>
      <c r="H16" s="4">
        <f t="shared" si="3"/>
        <v>196</v>
      </c>
      <c r="I16" s="11">
        <v>135</v>
      </c>
      <c r="J16" s="3">
        <v>61</v>
      </c>
      <c r="K16" s="4">
        <f t="shared" si="4"/>
        <v>114</v>
      </c>
      <c r="L16" s="11">
        <v>51</v>
      </c>
      <c r="M16" s="3">
        <v>63</v>
      </c>
      <c r="N16" s="4">
        <f t="shared" si="5"/>
        <v>11</v>
      </c>
      <c r="O16" s="11">
        <v>10</v>
      </c>
      <c r="P16" s="3">
        <v>1</v>
      </c>
      <c r="Q16" s="4">
        <f t="shared" si="6"/>
        <v>453</v>
      </c>
      <c r="R16" s="11">
        <v>248</v>
      </c>
      <c r="S16" s="3">
        <v>205</v>
      </c>
      <c r="T16" s="4">
        <f t="shared" si="7"/>
        <v>88</v>
      </c>
      <c r="U16" s="11">
        <v>47</v>
      </c>
      <c r="V16" s="3">
        <v>41</v>
      </c>
      <c r="W16" s="4">
        <f t="shared" si="8"/>
        <v>685</v>
      </c>
      <c r="X16" s="11">
        <v>342</v>
      </c>
      <c r="Y16" s="3">
        <v>343</v>
      </c>
      <c r="Z16" s="4">
        <f t="shared" si="9"/>
        <v>947</v>
      </c>
      <c r="AA16" s="11">
        <v>375</v>
      </c>
      <c r="AB16" s="3">
        <v>572</v>
      </c>
      <c r="AC16" s="4">
        <f t="shared" si="10"/>
        <v>145</v>
      </c>
      <c r="AD16" s="11">
        <v>110</v>
      </c>
      <c r="AE16" s="3">
        <v>35</v>
      </c>
      <c r="AF16" s="4">
        <f t="shared" si="11"/>
        <v>147</v>
      </c>
      <c r="AG16" s="11">
        <v>64</v>
      </c>
      <c r="AH16" s="3">
        <v>83</v>
      </c>
      <c r="AI16" s="4">
        <f t="shared" si="12"/>
        <v>147</v>
      </c>
      <c r="AJ16" s="11">
        <v>66</v>
      </c>
      <c r="AK16" s="23">
        <v>81</v>
      </c>
    </row>
    <row r="17" spans="1:38" ht="18" customHeight="1" x14ac:dyDescent="0.2">
      <c r="A17" s="22" t="s">
        <v>5</v>
      </c>
      <c r="B17" s="6">
        <f t="shared" si="1"/>
        <v>2064</v>
      </c>
      <c r="C17" s="8">
        <v>924</v>
      </c>
      <c r="D17" s="7">
        <v>1140</v>
      </c>
      <c r="E17" s="6">
        <f t="shared" si="2"/>
        <v>1104</v>
      </c>
      <c r="F17" s="8">
        <v>592</v>
      </c>
      <c r="G17" s="7">
        <v>512</v>
      </c>
      <c r="H17" s="6">
        <f t="shared" si="3"/>
        <v>416</v>
      </c>
      <c r="I17" s="8">
        <v>280</v>
      </c>
      <c r="J17" s="7">
        <v>136</v>
      </c>
      <c r="K17" s="6">
        <f t="shared" si="4"/>
        <v>276</v>
      </c>
      <c r="L17" s="8">
        <v>127</v>
      </c>
      <c r="M17" s="7">
        <v>149</v>
      </c>
      <c r="N17" s="6">
        <f t="shared" si="5"/>
        <v>23</v>
      </c>
      <c r="O17" s="8">
        <v>21</v>
      </c>
      <c r="P17" s="7">
        <v>2</v>
      </c>
      <c r="Q17" s="6">
        <f t="shared" si="6"/>
        <v>968</v>
      </c>
      <c r="R17" s="8">
        <v>559</v>
      </c>
      <c r="S17" s="7">
        <v>409</v>
      </c>
      <c r="T17" s="6">
        <f t="shared" si="7"/>
        <v>248</v>
      </c>
      <c r="U17" s="8">
        <v>139</v>
      </c>
      <c r="V17" s="7">
        <v>109</v>
      </c>
      <c r="W17" s="6">
        <f t="shared" si="8"/>
        <v>1260</v>
      </c>
      <c r="X17" s="8">
        <v>665</v>
      </c>
      <c r="Y17" s="7">
        <v>595</v>
      </c>
      <c r="Z17" s="6">
        <f t="shared" si="9"/>
        <v>2035</v>
      </c>
      <c r="AA17" s="8">
        <v>843</v>
      </c>
      <c r="AB17" s="7">
        <v>1192</v>
      </c>
      <c r="AC17" s="6">
        <f t="shared" si="10"/>
        <v>329</v>
      </c>
      <c r="AD17" s="8">
        <v>270</v>
      </c>
      <c r="AE17" s="7">
        <v>59</v>
      </c>
      <c r="AF17" s="6">
        <f t="shared" si="11"/>
        <v>165</v>
      </c>
      <c r="AG17" s="8">
        <v>81</v>
      </c>
      <c r="AH17" s="7">
        <v>84</v>
      </c>
      <c r="AI17" s="6">
        <f t="shared" si="12"/>
        <v>309</v>
      </c>
      <c r="AJ17" s="8">
        <v>146</v>
      </c>
      <c r="AK17" s="36">
        <v>163</v>
      </c>
    </row>
    <row r="18" spans="1:38" ht="18" customHeight="1" x14ac:dyDescent="0.2">
      <c r="A18" s="22" t="s">
        <v>4</v>
      </c>
      <c r="B18" s="4">
        <f t="shared" si="1"/>
        <v>1010</v>
      </c>
      <c r="C18" s="11">
        <v>464</v>
      </c>
      <c r="D18" s="3">
        <v>546</v>
      </c>
      <c r="E18" s="4">
        <f t="shared" si="2"/>
        <v>691</v>
      </c>
      <c r="F18" s="11">
        <v>345</v>
      </c>
      <c r="G18" s="3">
        <v>346</v>
      </c>
      <c r="H18" s="4">
        <f t="shared" si="3"/>
        <v>232</v>
      </c>
      <c r="I18" s="11">
        <v>156</v>
      </c>
      <c r="J18" s="3">
        <v>76</v>
      </c>
      <c r="K18" s="4">
        <f t="shared" si="4"/>
        <v>153</v>
      </c>
      <c r="L18" s="11">
        <v>70</v>
      </c>
      <c r="M18" s="3">
        <v>83</v>
      </c>
      <c r="N18" s="4">
        <f t="shared" si="5"/>
        <v>11</v>
      </c>
      <c r="O18" s="11">
        <v>10</v>
      </c>
      <c r="P18" s="3">
        <v>1</v>
      </c>
      <c r="Q18" s="4">
        <f t="shared" si="6"/>
        <v>537</v>
      </c>
      <c r="R18" s="11">
        <v>275</v>
      </c>
      <c r="S18" s="3">
        <v>262</v>
      </c>
      <c r="T18" s="4">
        <f t="shared" si="7"/>
        <v>283</v>
      </c>
      <c r="U18" s="11">
        <v>119</v>
      </c>
      <c r="V18" s="3">
        <v>164</v>
      </c>
      <c r="W18" s="4">
        <f t="shared" si="8"/>
        <v>670</v>
      </c>
      <c r="X18" s="11">
        <v>302</v>
      </c>
      <c r="Y18" s="3">
        <v>368</v>
      </c>
      <c r="Z18" s="4">
        <f t="shared" si="9"/>
        <v>1090</v>
      </c>
      <c r="AA18" s="11">
        <v>433</v>
      </c>
      <c r="AB18" s="3">
        <v>657</v>
      </c>
      <c r="AC18" s="4">
        <f t="shared" si="10"/>
        <v>184</v>
      </c>
      <c r="AD18" s="11">
        <v>142</v>
      </c>
      <c r="AE18" s="3">
        <v>42</v>
      </c>
      <c r="AF18" s="4">
        <f t="shared" si="11"/>
        <v>97</v>
      </c>
      <c r="AG18" s="11">
        <v>45</v>
      </c>
      <c r="AH18" s="3">
        <v>52</v>
      </c>
      <c r="AI18" s="4">
        <f t="shared" si="12"/>
        <v>115</v>
      </c>
      <c r="AJ18" s="11">
        <v>42</v>
      </c>
      <c r="AK18" s="23">
        <v>73</v>
      </c>
    </row>
    <row r="19" spans="1:38" ht="18" customHeight="1" x14ac:dyDescent="0.2">
      <c r="A19" s="26" t="s">
        <v>3</v>
      </c>
      <c r="B19" s="9">
        <f t="shared" si="1"/>
        <v>2755</v>
      </c>
      <c r="C19" s="12">
        <v>1167</v>
      </c>
      <c r="D19" s="10">
        <v>1588</v>
      </c>
      <c r="E19" s="9">
        <f t="shared" si="2"/>
        <v>1288</v>
      </c>
      <c r="F19" s="12">
        <v>640</v>
      </c>
      <c r="G19" s="10">
        <v>648</v>
      </c>
      <c r="H19" s="9">
        <f t="shared" si="3"/>
        <v>891</v>
      </c>
      <c r="I19" s="12">
        <v>595</v>
      </c>
      <c r="J19" s="10">
        <v>296</v>
      </c>
      <c r="K19" s="9">
        <f t="shared" si="4"/>
        <v>515</v>
      </c>
      <c r="L19" s="12">
        <v>231</v>
      </c>
      <c r="M19" s="10">
        <v>284</v>
      </c>
      <c r="N19" s="9">
        <f t="shared" si="5"/>
        <v>27</v>
      </c>
      <c r="O19" s="12">
        <v>21</v>
      </c>
      <c r="P19" s="10">
        <v>6</v>
      </c>
      <c r="Q19" s="9">
        <f t="shared" si="6"/>
        <v>1526</v>
      </c>
      <c r="R19" s="12">
        <v>814</v>
      </c>
      <c r="S19" s="10">
        <v>712</v>
      </c>
      <c r="T19" s="9">
        <f t="shared" si="7"/>
        <v>221</v>
      </c>
      <c r="U19" s="12">
        <v>110</v>
      </c>
      <c r="V19" s="10">
        <v>111</v>
      </c>
      <c r="W19" s="9">
        <f t="shared" si="8"/>
        <v>1609</v>
      </c>
      <c r="X19" s="12">
        <v>741</v>
      </c>
      <c r="Y19" s="10">
        <v>868</v>
      </c>
      <c r="Z19" s="9">
        <f t="shared" si="9"/>
        <v>2507</v>
      </c>
      <c r="AA19" s="12">
        <v>1029</v>
      </c>
      <c r="AB19" s="10">
        <v>1478</v>
      </c>
      <c r="AC19" s="9">
        <f t="shared" si="10"/>
        <v>400</v>
      </c>
      <c r="AD19" s="12">
        <v>297</v>
      </c>
      <c r="AE19" s="10">
        <v>103</v>
      </c>
      <c r="AF19" s="9">
        <f t="shared" si="11"/>
        <v>422</v>
      </c>
      <c r="AG19" s="12">
        <v>217</v>
      </c>
      <c r="AH19" s="10">
        <v>205</v>
      </c>
      <c r="AI19" s="9">
        <f t="shared" si="12"/>
        <v>675</v>
      </c>
      <c r="AJ19" s="12">
        <v>298</v>
      </c>
      <c r="AK19" s="25">
        <v>377</v>
      </c>
    </row>
    <row r="20" spans="1:38" ht="18" customHeight="1" x14ac:dyDescent="0.2">
      <c r="A20" s="27" t="s">
        <v>2</v>
      </c>
      <c r="B20" s="8">
        <f t="shared" si="1"/>
        <v>1147</v>
      </c>
      <c r="C20" s="8">
        <v>542</v>
      </c>
      <c r="D20" s="7">
        <v>605</v>
      </c>
      <c r="E20" s="6">
        <f t="shared" si="2"/>
        <v>605</v>
      </c>
      <c r="F20" s="8">
        <v>305</v>
      </c>
      <c r="G20" s="7">
        <v>300</v>
      </c>
      <c r="H20" s="6">
        <f t="shared" si="3"/>
        <v>344</v>
      </c>
      <c r="I20" s="8">
        <v>246</v>
      </c>
      <c r="J20" s="7">
        <v>98</v>
      </c>
      <c r="K20" s="6">
        <f t="shared" si="4"/>
        <v>163</v>
      </c>
      <c r="L20" s="8">
        <v>83</v>
      </c>
      <c r="M20" s="7">
        <v>80</v>
      </c>
      <c r="N20" s="6">
        <f t="shared" si="5"/>
        <v>12</v>
      </c>
      <c r="O20" s="8">
        <v>11</v>
      </c>
      <c r="P20" s="7">
        <v>1</v>
      </c>
      <c r="Q20" s="6">
        <f t="shared" si="6"/>
        <v>753</v>
      </c>
      <c r="R20" s="8">
        <v>358</v>
      </c>
      <c r="S20" s="7">
        <v>395</v>
      </c>
      <c r="T20" s="6">
        <f t="shared" si="7"/>
        <v>142</v>
      </c>
      <c r="U20" s="8">
        <v>79</v>
      </c>
      <c r="V20" s="7">
        <v>63</v>
      </c>
      <c r="W20" s="6">
        <f t="shared" si="8"/>
        <v>572</v>
      </c>
      <c r="X20" s="8">
        <v>296</v>
      </c>
      <c r="Y20" s="7">
        <v>276</v>
      </c>
      <c r="Z20" s="6">
        <f t="shared" si="9"/>
        <v>1125</v>
      </c>
      <c r="AA20" s="8">
        <v>465</v>
      </c>
      <c r="AB20" s="7">
        <v>660</v>
      </c>
      <c r="AC20" s="6">
        <f t="shared" si="10"/>
        <v>198</v>
      </c>
      <c r="AD20" s="8">
        <v>147</v>
      </c>
      <c r="AE20" s="7">
        <v>51</v>
      </c>
      <c r="AF20" s="6">
        <f t="shared" si="11"/>
        <v>169</v>
      </c>
      <c r="AG20" s="8">
        <v>77</v>
      </c>
      <c r="AH20" s="7">
        <v>92</v>
      </c>
      <c r="AI20" s="6">
        <f t="shared" si="12"/>
        <v>203</v>
      </c>
      <c r="AJ20" s="8">
        <v>85</v>
      </c>
      <c r="AK20" s="36">
        <v>118</v>
      </c>
      <c r="AL20" s="5"/>
    </row>
    <row r="21" spans="1:38" ht="18" customHeight="1" x14ac:dyDescent="0.2">
      <c r="A21" s="22" t="s">
        <v>1</v>
      </c>
      <c r="B21" s="4">
        <f t="shared" si="1"/>
        <v>1440</v>
      </c>
      <c r="C21" s="11">
        <v>659</v>
      </c>
      <c r="D21" s="3">
        <v>781</v>
      </c>
      <c r="E21" s="4">
        <f t="shared" si="2"/>
        <v>690</v>
      </c>
      <c r="F21" s="11">
        <v>328</v>
      </c>
      <c r="G21" s="3">
        <v>362</v>
      </c>
      <c r="H21" s="4">
        <f t="shared" si="3"/>
        <v>378</v>
      </c>
      <c r="I21" s="11">
        <v>228</v>
      </c>
      <c r="J21" s="3">
        <v>150</v>
      </c>
      <c r="K21" s="4">
        <f t="shared" si="4"/>
        <v>220</v>
      </c>
      <c r="L21" s="11">
        <v>118</v>
      </c>
      <c r="M21" s="3">
        <v>102</v>
      </c>
      <c r="N21" s="4">
        <f t="shared" si="5"/>
        <v>31</v>
      </c>
      <c r="O21" s="11">
        <v>24</v>
      </c>
      <c r="P21" s="3">
        <v>7</v>
      </c>
      <c r="Q21" s="4">
        <f t="shared" si="6"/>
        <v>838</v>
      </c>
      <c r="R21" s="11">
        <v>416</v>
      </c>
      <c r="S21" s="3">
        <v>422</v>
      </c>
      <c r="T21" s="4">
        <f t="shared" si="7"/>
        <v>339</v>
      </c>
      <c r="U21" s="11">
        <v>160</v>
      </c>
      <c r="V21" s="3">
        <v>179</v>
      </c>
      <c r="W21" s="4">
        <f t="shared" si="8"/>
        <v>982</v>
      </c>
      <c r="X21" s="11">
        <v>441</v>
      </c>
      <c r="Y21" s="3">
        <v>541</v>
      </c>
      <c r="Z21" s="4">
        <f t="shared" si="9"/>
        <v>1469</v>
      </c>
      <c r="AA21" s="11">
        <v>599</v>
      </c>
      <c r="AB21" s="3">
        <v>870</v>
      </c>
      <c r="AC21" s="4">
        <f t="shared" si="10"/>
        <v>242</v>
      </c>
      <c r="AD21" s="11">
        <v>177</v>
      </c>
      <c r="AE21" s="3">
        <v>65</v>
      </c>
      <c r="AF21" s="4">
        <f t="shared" si="11"/>
        <v>410</v>
      </c>
      <c r="AG21" s="11">
        <v>195</v>
      </c>
      <c r="AH21" s="3">
        <v>215</v>
      </c>
      <c r="AI21" s="4">
        <f t="shared" si="12"/>
        <v>381</v>
      </c>
      <c r="AJ21" s="11">
        <v>149</v>
      </c>
      <c r="AK21" s="23">
        <v>232</v>
      </c>
    </row>
    <row r="22" spans="1:38" ht="18" customHeight="1" x14ac:dyDescent="0.2">
      <c r="A22" s="22" t="s">
        <v>0</v>
      </c>
      <c r="B22" s="4">
        <f t="shared" ref="B22" si="13">C22+D22</f>
        <v>1053</v>
      </c>
      <c r="C22" s="11">
        <v>412</v>
      </c>
      <c r="D22" s="3">
        <v>641</v>
      </c>
      <c r="E22" s="4">
        <f t="shared" ref="E22" si="14">F22+G22</f>
        <v>510</v>
      </c>
      <c r="F22" s="11">
        <v>255</v>
      </c>
      <c r="G22" s="3">
        <v>255</v>
      </c>
      <c r="H22" s="4">
        <f t="shared" ref="H22" si="15">I22+J22</f>
        <v>232</v>
      </c>
      <c r="I22" s="11">
        <v>138</v>
      </c>
      <c r="J22" s="3">
        <v>94</v>
      </c>
      <c r="K22" s="4">
        <f t="shared" ref="K22" si="16">L22+M22</f>
        <v>120</v>
      </c>
      <c r="L22" s="11">
        <v>46</v>
      </c>
      <c r="M22" s="3">
        <v>74</v>
      </c>
      <c r="N22" s="4">
        <f t="shared" ref="N22" si="17">O22+P22</f>
        <v>5</v>
      </c>
      <c r="O22" s="11">
        <v>4</v>
      </c>
      <c r="P22" s="3">
        <v>1</v>
      </c>
      <c r="Q22" s="4">
        <f t="shared" ref="Q22" si="18">R22+S22</f>
        <v>412</v>
      </c>
      <c r="R22" s="11">
        <v>199</v>
      </c>
      <c r="S22" s="3">
        <v>213</v>
      </c>
      <c r="T22" s="4">
        <f t="shared" ref="T22" si="19">U22+V22</f>
        <v>108</v>
      </c>
      <c r="U22" s="11">
        <v>49</v>
      </c>
      <c r="V22" s="3">
        <v>59</v>
      </c>
      <c r="W22" s="4">
        <f t="shared" ref="W22" si="20">X22+Y22</f>
        <v>536</v>
      </c>
      <c r="X22" s="11">
        <v>246</v>
      </c>
      <c r="Y22" s="3">
        <v>290</v>
      </c>
      <c r="Z22" s="4">
        <f t="shared" ref="Z22" si="21">AA22+AB22</f>
        <v>891</v>
      </c>
      <c r="AA22" s="11">
        <v>336</v>
      </c>
      <c r="AB22" s="3">
        <v>555</v>
      </c>
      <c r="AC22" s="4">
        <f t="shared" ref="AC22" si="22">AD22+AE22</f>
        <v>142</v>
      </c>
      <c r="AD22" s="11">
        <v>101</v>
      </c>
      <c r="AE22" s="3">
        <v>41</v>
      </c>
      <c r="AF22" s="4">
        <f t="shared" ref="AF22" si="23">AG22+AH22</f>
        <v>112</v>
      </c>
      <c r="AG22" s="11">
        <v>43</v>
      </c>
      <c r="AH22" s="3">
        <v>69</v>
      </c>
      <c r="AI22" s="4">
        <f t="shared" ref="AI22" si="24">AJ22+AK22</f>
        <v>101</v>
      </c>
      <c r="AJ22" s="11">
        <v>39</v>
      </c>
      <c r="AK22" s="23">
        <v>62</v>
      </c>
    </row>
    <row r="23" spans="1:38" ht="18" customHeight="1" thickBot="1" x14ac:dyDescent="0.25">
      <c r="A23" s="45" t="s">
        <v>35</v>
      </c>
      <c r="B23" s="37">
        <f t="shared" si="1"/>
        <v>1</v>
      </c>
      <c r="C23" s="38"/>
      <c r="D23" s="39">
        <v>1</v>
      </c>
      <c r="E23" s="37">
        <f t="shared" si="2"/>
        <v>2</v>
      </c>
      <c r="F23" s="38">
        <v>1</v>
      </c>
      <c r="G23" s="39">
        <v>1</v>
      </c>
      <c r="H23" s="37">
        <f t="shared" si="3"/>
        <v>139</v>
      </c>
      <c r="I23" s="38">
        <v>138</v>
      </c>
      <c r="J23" s="39">
        <v>1</v>
      </c>
      <c r="K23" s="37">
        <f t="shared" si="4"/>
        <v>0</v>
      </c>
      <c r="L23" s="38"/>
      <c r="M23" s="39"/>
      <c r="N23" s="37">
        <f t="shared" si="5"/>
        <v>0</v>
      </c>
      <c r="O23" s="38"/>
      <c r="P23" s="39"/>
      <c r="Q23" s="37">
        <f t="shared" si="6"/>
        <v>1</v>
      </c>
      <c r="R23" s="38"/>
      <c r="S23" s="39">
        <v>1</v>
      </c>
      <c r="T23" s="37">
        <f t="shared" si="7"/>
        <v>1</v>
      </c>
      <c r="U23" s="38"/>
      <c r="V23" s="39">
        <v>1</v>
      </c>
      <c r="W23" s="37">
        <f t="shared" si="8"/>
        <v>0</v>
      </c>
      <c r="X23" s="38"/>
      <c r="Y23" s="39"/>
      <c r="Z23" s="37">
        <f t="shared" si="9"/>
        <v>0</v>
      </c>
      <c r="AA23" s="38"/>
      <c r="AB23" s="39"/>
      <c r="AC23" s="37">
        <f t="shared" si="10"/>
        <v>0</v>
      </c>
      <c r="AD23" s="38"/>
      <c r="AE23" s="39"/>
      <c r="AF23" s="37">
        <f t="shared" si="11"/>
        <v>0</v>
      </c>
      <c r="AG23" s="38"/>
      <c r="AH23" s="39"/>
      <c r="AI23" s="37">
        <f t="shared" si="12"/>
        <v>0</v>
      </c>
      <c r="AJ23" s="38"/>
      <c r="AK23" s="40"/>
    </row>
    <row r="24" spans="1:38" ht="18" customHeight="1" x14ac:dyDescent="0.2">
      <c r="A24" s="2"/>
    </row>
    <row r="25" spans="1:38" ht="18" customHeight="1" x14ac:dyDescent="0.2"/>
    <row r="26" spans="1:38" ht="18" customHeight="1" x14ac:dyDescent="0.2"/>
    <row r="27" spans="1:38" ht="18" customHeight="1" x14ac:dyDescent="0.2"/>
    <row r="28" spans="1:38" ht="18" customHeight="1" x14ac:dyDescent="0.2"/>
    <row r="29" spans="1:38" ht="18" customHeight="1" x14ac:dyDescent="0.2"/>
    <row r="30" spans="1:38" ht="18" customHeight="1" x14ac:dyDescent="0.2"/>
    <row r="31" spans="1:38" ht="18" customHeight="1" x14ac:dyDescent="0.2"/>
  </sheetData>
  <mergeCells count="12">
    <mergeCell ref="AI2:AK2"/>
    <mergeCell ref="AC2:AE2"/>
    <mergeCell ref="Q2:S2"/>
    <mergeCell ref="W2:Y2"/>
    <mergeCell ref="Z2:AB2"/>
    <mergeCell ref="B2:D2"/>
    <mergeCell ref="E2:G2"/>
    <mergeCell ref="H2:J2"/>
    <mergeCell ref="K2:M2"/>
    <mergeCell ref="AF2:AH2"/>
    <mergeCell ref="N2:P2"/>
    <mergeCell ref="T2:V2"/>
  </mergeCells>
  <phoneticPr fontId="2"/>
  <printOptions horizontalCentered="1"/>
  <pageMargins left="0" right="0" top="0.78740157480314965" bottom="0.78740157480314965" header="0.51181102362204722" footer="0.51181102362204722"/>
  <pageSetup paperSize="9" scale="62" orientation="landscape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健康診査有所見者検査結果内訳</vt:lpstr>
      <vt:lpstr>健康診査有所見者検査結果内訳!Print_Area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2022-09-01T05:39:50Z</dcterms:created>
  <dcterms:modified xsi:type="dcterms:W3CDTF">2024-02-21T06:35:39Z</dcterms:modified>
</cp:coreProperties>
</file>