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173DC9AD-71F5-4B6D-A8A8-F25164B5DD59}" xr6:coauthVersionLast="47" xr6:coauthVersionMax="47" xr10:uidLastSave="{00000000-0000-0000-0000-000000000000}"/>
  <bookViews>
    <workbookView xWindow="825" yWindow="660" windowWidth="13485" windowHeight="9525" xr2:uid="{00000000-000D-0000-FFFF-FFFF00000000}"/>
  </bookViews>
  <sheets>
    <sheet name="健康診査実施状況 " sheetId="1" r:id="rId1"/>
  </sheets>
  <definedNames>
    <definedName name="_xlnm.Print_Area" localSheetId="0">'健康診査実施状況 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H23" i="1"/>
  <c r="E23" i="1"/>
  <c r="B23" i="1"/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4" i="1"/>
  <c r="B6" i="1"/>
  <c r="H6" i="1"/>
  <c r="E6" i="1"/>
  <c r="M5" i="1"/>
  <c r="L5" i="1"/>
  <c r="J5" i="1"/>
  <c r="I5" i="1"/>
  <c r="G5" i="1"/>
  <c r="F5" i="1"/>
  <c r="D5" i="1"/>
  <c r="C5" i="1"/>
  <c r="B5" i="1" l="1"/>
  <c r="K24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H5" i="1" l="1"/>
  <c r="K5" i="1"/>
  <c r="E5" i="1"/>
</calcChain>
</file>

<file path=xl/sharedStrings.xml><?xml version="1.0" encoding="utf-8"?>
<sst xmlns="http://schemas.openxmlformats.org/spreadsheetml/2006/main" count="38" uniqueCount="29">
  <si>
    <t>瀬谷</t>
    <rPh sb="0" eb="2">
      <t>セヤ</t>
    </rPh>
    <phoneticPr fontId="6"/>
  </si>
  <si>
    <t>泉</t>
    <rPh sb="0" eb="1">
      <t>イズミ</t>
    </rPh>
    <phoneticPr fontId="6"/>
  </si>
  <si>
    <t>栄</t>
    <rPh sb="0" eb="1">
      <t>サカエ</t>
    </rPh>
    <phoneticPr fontId="6"/>
  </si>
  <si>
    <t>戸塚</t>
    <rPh sb="0" eb="2">
      <t>トツカ</t>
    </rPh>
    <phoneticPr fontId="6"/>
  </si>
  <si>
    <t>都筑</t>
    <rPh sb="0" eb="2">
      <t>ツヅキ</t>
    </rPh>
    <phoneticPr fontId="6"/>
  </si>
  <si>
    <t>青葉</t>
    <rPh sb="0" eb="2">
      <t>アオバ</t>
    </rPh>
    <phoneticPr fontId="6"/>
  </si>
  <si>
    <t>緑</t>
    <rPh sb="0" eb="1">
      <t>ミドリ</t>
    </rPh>
    <phoneticPr fontId="6"/>
  </si>
  <si>
    <t>港北</t>
    <rPh sb="0" eb="2">
      <t>コウホク</t>
    </rPh>
    <phoneticPr fontId="6"/>
  </si>
  <si>
    <t>金沢</t>
    <rPh sb="0" eb="2">
      <t>カナザワ</t>
    </rPh>
    <phoneticPr fontId="6"/>
  </si>
  <si>
    <t>磯子</t>
    <rPh sb="0" eb="2">
      <t>イソゴ</t>
    </rPh>
    <phoneticPr fontId="6"/>
  </si>
  <si>
    <t>旭</t>
    <rPh sb="0" eb="1">
      <t>アサヒ</t>
    </rPh>
    <phoneticPr fontId="6"/>
  </si>
  <si>
    <t>保土ケ谷</t>
    <rPh sb="0" eb="4">
      <t>ホドガヤ</t>
    </rPh>
    <phoneticPr fontId="6"/>
  </si>
  <si>
    <t>港南</t>
    <rPh sb="0" eb="2">
      <t>コウナン</t>
    </rPh>
    <phoneticPr fontId="6"/>
  </si>
  <si>
    <t>南</t>
    <rPh sb="0" eb="1">
      <t>ミナミ</t>
    </rPh>
    <phoneticPr fontId="6"/>
  </si>
  <si>
    <t>中</t>
    <rPh sb="0" eb="1">
      <t>ナカ</t>
    </rPh>
    <phoneticPr fontId="6"/>
  </si>
  <si>
    <t>西</t>
    <rPh sb="0" eb="1">
      <t>ニシ</t>
    </rPh>
    <phoneticPr fontId="6"/>
  </si>
  <si>
    <t>神奈川</t>
    <rPh sb="0" eb="3">
      <t>カナガワ</t>
    </rPh>
    <phoneticPr fontId="6"/>
  </si>
  <si>
    <t>鶴見</t>
    <rPh sb="0" eb="2">
      <t>ツルミ</t>
    </rPh>
    <phoneticPr fontId="6"/>
  </si>
  <si>
    <t>総数</t>
    <rPh sb="0" eb="2">
      <t>ソウスウ</t>
    </rPh>
    <phoneticPr fontId="6"/>
  </si>
  <si>
    <t>女</t>
    <phoneticPr fontId="6"/>
  </si>
  <si>
    <t>男</t>
    <phoneticPr fontId="6"/>
  </si>
  <si>
    <t>計</t>
    <phoneticPr fontId="6"/>
  </si>
  <si>
    <t>要医療</t>
    <rPh sb="0" eb="1">
      <t>ヨウ</t>
    </rPh>
    <rPh sb="1" eb="3">
      <t>イリョウ</t>
    </rPh>
    <phoneticPr fontId="6"/>
  </si>
  <si>
    <t>要指導</t>
    <rPh sb="0" eb="1">
      <t>ヨウ</t>
    </rPh>
    <rPh sb="1" eb="3">
      <t>シドウ</t>
    </rPh>
    <phoneticPr fontId="6"/>
  </si>
  <si>
    <t>異常認めず</t>
    <phoneticPr fontId="6"/>
  </si>
  <si>
    <r>
      <t>判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定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結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果</t>
    </r>
  </si>
  <si>
    <r>
      <t>受</t>
    </r>
    <r>
      <rPr>
        <sz val="10"/>
        <rFont val="Arial Narrow"/>
        <family val="2"/>
      </rPr>
      <t xml:space="preserve">  </t>
    </r>
    <r>
      <rPr>
        <sz val="10"/>
        <rFont val="ＭＳ Ｐ明朝"/>
        <family val="1"/>
        <charset val="128"/>
      </rPr>
      <t>診</t>
    </r>
    <r>
      <rPr>
        <sz val="10"/>
        <rFont val="Arial Narrow"/>
        <family val="2"/>
      </rPr>
      <t xml:space="preserve">  </t>
    </r>
    <r>
      <rPr>
        <sz val="10"/>
        <rFont val="ＭＳ Ｐ明朝"/>
        <family val="1"/>
        <charset val="128"/>
      </rPr>
      <t>者</t>
    </r>
    <r>
      <rPr>
        <sz val="10"/>
        <rFont val="Arial Narrow"/>
        <family val="2"/>
      </rPr>
      <t xml:space="preserve">  </t>
    </r>
    <r>
      <rPr>
        <sz val="10"/>
        <rFont val="ＭＳ Ｐ明朝"/>
        <family val="1"/>
        <charset val="128"/>
      </rPr>
      <t>数</t>
    </r>
    <phoneticPr fontId="6"/>
  </si>
  <si>
    <r>
      <t>健康診査実施状況</t>
    </r>
    <r>
      <rPr>
        <b/>
        <sz val="11"/>
        <rFont val="Arial Narrow"/>
        <family val="2"/>
      </rPr>
      <t xml:space="preserve"> </t>
    </r>
    <r>
      <rPr>
        <b/>
        <sz val="11"/>
        <rFont val="ＭＳ Ｐゴシック"/>
        <family val="3"/>
        <charset val="128"/>
      </rPr>
      <t>（後期高齢者、生活保護受給者等）</t>
    </r>
    <rPh sb="0" eb="4">
      <t>ケンコウシンサ</t>
    </rPh>
    <rPh sb="4" eb="6">
      <t>ジッシ</t>
    </rPh>
    <rPh sb="6" eb="8">
      <t>ジョウキョウ</t>
    </rPh>
    <rPh sb="10" eb="12">
      <t>コウキ</t>
    </rPh>
    <rPh sb="12" eb="15">
      <t>コウレイシャ</t>
    </rPh>
    <rPh sb="16" eb="18">
      <t>セイカツ</t>
    </rPh>
    <rPh sb="18" eb="20">
      <t>ホゴ</t>
    </rPh>
    <rPh sb="20" eb="23">
      <t>ジュキュウシャ</t>
    </rPh>
    <rPh sb="23" eb="24">
      <t>ナド</t>
    </rPh>
    <phoneticPr fontId="6"/>
  </si>
  <si>
    <t>市外(住所地特例)</t>
    <rPh sb="0" eb="2">
      <t>シガイ</t>
    </rPh>
    <rPh sb="3" eb="8">
      <t>ジュウショチトクレイ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</si>
</sst>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4"/>
      <name val="ＭＳ 明朝"/>
      <family val="1"/>
      <charset val="128"/>
    </font>
    <font>
      <sz val="9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Arial Narrow"/>
      <family val="2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Arial Narrow"/>
      <family val="2"/>
    </font>
    <font>
      <b/>
      <sz val="10"/>
      <name val="ＭＳ Ｐ明朝"/>
      <family val="1"/>
      <charset val="128"/>
    </font>
    <font>
      <sz val="11"/>
      <name val="Arial Narrow"/>
      <family val="2"/>
    </font>
    <font>
      <b/>
      <sz val="11"/>
      <name val="ＭＳ Ｐゴシック"/>
      <family val="3"/>
      <charset val="128"/>
    </font>
    <font>
      <b/>
      <sz val="11"/>
      <name val="Arial Narrow"/>
      <family val="2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Fill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horizontal="distributed" vertical="center"/>
    </xf>
    <xf numFmtId="176" fontId="4" fillId="0" borderId="4" xfId="1" applyNumberFormat="1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horizontal="distributed" vertical="center"/>
    </xf>
    <xf numFmtId="176" fontId="4" fillId="0" borderId="8" xfId="1" applyNumberFormat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horizontal="distributed" vertical="center"/>
    </xf>
    <xf numFmtId="176" fontId="7" fillId="0" borderId="11" xfId="1" applyNumberFormat="1" applyFont="1" applyFill="1" applyBorder="1" applyAlignment="1">
      <alignment vertical="center"/>
    </xf>
    <xf numFmtId="176" fontId="7" fillId="0" borderId="12" xfId="1" applyNumberFormat="1" applyFont="1" applyFill="1" applyBorder="1" applyAlignment="1">
      <alignment vertical="center"/>
    </xf>
    <xf numFmtId="176" fontId="7" fillId="0" borderId="13" xfId="1" applyNumberFormat="1" applyFont="1" applyFill="1" applyBorder="1" applyAlignment="1">
      <alignment vertical="center"/>
    </xf>
    <xf numFmtId="176" fontId="7" fillId="0" borderId="14" xfId="1" applyNumberFormat="1" applyFont="1" applyFill="1" applyBorder="1" applyAlignment="1">
      <alignment vertical="center"/>
    </xf>
    <xf numFmtId="176" fontId="7" fillId="0" borderId="15" xfId="1" applyNumberFormat="1" applyFont="1" applyFill="1" applyBorder="1" applyAlignment="1">
      <alignment vertical="center"/>
    </xf>
    <xf numFmtId="176" fontId="8" fillId="0" borderId="16" xfId="0" applyNumberFormat="1" applyFont="1" applyFill="1" applyBorder="1" applyAlignment="1">
      <alignment horizontal="center" vertical="center" shrinkToFit="1"/>
    </xf>
    <xf numFmtId="176" fontId="5" fillId="0" borderId="17" xfId="0" applyNumberFormat="1" applyFont="1" applyFill="1" applyBorder="1" applyAlignment="1">
      <alignment horizontal="center" vertical="center"/>
    </xf>
    <xf numFmtId="176" fontId="5" fillId="0" borderId="18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176" fontId="7" fillId="0" borderId="37" xfId="1" applyNumberFormat="1" applyFont="1" applyFill="1" applyBorder="1" applyAlignment="1">
      <alignment vertical="center"/>
    </xf>
    <xf numFmtId="176" fontId="4" fillId="0" borderId="38" xfId="1" applyNumberFormat="1" applyFont="1" applyFill="1" applyBorder="1" applyAlignment="1">
      <alignment vertical="center"/>
    </xf>
    <xf numFmtId="176" fontId="4" fillId="0" borderId="39" xfId="1" applyNumberFormat="1" applyFont="1" applyFill="1" applyBorder="1" applyAlignment="1">
      <alignment vertical="center"/>
    </xf>
    <xf numFmtId="176" fontId="4" fillId="0" borderId="40" xfId="1" applyNumberFormat="1" applyFont="1" applyFill="1" applyBorder="1" applyAlignment="1">
      <alignment vertical="center"/>
    </xf>
    <xf numFmtId="176" fontId="4" fillId="0" borderId="41" xfId="1" applyNumberFormat="1" applyFont="1" applyFill="1" applyBorder="1" applyAlignment="1">
      <alignment vertical="center"/>
    </xf>
    <xf numFmtId="176" fontId="4" fillId="0" borderId="42" xfId="1" applyNumberFormat="1" applyFont="1" applyFill="1" applyBorder="1" applyAlignment="1">
      <alignment vertical="center"/>
    </xf>
    <xf numFmtId="176" fontId="4" fillId="0" borderId="43" xfId="1" applyNumberFormat="1" applyFont="1" applyFill="1" applyBorder="1" applyAlignment="1">
      <alignment vertical="center"/>
    </xf>
    <xf numFmtId="176" fontId="4" fillId="0" borderId="44" xfId="1" applyNumberFormat="1" applyFont="1" applyFill="1" applyBorder="1" applyAlignment="1">
      <alignment vertical="center"/>
    </xf>
    <xf numFmtId="176" fontId="4" fillId="0" borderId="45" xfId="1" applyNumberFormat="1" applyFont="1" applyFill="1" applyBorder="1" applyAlignment="1">
      <alignment vertical="center"/>
    </xf>
    <xf numFmtId="176" fontId="4" fillId="0" borderId="46" xfId="1" applyNumberFormat="1" applyFont="1" applyFill="1" applyBorder="1" applyAlignment="1">
      <alignment vertical="center"/>
    </xf>
    <xf numFmtId="176" fontId="4" fillId="0" borderId="47" xfId="1" applyNumberFormat="1" applyFont="1" applyFill="1" applyBorder="1" applyAlignment="1">
      <alignment vertical="center"/>
    </xf>
    <xf numFmtId="176" fontId="4" fillId="0" borderId="48" xfId="1" applyNumberFormat="1" applyFont="1" applyFill="1" applyBorder="1" applyAlignment="1">
      <alignment vertical="center"/>
    </xf>
    <xf numFmtId="176" fontId="4" fillId="0" borderId="49" xfId="1" applyNumberFormat="1" applyFont="1" applyFill="1" applyBorder="1" applyAlignment="1">
      <alignment vertical="center"/>
    </xf>
    <xf numFmtId="176" fontId="4" fillId="0" borderId="50" xfId="1" applyNumberFormat="1" applyFont="1" applyFill="1" applyBorder="1" applyAlignment="1">
      <alignment vertical="center"/>
    </xf>
    <xf numFmtId="176" fontId="4" fillId="0" borderId="51" xfId="1" applyNumberFormat="1" applyFont="1" applyFill="1" applyBorder="1" applyAlignment="1">
      <alignment vertical="center"/>
    </xf>
    <xf numFmtId="176" fontId="4" fillId="0" borderId="52" xfId="1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distributed" vertical="center"/>
    </xf>
    <xf numFmtId="176" fontId="5" fillId="0" borderId="23" xfId="0" applyNumberFormat="1" applyFont="1" applyFill="1" applyBorder="1" applyAlignment="1">
      <alignment horizontal="center" vertical="center"/>
    </xf>
    <xf numFmtId="176" fontId="5" fillId="0" borderId="22" xfId="0" applyNumberFormat="1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center" vertical="center"/>
    </xf>
    <xf numFmtId="176" fontId="5" fillId="0" borderId="32" xfId="0" applyNumberFormat="1" applyFont="1" applyFill="1" applyBorder="1" applyAlignment="1">
      <alignment horizontal="center" vertical="center"/>
    </xf>
    <xf numFmtId="176" fontId="5" fillId="0" borderId="31" xfId="0" applyNumberFormat="1" applyFont="1" applyFill="1" applyBorder="1" applyAlignment="1">
      <alignment horizontal="center" vertical="center"/>
    </xf>
    <xf numFmtId="176" fontId="5" fillId="0" borderId="30" xfId="0" applyNumberFormat="1" applyFont="1" applyFill="1" applyBorder="1" applyAlignment="1">
      <alignment horizontal="center" vertical="center"/>
    </xf>
    <xf numFmtId="176" fontId="5" fillId="0" borderId="26" xfId="0" applyNumberFormat="1" applyFont="1" applyFill="1" applyBorder="1" applyAlignment="1">
      <alignment horizontal="center" vertical="center"/>
    </xf>
    <xf numFmtId="176" fontId="5" fillId="0" borderId="2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</cellXfs>
  <cellStyles count="2">
    <cellStyle name="桁区切り 3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85" zoomScaleNormal="85" zoomScaleSheetLayoutView="85" workbookViewId="0">
      <selection activeCell="A24" sqref="A24"/>
    </sheetView>
  </sheetViews>
  <sheetFormatPr defaultRowHeight="13.5" x14ac:dyDescent="0.2"/>
  <cols>
    <col min="1" max="1" width="7.69921875" style="1" customWidth="1"/>
    <col min="2" max="13" width="4.8984375" style="1" customWidth="1"/>
    <col min="14" max="14" width="3.8984375" style="1" customWidth="1"/>
    <col min="15" max="16384" width="8.796875" style="1"/>
  </cols>
  <sheetData>
    <row r="1" spans="1:14" ht="17.25" thickBot="1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6"/>
      <c r="K1" s="26"/>
      <c r="L1" s="26"/>
      <c r="M1" s="27"/>
    </row>
    <row r="2" spans="1:14" ht="18" customHeight="1" x14ac:dyDescent="0.2">
      <c r="A2" s="23"/>
      <c r="B2" s="48" t="s">
        <v>26</v>
      </c>
      <c r="C2" s="49"/>
      <c r="D2" s="50"/>
      <c r="E2" s="54" t="s">
        <v>25</v>
      </c>
      <c r="F2" s="55"/>
      <c r="G2" s="55"/>
      <c r="H2" s="55"/>
      <c r="I2" s="55"/>
      <c r="J2" s="55"/>
      <c r="K2" s="55"/>
      <c r="L2" s="55"/>
      <c r="M2" s="56"/>
    </row>
    <row r="3" spans="1:14" ht="18" customHeight="1" x14ac:dyDescent="0.2">
      <c r="A3" s="22"/>
      <c r="B3" s="51"/>
      <c r="C3" s="52"/>
      <c r="D3" s="53"/>
      <c r="E3" s="45" t="s">
        <v>24</v>
      </c>
      <c r="F3" s="46"/>
      <c r="G3" s="57"/>
      <c r="H3" s="45" t="s">
        <v>23</v>
      </c>
      <c r="I3" s="46"/>
      <c r="J3" s="57"/>
      <c r="K3" s="45" t="s">
        <v>22</v>
      </c>
      <c r="L3" s="46"/>
      <c r="M3" s="47"/>
    </row>
    <row r="4" spans="1:14" ht="18" customHeight="1" x14ac:dyDescent="0.2">
      <c r="A4" s="21"/>
      <c r="B4" s="19" t="s">
        <v>21</v>
      </c>
      <c r="C4" s="18" t="s">
        <v>20</v>
      </c>
      <c r="D4" s="20" t="s">
        <v>19</v>
      </c>
      <c r="E4" s="19" t="s">
        <v>21</v>
      </c>
      <c r="F4" s="18" t="s">
        <v>20</v>
      </c>
      <c r="G4" s="20" t="s">
        <v>19</v>
      </c>
      <c r="H4" s="19" t="s">
        <v>21</v>
      </c>
      <c r="I4" s="18" t="s">
        <v>20</v>
      </c>
      <c r="J4" s="20" t="s">
        <v>19</v>
      </c>
      <c r="K4" s="19" t="s">
        <v>21</v>
      </c>
      <c r="L4" s="18" t="s">
        <v>20</v>
      </c>
      <c r="M4" s="17" t="s">
        <v>19</v>
      </c>
    </row>
    <row r="5" spans="1:14" ht="24.75" customHeight="1" x14ac:dyDescent="0.2">
      <c r="A5" s="16" t="s">
        <v>18</v>
      </c>
      <c r="B5" s="12">
        <f t="shared" ref="B5:M5" si="0">SUM(B6:B24)</f>
        <v>71948</v>
      </c>
      <c r="C5" s="11">
        <f t="shared" si="0"/>
        <v>31260</v>
      </c>
      <c r="D5" s="13">
        <f t="shared" si="0"/>
        <v>40688</v>
      </c>
      <c r="E5" s="15">
        <f t="shared" si="0"/>
        <v>10914</v>
      </c>
      <c r="F5" s="14">
        <f t="shared" si="0"/>
        <v>4205</v>
      </c>
      <c r="G5" s="13">
        <f t="shared" si="0"/>
        <v>6709</v>
      </c>
      <c r="H5" s="15">
        <f t="shared" si="0"/>
        <v>16549</v>
      </c>
      <c r="I5" s="14">
        <f t="shared" si="0"/>
        <v>7338</v>
      </c>
      <c r="J5" s="13">
        <f t="shared" si="0"/>
        <v>9211</v>
      </c>
      <c r="K5" s="12">
        <f t="shared" si="0"/>
        <v>44485</v>
      </c>
      <c r="L5" s="11">
        <f t="shared" si="0"/>
        <v>19717</v>
      </c>
      <c r="M5" s="28">
        <f t="shared" si="0"/>
        <v>24768</v>
      </c>
      <c r="N5" s="3"/>
    </row>
    <row r="6" spans="1:14" ht="18" customHeight="1" x14ac:dyDescent="0.2">
      <c r="A6" s="4" t="s">
        <v>17</v>
      </c>
      <c r="B6" s="33">
        <f>C6+D6</f>
        <v>3827</v>
      </c>
      <c r="C6" s="34">
        <v>1685</v>
      </c>
      <c r="D6" s="35">
        <v>2142</v>
      </c>
      <c r="E6" s="33">
        <f>F6+G6</f>
        <v>435</v>
      </c>
      <c r="F6" s="34">
        <v>174</v>
      </c>
      <c r="G6" s="35">
        <v>261</v>
      </c>
      <c r="H6" s="33">
        <f>I6+J6</f>
        <v>1364</v>
      </c>
      <c r="I6" s="34">
        <v>617</v>
      </c>
      <c r="J6" s="35">
        <v>747</v>
      </c>
      <c r="K6" s="33">
        <f t="shared" ref="K6:K24" si="1">L6+M6</f>
        <v>2028</v>
      </c>
      <c r="L6" s="34">
        <v>894</v>
      </c>
      <c r="M6" s="36">
        <v>1134</v>
      </c>
      <c r="N6" s="3"/>
    </row>
    <row r="7" spans="1:14" ht="18" customHeight="1" x14ac:dyDescent="0.2">
      <c r="A7" s="4" t="s">
        <v>16</v>
      </c>
      <c r="B7" s="2">
        <f t="shared" ref="B7:B24" si="2">C7+D7</f>
        <v>4454</v>
      </c>
      <c r="C7" s="8">
        <v>1821</v>
      </c>
      <c r="D7" s="37">
        <v>2633</v>
      </c>
      <c r="E7" s="2">
        <f t="shared" ref="E7:E23" si="3">F7+G7</f>
        <v>480</v>
      </c>
      <c r="F7" s="8">
        <v>177</v>
      </c>
      <c r="G7" s="37">
        <v>303</v>
      </c>
      <c r="H7" s="2">
        <f t="shared" ref="H7:H24" si="4">I7+J7</f>
        <v>1323</v>
      </c>
      <c r="I7" s="8">
        <v>549</v>
      </c>
      <c r="J7" s="37">
        <v>774</v>
      </c>
      <c r="K7" s="2">
        <f t="shared" si="1"/>
        <v>2651</v>
      </c>
      <c r="L7" s="8">
        <v>1095</v>
      </c>
      <c r="M7" s="38">
        <v>1556</v>
      </c>
      <c r="N7" s="3"/>
    </row>
    <row r="8" spans="1:14" ht="18" customHeight="1" x14ac:dyDescent="0.2">
      <c r="A8" s="10" t="s">
        <v>15</v>
      </c>
      <c r="B8" s="6">
        <f t="shared" si="2"/>
        <v>1764</v>
      </c>
      <c r="C8" s="9">
        <v>690</v>
      </c>
      <c r="D8" s="39">
        <v>1074</v>
      </c>
      <c r="E8" s="6">
        <f t="shared" si="3"/>
        <v>239</v>
      </c>
      <c r="F8" s="9">
        <v>89</v>
      </c>
      <c r="G8" s="39">
        <v>150</v>
      </c>
      <c r="H8" s="6">
        <f t="shared" si="4"/>
        <v>382</v>
      </c>
      <c r="I8" s="9">
        <v>132</v>
      </c>
      <c r="J8" s="39">
        <v>250</v>
      </c>
      <c r="K8" s="6">
        <f t="shared" si="1"/>
        <v>1143</v>
      </c>
      <c r="L8" s="9">
        <v>469</v>
      </c>
      <c r="M8" s="40">
        <v>674</v>
      </c>
      <c r="N8" s="3"/>
    </row>
    <row r="9" spans="1:14" ht="18" customHeight="1" x14ac:dyDescent="0.2">
      <c r="A9" s="4" t="s">
        <v>14</v>
      </c>
      <c r="B9" s="5">
        <f t="shared" si="2"/>
        <v>2411</v>
      </c>
      <c r="C9" s="30">
        <v>1240</v>
      </c>
      <c r="D9" s="31">
        <v>1171</v>
      </c>
      <c r="E9" s="5">
        <f t="shared" si="3"/>
        <v>238</v>
      </c>
      <c r="F9" s="30">
        <v>99</v>
      </c>
      <c r="G9" s="31">
        <v>139</v>
      </c>
      <c r="H9" s="5">
        <f t="shared" si="4"/>
        <v>395</v>
      </c>
      <c r="I9" s="30">
        <v>159</v>
      </c>
      <c r="J9" s="31">
        <v>236</v>
      </c>
      <c r="K9" s="5">
        <f t="shared" si="1"/>
        <v>1778</v>
      </c>
      <c r="L9" s="30">
        <v>982</v>
      </c>
      <c r="M9" s="32">
        <v>796</v>
      </c>
      <c r="N9" s="3"/>
    </row>
    <row r="10" spans="1:14" ht="18" customHeight="1" x14ac:dyDescent="0.2">
      <c r="A10" s="4" t="s">
        <v>13</v>
      </c>
      <c r="B10" s="2">
        <f t="shared" si="2"/>
        <v>3534</v>
      </c>
      <c r="C10" s="8">
        <v>1488</v>
      </c>
      <c r="D10" s="37">
        <v>2046</v>
      </c>
      <c r="E10" s="2">
        <f t="shared" si="3"/>
        <v>583</v>
      </c>
      <c r="F10" s="8">
        <v>200</v>
      </c>
      <c r="G10" s="37">
        <v>383</v>
      </c>
      <c r="H10" s="2">
        <f t="shared" si="4"/>
        <v>829</v>
      </c>
      <c r="I10" s="8">
        <v>358</v>
      </c>
      <c r="J10" s="37">
        <v>471</v>
      </c>
      <c r="K10" s="2">
        <f t="shared" si="1"/>
        <v>2122</v>
      </c>
      <c r="L10" s="8">
        <v>930</v>
      </c>
      <c r="M10" s="38">
        <v>1192</v>
      </c>
      <c r="N10" s="3"/>
    </row>
    <row r="11" spans="1:14" ht="18" customHeight="1" x14ac:dyDescent="0.2">
      <c r="A11" s="7" t="s">
        <v>12</v>
      </c>
      <c r="B11" s="6">
        <f t="shared" si="2"/>
        <v>5841</v>
      </c>
      <c r="C11" s="9">
        <v>2427</v>
      </c>
      <c r="D11" s="39">
        <v>3414</v>
      </c>
      <c r="E11" s="6">
        <f t="shared" si="3"/>
        <v>1103</v>
      </c>
      <c r="F11" s="9">
        <v>446</v>
      </c>
      <c r="G11" s="39">
        <v>657</v>
      </c>
      <c r="H11" s="6">
        <f t="shared" si="4"/>
        <v>1124</v>
      </c>
      <c r="I11" s="9">
        <v>503</v>
      </c>
      <c r="J11" s="39">
        <v>621</v>
      </c>
      <c r="K11" s="6">
        <f t="shared" si="1"/>
        <v>3614</v>
      </c>
      <c r="L11" s="9">
        <v>1478</v>
      </c>
      <c r="M11" s="40">
        <v>2136</v>
      </c>
      <c r="N11" s="3"/>
    </row>
    <row r="12" spans="1:14" ht="18" customHeight="1" x14ac:dyDescent="0.2">
      <c r="A12" s="4" t="s">
        <v>11</v>
      </c>
      <c r="B12" s="5">
        <f t="shared" si="2"/>
        <v>3763</v>
      </c>
      <c r="C12" s="30">
        <v>1552</v>
      </c>
      <c r="D12" s="31">
        <v>2211</v>
      </c>
      <c r="E12" s="5">
        <f t="shared" si="3"/>
        <v>513</v>
      </c>
      <c r="F12" s="30">
        <v>208</v>
      </c>
      <c r="G12" s="31">
        <v>305</v>
      </c>
      <c r="H12" s="5">
        <f t="shared" si="4"/>
        <v>1123</v>
      </c>
      <c r="I12" s="30">
        <v>463</v>
      </c>
      <c r="J12" s="31">
        <v>660</v>
      </c>
      <c r="K12" s="5">
        <f t="shared" si="1"/>
        <v>2127</v>
      </c>
      <c r="L12" s="30">
        <v>881</v>
      </c>
      <c r="M12" s="32">
        <v>1246</v>
      </c>
      <c r="N12" s="3"/>
    </row>
    <row r="13" spans="1:14" ht="18" customHeight="1" x14ac:dyDescent="0.2">
      <c r="A13" s="4" t="s">
        <v>10</v>
      </c>
      <c r="B13" s="2">
        <f t="shared" si="2"/>
        <v>5505</v>
      </c>
      <c r="C13" s="8">
        <v>2401</v>
      </c>
      <c r="D13" s="37">
        <v>3104</v>
      </c>
      <c r="E13" s="2">
        <f t="shared" si="3"/>
        <v>799</v>
      </c>
      <c r="F13" s="8">
        <v>279</v>
      </c>
      <c r="G13" s="37">
        <v>520</v>
      </c>
      <c r="H13" s="2">
        <f t="shared" si="4"/>
        <v>1357</v>
      </c>
      <c r="I13" s="8">
        <v>616</v>
      </c>
      <c r="J13" s="37">
        <v>741</v>
      </c>
      <c r="K13" s="2">
        <f t="shared" si="1"/>
        <v>3349</v>
      </c>
      <c r="L13" s="8">
        <v>1506</v>
      </c>
      <c r="M13" s="38">
        <v>1843</v>
      </c>
      <c r="N13" s="3"/>
    </row>
    <row r="14" spans="1:14" ht="18" customHeight="1" x14ac:dyDescent="0.2">
      <c r="A14" s="7" t="s">
        <v>9</v>
      </c>
      <c r="B14" s="6">
        <f t="shared" si="2"/>
        <v>3574</v>
      </c>
      <c r="C14" s="9">
        <v>1439</v>
      </c>
      <c r="D14" s="39">
        <v>2135</v>
      </c>
      <c r="E14" s="6">
        <f t="shared" si="3"/>
        <v>483</v>
      </c>
      <c r="F14" s="9">
        <v>163</v>
      </c>
      <c r="G14" s="39">
        <v>320</v>
      </c>
      <c r="H14" s="6">
        <f t="shared" si="4"/>
        <v>731</v>
      </c>
      <c r="I14" s="9">
        <v>298</v>
      </c>
      <c r="J14" s="39">
        <v>433</v>
      </c>
      <c r="K14" s="6">
        <f t="shared" si="1"/>
        <v>2360</v>
      </c>
      <c r="L14" s="9">
        <v>978</v>
      </c>
      <c r="M14" s="40">
        <v>1382</v>
      </c>
      <c r="N14" s="3"/>
    </row>
    <row r="15" spans="1:14" ht="18" customHeight="1" x14ac:dyDescent="0.2">
      <c r="A15" s="4" t="s">
        <v>8</v>
      </c>
      <c r="B15" s="5">
        <f t="shared" si="2"/>
        <v>4389</v>
      </c>
      <c r="C15" s="30">
        <v>1940</v>
      </c>
      <c r="D15" s="31">
        <v>2449</v>
      </c>
      <c r="E15" s="5">
        <f t="shared" si="3"/>
        <v>695</v>
      </c>
      <c r="F15" s="30">
        <v>279</v>
      </c>
      <c r="G15" s="31">
        <v>416</v>
      </c>
      <c r="H15" s="5">
        <f t="shared" si="4"/>
        <v>758</v>
      </c>
      <c r="I15" s="30">
        <v>347</v>
      </c>
      <c r="J15" s="31">
        <v>411</v>
      </c>
      <c r="K15" s="5">
        <f t="shared" si="1"/>
        <v>2936</v>
      </c>
      <c r="L15" s="30">
        <v>1314</v>
      </c>
      <c r="M15" s="32">
        <v>1622</v>
      </c>
      <c r="N15" s="3"/>
    </row>
    <row r="16" spans="1:14" ht="18" customHeight="1" x14ac:dyDescent="0.2">
      <c r="A16" s="4" t="s">
        <v>7</v>
      </c>
      <c r="B16" s="2">
        <f t="shared" si="2"/>
        <v>4865</v>
      </c>
      <c r="C16" s="8">
        <v>2063</v>
      </c>
      <c r="D16" s="37">
        <v>2802</v>
      </c>
      <c r="E16" s="2">
        <f t="shared" si="3"/>
        <v>832</v>
      </c>
      <c r="F16" s="8">
        <v>303</v>
      </c>
      <c r="G16" s="37">
        <v>529</v>
      </c>
      <c r="H16" s="2">
        <f t="shared" si="4"/>
        <v>1515</v>
      </c>
      <c r="I16" s="8">
        <v>667</v>
      </c>
      <c r="J16" s="37">
        <v>848</v>
      </c>
      <c r="K16" s="2">
        <f t="shared" si="1"/>
        <v>2518</v>
      </c>
      <c r="L16" s="8">
        <v>1093</v>
      </c>
      <c r="M16" s="38">
        <v>1425</v>
      </c>
      <c r="N16" s="3"/>
    </row>
    <row r="17" spans="1:14" ht="18" customHeight="1" x14ac:dyDescent="0.2">
      <c r="A17" s="7" t="s">
        <v>6</v>
      </c>
      <c r="B17" s="6">
        <f t="shared" si="2"/>
        <v>2759</v>
      </c>
      <c r="C17" s="9">
        <v>1255</v>
      </c>
      <c r="D17" s="39">
        <v>1504</v>
      </c>
      <c r="E17" s="6">
        <f t="shared" si="3"/>
        <v>474</v>
      </c>
      <c r="F17" s="9">
        <v>202</v>
      </c>
      <c r="G17" s="39">
        <v>272</v>
      </c>
      <c r="H17" s="6">
        <f t="shared" si="4"/>
        <v>699</v>
      </c>
      <c r="I17" s="9">
        <v>313</v>
      </c>
      <c r="J17" s="39">
        <v>386</v>
      </c>
      <c r="K17" s="6">
        <f t="shared" si="1"/>
        <v>1586</v>
      </c>
      <c r="L17" s="9">
        <v>740</v>
      </c>
      <c r="M17" s="40">
        <v>846</v>
      </c>
      <c r="N17" s="3"/>
    </row>
    <row r="18" spans="1:14" ht="18" customHeight="1" x14ac:dyDescent="0.2">
      <c r="A18" s="4" t="s">
        <v>5</v>
      </c>
      <c r="B18" s="5">
        <f t="shared" si="2"/>
        <v>5581</v>
      </c>
      <c r="C18" s="30">
        <v>2657</v>
      </c>
      <c r="D18" s="31">
        <v>2924</v>
      </c>
      <c r="E18" s="5">
        <f t="shared" si="3"/>
        <v>876</v>
      </c>
      <c r="F18" s="30">
        <v>393</v>
      </c>
      <c r="G18" s="31">
        <v>483</v>
      </c>
      <c r="H18" s="5">
        <f t="shared" si="4"/>
        <v>961</v>
      </c>
      <c r="I18" s="30">
        <v>487</v>
      </c>
      <c r="J18" s="31">
        <v>474</v>
      </c>
      <c r="K18" s="5">
        <f t="shared" si="1"/>
        <v>3744</v>
      </c>
      <c r="L18" s="30">
        <v>1777</v>
      </c>
      <c r="M18" s="32">
        <v>1967</v>
      </c>
      <c r="N18" s="3"/>
    </row>
    <row r="19" spans="1:14" ht="18" customHeight="1" x14ac:dyDescent="0.2">
      <c r="A19" s="4" t="s">
        <v>4</v>
      </c>
      <c r="B19" s="2">
        <f t="shared" si="2"/>
        <v>2849</v>
      </c>
      <c r="C19" s="8">
        <v>1265</v>
      </c>
      <c r="D19" s="37">
        <v>1584</v>
      </c>
      <c r="E19" s="2">
        <f t="shared" si="3"/>
        <v>445</v>
      </c>
      <c r="F19" s="8">
        <v>181</v>
      </c>
      <c r="G19" s="37">
        <v>264</v>
      </c>
      <c r="H19" s="2">
        <f t="shared" si="4"/>
        <v>519</v>
      </c>
      <c r="I19" s="8">
        <v>256</v>
      </c>
      <c r="J19" s="37">
        <v>263</v>
      </c>
      <c r="K19" s="2">
        <f t="shared" si="1"/>
        <v>1885</v>
      </c>
      <c r="L19" s="8">
        <v>828</v>
      </c>
      <c r="M19" s="38">
        <v>1057</v>
      </c>
      <c r="N19" s="3"/>
    </row>
    <row r="20" spans="1:14" ht="18" customHeight="1" x14ac:dyDescent="0.2">
      <c r="A20" s="7" t="s">
        <v>3</v>
      </c>
      <c r="B20" s="6">
        <f t="shared" si="2"/>
        <v>6800</v>
      </c>
      <c r="C20" s="9">
        <v>2969</v>
      </c>
      <c r="D20" s="39">
        <v>3831</v>
      </c>
      <c r="E20" s="6">
        <f t="shared" si="3"/>
        <v>950</v>
      </c>
      <c r="F20" s="9">
        <v>340</v>
      </c>
      <c r="G20" s="39">
        <v>610</v>
      </c>
      <c r="H20" s="6">
        <f t="shared" si="4"/>
        <v>1276</v>
      </c>
      <c r="I20" s="9">
        <v>589</v>
      </c>
      <c r="J20" s="39">
        <v>687</v>
      </c>
      <c r="K20" s="6">
        <f t="shared" si="1"/>
        <v>4574</v>
      </c>
      <c r="L20" s="9">
        <v>2040</v>
      </c>
      <c r="M20" s="40">
        <v>2534</v>
      </c>
      <c r="N20" s="3"/>
    </row>
    <row r="21" spans="1:14" ht="18" customHeight="1" x14ac:dyDescent="0.2">
      <c r="A21" s="4" t="s">
        <v>2</v>
      </c>
      <c r="B21" s="5">
        <f t="shared" si="2"/>
        <v>2885</v>
      </c>
      <c r="C21" s="30">
        <v>1339</v>
      </c>
      <c r="D21" s="31">
        <v>1546</v>
      </c>
      <c r="E21" s="5">
        <f t="shared" si="3"/>
        <v>567</v>
      </c>
      <c r="F21" s="30">
        <v>241</v>
      </c>
      <c r="G21" s="31">
        <v>326</v>
      </c>
      <c r="H21" s="5">
        <f t="shared" si="4"/>
        <v>678</v>
      </c>
      <c r="I21" s="30">
        <v>324</v>
      </c>
      <c r="J21" s="31">
        <v>354</v>
      </c>
      <c r="K21" s="5">
        <f t="shared" si="1"/>
        <v>1640</v>
      </c>
      <c r="L21" s="30">
        <v>774</v>
      </c>
      <c r="M21" s="32">
        <v>866</v>
      </c>
      <c r="N21" s="3"/>
    </row>
    <row r="22" spans="1:14" ht="18" customHeight="1" x14ac:dyDescent="0.2">
      <c r="A22" s="4" t="s">
        <v>1</v>
      </c>
      <c r="B22" s="2">
        <f t="shared" si="2"/>
        <v>4484</v>
      </c>
      <c r="C22" s="8">
        <v>1935</v>
      </c>
      <c r="D22" s="37">
        <v>2549</v>
      </c>
      <c r="E22" s="2">
        <f t="shared" si="3"/>
        <v>784</v>
      </c>
      <c r="F22" s="8">
        <v>285</v>
      </c>
      <c r="G22" s="37">
        <v>499</v>
      </c>
      <c r="H22" s="2">
        <f t="shared" si="4"/>
        <v>976</v>
      </c>
      <c r="I22" s="8">
        <v>425</v>
      </c>
      <c r="J22" s="37">
        <v>551</v>
      </c>
      <c r="K22" s="2">
        <f t="shared" si="1"/>
        <v>2724</v>
      </c>
      <c r="L22" s="8">
        <v>1225</v>
      </c>
      <c r="M22" s="38">
        <v>1499</v>
      </c>
      <c r="N22" s="3"/>
    </row>
    <row r="23" spans="1:14" ht="18" customHeight="1" x14ac:dyDescent="0.2">
      <c r="A23" s="7" t="s">
        <v>0</v>
      </c>
      <c r="B23" s="6">
        <f t="shared" si="2"/>
        <v>2661</v>
      </c>
      <c r="C23" s="9">
        <v>1093</v>
      </c>
      <c r="D23" s="39">
        <v>1568</v>
      </c>
      <c r="E23" s="6">
        <f t="shared" si="3"/>
        <v>418</v>
      </c>
      <c r="F23" s="9">
        <v>146</v>
      </c>
      <c r="G23" s="39">
        <v>272</v>
      </c>
      <c r="H23" s="6">
        <f t="shared" si="4"/>
        <v>538</v>
      </c>
      <c r="I23" s="9">
        <v>234</v>
      </c>
      <c r="J23" s="39">
        <v>304</v>
      </c>
      <c r="K23" s="6">
        <f t="shared" si="1"/>
        <v>1705</v>
      </c>
      <c r="L23" s="9">
        <v>713</v>
      </c>
      <c r="M23" s="40">
        <v>992</v>
      </c>
      <c r="N23" s="3"/>
    </row>
    <row r="24" spans="1:14" ht="18" customHeight="1" thickBot="1" x14ac:dyDescent="0.25">
      <c r="A24" s="44" t="s">
        <v>28</v>
      </c>
      <c r="B24" s="29">
        <f t="shared" si="2"/>
        <v>2</v>
      </c>
      <c r="C24" s="41">
        <v>1</v>
      </c>
      <c r="D24" s="42">
        <v>1</v>
      </c>
      <c r="E24" s="29"/>
      <c r="F24" s="41"/>
      <c r="G24" s="42"/>
      <c r="H24" s="29">
        <f t="shared" si="4"/>
        <v>1</v>
      </c>
      <c r="I24" s="41">
        <v>1</v>
      </c>
      <c r="J24" s="42"/>
      <c r="K24" s="29">
        <f t="shared" si="1"/>
        <v>1</v>
      </c>
      <c r="L24" s="41"/>
      <c r="M24" s="43">
        <v>1</v>
      </c>
    </row>
  </sheetData>
  <mergeCells count="5">
    <mergeCell ref="K3:M3"/>
    <mergeCell ref="B2:D3"/>
    <mergeCell ref="E2:M2"/>
    <mergeCell ref="E3:G3"/>
    <mergeCell ref="H3:J3"/>
  </mergeCells>
  <phoneticPr fontId="2"/>
  <printOptions horizontalCentered="1"/>
  <pageMargins left="0.61" right="0.61" top="0.78740157480314965" bottom="0.78740157480314965" header="0.51181102362204722" footer="0.51181102362204722"/>
  <pageSetup paperSize="9" fitToWidth="0" orientation="portrait" horizontalDpi="4294967295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健康診査実施状況 </vt:lpstr>
      <vt:lpstr>'健康診査実施状況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2022-09-01T05:40:03Z</dcterms:created>
  <dcterms:modified xsi:type="dcterms:W3CDTF">2024-04-22T00:43:33Z</dcterms:modified>
</cp:coreProperties>
</file>