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教育活動内容別　開催回数・参加人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6" i="1"/>
  <c r="C6" i="1"/>
  <c r="B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C5" i="1"/>
  <c r="B5" i="1"/>
  <c r="W5" i="1"/>
  <c r="V5" i="1"/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X5" i="1"/>
  <c r="Y5" i="1"/>
  <c r="Z5" i="1"/>
  <c r="AA5" i="1"/>
</calcChain>
</file>

<file path=xl/sharedStrings.xml><?xml version="1.0" encoding="utf-8"?>
<sst xmlns="http://schemas.openxmlformats.org/spreadsheetml/2006/main" count="61" uniqueCount="37">
  <si>
    <t>瀬　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</si>
  <si>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</si>
  <si>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</si>
  <si>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　塚</t>
    <rPh sb="0" eb="1">
      <t>ト</t>
    </rPh>
    <rPh sb="2" eb="3">
      <t>ツカ</t>
    </rPh>
    <phoneticPr fontId="8"/>
  </si>
  <si>
    <t>都　筑</t>
    <rPh sb="0" eb="1">
      <t>ミヤコ</t>
    </rPh>
    <rPh sb="2" eb="3">
      <t>チク</t>
    </rPh>
    <phoneticPr fontId="8"/>
  </si>
  <si>
    <t>青　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</si>
  <si>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</si>
  <si>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　北</t>
    <rPh sb="0" eb="1">
      <t>ミナト</t>
    </rPh>
    <rPh sb="2" eb="3">
      <t>キタ</t>
    </rPh>
    <phoneticPr fontId="8"/>
  </si>
  <si>
    <t>金　沢</t>
    <rPh sb="0" eb="1">
      <t>キン</t>
    </rPh>
    <rPh sb="2" eb="3">
      <t>サワ</t>
    </rPh>
    <phoneticPr fontId="8"/>
  </si>
  <si>
    <t>磯　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</si>
  <si>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</si>
  <si>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phoneticPr fontId="8"/>
  </si>
  <si>
    <t>港　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</si>
  <si>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</si>
  <si>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</si>
  <si>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</si>
  <si>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</si>
  <si>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　見</t>
    <rPh sb="0" eb="1">
      <t>ツル</t>
    </rPh>
    <rPh sb="2" eb="3">
      <t>ミ</t>
    </rPh>
    <phoneticPr fontId="8"/>
  </si>
  <si>
    <t>総　数</t>
    <rPh sb="0" eb="1">
      <t>フサ</t>
    </rPh>
    <rPh sb="2" eb="3">
      <t>カズ</t>
    </rPh>
    <phoneticPr fontId="8"/>
  </si>
  <si>
    <t>人数</t>
    <rPh sb="0" eb="2">
      <t>ニンズウ</t>
    </rPh>
    <phoneticPr fontId="8"/>
  </si>
  <si>
    <t>回数</t>
    <rPh sb="0" eb="2">
      <t>カイスウ</t>
    </rPh>
    <phoneticPr fontId="8"/>
  </si>
  <si>
    <t>区名</t>
    <rPh sb="0" eb="2">
      <t>クメイ</t>
    </rPh>
    <phoneticPr fontId="8"/>
  </si>
  <si>
    <t>健康危機管理</t>
    <rPh sb="0" eb="2">
      <t>ケンコウ</t>
    </rPh>
    <rPh sb="2" eb="4">
      <t>キキ</t>
    </rPh>
    <rPh sb="4" eb="6">
      <t>カンリ</t>
    </rPh>
    <phoneticPr fontId="8"/>
  </si>
  <si>
    <t>地区組織活動
（再掲）</t>
    <rPh sb="0" eb="2">
      <t>チク</t>
    </rPh>
    <rPh sb="2" eb="4">
      <t>ソシキ</t>
    </rPh>
    <rPh sb="4" eb="6">
      <t>カツドウ</t>
    </rPh>
    <rPh sb="8" eb="9">
      <t>サイ</t>
    </rPh>
    <rPh sb="9" eb="10">
      <t>ケイ</t>
    </rPh>
    <phoneticPr fontId="8"/>
  </si>
  <si>
    <t>そ の 他</t>
    <rPh sb="4" eb="5">
      <t>ホカ</t>
    </rPh>
    <phoneticPr fontId="8"/>
  </si>
  <si>
    <t>環 境</t>
    <rPh sb="0" eb="1">
      <t>ワ</t>
    </rPh>
    <rPh sb="2" eb="3">
      <t>サカイ</t>
    </rPh>
    <phoneticPr fontId="8"/>
  </si>
  <si>
    <t>食 品</t>
    <rPh sb="0" eb="1">
      <t>ショク</t>
    </rPh>
    <rPh sb="2" eb="3">
      <t>シナ</t>
    </rPh>
    <phoneticPr fontId="8"/>
  </si>
  <si>
    <t>医事・薬事</t>
    <rPh sb="0" eb="2">
      <t>イジ</t>
    </rPh>
    <rPh sb="3" eb="5">
      <t>ヤクジ</t>
    </rPh>
    <phoneticPr fontId="8"/>
  </si>
  <si>
    <t>歯 科</t>
    <rPh sb="0" eb="1">
      <t>ハ</t>
    </rPh>
    <rPh sb="2" eb="3">
      <t>カ</t>
    </rPh>
    <phoneticPr fontId="8"/>
  </si>
  <si>
    <t>栄養健康増進</t>
    <rPh sb="0" eb="2">
      <t>エイヨウ</t>
    </rPh>
    <rPh sb="2" eb="4">
      <t>ケンコウ</t>
    </rPh>
    <rPh sb="4" eb="6">
      <t>ゾウシン</t>
    </rPh>
    <phoneticPr fontId="8"/>
  </si>
  <si>
    <t>成人・老人</t>
    <rPh sb="0" eb="2">
      <t>セイジン</t>
    </rPh>
    <rPh sb="3" eb="5">
      <t>ロウジン</t>
    </rPh>
    <phoneticPr fontId="8"/>
  </si>
  <si>
    <t>母 子</t>
    <rPh sb="0" eb="1">
      <t>ハハ</t>
    </rPh>
    <rPh sb="2" eb="3">
      <t>コ</t>
    </rPh>
    <phoneticPr fontId="8"/>
  </si>
  <si>
    <t>難 病</t>
    <rPh sb="0" eb="1">
      <t>ナン</t>
    </rPh>
    <rPh sb="2" eb="3">
      <t>ヤマイ</t>
    </rPh>
    <phoneticPr fontId="8"/>
  </si>
  <si>
    <t>感  染 症</t>
    <rPh sb="0" eb="1">
      <t>カン</t>
    </rPh>
    <rPh sb="3" eb="4">
      <t>ソメ</t>
    </rPh>
    <rPh sb="5" eb="6">
      <t>ショウ</t>
    </rPh>
    <phoneticPr fontId="8"/>
  </si>
  <si>
    <t>総    数</t>
    <rPh sb="0" eb="6">
      <t>ソウスウ</t>
    </rPh>
    <phoneticPr fontId="8"/>
  </si>
  <si>
    <t>　　　内容</t>
    <rPh sb="3" eb="5">
      <t>ナイヨウ</t>
    </rPh>
    <phoneticPr fontId="8"/>
  </si>
  <si>
    <t>健康教育活動内容別　開催回数・参加人数（延数）</t>
    <rPh sb="0" eb="2">
      <t>ケンコウ</t>
    </rPh>
    <rPh sb="2" eb="4">
      <t>キョウイク</t>
    </rPh>
    <rPh sb="4" eb="6">
      <t>カツドウ</t>
    </rPh>
    <rPh sb="6" eb="9">
      <t>ナイヨウベツ</t>
    </rPh>
    <rPh sb="10" eb="12">
      <t>カイサイ</t>
    </rPh>
    <rPh sb="12" eb="14">
      <t>カイスウ</t>
    </rPh>
    <rPh sb="15" eb="17">
      <t>サンカ</t>
    </rPh>
    <rPh sb="17" eb="19">
      <t>ニンズウ</t>
    </rPh>
    <rPh sb="20" eb="22">
      <t>ノベスウ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</si>
</sst>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b/>
      <sz val="11"/>
      <name val="Arial Narrow"/>
      <family val="2"/>
    </font>
    <font>
      <sz val="9"/>
      <name val="ＭＳ Ｐ明朝"/>
      <family val="1"/>
      <charset val="128"/>
    </font>
    <font>
      <sz val="12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Arial Narrow"/>
      <family val="2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Arial Narrow"/>
      <family val="2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Arial Narro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horizontal="right" vertical="center"/>
    </xf>
    <xf numFmtId="0" fontId="13" fillId="0" borderId="3" xfId="2" applyFont="1" applyFill="1" applyBorder="1" applyAlignment="1">
      <alignment vertical="center"/>
    </xf>
    <xf numFmtId="0" fontId="14" fillId="0" borderId="0" xfId="2" applyFont="1" applyFill="1" applyAlignment="1">
      <alignment vertical="center"/>
    </xf>
    <xf numFmtId="0" fontId="5" fillId="0" borderId="13" xfId="2" applyFont="1" applyFill="1" applyBorder="1" applyAlignment="1">
      <alignment horizontal="distributed" vertical="center" justifyLastLine="1"/>
    </xf>
    <xf numFmtId="0" fontId="5" fillId="0" borderId="12" xfId="2" applyFont="1" applyFill="1" applyBorder="1" applyAlignment="1">
      <alignment horizontal="distributed" vertical="center" justifyLastLine="1"/>
    </xf>
    <xf numFmtId="0" fontId="5" fillId="0" borderId="11" xfId="2" applyFont="1" applyFill="1" applyBorder="1" applyAlignment="1">
      <alignment horizontal="distributed" vertical="center" justifyLastLine="1"/>
    </xf>
    <xf numFmtId="0" fontId="5" fillId="0" borderId="10" xfId="2" applyFont="1" applyFill="1" applyBorder="1" applyAlignment="1">
      <alignment horizontal="distributed" vertical="center" justifyLastLine="1"/>
    </xf>
    <xf numFmtId="0" fontId="5" fillId="0" borderId="14" xfId="2" applyFont="1" applyFill="1" applyBorder="1" applyAlignment="1">
      <alignment horizontal="distributed" vertical="center" justifyLastLine="1"/>
    </xf>
    <xf numFmtId="0" fontId="5" fillId="0" borderId="7" xfId="2" applyFont="1" applyFill="1" applyBorder="1" applyAlignment="1">
      <alignment horizontal="distributed" vertical="center" justifyLastLine="1"/>
    </xf>
    <xf numFmtId="0" fontId="5" fillId="0" borderId="13" xfId="2" applyFont="1" applyFill="1" applyBorder="1" applyAlignment="1">
      <alignment horizontal="distributed" vertical="center" wrapText="1" justifyLastLine="1"/>
    </xf>
    <xf numFmtId="0" fontId="5" fillId="0" borderId="6" xfId="2" applyFont="1" applyFill="1" applyBorder="1" applyAlignment="1">
      <alignment horizontal="distributed" vertical="center" justifyLastLine="1"/>
    </xf>
    <xf numFmtId="0" fontId="11" fillId="0" borderId="14" xfId="2" applyFont="1" applyFill="1" applyBorder="1" applyAlignment="1">
      <alignment horizontal="distributed" vertical="center" justifyLastLine="1"/>
    </xf>
    <xf numFmtId="0" fontId="11" fillId="0" borderId="7" xfId="2" applyFont="1" applyFill="1" applyBorder="1" applyAlignment="1">
      <alignment horizontal="distributed" vertical="center" justifyLastLine="1"/>
    </xf>
    <xf numFmtId="0" fontId="5" fillId="0" borderId="15" xfId="2" applyFont="1" applyFill="1" applyBorder="1" applyAlignment="1">
      <alignment vertical="center"/>
    </xf>
    <xf numFmtId="0" fontId="5" fillId="0" borderId="16" xfId="2" applyFont="1" applyFill="1" applyBorder="1" applyAlignment="1">
      <alignment horizontal="distributed" vertical="center" justifyLastLine="1"/>
    </xf>
    <xf numFmtId="0" fontId="5" fillId="0" borderId="17" xfId="2" applyFont="1" applyFill="1" applyBorder="1" applyAlignment="1">
      <alignment vertical="center"/>
    </xf>
    <xf numFmtId="0" fontId="5" fillId="0" borderId="18" xfId="2" applyFont="1" applyFill="1" applyBorder="1" applyAlignment="1">
      <alignment horizontal="distributed" vertical="center" justifyLastLine="1"/>
    </xf>
    <xf numFmtId="0" fontId="5" fillId="0" borderId="19" xfId="2" applyFont="1" applyFill="1" applyBorder="1" applyAlignment="1">
      <alignment vertical="center"/>
    </xf>
    <xf numFmtId="0" fontId="5" fillId="0" borderId="20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distributed" vertical="center"/>
    </xf>
    <xf numFmtId="38" fontId="9" fillId="0" borderId="21" xfId="1" applyFont="1" applyFill="1" applyBorder="1" applyAlignment="1">
      <alignment vertical="center"/>
    </xf>
    <xf numFmtId="0" fontId="7" fillId="0" borderId="22" xfId="2" applyFont="1" applyFill="1" applyBorder="1" applyAlignment="1">
      <alignment horizontal="distributed" vertical="center"/>
    </xf>
    <xf numFmtId="38" fontId="6" fillId="0" borderId="23" xfId="1" applyFont="1" applyFill="1" applyBorder="1" applyAlignment="1">
      <alignment vertical="center"/>
    </xf>
    <xf numFmtId="0" fontId="7" fillId="0" borderId="24" xfId="2" applyFont="1" applyFill="1" applyBorder="1" applyAlignment="1">
      <alignment horizontal="distributed" vertical="center"/>
    </xf>
    <xf numFmtId="38" fontId="15" fillId="0" borderId="2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15" fillId="0" borderId="26" xfId="1" applyFont="1" applyFill="1" applyBorder="1" applyAlignment="1">
      <alignment vertical="center"/>
    </xf>
    <xf numFmtId="38" fontId="15" fillId="0" borderId="5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■7-表24衛生教育活動内容別(H19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tabSelected="1" zoomScale="80" zoomScaleNormal="100" zoomScaleSheetLayoutView="75" workbookViewId="0"/>
  </sheetViews>
  <sheetFormatPr defaultRowHeight="16.5" x14ac:dyDescent="0.4"/>
  <cols>
    <col min="1" max="1" width="9.875" style="1" customWidth="1"/>
    <col min="2" max="2" width="7.375" style="1" customWidth="1"/>
    <col min="3" max="3" width="8.625" style="1" customWidth="1"/>
    <col min="4" max="4" width="6.5" style="1" customWidth="1"/>
    <col min="5" max="5" width="7.25" style="1" customWidth="1"/>
    <col min="6" max="6" width="7.375" style="1" customWidth="1"/>
    <col min="7" max="7" width="8.625" style="1" customWidth="1"/>
    <col min="8" max="8" width="7.375" style="1" customWidth="1"/>
    <col min="9" max="9" width="8.625" style="1" customWidth="1"/>
    <col min="10" max="10" width="7.375" style="1" customWidth="1"/>
    <col min="11" max="11" width="8.625" style="1" customWidth="1"/>
    <col min="12" max="12" width="7.375" style="1" customWidth="1"/>
    <col min="13" max="13" width="8.625" style="1" customWidth="1"/>
    <col min="14" max="14" width="7.375" style="1" customWidth="1"/>
    <col min="15" max="15" width="8.625" style="1" customWidth="1"/>
    <col min="16" max="16" width="7.375" style="1" customWidth="1"/>
    <col min="17" max="17" width="8.625" style="1" customWidth="1"/>
    <col min="18" max="18" width="7.375" style="1" customWidth="1"/>
    <col min="19" max="19" width="8.625" style="1" customWidth="1"/>
    <col min="20" max="20" width="7.375" style="1" customWidth="1"/>
    <col min="21" max="21" width="8.625" style="1" customWidth="1"/>
    <col min="22" max="23" width="9" style="1"/>
    <col min="24" max="24" width="7.375" style="1" customWidth="1"/>
    <col min="25" max="25" width="8.625" style="1" customWidth="1"/>
    <col min="26" max="26" width="7.375" style="1" customWidth="1"/>
    <col min="27" max="27" width="8.625" style="1" customWidth="1"/>
    <col min="28" max="16384" width="9" style="1"/>
  </cols>
  <sheetData>
    <row r="1" spans="1:28" s="13" customFormat="1" ht="23.25" customHeight="1" thickBot="1" x14ac:dyDescent="0.45">
      <c r="A1" s="16" t="s">
        <v>36</v>
      </c>
      <c r="I1" s="15"/>
      <c r="J1" s="15"/>
      <c r="K1" s="15"/>
      <c r="W1" s="14"/>
      <c r="AA1" s="14"/>
    </row>
    <row r="2" spans="1:28" s="3" customFormat="1" ht="18.75" customHeight="1" x14ac:dyDescent="0.4">
      <c r="A2" s="27" t="s">
        <v>35</v>
      </c>
      <c r="B2" s="25" t="s">
        <v>34</v>
      </c>
      <c r="C2" s="25"/>
      <c r="D2" s="21" t="s">
        <v>33</v>
      </c>
      <c r="E2" s="21"/>
      <c r="F2" s="21" t="s">
        <v>32</v>
      </c>
      <c r="G2" s="21"/>
      <c r="H2" s="21" t="s">
        <v>31</v>
      </c>
      <c r="I2" s="21"/>
      <c r="J2" s="21" t="s">
        <v>30</v>
      </c>
      <c r="K2" s="21"/>
      <c r="L2" s="21" t="s">
        <v>29</v>
      </c>
      <c r="M2" s="17"/>
      <c r="N2" s="21" t="s">
        <v>28</v>
      </c>
      <c r="O2" s="21"/>
      <c r="P2" s="21" t="s">
        <v>27</v>
      </c>
      <c r="Q2" s="21"/>
      <c r="R2" s="21" t="s">
        <v>26</v>
      </c>
      <c r="S2" s="21"/>
      <c r="T2" s="21" t="s">
        <v>25</v>
      </c>
      <c r="U2" s="21"/>
      <c r="V2" s="17" t="s">
        <v>22</v>
      </c>
      <c r="W2" s="18"/>
      <c r="X2" s="21" t="s">
        <v>24</v>
      </c>
      <c r="Y2" s="21"/>
      <c r="Z2" s="23" t="s">
        <v>23</v>
      </c>
      <c r="AA2" s="28"/>
    </row>
    <row r="3" spans="1:28" s="3" customFormat="1" ht="18.75" customHeight="1" x14ac:dyDescent="0.4">
      <c r="A3" s="29"/>
      <c r="B3" s="26"/>
      <c r="C3" s="26"/>
      <c r="D3" s="22"/>
      <c r="E3" s="22"/>
      <c r="F3" s="22"/>
      <c r="G3" s="22"/>
      <c r="H3" s="22"/>
      <c r="I3" s="22"/>
      <c r="J3" s="22"/>
      <c r="K3" s="22"/>
      <c r="L3" s="22"/>
      <c r="M3" s="24"/>
      <c r="N3" s="22"/>
      <c r="O3" s="22"/>
      <c r="P3" s="22"/>
      <c r="Q3" s="22"/>
      <c r="R3" s="22"/>
      <c r="S3" s="22"/>
      <c r="T3" s="22"/>
      <c r="U3" s="22"/>
      <c r="V3" s="19"/>
      <c r="W3" s="20"/>
      <c r="X3" s="22"/>
      <c r="Y3" s="22"/>
      <c r="Z3" s="19"/>
      <c r="AA3" s="30"/>
    </row>
    <row r="4" spans="1:28" s="3" customFormat="1" ht="18.75" customHeight="1" x14ac:dyDescent="0.4">
      <c r="A4" s="31" t="s">
        <v>21</v>
      </c>
      <c r="B4" s="12" t="s">
        <v>20</v>
      </c>
      <c r="C4" s="12" t="s">
        <v>19</v>
      </c>
      <c r="D4" s="12" t="s">
        <v>20</v>
      </c>
      <c r="E4" s="12" t="s">
        <v>19</v>
      </c>
      <c r="F4" s="12" t="s">
        <v>20</v>
      </c>
      <c r="G4" s="12" t="s">
        <v>19</v>
      </c>
      <c r="H4" s="12" t="s">
        <v>20</v>
      </c>
      <c r="I4" s="12" t="s">
        <v>19</v>
      </c>
      <c r="J4" s="12" t="s">
        <v>20</v>
      </c>
      <c r="K4" s="11" t="s">
        <v>19</v>
      </c>
      <c r="L4" s="12" t="s">
        <v>20</v>
      </c>
      <c r="M4" s="12" t="s">
        <v>19</v>
      </c>
      <c r="N4" s="12" t="s">
        <v>20</v>
      </c>
      <c r="O4" s="12" t="s">
        <v>19</v>
      </c>
      <c r="P4" s="12" t="s">
        <v>20</v>
      </c>
      <c r="Q4" s="12" t="s">
        <v>19</v>
      </c>
      <c r="R4" s="12" t="s">
        <v>20</v>
      </c>
      <c r="S4" s="12" t="s">
        <v>19</v>
      </c>
      <c r="T4" s="12" t="s">
        <v>20</v>
      </c>
      <c r="U4" s="12" t="s">
        <v>19</v>
      </c>
      <c r="V4" s="12" t="s">
        <v>20</v>
      </c>
      <c r="W4" s="11" t="s">
        <v>19</v>
      </c>
      <c r="X4" s="12" t="s">
        <v>20</v>
      </c>
      <c r="Y4" s="12" t="s">
        <v>19</v>
      </c>
      <c r="Z4" s="12" t="s">
        <v>20</v>
      </c>
      <c r="AA4" s="32" t="s">
        <v>19</v>
      </c>
    </row>
    <row r="5" spans="1:28" s="2" customFormat="1" ht="21" customHeight="1" x14ac:dyDescent="0.4">
      <c r="A5" s="33" t="s">
        <v>18</v>
      </c>
      <c r="B5" s="10">
        <f>D5+F5+H5+J5+L5+N5+P5+R5+T5+V5+X5</f>
        <v>7149</v>
      </c>
      <c r="C5" s="10">
        <f>E5+G5+I5+K5+M5+O5+Q5+S5+U5+W5+Y5</f>
        <v>193205</v>
      </c>
      <c r="D5" s="10">
        <f t="shared" ref="B5:AA5" si="0">SUM(D6:D23)</f>
        <v>619</v>
      </c>
      <c r="E5" s="10">
        <f t="shared" si="0"/>
        <v>7229</v>
      </c>
      <c r="F5" s="10">
        <f t="shared" si="0"/>
        <v>11</v>
      </c>
      <c r="G5" s="10">
        <f t="shared" si="0"/>
        <v>201</v>
      </c>
      <c r="H5" s="10">
        <f t="shared" si="0"/>
        <v>604</v>
      </c>
      <c r="I5" s="10">
        <f t="shared" si="0"/>
        <v>16671</v>
      </c>
      <c r="J5" s="10">
        <f t="shared" si="0"/>
        <v>3635</v>
      </c>
      <c r="K5" s="10">
        <f t="shared" si="0"/>
        <v>87282</v>
      </c>
      <c r="L5" s="10">
        <f t="shared" si="0"/>
        <v>556</v>
      </c>
      <c r="M5" s="10">
        <f t="shared" si="0"/>
        <v>22507</v>
      </c>
      <c r="N5" s="10">
        <f t="shared" si="0"/>
        <v>958</v>
      </c>
      <c r="O5" s="10">
        <f t="shared" si="0"/>
        <v>26508</v>
      </c>
      <c r="P5" s="10">
        <f t="shared" si="0"/>
        <v>2</v>
      </c>
      <c r="Q5" s="10">
        <f t="shared" si="0"/>
        <v>28</v>
      </c>
      <c r="R5" s="10">
        <f t="shared" si="0"/>
        <v>666</v>
      </c>
      <c r="S5" s="10">
        <f t="shared" si="0"/>
        <v>24355</v>
      </c>
      <c r="T5" s="10">
        <f t="shared" si="0"/>
        <v>38</v>
      </c>
      <c r="U5" s="10">
        <f t="shared" si="0"/>
        <v>3443</v>
      </c>
      <c r="V5" s="10">
        <f t="shared" ref="V5:W5" si="1">SUM(V6:V23)</f>
        <v>16</v>
      </c>
      <c r="W5" s="9">
        <f t="shared" si="1"/>
        <v>1540</v>
      </c>
      <c r="X5" s="10">
        <f t="shared" si="0"/>
        <v>44</v>
      </c>
      <c r="Y5" s="10">
        <f t="shared" si="0"/>
        <v>3441</v>
      </c>
      <c r="Z5" s="10">
        <f t="shared" si="0"/>
        <v>542</v>
      </c>
      <c r="AA5" s="34">
        <f t="shared" si="0"/>
        <v>22687</v>
      </c>
      <c r="AB5" s="8"/>
    </row>
    <row r="6" spans="1:28" ht="21" customHeight="1" x14ac:dyDescent="0.4">
      <c r="A6" s="35" t="s">
        <v>17</v>
      </c>
      <c r="B6" s="41">
        <f>D6+F6+H6+J6+L6+N6+P6+R6+T6+V6+X6</f>
        <v>598</v>
      </c>
      <c r="C6" s="41">
        <f t="shared" ref="C6:C23" si="2">E6+G6+I6+K6+M6+O6+Q6+S6+U6+W6+Y6</f>
        <v>21926</v>
      </c>
      <c r="D6" s="7">
        <v>29</v>
      </c>
      <c r="E6" s="7">
        <v>96</v>
      </c>
      <c r="F6" s="7">
        <v>0</v>
      </c>
      <c r="G6" s="7">
        <v>0</v>
      </c>
      <c r="H6" s="7">
        <v>75</v>
      </c>
      <c r="I6" s="7">
        <v>1841</v>
      </c>
      <c r="J6" s="7">
        <v>247</v>
      </c>
      <c r="K6" s="6">
        <v>6286</v>
      </c>
      <c r="L6" s="7">
        <v>45</v>
      </c>
      <c r="M6" s="7">
        <v>1847</v>
      </c>
      <c r="N6" s="7">
        <v>109</v>
      </c>
      <c r="O6" s="7">
        <v>3241</v>
      </c>
      <c r="P6" s="7">
        <v>0</v>
      </c>
      <c r="Q6" s="7">
        <v>0</v>
      </c>
      <c r="R6" s="7">
        <v>49</v>
      </c>
      <c r="S6" s="7">
        <v>3354</v>
      </c>
      <c r="T6" s="7">
        <v>33</v>
      </c>
      <c r="U6" s="7">
        <v>3354</v>
      </c>
      <c r="V6" s="7">
        <v>5</v>
      </c>
      <c r="W6" s="6">
        <v>932</v>
      </c>
      <c r="X6" s="7">
        <v>6</v>
      </c>
      <c r="Y6" s="7">
        <v>975</v>
      </c>
      <c r="Z6" s="7">
        <v>65</v>
      </c>
      <c r="AA6" s="36">
        <v>3016</v>
      </c>
    </row>
    <row r="7" spans="1:28" ht="21" customHeight="1" x14ac:dyDescent="0.4">
      <c r="A7" s="35" t="s">
        <v>16</v>
      </c>
      <c r="B7" s="41">
        <f t="shared" ref="B6:B23" si="3">D7+F7+H7+J7+L7+N7+P7+R7+T7+V7+X7</f>
        <v>369</v>
      </c>
      <c r="C7" s="41">
        <f>E7+G7+I7+K7+M7+O7+Q7+S7+U7+W7+Y7</f>
        <v>8918</v>
      </c>
      <c r="D7" s="7">
        <v>33</v>
      </c>
      <c r="E7" s="7">
        <v>241</v>
      </c>
      <c r="F7" s="7">
        <v>0</v>
      </c>
      <c r="G7" s="7">
        <v>0</v>
      </c>
      <c r="H7" s="7">
        <v>75</v>
      </c>
      <c r="I7" s="7">
        <v>1340</v>
      </c>
      <c r="J7" s="7">
        <v>110</v>
      </c>
      <c r="K7" s="6">
        <v>1974</v>
      </c>
      <c r="L7" s="7">
        <v>53</v>
      </c>
      <c r="M7" s="7">
        <v>1998</v>
      </c>
      <c r="N7" s="7">
        <v>45</v>
      </c>
      <c r="O7" s="7">
        <v>977</v>
      </c>
      <c r="P7" s="7">
        <v>0</v>
      </c>
      <c r="Q7" s="7">
        <v>0</v>
      </c>
      <c r="R7" s="7">
        <v>45</v>
      </c>
      <c r="S7" s="7">
        <v>1636</v>
      </c>
      <c r="T7" s="7">
        <v>4</v>
      </c>
      <c r="U7" s="7">
        <v>54</v>
      </c>
      <c r="V7" s="7">
        <v>2</v>
      </c>
      <c r="W7" s="6">
        <v>349</v>
      </c>
      <c r="X7" s="7">
        <v>2</v>
      </c>
      <c r="Y7" s="7">
        <v>349</v>
      </c>
      <c r="Z7" s="7">
        <v>26</v>
      </c>
      <c r="AA7" s="36">
        <v>942</v>
      </c>
    </row>
    <row r="8" spans="1:28" ht="21" customHeight="1" x14ac:dyDescent="0.4">
      <c r="A8" s="35" t="s">
        <v>15</v>
      </c>
      <c r="B8" s="40">
        <f t="shared" si="3"/>
        <v>237</v>
      </c>
      <c r="C8" s="40">
        <f t="shared" si="2"/>
        <v>5013</v>
      </c>
      <c r="D8" s="7">
        <v>29</v>
      </c>
      <c r="E8" s="7">
        <v>99</v>
      </c>
      <c r="F8" s="7">
        <v>0</v>
      </c>
      <c r="G8" s="7">
        <v>0</v>
      </c>
      <c r="H8" s="7">
        <v>10</v>
      </c>
      <c r="I8" s="7">
        <v>121</v>
      </c>
      <c r="J8" s="7">
        <v>127</v>
      </c>
      <c r="K8" s="6">
        <v>3228</v>
      </c>
      <c r="L8" s="7">
        <v>14</v>
      </c>
      <c r="M8" s="7">
        <v>429</v>
      </c>
      <c r="N8" s="7">
        <v>37</v>
      </c>
      <c r="O8" s="7">
        <v>654</v>
      </c>
      <c r="P8" s="7">
        <v>0</v>
      </c>
      <c r="Q8" s="7">
        <v>0</v>
      </c>
      <c r="R8" s="7">
        <v>18</v>
      </c>
      <c r="S8" s="7">
        <v>384</v>
      </c>
      <c r="T8" s="7">
        <v>0</v>
      </c>
      <c r="U8" s="7">
        <v>0</v>
      </c>
      <c r="V8" s="7">
        <v>0</v>
      </c>
      <c r="W8" s="6">
        <v>0</v>
      </c>
      <c r="X8" s="7">
        <v>2</v>
      </c>
      <c r="Y8" s="7">
        <v>98</v>
      </c>
      <c r="Z8" s="7">
        <v>15</v>
      </c>
      <c r="AA8" s="36">
        <v>291</v>
      </c>
    </row>
    <row r="9" spans="1:28" ht="21" customHeight="1" x14ac:dyDescent="0.4">
      <c r="A9" s="35" t="s">
        <v>14</v>
      </c>
      <c r="B9" s="40">
        <f t="shared" si="3"/>
        <v>348</v>
      </c>
      <c r="C9" s="40">
        <f t="shared" si="2"/>
        <v>8982</v>
      </c>
      <c r="D9" s="7">
        <v>43</v>
      </c>
      <c r="E9" s="7">
        <v>427</v>
      </c>
      <c r="F9" s="7">
        <v>0</v>
      </c>
      <c r="G9" s="7">
        <v>0</v>
      </c>
      <c r="H9" s="7">
        <v>26</v>
      </c>
      <c r="I9" s="7">
        <v>1020</v>
      </c>
      <c r="J9" s="7">
        <v>172</v>
      </c>
      <c r="K9" s="6">
        <v>4387</v>
      </c>
      <c r="L9" s="7">
        <v>16</v>
      </c>
      <c r="M9" s="7">
        <v>648</v>
      </c>
      <c r="N9" s="7">
        <v>25</v>
      </c>
      <c r="O9" s="7">
        <v>300</v>
      </c>
      <c r="P9" s="7">
        <v>1</v>
      </c>
      <c r="Q9" s="7">
        <v>8</v>
      </c>
      <c r="R9" s="7">
        <v>65</v>
      </c>
      <c r="S9" s="7">
        <v>2192</v>
      </c>
      <c r="T9" s="7">
        <v>0</v>
      </c>
      <c r="U9" s="7">
        <v>0</v>
      </c>
      <c r="V9" s="7">
        <v>0</v>
      </c>
      <c r="W9" s="6">
        <v>0</v>
      </c>
      <c r="X9" s="7">
        <v>0</v>
      </c>
      <c r="Y9" s="7">
        <v>0</v>
      </c>
      <c r="Z9" s="7">
        <v>17</v>
      </c>
      <c r="AA9" s="36">
        <v>603</v>
      </c>
    </row>
    <row r="10" spans="1:28" ht="21" customHeight="1" x14ac:dyDescent="0.4">
      <c r="A10" s="35" t="s">
        <v>13</v>
      </c>
      <c r="B10" s="40">
        <f t="shared" si="3"/>
        <v>422</v>
      </c>
      <c r="C10" s="40">
        <f t="shared" si="2"/>
        <v>11367</v>
      </c>
      <c r="D10" s="7">
        <v>47</v>
      </c>
      <c r="E10" s="7">
        <v>1152</v>
      </c>
      <c r="F10" s="7">
        <v>0</v>
      </c>
      <c r="G10" s="7">
        <v>0</v>
      </c>
      <c r="H10" s="7">
        <v>11</v>
      </c>
      <c r="I10" s="7">
        <v>669</v>
      </c>
      <c r="J10" s="7">
        <v>248</v>
      </c>
      <c r="K10" s="6">
        <v>4637</v>
      </c>
      <c r="L10" s="7">
        <v>50</v>
      </c>
      <c r="M10" s="7">
        <v>2520</v>
      </c>
      <c r="N10" s="7">
        <v>46</v>
      </c>
      <c r="O10" s="7">
        <v>1200</v>
      </c>
      <c r="P10" s="7">
        <v>0</v>
      </c>
      <c r="Q10" s="7">
        <v>0</v>
      </c>
      <c r="R10" s="7">
        <v>19</v>
      </c>
      <c r="S10" s="7">
        <v>950</v>
      </c>
      <c r="T10" s="7">
        <v>0</v>
      </c>
      <c r="U10" s="7">
        <v>0</v>
      </c>
      <c r="V10" s="7">
        <v>0</v>
      </c>
      <c r="W10" s="6">
        <v>0</v>
      </c>
      <c r="X10" s="7">
        <v>1</v>
      </c>
      <c r="Y10" s="7">
        <v>239</v>
      </c>
      <c r="Z10" s="7">
        <v>30</v>
      </c>
      <c r="AA10" s="36">
        <v>1922</v>
      </c>
    </row>
    <row r="11" spans="1:28" ht="21" customHeight="1" x14ac:dyDescent="0.4">
      <c r="A11" s="35" t="s">
        <v>12</v>
      </c>
      <c r="B11" s="40">
        <f t="shared" si="3"/>
        <v>422</v>
      </c>
      <c r="C11" s="40">
        <f t="shared" si="2"/>
        <v>11280</v>
      </c>
      <c r="D11" s="7">
        <v>24</v>
      </c>
      <c r="E11" s="7">
        <v>65</v>
      </c>
      <c r="F11" s="7">
        <v>0</v>
      </c>
      <c r="G11" s="7">
        <v>0</v>
      </c>
      <c r="H11" s="7">
        <v>25</v>
      </c>
      <c r="I11" s="7">
        <v>512</v>
      </c>
      <c r="J11" s="7">
        <v>236</v>
      </c>
      <c r="K11" s="6">
        <v>4991</v>
      </c>
      <c r="L11" s="7">
        <v>50</v>
      </c>
      <c r="M11" s="7">
        <v>2440</v>
      </c>
      <c r="N11" s="7">
        <v>54</v>
      </c>
      <c r="O11" s="7">
        <v>1763</v>
      </c>
      <c r="P11" s="7">
        <v>0</v>
      </c>
      <c r="Q11" s="7">
        <v>0</v>
      </c>
      <c r="R11" s="7">
        <v>31</v>
      </c>
      <c r="S11" s="7">
        <v>1485</v>
      </c>
      <c r="T11" s="7">
        <v>0</v>
      </c>
      <c r="U11" s="7">
        <v>0</v>
      </c>
      <c r="V11" s="7">
        <v>1</v>
      </c>
      <c r="W11" s="6">
        <v>12</v>
      </c>
      <c r="X11" s="7">
        <v>1</v>
      </c>
      <c r="Y11" s="7">
        <v>12</v>
      </c>
      <c r="Z11" s="7">
        <v>32</v>
      </c>
      <c r="AA11" s="36">
        <v>1532</v>
      </c>
    </row>
    <row r="12" spans="1:28" ht="21" customHeight="1" x14ac:dyDescent="0.4">
      <c r="A12" s="35" t="s">
        <v>11</v>
      </c>
      <c r="B12" s="40">
        <f t="shared" si="3"/>
        <v>384</v>
      </c>
      <c r="C12" s="40">
        <f t="shared" si="2"/>
        <v>11487</v>
      </c>
      <c r="D12" s="7">
        <v>38</v>
      </c>
      <c r="E12" s="7">
        <v>66</v>
      </c>
      <c r="F12" s="7">
        <v>0</v>
      </c>
      <c r="G12" s="7">
        <v>0</v>
      </c>
      <c r="H12" s="7">
        <v>45</v>
      </c>
      <c r="I12" s="7">
        <v>1196</v>
      </c>
      <c r="J12" s="7">
        <v>132</v>
      </c>
      <c r="K12" s="6">
        <v>4995</v>
      </c>
      <c r="L12" s="7">
        <v>19</v>
      </c>
      <c r="M12" s="7">
        <v>621</v>
      </c>
      <c r="N12" s="7">
        <v>94</v>
      </c>
      <c r="O12" s="7">
        <v>1669</v>
      </c>
      <c r="P12" s="7">
        <v>0</v>
      </c>
      <c r="Q12" s="7">
        <v>0</v>
      </c>
      <c r="R12" s="7">
        <v>54</v>
      </c>
      <c r="S12" s="7">
        <v>2275</v>
      </c>
      <c r="T12" s="7">
        <v>0</v>
      </c>
      <c r="U12" s="7">
        <v>0</v>
      </c>
      <c r="V12" s="7">
        <v>0</v>
      </c>
      <c r="W12" s="6">
        <v>0</v>
      </c>
      <c r="X12" s="7">
        <v>2</v>
      </c>
      <c r="Y12" s="7">
        <v>665</v>
      </c>
      <c r="Z12" s="7">
        <v>15</v>
      </c>
      <c r="AA12" s="36">
        <v>676</v>
      </c>
    </row>
    <row r="13" spans="1:28" ht="21" customHeight="1" x14ac:dyDescent="0.4">
      <c r="A13" s="35" t="s">
        <v>10</v>
      </c>
      <c r="B13" s="40">
        <f t="shared" si="3"/>
        <v>449</v>
      </c>
      <c r="C13" s="40">
        <f t="shared" si="2"/>
        <v>9389</v>
      </c>
      <c r="D13" s="7">
        <v>34</v>
      </c>
      <c r="E13" s="7">
        <v>274</v>
      </c>
      <c r="F13" s="7">
        <v>0</v>
      </c>
      <c r="G13" s="7">
        <v>0</v>
      </c>
      <c r="H13" s="7">
        <v>40</v>
      </c>
      <c r="I13" s="7">
        <v>943</v>
      </c>
      <c r="J13" s="7">
        <v>247</v>
      </c>
      <c r="K13" s="6">
        <v>4449</v>
      </c>
      <c r="L13" s="7">
        <v>20</v>
      </c>
      <c r="M13" s="7">
        <v>383</v>
      </c>
      <c r="N13" s="7">
        <v>50</v>
      </c>
      <c r="O13" s="7">
        <v>1118</v>
      </c>
      <c r="P13" s="7">
        <v>0</v>
      </c>
      <c r="Q13" s="7">
        <v>0</v>
      </c>
      <c r="R13" s="7">
        <v>58</v>
      </c>
      <c r="S13" s="7">
        <v>2222</v>
      </c>
      <c r="T13" s="7">
        <v>0</v>
      </c>
      <c r="U13" s="7">
        <v>0</v>
      </c>
      <c r="V13" s="7">
        <v>0</v>
      </c>
      <c r="W13" s="6">
        <v>0</v>
      </c>
      <c r="X13" s="7">
        <v>0</v>
      </c>
      <c r="Y13" s="7">
        <v>0</v>
      </c>
      <c r="Z13" s="7">
        <v>6</v>
      </c>
      <c r="AA13" s="36">
        <v>57</v>
      </c>
    </row>
    <row r="14" spans="1:28" ht="21" customHeight="1" x14ac:dyDescent="0.4">
      <c r="A14" s="35" t="s">
        <v>9</v>
      </c>
      <c r="B14" s="40">
        <f t="shared" si="3"/>
        <v>430</v>
      </c>
      <c r="C14" s="40">
        <f t="shared" si="2"/>
        <v>7995</v>
      </c>
      <c r="D14" s="7">
        <v>17</v>
      </c>
      <c r="E14" s="7">
        <v>209</v>
      </c>
      <c r="F14" s="7">
        <v>0</v>
      </c>
      <c r="G14" s="7">
        <v>0</v>
      </c>
      <c r="H14" s="7">
        <v>44</v>
      </c>
      <c r="I14" s="7">
        <v>895</v>
      </c>
      <c r="J14" s="7">
        <v>253</v>
      </c>
      <c r="K14" s="6">
        <v>4230</v>
      </c>
      <c r="L14" s="7">
        <v>27</v>
      </c>
      <c r="M14" s="7">
        <v>638</v>
      </c>
      <c r="N14" s="7">
        <v>40</v>
      </c>
      <c r="O14" s="7">
        <v>598</v>
      </c>
      <c r="P14" s="7">
        <v>0</v>
      </c>
      <c r="Q14" s="7">
        <v>0</v>
      </c>
      <c r="R14" s="7">
        <v>49</v>
      </c>
      <c r="S14" s="7">
        <v>1425</v>
      </c>
      <c r="T14" s="7">
        <v>0</v>
      </c>
      <c r="U14" s="7">
        <v>0</v>
      </c>
      <c r="V14" s="7">
        <v>0</v>
      </c>
      <c r="W14" s="6">
        <v>0</v>
      </c>
      <c r="X14" s="7">
        <v>0</v>
      </c>
      <c r="Y14" s="7">
        <v>0</v>
      </c>
      <c r="Z14" s="7">
        <v>22</v>
      </c>
      <c r="AA14" s="36">
        <v>615</v>
      </c>
    </row>
    <row r="15" spans="1:28" ht="21" customHeight="1" x14ac:dyDescent="0.4">
      <c r="A15" s="35" t="s">
        <v>8</v>
      </c>
      <c r="B15" s="40">
        <f t="shared" si="3"/>
        <v>532</v>
      </c>
      <c r="C15" s="40">
        <f t="shared" si="2"/>
        <v>12442</v>
      </c>
      <c r="D15" s="7">
        <v>39</v>
      </c>
      <c r="E15" s="7">
        <v>221</v>
      </c>
      <c r="F15" s="7">
        <v>2</v>
      </c>
      <c r="G15" s="7">
        <v>38</v>
      </c>
      <c r="H15" s="7">
        <v>46</v>
      </c>
      <c r="I15" s="7">
        <v>919</v>
      </c>
      <c r="J15" s="7">
        <v>319</v>
      </c>
      <c r="K15" s="6">
        <v>7605</v>
      </c>
      <c r="L15" s="7">
        <v>29</v>
      </c>
      <c r="M15" s="7">
        <v>918</v>
      </c>
      <c r="N15" s="7">
        <v>60</v>
      </c>
      <c r="O15" s="7">
        <v>1497</v>
      </c>
      <c r="P15" s="7">
        <v>0</v>
      </c>
      <c r="Q15" s="7">
        <v>0</v>
      </c>
      <c r="R15" s="7">
        <v>26</v>
      </c>
      <c r="S15" s="7">
        <v>1024</v>
      </c>
      <c r="T15" s="7">
        <v>0</v>
      </c>
      <c r="U15" s="7">
        <v>0</v>
      </c>
      <c r="V15" s="7">
        <v>2</v>
      </c>
      <c r="W15" s="6">
        <v>37</v>
      </c>
      <c r="X15" s="7">
        <v>9</v>
      </c>
      <c r="Y15" s="7">
        <v>183</v>
      </c>
      <c r="Z15" s="7">
        <v>51</v>
      </c>
      <c r="AA15" s="36">
        <v>1617</v>
      </c>
    </row>
    <row r="16" spans="1:28" ht="21" customHeight="1" x14ac:dyDescent="0.4">
      <c r="A16" s="35" t="s">
        <v>7</v>
      </c>
      <c r="B16" s="40">
        <f t="shared" si="3"/>
        <v>490</v>
      </c>
      <c r="C16" s="40">
        <f t="shared" si="2"/>
        <v>14658</v>
      </c>
      <c r="D16" s="7">
        <v>49</v>
      </c>
      <c r="E16" s="7">
        <v>893</v>
      </c>
      <c r="F16" s="7">
        <v>0</v>
      </c>
      <c r="G16" s="7">
        <v>0</v>
      </c>
      <c r="H16" s="7">
        <v>62</v>
      </c>
      <c r="I16" s="7">
        <v>2215</v>
      </c>
      <c r="J16" s="7">
        <v>246</v>
      </c>
      <c r="K16" s="6">
        <v>5137</v>
      </c>
      <c r="L16" s="7">
        <v>32</v>
      </c>
      <c r="M16" s="7">
        <v>874</v>
      </c>
      <c r="N16" s="7">
        <v>60</v>
      </c>
      <c r="O16" s="7">
        <v>4512</v>
      </c>
      <c r="P16" s="7">
        <v>0</v>
      </c>
      <c r="Q16" s="7">
        <v>0</v>
      </c>
      <c r="R16" s="7">
        <v>40</v>
      </c>
      <c r="S16" s="7">
        <v>908</v>
      </c>
      <c r="T16" s="7">
        <v>0</v>
      </c>
      <c r="U16" s="7">
        <v>0</v>
      </c>
      <c r="V16" s="7">
        <v>0</v>
      </c>
      <c r="W16" s="6">
        <v>0</v>
      </c>
      <c r="X16" s="7">
        <v>1</v>
      </c>
      <c r="Y16" s="7">
        <v>119</v>
      </c>
      <c r="Z16" s="7">
        <v>39</v>
      </c>
      <c r="AA16" s="36">
        <v>927</v>
      </c>
    </row>
    <row r="17" spans="1:27" ht="21" customHeight="1" x14ac:dyDescent="0.4">
      <c r="A17" s="35" t="s">
        <v>6</v>
      </c>
      <c r="B17" s="40">
        <f t="shared" si="3"/>
        <v>374</v>
      </c>
      <c r="C17" s="40">
        <f t="shared" si="2"/>
        <v>10013</v>
      </c>
      <c r="D17" s="7">
        <v>39</v>
      </c>
      <c r="E17" s="7">
        <v>233</v>
      </c>
      <c r="F17" s="7">
        <v>0</v>
      </c>
      <c r="G17" s="7">
        <v>0</v>
      </c>
      <c r="H17" s="7">
        <v>21</v>
      </c>
      <c r="I17" s="7">
        <v>682</v>
      </c>
      <c r="J17" s="7">
        <v>194</v>
      </c>
      <c r="K17" s="6">
        <v>4025</v>
      </c>
      <c r="L17" s="7">
        <v>34</v>
      </c>
      <c r="M17" s="7">
        <v>2443</v>
      </c>
      <c r="N17" s="7">
        <v>66</v>
      </c>
      <c r="O17" s="7">
        <v>1924</v>
      </c>
      <c r="P17" s="7">
        <v>0</v>
      </c>
      <c r="Q17" s="7">
        <v>0</v>
      </c>
      <c r="R17" s="7">
        <v>20</v>
      </c>
      <c r="S17" s="7">
        <v>706</v>
      </c>
      <c r="T17" s="7">
        <v>0</v>
      </c>
      <c r="U17" s="7">
        <v>0</v>
      </c>
      <c r="V17" s="7">
        <v>0</v>
      </c>
      <c r="W17" s="6">
        <v>0</v>
      </c>
      <c r="X17" s="7">
        <v>0</v>
      </c>
      <c r="Y17" s="7">
        <v>0</v>
      </c>
      <c r="Z17" s="7">
        <v>51</v>
      </c>
      <c r="AA17" s="36">
        <v>2078</v>
      </c>
    </row>
    <row r="18" spans="1:27" ht="21" customHeight="1" x14ac:dyDescent="0.4">
      <c r="A18" s="35" t="s">
        <v>5</v>
      </c>
      <c r="B18" s="40">
        <f t="shared" si="3"/>
        <v>396</v>
      </c>
      <c r="C18" s="40">
        <f t="shared" si="2"/>
        <v>8995</v>
      </c>
      <c r="D18" s="7">
        <v>26</v>
      </c>
      <c r="E18" s="7">
        <v>126</v>
      </c>
      <c r="F18" s="7">
        <v>0</v>
      </c>
      <c r="G18" s="7">
        <v>0</v>
      </c>
      <c r="H18" s="7">
        <v>7</v>
      </c>
      <c r="I18" s="7">
        <v>155</v>
      </c>
      <c r="J18" s="7">
        <v>247</v>
      </c>
      <c r="K18" s="6">
        <v>4915</v>
      </c>
      <c r="L18" s="7">
        <v>32</v>
      </c>
      <c r="M18" s="7">
        <v>1301</v>
      </c>
      <c r="N18" s="7">
        <v>57</v>
      </c>
      <c r="O18" s="7">
        <v>1672</v>
      </c>
      <c r="P18" s="7">
        <v>0</v>
      </c>
      <c r="Q18" s="7">
        <v>0</v>
      </c>
      <c r="R18" s="7">
        <v>26</v>
      </c>
      <c r="S18" s="7">
        <v>809</v>
      </c>
      <c r="T18" s="7">
        <v>0</v>
      </c>
      <c r="U18" s="7">
        <v>0</v>
      </c>
      <c r="V18" s="7">
        <v>0</v>
      </c>
      <c r="W18" s="6">
        <v>0</v>
      </c>
      <c r="X18" s="7">
        <v>1</v>
      </c>
      <c r="Y18" s="7">
        <v>17</v>
      </c>
      <c r="Z18" s="7">
        <v>42</v>
      </c>
      <c r="AA18" s="36">
        <v>1493</v>
      </c>
    </row>
    <row r="19" spans="1:27" ht="21" customHeight="1" x14ac:dyDescent="0.4">
      <c r="A19" s="35" t="s">
        <v>4</v>
      </c>
      <c r="B19" s="40">
        <f t="shared" si="3"/>
        <v>289</v>
      </c>
      <c r="C19" s="40">
        <f t="shared" si="2"/>
        <v>14722</v>
      </c>
      <c r="D19" s="7">
        <v>40</v>
      </c>
      <c r="E19" s="7">
        <v>1484</v>
      </c>
      <c r="F19" s="7">
        <v>0</v>
      </c>
      <c r="G19" s="7">
        <v>0</v>
      </c>
      <c r="H19" s="7">
        <v>18</v>
      </c>
      <c r="I19" s="7">
        <v>803</v>
      </c>
      <c r="J19" s="7">
        <v>139</v>
      </c>
      <c r="K19" s="6">
        <v>9757</v>
      </c>
      <c r="L19" s="7">
        <v>8</v>
      </c>
      <c r="M19" s="7">
        <v>123</v>
      </c>
      <c r="N19" s="7">
        <v>51</v>
      </c>
      <c r="O19" s="7">
        <v>1846</v>
      </c>
      <c r="P19" s="7">
        <v>0</v>
      </c>
      <c r="Q19" s="7">
        <v>0</v>
      </c>
      <c r="R19" s="7">
        <v>29</v>
      </c>
      <c r="S19" s="7">
        <v>611</v>
      </c>
      <c r="T19" s="7">
        <v>0</v>
      </c>
      <c r="U19" s="7">
        <v>0</v>
      </c>
      <c r="V19" s="7">
        <v>0</v>
      </c>
      <c r="W19" s="6">
        <v>0</v>
      </c>
      <c r="X19" s="7">
        <v>4</v>
      </c>
      <c r="Y19" s="7">
        <v>98</v>
      </c>
      <c r="Z19" s="7">
        <v>14</v>
      </c>
      <c r="AA19" s="36">
        <v>492</v>
      </c>
    </row>
    <row r="20" spans="1:27" ht="21" customHeight="1" x14ac:dyDescent="0.4">
      <c r="A20" s="35" t="s">
        <v>3</v>
      </c>
      <c r="B20" s="40">
        <f t="shared" si="3"/>
        <v>514</v>
      </c>
      <c r="C20" s="40">
        <f t="shared" si="2"/>
        <v>15159</v>
      </c>
      <c r="D20" s="7">
        <v>41</v>
      </c>
      <c r="E20" s="7">
        <v>750</v>
      </c>
      <c r="F20" s="7">
        <v>4</v>
      </c>
      <c r="G20" s="7">
        <v>82</v>
      </c>
      <c r="H20" s="7">
        <v>19</v>
      </c>
      <c r="I20" s="7">
        <v>1241</v>
      </c>
      <c r="J20" s="7">
        <v>307</v>
      </c>
      <c r="K20" s="6">
        <v>7110</v>
      </c>
      <c r="L20" s="7">
        <v>39</v>
      </c>
      <c r="M20" s="7">
        <v>2276</v>
      </c>
      <c r="N20" s="7">
        <v>61</v>
      </c>
      <c r="O20" s="7">
        <v>1914</v>
      </c>
      <c r="P20" s="7">
        <v>0</v>
      </c>
      <c r="Q20" s="7">
        <v>0</v>
      </c>
      <c r="R20" s="7">
        <v>34</v>
      </c>
      <c r="S20" s="7">
        <v>1426</v>
      </c>
      <c r="T20" s="7">
        <v>0</v>
      </c>
      <c r="U20" s="7">
        <v>0</v>
      </c>
      <c r="V20" s="7">
        <v>3</v>
      </c>
      <c r="W20" s="6">
        <v>147</v>
      </c>
      <c r="X20" s="7">
        <v>6</v>
      </c>
      <c r="Y20" s="7">
        <v>213</v>
      </c>
      <c r="Z20" s="7">
        <v>43</v>
      </c>
      <c r="AA20" s="36">
        <v>2681</v>
      </c>
    </row>
    <row r="21" spans="1:27" ht="21" customHeight="1" x14ac:dyDescent="0.4">
      <c r="A21" s="35" t="s">
        <v>2</v>
      </c>
      <c r="B21" s="40">
        <f t="shared" si="3"/>
        <v>224</v>
      </c>
      <c r="C21" s="40">
        <f t="shared" si="2"/>
        <v>5567</v>
      </c>
      <c r="D21" s="7">
        <v>29</v>
      </c>
      <c r="E21" s="7">
        <v>307</v>
      </c>
      <c r="F21" s="7">
        <v>5</v>
      </c>
      <c r="G21" s="7">
        <v>81</v>
      </c>
      <c r="H21" s="7">
        <v>19</v>
      </c>
      <c r="I21" s="7">
        <v>315</v>
      </c>
      <c r="J21" s="7">
        <v>70</v>
      </c>
      <c r="K21" s="6">
        <v>1946</v>
      </c>
      <c r="L21" s="7">
        <v>43</v>
      </c>
      <c r="M21" s="7">
        <v>1444</v>
      </c>
      <c r="N21" s="7">
        <v>32</v>
      </c>
      <c r="O21" s="7">
        <v>480</v>
      </c>
      <c r="P21" s="7">
        <v>0</v>
      </c>
      <c r="Q21" s="7">
        <v>0</v>
      </c>
      <c r="R21" s="7">
        <v>26</v>
      </c>
      <c r="S21" s="7">
        <v>994</v>
      </c>
      <c r="T21" s="7">
        <v>0</v>
      </c>
      <c r="U21" s="7">
        <v>0</v>
      </c>
      <c r="V21" s="7">
        <v>0</v>
      </c>
      <c r="W21" s="6">
        <v>0</v>
      </c>
      <c r="X21" s="7">
        <v>0</v>
      </c>
      <c r="Y21" s="7">
        <v>0</v>
      </c>
      <c r="Z21" s="7">
        <v>12</v>
      </c>
      <c r="AA21" s="36">
        <v>842</v>
      </c>
    </row>
    <row r="22" spans="1:27" ht="21" customHeight="1" x14ac:dyDescent="0.4">
      <c r="A22" s="35" t="s">
        <v>1</v>
      </c>
      <c r="B22" s="40">
        <f t="shared" si="3"/>
        <v>313</v>
      </c>
      <c r="C22" s="40">
        <f t="shared" si="2"/>
        <v>8057</v>
      </c>
      <c r="D22" s="7">
        <v>17</v>
      </c>
      <c r="E22" s="7">
        <v>134</v>
      </c>
      <c r="F22" s="7">
        <v>0</v>
      </c>
      <c r="G22" s="7">
        <v>0</v>
      </c>
      <c r="H22" s="7">
        <v>36</v>
      </c>
      <c r="I22" s="7">
        <v>1103</v>
      </c>
      <c r="J22" s="7">
        <v>131</v>
      </c>
      <c r="K22" s="6">
        <v>3355</v>
      </c>
      <c r="L22" s="7">
        <v>36</v>
      </c>
      <c r="M22" s="7">
        <v>1454</v>
      </c>
      <c r="N22" s="7">
        <v>56</v>
      </c>
      <c r="O22" s="7">
        <v>912</v>
      </c>
      <c r="P22" s="7">
        <v>0</v>
      </c>
      <c r="Q22" s="7">
        <v>0</v>
      </c>
      <c r="R22" s="7">
        <v>36</v>
      </c>
      <c r="S22" s="7">
        <v>970</v>
      </c>
      <c r="T22" s="7">
        <v>0</v>
      </c>
      <c r="U22" s="7">
        <v>0</v>
      </c>
      <c r="V22" s="7">
        <v>0</v>
      </c>
      <c r="W22" s="6">
        <v>0</v>
      </c>
      <c r="X22" s="7">
        <v>1</v>
      </c>
      <c r="Y22" s="7">
        <v>129</v>
      </c>
      <c r="Z22" s="7">
        <v>50</v>
      </c>
      <c r="AA22" s="36">
        <v>2419</v>
      </c>
    </row>
    <row r="23" spans="1:27" ht="21" customHeight="1" thickBot="1" x14ac:dyDescent="0.45">
      <c r="A23" s="37" t="s">
        <v>0</v>
      </c>
      <c r="B23" s="38">
        <f t="shared" si="3"/>
        <v>358</v>
      </c>
      <c r="C23" s="38">
        <f t="shared" si="2"/>
        <v>7235</v>
      </c>
      <c r="D23" s="5">
        <v>45</v>
      </c>
      <c r="E23" s="5">
        <v>452</v>
      </c>
      <c r="F23" s="5">
        <v>0</v>
      </c>
      <c r="G23" s="5">
        <v>0</v>
      </c>
      <c r="H23" s="5">
        <v>25</v>
      </c>
      <c r="I23" s="5">
        <v>701</v>
      </c>
      <c r="J23" s="5">
        <v>210</v>
      </c>
      <c r="K23" s="4">
        <v>4255</v>
      </c>
      <c r="L23" s="5">
        <v>9</v>
      </c>
      <c r="M23" s="5">
        <v>150</v>
      </c>
      <c r="N23" s="5">
        <v>15</v>
      </c>
      <c r="O23" s="5">
        <v>231</v>
      </c>
      <c r="P23" s="5">
        <v>1</v>
      </c>
      <c r="Q23" s="5">
        <v>20</v>
      </c>
      <c r="R23" s="5">
        <v>41</v>
      </c>
      <c r="S23" s="5">
        <v>984</v>
      </c>
      <c r="T23" s="5">
        <v>1</v>
      </c>
      <c r="U23" s="5">
        <v>35</v>
      </c>
      <c r="V23" s="5">
        <v>3</v>
      </c>
      <c r="W23" s="4">
        <v>63</v>
      </c>
      <c r="X23" s="5">
        <v>8</v>
      </c>
      <c r="Y23" s="5">
        <v>344</v>
      </c>
      <c r="Z23" s="5">
        <v>12</v>
      </c>
      <c r="AA23" s="39">
        <v>484</v>
      </c>
    </row>
    <row r="24" spans="1:27" x14ac:dyDescent="0.4">
      <c r="L24" s="3"/>
      <c r="M24" s="3"/>
      <c r="N24" s="3"/>
      <c r="O24" s="3"/>
      <c r="P24" s="3"/>
      <c r="Q24" s="3"/>
      <c r="R24" s="3"/>
      <c r="S24" s="3"/>
      <c r="T24" s="3"/>
      <c r="U24" s="3"/>
      <c r="X24" s="3"/>
      <c r="Y24" s="3"/>
      <c r="Z24" s="3"/>
      <c r="AA24" s="3"/>
    </row>
    <row r="25" spans="1:27" ht="18.75" customHeight="1" x14ac:dyDescent="0.4"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X25" s="3"/>
      <c r="Y25" s="3"/>
      <c r="Z25" s="3"/>
    </row>
    <row r="26" spans="1:27" ht="18.75" customHeight="1" x14ac:dyDescent="0.4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X26" s="3"/>
      <c r="Y26" s="3"/>
      <c r="Z26" s="3"/>
    </row>
    <row r="27" spans="1:27" ht="18.75" customHeight="1" x14ac:dyDescent="0.4"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X27" s="2"/>
      <c r="Y27" s="2"/>
      <c r="Z27" s="2"/>
    </row>
    <row r="28" spans="1:27" ht="21" customHeight="1" x14ac:dyDescent="0.4"/>
    <row r="29" spans="1:27" ht="21" customHeight="1" x14ac:dyDescent="0.4"/>
    <row r="30" spans="1:27" ht="21" customHeight="1" x14ac:dyDescent="0.4"/>
    <row r="31" spans="1:27" ht="21" customHeight="1" x14ac:dyDescent="0.4"/>
    <row r="32" spans="1:27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</sheetData>
  <mergeCells count="13">
    <mergeCell ref="B2:C3"/>
    <mergeCell ref="D2:E3"/>
    <mergeCell ref="T2:U3"/>
    <mergeCell ref="X2:Y3"/>
    <mergeCell ref="V2:W3"/>
    <mergeCell ref="F2:G3"/>
    <mergeCell ref="H2:I3"/>
    <mergeCell ref="J2:K3"/>
    <mergeCell ref="Z2:AA3"/>
    <mergeCell ref="L2:M3"/>
    <mergeCell ref="N2:O3"/>
    <mergeCell ref="P2:Q3"/>
    <mergeCell ref="R2:S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landscape" horizontalDpi="300" r:id="rId1"/>
  <headerFooter alignWithMargins="0"/>
  <colBreaks count="2" manualBreakCount="2">
    <brk id="9" max="1048575" man="1"/>
    <brk id="23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健康教育活動内容別　開催回数・参加人数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2022-09-01T04:05:42Z</dcterms:created>
  <dcterms:modified xsi:type="dcterms:W3CDTF">2022-09-01T04:05:44Z</dcterms:modified>
</cp:coreProperties>
</file>