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医療局\03健康安全課\600_統計事業\09　保健統計資料（旧保健統計年報）（HP掲載）\01保健統計資料（H30～）\2023(R5)年度数値（R7掲載）\040_HP掲載表\健康増進（年入り）\"/>
    </mc:Choice>
  </mc:AlternateContent>
  <xr:revisionPtr revIDLastSave="0" documentId="13_ncr:1_{FF28BAD0-B77A-4727-A1EA-7C812608BEFA}" xr6:coauthVersionLast="47" xr6:coauthVersionMax="47" xr10:uidLastSave="{00000000-0000-0000-0000-000000000000}"/>
  <bookViews>
    <workbookView xWindow="-120" yWindow="-120" windowWidth="20730" windowHeight="11040" xr2:uid="{406478DA-B84B-44C0-BEFA-1A9687DA814B}"/>
  </bookViews>
  <sheets>
    <sheet name="８ 大腸がん（個別検診・令和４年度の精密検査結果）" sheetId="1" r:id="rId1"/>
  </sheets>
  <definedNames>
    <definedName name="_xlnm._FilterDatabase" localSheetId="0" hidden="1">'８ 大腸がん（個別検診・令和４年度の精密検査結果）'!$A$10:$O$40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0" i="1" l="1"/>
  <c r="N40" i="1"/>
  <c r="M40" i="1"/>
  <c r="L40" i="1"/>
  <c r="K40" i="1"/>
  <c r="J40" i="1"/>
  <c r="I40" i="1"/>
  <c r="H40" i="1"/>
  <c r="G40" i="1"/>
  <c r="F40" i="1"/>
  <c r="E40" i="1"/>
  <c r="D40" i="1"/>
  <c r="C40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<sst xmlns="http://schemas.openxmlformats.org/spreadsheetml/2006/main" count="71" uniqueCount="39">
  <si>
    <t>大腸がん（個別検診・令和４年度の精密検査結果）</t>
    <phoneticPr fontId="3"/>
  </si>
  <si>
    <t>検診回数</t>
    <rPh sb="0" eb="2">
      <t>ケンシン</t>
    </rPh>
    <rPh sb="2" eb="4">
      <t>カイスウ</t>
    </rPh>
    <phoneticPr fontId="3"/>
  </si>
  <si>
    <t>精密検査受診の有無別人数</t>
  </si>
  <si>
    <t>精密検査受診者</t>
  </si>
  <si>
    <t>異常を認める</t>
  </si>
  <si>
    <t>受診者数
（年度中）</t>
    <phoneticPr fontId="3"/>
  </si>
  <si>
    <t>要精密
検査者数
(年度中）</t>
    <phoneticPr fontId="3"/>
  </si>
  <si>
    <t>大腸がん
の疑いの
ある者
 又 は
未 確 定</t>
    <rPh sb="0" eb="2">
      <t>ダイチョウ</t>
    </rPh>
    <rPh sb="6" eb="7">
      <t>ウタガ</t>
    </rPh>
    <rPh sb="12" eb="13">
      <t>モノ</t>
    </rPh>
    <rPh sb="15" eb="16">
      <t>マタ</t>
    </rPh>
    <rPh sb="19" eb="20">
      <t>ミ</t>
    </rPh>
    <rPh sb="21" eb="22">
      <t>アキラ</t>
    </rPh>
    <rPh sb="23" eb="24">
      <t>サダム</t>
    </rPh>
    <phoneticPr fontId="3"/>
  </si>
  <si>
    <t>大腸がん
及び腺腫
以外の疾
患であっ
た者
(転移性の
大腸がん
を含む)</t>
    <rPh sb="0" eb="2">
      <t>ダイチョウ</t>
    </rPh>
    <rPh sb="13" eb="14">
      <t>シツ</t>
    </rPh>
    <rPh sb="15" eb="16">
      <t>カン</t>
    </rPh>
    <rPh sb="21" eb="22">
      <t>モノ</t>
    </rPh>
    <rPh sb="24" eb="26">
      <t>テンイ</t>
    </rPh>
    <rPh sb="26" eb="27">
      <t>セイ</t>
    </rPh>
    <rPh sb="35" eb="36">
      <t>フク</t>
    </rPh>
    <phoneticPr fontId="3"/>
  </si>
  <si>
    <t>未 受 診</t>
    <rPh sb="0" eb="1">
      <t>ミ</t>
    </rPh>
    <rPh sb="2" eb="3">
      <t>ウケ</t>
    </rPh>
    <rPh sb="4" eb="5">
      <t>ミ</t>
    </rPh>
    <phoneticPr fontId="3"/>
  </si>
  <si>
    <t>未 把 握</t>
    <rPh sb="2" eb="3">
      <t>タバ</t>
    </rPh>
    <rPh sb="4" eb="5">
      <t>アク</t>
    </rPh>
    <phoneticPr fontId="3"/>
  </si>
  <si>
    <t>異   常
認めず</t>
    <phoneticPr fontId="3"/>
  </si>
  <si>
    <t>大腸がんで
あった者
(転移性を
含まない)</t>
    <rPh sb="0" eb="2">
      <t>ダイチョウ</t>
    </rPh>
    <rPh sb="12" eb="15">
      <t>テンイセイ</t>
    </rPh>
    <rPh sb="17" eb="18">
      <t>フク</t>
    </rPh>
    <phoneticPr fontId="3"/>
  </si>
  <si>
    <t>腺腫の</t>
    <phoneticPr fontId="3"/>
  </si>
  <si>
    <t>最大の腺腫の大きさ別人数</t>
    <phoneticPr fontId="3"/>
  </si>
  <si>
    <t>大腸がん</t>
    <phoneticPr fontId="2"/>
  </si>
  <si>
    <t>早期がん</t>
  </si>
  <si>
    <t>あった者</t>
  </si>
  <si>
    <t>直径10mm</t>
  </si>
  <si>
    <t>のうち</t>
    <phoneticPr fontId="2"/>
  </si>
  <si>
    <t>のうち粘</t>
  </si>
  <si>
    <t>以上の</t>
  </si>
  <si>
    <t>未満の</t>
  </si>
  <si>
    <t>膜内がん</t>
  </si>
  <si>
    <t>腺腫の</t>
  </si>
  <si>
    <t>40～44歳</t>
    <rPh sb="5" eb="6">
      <t>サイ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</si>
  <si>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</si>
  <si>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</si>
  <si>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計</t>
    <rPh sb="0" eb="1">
      <t>ケイ</t>
    </rPh>
    <phoneticPr fontId="2"/>
  </si>
  <si>
    <t>45～49歳</t>
    <rPh sb="5" eb="6">
      <t>サイ</t>
    </rPh>
    <phoneticPr fontId="3"/>
  </si>
  <si>
    <t>50～54歳</t>
    <rPh sb="5" eb="6">
      <t>サイ</t>
    </rPh>
    <phoneticPr fontId="3"/>
  </si>
  <si>
    <t>55～59歳</t>
    <rPh sb="5" eb="6">
      <t>サイ</t>
    </rPh>
    <phoneticPr fontId="3"/>
  </si>
  <si>
    <t>60～64歳</t>
    <rPh sb="5" eb="6">
      <t>サイ</t>
    </rPh>
    <phoneticPr fontId="3"/>
  </si>
  <si>
    <t>65～69歳</t>
    <rPh sb="5" eb="6">
      <t>サイ</t>
    </rPh>
    <phoneticPr fontId="3"/>
  </si>
  <si>
    <t>70～74歳</t>
    <rPh sb="5" eb="6">
      <t>サイ</t>
    </rPh>
    <phoneticPr fontId="3"/>
  </si>
  <si>
    <t>75～79歳</t>
    <rPh sb="5" eb="6">
      <t>サイ</t>
    </rPh>
    <phoneticPr fontId="3"/>
  </si>
  <si>
    <t>80歳以上</t>
    <rPh sb="2" eb="3">
      <t>サイ</t>
    </rPh>
    <rPh sb="3" eb="5">
      <t>イジョウ</t>
    </rPh>
    <phoneticPr fontId="3"/>
  </si>
  <si>
    <t>計</t>
    <rPh sb="0" eb="1">
      <t>ケイ</t>
    </rPh>
    <phoneticPr fontId="3"/>
  </si>
  <si>
    <t>【人】</t>
    <rPh sb="1" eb="2">
      <t>ニン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</si>
</sst>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5" fillId="0" borderId="0" xfId="1" quotePrefix="1" applyFont="1" applyAlignment="1">
      <alignment horizontal="left" vertical="center"/>
    </xf>
    <xf numFmtId="0" fontId="6" fillId="0" borderId="0" xfId="1" applyFont="1" applyAlignment="1"/>
    <xf numFmtId="0" fontId="7" fillId="0" borderId="0" xfId="1" applyFont="1">
      <alignment vertical="center"/>
    </xf>
    <xf numFmtId="0" fontId="6" fillId="0" borderId="1" xfId="1" applyFont="1" applyBorder="1" applyAlignment="1">
      <alignment horizontal="centerContinuous"/>
    </xf>
    <xf numFmtId="0" fontId="6" fillId="0" borderId="2" xfId="1" applyFont="1" applyBorder="1" applyAlignment="1">
      <alignment horizontal="center" wrapText="1"/>
    </xf>
    <xf numFmtId="0" fontId="6" fillId="0" borderId="3" xfId="1" applyFont="1" applyBorder="1" applyAlignment="1">
      <alignment horizontal="center" wrapText="1"/>
    </xf>
    <xf numFmtId="0" fontId="6" fillId="0" borderId="4" xfId="1" applyFont="1" applyBorder="1" applyAlignment="1">
      <alignment horizontal="centerContinuous" vertical="center"/>
    </xf>
    <xf numFmtId="0" fontId="6" fillId="0" borderId="5" xfId="1" applyFont="1" applyBorder="1" applyAlignment="1">
      <alignment horizontal="centerContinuous" vertical="center"/>
    </xf>
    <xf numFmtId="0" fontId="6" fillId="0" borderId="6" xfId="1" applyFont="1" applyBorder="1" applyAlignment="1">
      <alignment horizontal="centerContinuous"/>
    </xf>
    <xf numFmtId="0" fontId="6" fillId="0" borderId="7" xfId="1" applyFont="1" applyBorder="1" applyAlignment="1">
      <alignment horizontal="center" wrapText="1"/>
    </xf>
    <xf numFmtId="0" fontId="6" fillId="0" borderId="8" xfId="1" applyFont="1" applyBorder="1" applyAlignment="1">
      <alignment horizontal="center" wrapText="1"/>
    </xf>
    <xf numFmtId="0" fontId="6" fillId="0" borderId="9" xfId="1" applyFont="1" applyBorder="1" applyAlignment="1">
      <alignment horizontal="centerContinuous" vertical="center"/>
    </xf>
    <xf numFmtId="0" fontId="6" fillId="0" borderId="10" xfId="1" applyFont="1" applyBorder="1" applyAlignment="1">
      <alignment horizontal="centerContinuous" vertic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 applyAlignment="1">
      <alignment vertical="center" wrapText="1"/>
    </xf>
    <xf numFmtId="0" fontId="6" fillId="0" borderId="12" xfId="1" applyFont="1" applyBorder="1" applyAlignment="1">
      <alignment horizontal="center" vertical="center"/>
    </xf>
    <xf numFmtId="0" fontId="6" fillId="0" borderId="12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top" wrapText="1"/>
    </xf>
    <xf numFmtId="0" fontId="6" fillId="0" borderId="13" xfId="1" applyFont="1" applyBorder="1" applyAlignment="1">
      <alignment horizontal="center" vertical="top" wrapText="1"/>
    </xf>
    <xf numFmtId="0" fontId="6" fillId="0" borderId="14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top" wrapText="1"/>
    </xf>
    <xf numFmtId="0" fontId="6" fillId="0" borderId="1" xfId="1" applyFont="1" applyBorder="1" applyAlignment="1">
      <alignment vertical="center" wrapText="1"/>
    </xf>
    <xf numFmtId="0" fontId="6" fillId="0" borderId="15" xfId="1" applyFont="1" applyBorder="1" applyAlignment="1">
      <alignment horizontal="center" vertical="top" wrapText="1"/>
    </xf>
    <xf numFmtId="0" fontId="6" fillId="0" borderId="16" xfId="1" applyFont="1" applyBorder="1" applyAlignment="1">
      <alignment horizontal="center" vertical="center" wrapText="1"/>
    </xf>
    <xf numFmtId="0" fontId="6" fillId="0" borderId="7" xfId="1" applyFont="1" applyBorder="1" applyAlignment="1"/>
    <xf numFmtId="0" fontId="6" fillId="0" borderId="6" xfId="1" applyFont="1" applyBorder="1" applyAlignment="1">
      <alignment horizontal="center" vertical="center" wrapText="1"/>
    </xf>
    <xf numFmtId="38" fontId="6" fillId="0" borderId="17" xfId="2" quotePrefix="1" applyFont="1" applyFill="1" applyBorder="1" applyAlignment="1" applyProtection="1">
      <alignment horizontal="right"/>
    </xf>
    <xf numFmtId="38" fontId="6" fillId="0" borderId="11" xfId="2" applyFont="1" applyFill="1" applyBorder="1" applyAlignment="1" applyProtection="1">
      <alignment horizontal="right"/>
    </xf>
    <xf numFmtId="38" fontId="6" fillId="0" borderId="16" xfId="2" applyFont="1" applyFill="1" applyBorder="1" applyAlignment="1" applyProtection="1">
      <alignment horizontal="right"/>
    </xf>
    <xf numFmtId="38" fontId="6" fillId="0" borderId="11" xfId="2" quotePrefix="1" applyFont="1" applyFill="1" applyBorder="1" applyAlignment="1" applyProtection="1">
      <alignment horizontal="right"/>
    </xf>
    <xf numFmtId="38" fontId="6" fillId="0" borderId="16" xfId="2" quotePrefix="1" applyFont="1" applyFill="1" applyBorder="1" applyAlignment="1" applyProtection="1">
      <alignment horizontal="right"/>
    </xf>
    <xf numFmtId="38" fontId="6" fillId="0" borderId="17" xfId="2" quotePrefix="1" applyFont="1" applyFill="1" applyBorder="1" applyAlignment="1" applyProtection="1">
      <alignment horizontal="right"/>
      <protection locked="0"/>
    </xf>
    <xf numFmtId="38" fontId="6" fillId="0" borderId="11" xfId="2" applyFont="1" applyFill="1" applyBorder="1" applyAlignment="1" applyProtection="1">
      <alignment horizontal="right"/>
      <protection locked="0"/>
    </xf>
    <xf numFmtId="38" fontId="6" fillId="0" borderId="16" xfId="2" applyFont="1" applyFill="1" applyBorder="1" applyAlignment="1" applyProtection="1">
      <alignment horizontal="right"/>
      <protection locked="0"/>
    </xf>
    <xf numFmtId="0" fontId="6" fillId="0" borderId="18" xfId="1" applyFont="1" applyBorder="1" applyAlignment="1">
      <alignment horizontal="center" vertical="center" wrapText="1"/>
    </xf>
    <xf numFmtId="38" fontId="6" fillId="0" borderId="19" xfId="2" quotePrefix="1" applyFont="1" applyFill="1" applyBorder="1" applyAlignment="1" applyProtection="1">
      <alignment horizontal="right"/>
    </xf>
    <xf numFmtId="38" fontId="6" fillId="0" borderId="20" xfId="2" quotePrefix="1" applyFont="1" applyFill="1" applyBorder="1" applyAlignment="1" applyProtection="1">
      <alignment horizontal="right"/>
    </xf>
    <xf numFmtId="38" fontId="6" fillId="0" borderId="18" xfId="2" quotePrefix="1" applyFont="1" applyFill="1" applyBorder="1" applyAlignment="1" applyProtection="1">
      <alignment horizontal="right"/>
    </xf>
    <xf numFmtId="0" fontId="6" fillId="0" borderId="21" xfId="1" applyFont="1" applyBorder="1" applyAlignment="1">
      <alignment horizontal="center" vertical="center" wrapText="1"/>
    </xf>
    <xf numFmtId="38" fontId="6" fillId="0" borderId="22" xfId="2" quotePrefix="1" applyFont="1" applyFill="1" applyBorder="1" applyAlignment="1" applyProtection="1">
      <alignment horizontal="right"/>
    </xf>
    <xf numFmtId="38" fontId="6" fillId="0" borderId="14" xfId="2" quotePrefix="1" applyFont="1" applyFill="1" applyBorder="1" applyAlignment="1" applyProtection="1">
      <alignment horizontal="right"/>
    </xf>
    <xf numFmtId="38" fontId="6" fillId="0" borderId="21" xfId="2" quotePrefix="1" applyFont="1" applyFill="1" applyBorder="1" applyAlignment="1" applyProtection="1">
      <alignment horizontal="right"/>
    </xf>
    <xf numFmtId="0" fontId="7" fillId="0" borderId="0" xfId="1" applyFont="1" applyAlignment="1">
      <alignment horizontal="right" vertical="center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top" wrapText="1"/>
    </xf>
    <xf numFmtId="0" fontId="6" fillId="0" borderId="8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top" wrapText="1"/>
    </xf>
    <xf numFmtId="0" fontId="6" fillId="0" borderId="16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</cellXfs>
  <cellStyles count="3">
    <cellStyle name="桁区切り 2" xfId="2" xr:uid="{0B827A92-784A-4F40-B326-4E0EC980711C}"/>
    <cellStyle name="標準" xfId="0" builtinId="0"/>
    <cellStyle name="標準 3" xfId="1" xr:uid="{2D636CFC-05F0-4D4F-B7AA-7219A94205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FF8EA-DC3B-45EB-B9B9-4427625F7D7D}">
  <sheetPr>
    <pageSetUpPr fitToPage="1"/>
  </sheetPr>
  <dimension ref="A1:O41"/>
  <sheetViews>
    <sheetView tabSelected="1" zoomScaleNormal="100" workbookViewId="0"/>
  </sheetViews>
  <sheetFormatPr defaultColWidth="10.625" defaultRowHeight="20.100000000000001" customHeight="1"/>
  <cols>
    <col min="1" max="16384" width="10.625" style="3"/>
  </cols>
  <sheetData>
    <row r="1" spans="1:15" ht="20.100000000000001" customHeight="1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0.100000000000001" customHeight="1">
      <c r="A2" s="4"/>
      <c r="B2" s="49" t="s">
        <v>1</v>
      </c>
      <c r="C2" s="5"/>
      <c r="D2" s="6"/>
      <c r="E2" s="7" t="s">
        <v>2</v>
      </c>
      <c r="F2" s="8"/>
      <c r="G2" s="8"/>
      <c r="H2" s="8"/>
      <c r="I2" s="8"/>
      <c r="J2" s="8"/>
      <c r="K2" s="8"/>
      <c r="L2" s="8"/>
      <c r="M2" s="8"/>
      <c r="N2" s="8"/>
      <c r="O2" s="7"/>
    </row>
    <row r="3" spans="1:15" ht="20.100000000000001" customHeight="1">
      <c r="A3" s="9"/>
      <c r="B3" s="50"/>
      <c r="C3" s="10"/>
      <c r="D3" s="11"/>
      <c r="E3" s="12" t="s">
        <v>3</v>
      </c>
      <c r="F3" s="13"/>
      <c r="G3" s="13"/>
      <c r="H3" s="13"/>
      <c r="I3" s="13"/>
      <c r="J3" s="13"/>
      <c r="K3" s="13"/>
      <c r="L3" s="13"/>
      <c r="M3" s="13"/>
      <c r="N3" s="14"/>
      <c r="O3" s="14"/>
    </row>
    <row r="4" spans="1:15" ht="20.100000000000001" customHeight="1">
      <c r="A4" s="9"/>
      <c r="B4" s="50"/>
      <c r="C4" s="10"/>
      <c r="D4" s="11"/>
      <c r="E4" s="15"/>
      <c r="F4" s="51" t="s">
        <v>4</v>
      </c>
      <c r="G4" s="52"/>
      <c r="H4" s="52"/>
      <c r="I4" s="52"/>
      <c r="J4" s="52"/>
      <c r="K4" s="52"/>
      <c r="L4" s="52"/>
      <c r="M4" s="53"/>
      <c r="N4" s="16"/>
      <c r="O4" s="16"/>
    </row>
    <row r="5" spans="1:15" ht="20.100000000000001" customHeight="1">
      <c r="A5" s="9"/>
      <c r="B5" s="50"/>
      <c r="C5" s="54" t="s">
        <v>5</v>
      </c>
      <c r="D5" s="55" t="s">
        <v>6</v>
      </c>
      <c r="E5" s="17"/>
      <c r="F5" s="18"/>
      <c r="G5" s="19"/>
      <c r="H5" s="20"/>
      <c r="I5" s="56" t="s">
        <v>7</v>
      </c>
      <c r="J5" s="22"/>
      <c r="K5" s="23"/>
      <c r="L5" s="24"/>
      <c r="M5" s="56" t="s">
        <v>8</v>
      </c>
      <c r="N5" s="25" t="s">
        <v>9</v>
      </c>
      <c r="O5" s="25" t="s">
        <v>10</v>
      </c>
    </row>
    <row r="6" spans="1:15" ht="20.100000000000001" customHeight="1">
      <c r="A6" s="9"/>
      <c r="B6" s="50"/>
      <c r="C6" s="54"/>
      <c r="D6" s="55"/>
      <c r="E6" s="58" t="s">
        <v>11</v>
      </c>
      <c r="F6" s="58" t="s">
        <v>12</v>
      </c>
      <c r="G6" s="27"/>
      <c r="H6" s="28"/>
      <c r="I6" s="57"/>
      <c r="J6" s="25" t="s">
        <v>13</v>
      </c>
      <c r="K6" s="59" t="s">
        <v>14</v>
      </c>
      <c r="L6" s="59"/>
      <c r="M6" s="57"/>
      <c r="N6" s="17"/>
      <c r="O6" s="17"/>
    </row>
    <row r="7" spans="1:15" ht="20.100000000000001" customHeight="1">
      <c r="A7" s="9"/>
      <c r="B7" s="50"/>
      <c r="C7" s="30"/>
      <c r="D7" s="55"/>
      <c r="E7" s="58"/>
      <c r="F7" s="58"/>
      <c r="G7" s="31" t="s">
        <v>15</v>
      </c>
      <c r="H7" s="21" t="s">
        <v>16</v>
      </c>
      <c r="I7" s="57"/>
      <c r="J7" s="25" t="s">
        <v>17</v>
      </c>
      <c r="K7" s="25" t="s">
        <v>18</v>
      </c>
      <c r="L7" s="25" t="s">
        <v>18</v>
      </c>
      <c r="M7" s="57"/>
      <c r="N7" s="17"/>
      <c r="O7" s="17"/>
    </row>
    <row r="8" spans="1:15" ht="20.100000000000001" customHeight="1">
      <c r="A8" s="9"/>
      <c r="B8" s="50"/>
      <c r="C8" s="30"/>
      <c r="D8" s="28"/>
      <c r="E8" s="26"/>
      <c r="F8" s="58"/>
      <c r="G8" s="31" t="s">
        <v>19</v>
      </c>
      <c r="H8" s="25" t="s">
        <v>20</v>
      </c>
      <c r="I8" s="57"/>
      <c r="J8" s="25"/>
      <c r="K8" s="25" t="s">
        <v>21</v>
      </c>
      <c r="L8" s="25" t="s">
        <v>22</v>
      </c>
      <c r="M8" s="57"/>
      <c r="N8" s="17"/>
      <c r="O8" s="17"/>
    </row>
    <row r="9" spans="1:15" ht="20.100000000000001" customHeight="1">
      <c r="A9" s="9"/>
      <c r="B9" s="50"/>
      <c r="C9" s="30"/>
      <c r="D9" s="28"/>
      <c r="E9" s="26"/>
      <c r="F9" s="58"/>
      <c r="G9" s="31" t="s">
        <v>16</v>
      </c>
      <c r="H9" s="25" t="s">
        <v>23</v>
      </c>
      <c r="I9" s="57"/>
      <c r="J9" s="25"/>
      <c r="K9" s="25" t="s">
        <v>24</v>
      </c>
      <c r="L9" s="25" t="s">
        <v>24</v>
      </c>
      <c r="M9" s="57"/>
      <c r="N9" s="17"/>
      <c r="O9" s="17"/>
    </row>
    <row r="10" spans="1:15" ht="20.100000000000001" customHeight="1">
      <c r="A10" s="9"/>
      <c r="B10" s="50"/>
      <c r="C10" s="30"/>
      <c r="D10" s="28"/>
      <c r="E10" s="26"/>
      <c r="F10" s="26"/>
      <c r="G10" s="31"/>
      <c r="H10" s="25"/>
      <c r="I10" s="25"/>
      <c r="J10" s="25"/>
      <c r="K10" s="25" t="s">
        <v>17</v>
      </c>
      <c r="L10" s="25" t="s">
        <v>17</v>
      </c>
      <c r="M10" s="57"/>
      <c r="N10" s="17"/>
      <c r="O10" s="17"/>
    </row>
    <row r="11" spans="1:15" ht="20.100000000000001" customHeight="1">
      <c r="A11" s="59" t="s">
        <v>25</v>
      </c>
      <c r="B11" s="29" t="s">
        <v>26</v>
      </c>
      <c r="C11" s="32">
        <v>1909</v>
      </c>
      <c r="D11" s="33">
        <v>116</v>
      </c>
      <c r="E11" s="34">
        <v>30</v>
      </c>
      <c r="F11" s="34">
        <v>1</v>
      </c>
      <c r="G11" s="34">
        <v>1</v>
      </c>
      <c r="H11" s="34">
        <v>1</v>
      </c>
      <c r="I11" s="34">
        <v>0</v>
      </c>
      <c r="J11" s="34">
        <v>0</v>
      </c>
      <c r="K11" s="34">
        <v>0</v>
      </c>
      <c r="L11" s="34">
        <v>0</v>
      </c>
      <c r="M11" s="34">
        <v>46</v>
      </c>
      <c r="N11" s="34">
        <v>16</v>
      </c>
      <c r="O11" s="34">
        <v>23</v>
      </c>
    </row>
    <row r="12" spans="1:15" ht="20.100000000000001" customHeight="1">
      <c r="A12" s="59"/>
      <c r="B12" s="29" t="s">
        <v>27</v>
      </c>
      <c r="C12" s="32">
        <v>3505</v>
      </c>
      <c r="D12" s="35">
        <v>170</v>
      </c>
      <c r="E12" s="36">
        <v>44</v>
      </c>
      <c r="F12" s="36">
        <v>3</v>
      </c>
      <c r="G12" s="36">
        <v>2</v>
      </c>
      <c r="H12" s="36">
        <v>2</v>
      </c>
      <c r="I12" s="36">
        <v>0</v>
      </c>
      <c r="J12" s="36">
        <v>0</v>
      </c>
      <c r="K12" s="36">
        <v>0</v>
      </c>
      <c r="L12" s="36">
        <v>0</v>
      </c>
      <c r="M12" s="36">
        <v>47</v>
      </c>
      <c r="N12" s="36">
        <v>46</v>
      </c>
      <c r="O12" s="36">
        <v>30</v>
      </c>
    </row>
    <row r="13" spans="1:15" ht="20.100000000000001" customHeight="1">
      <c r="A13" s="59"/>
      <c r="B13" s="29" t="s">
        <v>28</v>
      </c>
      <c r="C13" s="32">
        <f>C11+C12</f>
        <v>5414</v>
      </c>
      <c r="D13" s="35">
        <f t="shared" ref="D13:O13" si="0">D11+D12</f>
        <v>286</v>
      </c>
      <c r="E13" s="36">
        <f t="shared" si="0"/>
        <v>74</v>
      </c>
      <c r="F13" s="36">
        <f t="shared" si="0"/>
        <v>4</v>
      </c>
      <c r="G13" s="36">
        <f t="shared" si="0"/>
        <v>3</v>
      </c>
      <c r="H13" s="36">
        <f t="shared" si="0"/>
        <v>3</v>
      </c>
      <c r="I13" s="36">
        <f t="shared" si="0"/>
        <v>0</v>
      </c>
      <c r="J13" s="36">
        <f t="shared" si="0"/>
        <v>0</v>
      </c>
      <c r="K13" s="36">
        <f t="shared" si="0"/>
        <v>0</v>
      </c>
      <c r="L13" s="36">
        <f t="shared" si="0"/>
        <v>0</v>
      </c>
      <c r="M13" s="36">
        <f t="shared" si="0"/>
        <v>93</v>
      </c>
      <c r="N13" s="36">
        <f t="shared" si="0"/>
        <v>62</v>
      </c>
      <c r="O13" s="36">
        <f t="shared" si="0"/>
        <v>53</v>
      </c>
    </row>
    <row r="14" spans="1:15" ht="20.100000000000001" customHeight="1">
      <c r="A14" s="59" t="s">
        <v>29</v>
      </c>
      <c r="B14" s="29" t="s">
        <v>26</v>
      </c>
      <c r="C14" s="32">
        <v>2493</v>
      </c>
      <c r="D14" s="33">
        <v>143</v>
      </c>
      <c r="E14" s="34">
        <v>34</v>
      </c>
      <c r="F14" s="34">
        <v>6</v>
      </c>
      <c r="G14" s="34">
        <v>5</v>
      </c>
      <c r="H14" s="34">
        <v>5</v>
      </c>
      <c r="I14" s="34">
        <v>0</v>
      </c>
      <c r="J14" s="34">
        <v>0</v>
      </c>
      <c r="K14" s="34">
        <v>0</v>
      </c>
      <c r="L14" s="34">
        <v>0</v>
      </c>
      <c r="M14" s="34">
        <v>37</v>
      </c>
      <c r="N14" s="34">
        <v>35</v>
      </c>
      <c r="O14" s="34">
        <v>31</v>
      </c>
    </row>
    <row r="15" spans="1:15" ht="20.100000000000001" customHeight="1">
      <c r="A15" s="59"/>
      <c r="B15" s="29" t="s">
        <v>27</v>
      </c>
      <c r="C15" s="32">
        <v>4954</v>
      </c>
      <c r="D15" s="35">
        <v>220</v>
      </c>
      <c r="E15" s="36">
        <v>62</v>
      </c>
      <c r="F15" s="36">
        <v>6</v>
      </c>
      <c r="G15" s="36">
        <v>3</v>
      </c>
      <c r="H15" s="36">
        <v>1</v>
      </c>
      <c r="I15" s="36">
        <v>0</v>
      </c>
      <c r="J15" s="36">
        <v>0</v>
      </c>
      <c r="K15" s="36">
        <v>0</v>
      </c>
      <c r="L15" s="36">
        <v>0</v>
      </c>
      <c r="M15" s="36">
        <v>66</v>
      </c>
      <c r="N15" s="36">
        <v>47</v>
      </c>
      <c r="O15" s="36">
        <v>39</v>
      </c>
    </row>
    <row r="16" spans="1:15" ht="20.100000000000001" customHeight="1">
      <c r="A16" s="59"/>
      <c r="B16" s="29" t="s">
        <v>28</v>
      </c>
      <c r="C16" s="32">
        <f>C14+C15</f>
        <v>7447</v>
      </c>
      <c r="D16" s="35">
        <f t="shared" ref="D16:O16" si="1">D14+D15</f>
        <v>363</v>
      </c>
      <c r="E16" s="36">
        <f t="shared" si="1"/>
        <v>96</v>
      </c>
      <c r="F16" s="36">
        <f t="shared" si="1"/>
        <v>12</v>
      </c>
      <c r="G16" s="36">
        <f t="shared" si="1"/>
        <v>8</v>
      </c>
      <c r="H16" s="36">
        <f t="shared" si="1"/>
        <v>6</v>
      </c>
      <c r="I16" s="36">
        <f t="shared" si="1"/>
        <v>0</v>
      </c>
      <c r="J16" s="36">
        <f t="shared" si="1"/>
        <v>0</v>
      </c>
      <c r="K16" s="36">
        <f t="shared" si="1"/>
        <v>0</v>
      </c>
      <c r="L16" s="36">
        <f t="shared" si="1"/>
        <v>0</v>
      </c>
      <c r="M16" s="36">
        <f t="shared" si="1"/>
        <v>103</v>
      </c>
      <c r="N16" s="36">
        <f t="shared" si="1"/>
        <v>82</v>
      </c>
      <c r="O16" s="36">
        <f t="shared" si="1"/>
        <v>70</v>
      </c>
    </row>
    <row r="17" spans="1:15" ht="20.100000000000001" customHeight="1">
      <c r="A17" s="59" t="s">
        <v>30</v>
      </c>
      <c r="B17" s="29" t="s">
        <v>26</v>
      </c>
      <c r="C17" s="32">
        <v>3289</v>
      </c>
      <c r="D17" s="33">
        <v>200</v>
      </c>
      <c r="E17" s="34">
        <v>33</v>
      </c>
      <c r="F17" s="34">
        <v>6</v>
      </c>
      <c r="G17" s="34">
        <v>4</v>
      </c>
      <c r="H17" s="34">
        <v>4</v>
      </c>
      <c r="I17" s="34">
        <v>0</v>
      </c>
      <c r="J17" s="34">
        <v>0</v>
      </c>
      <c r="K17" s="34">
        <v>0</v>
      </c>
      <c r="L17" s="34">
        <v>0</v>
      </c>
      <c r="M17" s="34">
        <v>77</v>
      </c>
      <c r="N17" s="34">
        <v>44</v>
      </c>
      <c r="O17" s="34">
        <v>40</v>
      </c>
    </row>
    <row r="18" spans="1:15" ht="20.100000000000001" customHeight="1">
      <c r="A18" s="59"/>
      <c r="B18" s="29" t="s">
        <v>27</v>
      </c>
      <c r="C18" s="32">
        <v>6548</v>
      </c>
      <c r="D18" s="35">
        <v>313</v>
      </c>
      <c r="E18" s="36">
        <v>87</v>
      </c>
      <c r="F18" s="36">
        <v>10</v>
      </c>
      <c r="G18" s="36">
        <v>8</v>
      </c>
      <c r="H18" s="36">
        <v>7</v>
      </c>
      <c r="I18" s="36">
        <v>0</v>
      </c>
      <c r="J18" s="36">
        <v>0</v>
      </c>
      <c r="K18" s="36">
        <v>0</v>
      </c>
      <c r="L18" s="36">
        <v>0</v>
      </c>
      <c r="M18" s="36">
        <v>107</v>
      </c>
      <c r="N18" s="36">
        <v>64</v>
      </c>
      <c r="O18" s="36">
        <v>45</v>
      </c>
    </row>
    <row r="19" spans="1:15" ht="20.100000000000001" customHeight="1">
      <c r="A19" s="59"/>
      <c r="B19" s="29" t="s">
        <v>28</v>
      </c>
      <c r="C19" s="32">
        <f>C17+C18</f>
        <v>9837</v>
      </c>
      <c r="D19" s="35">
        <f t="shared" ref="D19:O19" si="2">D17+D18</f>
        <v>513</v>
      </c>
      <c r="E19" s="36">
        <f t="shared" si="2"/>
        <v>120</v>
      </c>
      <c r="F19" s="36">
        <f t="shared" si="2"/>
        <v>16</v>
      </c>
      <c r="G19" s="36">
        <f t="shared" si="2"/>
        <v>12</v>
      </c>
      <c r="H19" s="36">
        <f t="shared" si="2"/>
        <v>11</v>
      </c>
      <c r="I19" s="36">
        <f t="shared" si="2"/>
        <v>0</v>
      </c>
      <c r="J19" s="36">
        <f t="shared" si="2"/>
        <v>0</v>
      </c>
      <c r="K19" s="36">
        <f t="shared" si="2"/>
        <v>0</v>
      </c>
      <c r="L19" s="36">
        <f t="shared" si="2"/>
        <v>0</v>
      </c>
      <c r="M19" s="36">
        <f t="shared" si="2"/>
        <v>184</v>
      </c>
      <c r="N19" s="36">
        <f t="shared" si="2"/>
        <v>108</v>
      </c>
      <c r="O19" s="36">
        <f t="shared" si="2"/>
        <v>85</v>
      </c>
    </row>
    <row r="20" spans="1:15" ht="20.100000000000001" customHeight="1">
      <c r="A20" s="59" t="s">
        <v>31</v>
      </c>
      <c r="B20" s="29" t="s">
        <v>26</v>
      </c>
      <c r="C20" s="32">
        <v>3509</v>
      </c>
      <c r="D20" s="33">
        <v>251</v>
      </c>
      <c r="E20" s="34">
        <v>32</v>
      </c>
      <c r="F20" s="34">
        <v>11</v>
      </c>
      <c r="G20" s="34">
        <v>7</v>
      </c>
      <c r="H20" s="34">
        <v>6</v>
      </c>
      <c r="I20" s="34">
        <v>0</v>
      </c>
      <c r="J20" s="34">
        <v>0</v>
      </c>
      <c r="K20" s="34">
        <v>0</v>
      </c>
      <c r="L20" s="34">
        <v>0</v>
      </c>
      <c r="M20" s="34">
        <v>107</v>
      </c>
      <c r="N20" s="34">
        <v>54</v>
      </c>
      <c r="O20" s="34">
        <v>47</v>
      </c>
    </row>
    <row r="21" spans="1:15" ht="20.100000000000001" customHeight="1">
      <c r="A21" s="59"/>
      <c r="B21" s="29" t="s">
        <v>27</v>
      </c>
      <c r="C21" s="37">
        <v>6505</v>
      </c>
      <c r="D21" s="38">
        <v>315</v>
      </c>
      <c r="E21" s="39">
        <v>81</v>
      </c>
      <c r="F21" s="39">
        <v>11</v>
      </c>
      <c r="G21" s="39">
        <v>5</v>
      </c>
      <c r="H21" s="39">
        <v>5</v>
      </c>
      <c r="I21" s="39">
        <v>0</v>
      </c>
      <c r="J21" s="39">
        <v>0</v>
      </c>
      <c r="K21" s="39">
        <v>0</v>
      </c>
      <c r="L21" s="39">
        <v>0</v>
      </c>
      <c r="M21" s="39">
        <v>121</v>
      </c>
      <c r="N21" s="39">
        <v>64</v>
      </c>
      <c r="O21" s="39">
        <v>38</v>
      </c>
    </row>
    <row r="22" spans="1:15" ht="20.100000000000001" customHeight="1">
      <c r="A22" s="59"/>
      <c r="B22" s="29" t="s">
        <v>28</v>
      </c>
      <c r="C22" s="32">
        <f>C20+C21</f>
        <v>10014</v>
      </c>
      <c r="D22" s="35">
        <f t="shared" ref="D22:O22" si="3">D20+D21</f>
        <v>566</v>
      </c>
      <c r="E22" s="36">
        <f t="shared" si="3"/>
        <v>113</v>
      </c>
      <c r="F22" s="36">
        <f t="shared" si="3"/>
        <v>22</v>
      </c>
      <c r="G22" s="36">
        <f t="shared" si="3"/>
        <v>12</v>
      </c>
      <c r="H22" s="36">
        <f t="shared" si="3"/>
        <v>11</v>
      </c>
      <c r="I22" s="36">
        <f t="shared" si="3"/>
        <v>0</v>
      </c>
      <c r="J22" s="36">
        <f t="shared" si="3"/>
        <v>0</v>
      </c>
      <c r="K22" s="36">
        <f t="shared" si="3"/>
        <v>0</v>
      </c>
      <c r="L22" s="36">
        <f t="shared" si="3"/>
        <v>0</v>
      </c>
      <c r="M22" s="36">
        <f t="shared" si="3"/>
        <v>228</v>
      </c>
      <c r="N22" s="36">
        <f t="shared" si="3"/>
        <v>118</v>
      </c>
      <c r="O22" s="36">
        <f t="shared" si="3"/>
        <v>85</v>
      </c>
    </row>
    <row r="23" spans="1:15" ht="20.100000000000001" customHeight="1">
      <c r="A23" s="59" t="s">
        <v>32</v>
      </c>
      <c r="B23" s="29" t="s">
        <v>26</v>
      </c>
      <c r="C23" s="32">
        <v>4895</v>
      </c>
      <c r="D23" s="33">
        <v>341</v>
      </c>
      <c r="E23" s="34">
        <v>46</v>
      </c>
      <c r="F23" s="34">
        <v>22</v>
      </c>
      <c r="G23" s="34">
        <v>15</v>
      </c>
      <c r="H23" s="34">
        <v>8</v>
      </c>
      <c r="I23" s="34">
        <v>0</v>
      </c>
      <c r="J23" s="34">
        <v>0</v>
      </c>
      <c r="K23" s="34">
        <v>0</v>
      </c>
      <c r="L23" s="34">
        <v>0</v>
      </c>
      <c r="M23" s="34">
        <v>141</v>
      </c>
      <c r="N23" s="34">
        <v>54</v>
      </c>
      <c r="O23" s="34">
        <v>78</v>
      </c>
    </row>
    <row r="24" spans="1:15" ht="20.100000000000001" customHeight="1">
      <c r="A24" s="59"/>
      <c r="B24" s="29" t="s">
        <v>27</v>
      </c>
      <c r="C24" s="37">
        <v>8302</v>
      </c>
      <c r="D24" s="38">
        <v>371</v>
      </c>
      <c r="E24" s="39">
        <v>86</v>
      </c>
      <c r="F24" s="39">
        <v>14</v>
      </c>
      <c r="G24" s="39">
        <v>7</v>
      </c>
      <c r="H24" s="39">
        <v>6</v>
      </c>
      <c r="I24" s="39">
        <v>0</v>
      </c>
      <c r="J24" s="39">
        <v>0</v>
      </c>
      <c r="K24" s="39">
        <v>0</v>
      </c>
      <c r="L24" s="39">
        <v>0</v>
      </c>
      <c r="M24" s="39">
        <v>148</v>
      </c>
      <c r="N24" s="39">
        <v>57</v>
      </c>
      <c r="O24" s="39">
        <v>66</v>
      </c>
    </row>
    <row r="25" spans="1:15" ht="20.100000000000001" customHeight="1">
      <c r="A25" s="59"/>
      <c r="B25" s="29" t="s">
        <v>28</v>
      </c>
      <c r="C25" s="32">
        <f>C23+C24</f>
        <v>13197</v>
      </c>
      <c r="D25" s="35">
        <f t="shared" ref="D25:O25" si="4">D23+D24</f>
        <v>712</v>
      </c>
      <c r="E25" s="36">
        <f t="shared" si="4"/>
        <v>132</v>
      </c>
      <c r="F25" s="36">
        <f t="shared" si="4"/>
        <v>36</v>
      </c>
      <c r="G25" s="36">
        <f t="shared" si="4"/>
        <v>22</v>
      </c>
      <c r="H25" s="36">
        <f t="shared" si="4"/>
        <v>14</v>
      </c>
      <c r="I25" s="36">
        <f t="shared" si="4"/>
        <v>0</v>
      </c>
      <c r="J25" s="36">
        <f t="shared" si="4"/>
        <v>0</v>
      </c>
      <c r="K25" s="36">
        <f t="shared" si="4"/>
        <v>0</v>
      </c>
      <c r="L25" s="36">
        <f t="shared" si="4"/>
        <v>0</v>
      </c>
      <c r="M25" s="36">
        <f t="shared" si="4"/>
        <v>289</v>
      </c>
      <c r="N25" s="36">
        <f t="shared" si="4"/>
        <v>111</v>
      </c>
      <c r="O25" s="36">
        <f t="shared" si="4"/>
        <v>144</v>
      </c>
    </row>
    <row r="26" spans="1:15" ht="20.100000000000001" customHeight="1">
      <c r="A26" s="59" t="s">
        <v>33</v>
      </c>
      <c r="B26" s="29" t="s">
        <v>26</v>
      </c>
      <c r="C26" s="32">
        <v>9209</v>
      </c>
      <c r="D26" s="33">
        <v>694</v>
      </c>
      <c r="E26" s="34">
        <v>79</v>
      </c>
      <c r="F26" s="34">
        <v>41</v>
      </c>
      <c r="G26" s="34">
        <v>27</v>
      </c>
      <c r="H26" s="34">
        <v>18</v>
      </c>
      <c r="I26" s="34">
        <v>0</v>
      </c>
      <c r="J26" s="34">
        <v>0</v>
      </c>
      <c r="K26" s="34">
        <v>0</v>
      </c>
      <c r="L26" s="34">
        <v>0</v>
      </c>
      <c r="M26" s="34">
        <v>362</v>
      </c>
      <c r="N26" s="34">
        <v>106</v>
      </c>
      <c r="O26" s="34">
        <v>106</v>
      </c>
    </row>
    <row r="27" spans="1:15" ht="20.100000000000001" customHeight="1">
      <c r="A27" s="59"/>
      <c r="B27" s="29" t="s">
        <v>27</v>
      </c>
      <c r="C27" s="37">
        <v>12650</v>
      </c>
      <c r="D27" s="38">
        <v>589</v>
      </c>
      <c r="E27" s="39">
        <v>111</v>
      </c>
      <c r="F27" s="39">
        <v>30</v>
      </c>
      <c r="G27" s="39">
        <v>14</v>
      </c>
      <c r="H27" s="39">
        <v>10</v>
      </c>
      <c r="I27" s="39">
        <v>0</v>
      </c>
      <c r="J27" s="39">
        <v>0</v>
      </c>
      <c r="K27" s="39">
        <v>0</v>
      </c>
      <c r="L27" s="39">
        <v>0</v>
      </c>
      <c r="M27" s="39">
        <v>265</v>
      </c>
      <c r="N27" s="39">
        <v>93</v>
      </c>
      <c r="O27" s="39">
        <v>90</v>
      </c>
    </row>
    <row r="28" spans="1:15" ht="20.100000000000001" customHeight="1">
      <c r="A28" s="59"/>
      <c r="B28" s="29" t="s">
        <v>28</v>
      </c>
      <c r="C28" s="32">
        <f>C26+C27</f>
        <v>21859</v>
      </c>
      <c r="D28" s="35">
        <f t="shared" ref="D28:O28" si="5">D26+D27</f>
        <v>1283</v>
      </c>
      <c r="E28" s="36">
        <f t="shared" si="5"/>
        <v>190</v>
      </c>
      <c r="F28" s="36">
        <f t="shared" si="5"/>
        <v>71</v>
      </c>
      <c r="G28" s="36">
        <f t="shared" si="5"/>
        <v>41</v>
      </c>
      <c r="H28" s="36">
        <f t="shared" si="5"/>
        <v>28</v>
      </c>
      <c r="I28" s="36">
        <f t="shared" si="5"/>
        <v>0</v>
      </c>
      <c r="J28" s="36">
        <f t="shared" si="5"/>
        <v>0</v>
      </c>
      <c r="K28" s="36">
        <f t="shared" si="5"/>
        <v>0</v>
      </c>
      <c r="L28" s="36">
        <f t="shared" si="5"/>
        <v>0</v>
      </c>
      <c r="M28" s="36">
        <f t="shared" si="5"/>
        <v>627</v>
      </c>
      <c r="N28" s="36">
        <f t="shared" si="5"/>
        <v>199</v>
      </c>
      <c r="O28" s="36">
        <f t="shared" si="5"/>
        <v>196</v>
      </c>
    </row>
    <row r="29" spans="1:15" ht="20.100000000000001" customHeight="1">
      <c r="A29" s="59" t="s">
        <v>34</v>
      </c>
      <c r="B29" s="29" t="s">
        <v>26</v>
      </c>
      <c r="C29" s="32">
        <v>14429</v>
      </c>
      <c r="D29" s="33">
        <v>1172</v>
      </c>
      <c r="E29" s="34">
        <v>114</v>
      </c>
      <c r="F29" s="34">
        <v>80</v>
      </c>
      <c r="G29" s="34">
        <v>46</v>
      </c>
      <c r="H29" s="34">
        <v>33</v>
      </c>
      <c r="I29" s="34">
        <v>0</v>
      </c>
      <c r="J29" s="34">
        <v>0</v>
      </c>
      <c r="K29" s="34">
        <v>0</v>
      </c>
      <c r="L29" s="34">
        <v>0</v>
      </c>
      <c r="M29" s="34">
        <v>574</v>
      </c>
      <c r="N29" s="34">
        <v>213</v>
      </c>
      <c r="O29" s="34">
        <v>191</v>
      </c>
    </row>
    <row r="30" spans="1:15" ht="20.100000000000001" customHeight="1">
      <c r="A30" s="59"/>
      <c r="B30" s="29" t="s">
        <v>27</v>
      </c>
      <c r="C30" s="37">
        <v>18455</v>
      </c>
      <c r="D30" s="38">
        <v>1068</v>
      </c>
      <c r="E30" s="39">
        <v>217</v>
      </c>
      <c r="F30" s="39">
        <v>63</v>
      </c>
      <c r="G30" s="39">
        <v>36</v>
      </c>
      <c r="H30" s="39">
        <v>25</v>
      </c>
      <c r="I30" s="39">
        <v>0</v>
      </c>
      <c r="J30" s="39">
        <v>0</v>
      </c>
      <c r="K30" s="39">
        <v>0</v>
      </c>
      <c r="L30" s="39">
        <v>0</v>
      </c>
      <c r="M30" s="39">
        <v>492</v>
      </c>
      <c r="N30" s="39">
        <v>135</v>
      </c>
      <c r="O30" s="39">
        <v>161</v>
      </c>
    </row>
    <row r="31" spans="1:15" ht="20.100000000000001" customHeight="1">
      <c r="A31" s="59"/>
      <c r="B31" s="29" t="s">
        <v>28</v>
      </c>
      <c r="C31" s="32">
        <f>C29+C30</f>
        <v>32884</v>
      </c>
      <c r="D31" s="35">
        <f t="shared" ref="D31:O31" si="6">D29+D30</f>
        <v>2240</v>
      </c>
      <c r="E31" s="36">
        <f t="shared" si="6"/>
        <v>331</v>
      </c>
      <c r="F31" s="36">
        <f t="shared" si="6"/>
        <v>143</v>
      </c>
      <c r="G31" s="36">
        <f t="shared" si="6"/>
        <v>82</v>
      </c>
      <c r="H31" s="36">
        <f t="shared" si="6"/>
        <v>58</v>
      </c>
      <c r="I31" s="36">
        <f t="shared" si="6"/>
        <v>0</v>
      </c>
      <c r="J31" s="36">
        <f t="shared" si="6"/>
        <v>0</v>
      </c>
      <c r="K31" s="36">
        <f t="shared" si="6"/>
        <v>0</v>
      </c>
      <c r="L31" s="36">
        <f t="shared" si="6"/>
        <v>0</v>
      </c>
      <c r="M31" s="36">
        <f t="shared" si="6"/>
        <v>1066</v>
      </c>
      <c r="N31" s="36">
        <f t="shared" si="6"/>
        <v>348</v>
      </c>
      <c r="O31" s="36">
        <f t="shared" si="6"/>
        <v>352</v>
      </c>
    </row>
    <row r="32" spans="1:15" ht="20.100000000000001" customHeight="1">
      <c r="A32" s="59" t="s">
        <v>35</v>
      </c>
      <c r="B32" s="29" t="s">
        <v>26</v>
      </c>
      <c r="C32" s="32">
        <v>11425</v>
      </c>
      <c r="D32" s="33">
        <v>1075</v>
      </c>
      <c r="E32" s="34">
        <v>130</v>
      </c>
      <c r="F32" s="34">
        <v>65</v>
      </c>
      <c r="G32" s="34">
        <v>34</v>
      </c>
      <c r="H32" s="34">
        <v>27</v>
      </c>
      <c r="I32" s="34">
        <v>0</v>
      </c>
      <c r="J32" s="34">
        <v>0</v>
      </c>
      <c r="K32" s="34">
        <v>0</v>
      </c>
      <c r="L32" s="34">
        <v>0</v>
      </c>
      <c r="M32" s="34">
        <v>509</v>
      </c>
      <c r="N32" s="34">
        <v>197</v>
      </c>
      <c r="O32" s="34">
        <v>174</v>
      </c>
    </row>
    <row r="33" spans="1:15" ht="20.100000000000001" customHeight="1">
      <c r="A33" s="59"/>
      <c r="B33" s="29" t="s">
        <v>27</v>
      </c>
      <c r="C33" s="37">
        <v>13339</v>
      </c>
      <c r="D33" s="38">
        <v>915</v>
      </c>
      <c r="E33" s="39">
        <v>147</v>
      </c>
      <c r="F33" s="39">
        <v>54</v>
      </c>
      <c r="G33" s="39">
        <v>32</v>
      </c>
      <c r="H33" s="39">
        <v>23</v>
      </c>
      <c r="I33" s="39">
        <v>0</v>
      </c>
      <c r="J33" s="39">
        <v>0</v>
      </c>
      <c r="K33" s="39">
        <v>0</v>
      </c>
      <c r="L33" s="39">
        <v>0</v>
      </c>
      <c r="M33" s="39">
        <v>416</v>
      </c>
      <c r="N33" s="39">
        <v>143</v>
      </c>
      <c r="O33" s="39">
        <v>155</v>
      </c>
    </row>
    <row r="34" spans="1:15" ht="20.100000000000001" customHeight="1">
      <c r="A34" s="59"/>
      <c r="B34" s="29" t="s">
        <v>28</v>
      </c>
      <c r="C34" s="32">
        <f>C32+C33</f>
        <v>24764</v>
      </c>
      <c r="D34" s="35">
        <f t="shared" ref="D34:O34" si="7">D32+D33</f>
        <v>1990</v>
      </c>
      <c r="E34" s="36">
        <f t="shared" si="7"/>
        <v>277</v>
      </c>
      <c r="F34" s="36">
        <f t="shared" si="7"/>
        <v>119</v>
      </c>
      <c r="G34" s="36">
        <f t="shared" si="7"/>
        <v>66</v>
      </c>
      <c r="H34" s="36">
        <f t="shared" si="7"/>
        <v>50</v>
      </c>
      <c r="I34" s="36">
        <f t="shared" si="7"/>
        <v>0</v>
      </c>
      <c r="J34" s="36">
        <f t="shared" si="7"/>
        <v>0</v>
      </c>
      <c r="K34" s="36">
        <f t="shared" si="7"/>
        <v>0</v>
      </c>
      <c r="L34" s="36">
        <f t="shared" si="7"/>
        <v>0</v>
      </c>
      <c r="M34" s="36">
        <f t="shared" si="7"/>
        <v>925</v>
      </c>
      <c r="N34" s="36">
        <f t="shared" si="7"/>
        <v>340</v>
      </c>
      <c r="O34" s="36">
        <f t="shared" si="7"/>
        <v>329</v>
      </c>
    </row>
    <row r="35" spans="1:15" ht="20.100000000000001" customHeight="1">
      <c r="A35" s="59" t="s">
        <v>36</v>
      </c>
      <c r="B35" s="29" t="s">
        <v>26</v>
      </c>
      <c r="C35" s="32">
        <v>10771</v>
      </c>
      <c r="D35" s="35">
        <v>1354</v>
      </c>
      <c r="E35" s="36">
        <v>153</v>
      </c>
      <c r="F35" s="36">
        <v>76</v>
      </c>
      <c r="G35" s="36">
        <v>34</v>
      </c>
      <c r="H35" s="36">
        <v>21</v>
      </c>
      <c r="I35" s="36">
        <v>0</v>
      </c>
      <c r="J35" s="36">
        <v>0</v>
      </c>
      <c r="K35" s="36">
        <v>0</v>
      </c>
      <c r="L35" s="36">
        <v>0</v>
      </c>
      <c r="M35" s="36">
        <v>531</v>
      </c>
      <c r="N35" s="36">
        <v>329</v>
      </c>
      <c r="O35" s="36">
        <v>265</v>
      </c>
    </row>
    <row r="36" spans="1:15" ht="20.100000000000001" customHeight="1">
      <c r="A36" s="59"/>
      <c r="B36" s="29" t="s">
        <v>27</v>
      </c>
      <c r="C36" s="37">
        <v>13347</v>
      </c>
      <c r="D36" s="38">
        <v>1337</v>
      </c>
      <c r="E36" s="39">
        <v>163</v>
      </c>
      <c r="F36" s="39">
        <v>80</v>
      </c>
      <c r="G36" s="39">
        <v>27</v>
      </c>
      <c r="H36" s="39">
        <v>21</v>
      </c>
      <c r="I36" s="39">
        <v>0</v>
      </c>
      <c r="J36" s="39">
        <v>0</v>
      </c>
      <c r="K36" s="39">
        <v>0</v>
      </c>
      <c r="L36" s="39">
        <v>0</v>
      </c>
      <c r="M36" s="39">
        <v>420</v>
      </c>
      <c r="N36" s="39">
        <v>393</v>
      </c>
      <c r="O36" s="39">
        <v>281</v>
      </c>
    </row>
    <row r="37" spans="1:15" ht="20.100000000000001" customHeight="1" thickBot="1">
      <c r="A37" s="60"/>
      <c r="B37" s="40" t="s">
        <v>28</v>
      </c>
      <c r="C37" s="41">
        <f>C35+C36</f>
        <v>24118</v>
      </c>
      <c r="D37" s="42">
        <f t="shared" ref="D37:O37" si="8">D35+D36</f>
        <v>2691</v>
      </c>
      <c r="E37" s="43">
        <f t="shared" si="8"/>
        <v>316</v>
      </c>
      <c r="F37" s="43">
        <f t="shared" si="8"/>
        <v>156</v>
      </c>
      <c r="G37" s="43">
        <f t="shared" si="8"/>
        <v>61</v>
      </c>
      <c r="H37" s="43">
        <f t="shared" si="8"/>
        <v>42</v>
      </c>
      <c r="I37" s="43">
        <f t="shared" si="8"/>
        <v>0</v>
      </c>
      <c r="J37" s="43">
        <f t="shared" si="8"/>
        <v>0</v>
      </c>
      <c r="K37" s="43">
        <f t="shared" si="8"/>
        <v>0</v>
      </c>
      <c r="L37" s="43">
        <f t="shared" si="8"/>
        <v>0</v>
      </c>
      <c r="M37" s="43">
        <f t="shared" si="8"/>
        <v>951</v>
      </c>
      <c r="N37" s="43">
        <f t="shared" si="8"/>
        <v>722</v>
      </c>
      <c r="O37" s="43">
        <f t="shared" si="8"/>
        <v>546</v>
      </c>
    </row>
    <row r="38" spans="1:15" ht="20.100000000000001" customHeight="1" thickTop="1">
      <c r="A38" s="61" t="s">
        <v>37</v>
      </c>
      <c r="B38" s="44" t="s">
        <v>26</v>
      </c>
      <c r="C38" s="45">
        <v>61929</v>
      </c>
      <c r="D38" s="46">
        <v>5346</v>
      </c>
      <c r="E38" s="47">
        <v>651</v>
      </c>
      <c r="F38" s="47">
        <v>308</v>
      </c>
      <c r="G38" s="47">
        <v>173</v>
      </c>
      <c r="H38" s="47">
        <v>123</v>
      </c>
      <c r="I38" s="47">
        <v>0</v>
      </c>
      <c r="J38" s="47">
        <v>0</v>
      </c>
      <c r="K38" s="47">
        <v>0</v>
      </c>
      <c r="L38" s="47">
        <v>0</v>
      </c>
      <c r="M38" s="47">
        <v>2384</v>
      </c>
      <c r="N38" s="47">
        <v>1048</v>
      </c>
      <c r="O38" s="47">
        <v>955</v>
      </c>
    </row>
    <row r="39" spans="1:15" ht="20.100000000000001" customHeight="1">
      <c r="A39" s="59"/>
      <c r="B39" s="29" t="s">
        <v>27</v>
      </c>
      <c r="C39" s="32">
        <v>87605</v>
      </c>
      <c r="D39" s="35">
        <v>5298</v>
      </c>
      <c r="E39" s="36">
        <v>998</v>
      </c>
      <c r="F39" s="36">
        <v>271</v>
      </c>
      <c r="G39" s="36">
        <v>134</v>
      </c>
      <c r="H39" s="36">
        <v>100</v>
      </c>
      <c r="I39" s="36">
        <v>0</v>
      </c>
      <c r="J39" s="36">
        <v>0</v>
      </c>
      <c r="K39" s="36">
        <v>0</v>
      </c>
      <c r="L39" s="36">
        <v>0</v>
      </c>
      <c r="M39" s="36">
        <v>2082</v>
      </c>
      <c r="N39" s="36">
        <v>1042</v>
      </c>
      <c r="O39" s="36">
        <v>905</v>
      </c>
    </row>
    <row r="40" spans="1:15" ht="20.100000000000001" customHeight="1">
      <c r="A40" s="59"/>
      <c r="B40" s="29" t="s">
        <v>28</v>
      </c>
      <c r="C40" s="32">
        <f>C38+C39</f>
        <v>149534</v>
      </c>
      <c r="D40" s="35">
        <f t="shared" ref="D40:O40" si="9">D38+D39</f>
        <v>10644</v>
      </c>
      <c r="E40" s="36">
        <f t="shared" si="9"/>
        <v>1649</v>
      </c>
      <c r="F40" s="36">
        <f t="shared" si="9"/>
        <v>579</v>
      </c>
      <c r="G40" s="36">
        <f t="shared" si="9"/>
        <v>307</v>
      </c>
      <c r="H40" s="36">
        <f t="shared" si="9"/>
        <v>223</v>
      </c>
      <c r="I40" s="36">
        <f t="shared" si="9"/>
        <v>0</v>
      </c>
      <c r="J40" s="36">
        <f t="shared" si="9"/>
        <v>0</v>
      </c>
      <c r="K40" s="36">
        <f t="shared" si="9"/>
        <v>0</v>
      </c>
      <c r="L40" s="36">
        <f t="shared" si="9"/>
        <v>0</v>
      </c>
      <c r="M40" s="36">
        <f t="shared" si="9"/>
        <v>4466</v>
      </c>
      <c r="N40" s="36">
        <f t="shared" si="9"/>
        <v>2090</v>
      </c>
      <c r="O40" s="36">
        <f t="shared" si="9"/>
        <v>1860</v>
      </c>
    </row>
    <row r="41" spans="1:15" ht="20.100000000000001" customHeight="1">
      <c r="O41" s="48" t="s">
        <v>38</v>
      </c>
    </row>
  </sheetData>
  <mergeCells count="19">
    <mergeCell ref="A29:A31"/>
    <mergeCell ref="A32:A34"/>
    <mergeCell ref="A35:A37"/>
    <mergeCell ref="A38:A40"/>
    <mergeCell ref="A11:A13"/>
    <mergeCell ref="A14:A16"/>
    <mergeCell ref="A17:A19"/>
    <mergeCell ref="A20:A22"/>
    <mergeCell ref="A23:A25"/>
    <mergeCell ref="A26:A28"/>
    <mergeCell ref="B2:B10"/>
    <mergeCell ref="F4:M4"/>
    <mergeCell ref="C5:C6"/>
    <mergeCell ref="D5:D7"/>
    <mergeCell ref="I5:I9"/>
    <mergeCell ref="M5:M10"/>
    <mergeCell ref="E6:E7"/>
    <mergeCell ref="F6:F9"/>
    <mergeCell ref="K6:L6"/>
  </mergeCells>
  <phoneticPr fontId="2"/>
  <pageMargins left="0.7" right="0.7" top="0.75" bottom="0.75" header="0.3" footer="0.3"/>
  <pageSetup paperSize="9" scale="6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８ 大腸がん（個別検診・令和４年度の精密検査結果）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2025-11-19T02:05:50Z</dcterms:created>
  <dcterms:modified xsi:type="dcterms:W3CDTF">2025-11-20T06:35:54Z</dcterms:modified>
</cp:coreProperties>
</file>