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19773835-92FA-4916-B900-C8B7E90A7EF8}" xr6:coauthVersionLast="47" xr6:coauthVersionMax="47" xr10:uidLastSave="{00000000-0000-0000-0000-000000000000}"/>
  <bookViews>
    <workbookView xWindow="-120" yWindow="-120" windowWidth="20730" windowHeight="11040" xr2:uid="{FBBF73BF-A0FA-4478-A6EC-EF19775D6E1D}"/>
  </bookViews>
  <sheets>
    <sheet name="７ 胃内視鏡検査・個別検診・令和４年度の精密検査結果" sheetId="1" r:id="rId1"/>
  </sheets>
  <definedNames>
    <definedName name="_xlnm._FilterDatabase" localSheetId="0" hidden="1">'７ 胃内視鏡検査・個別検診・令和４年度の精密検査結果'!$A$10:$P$40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/>
  <c r="P34" i="1"/>
  <c r="O34" i="1"/>
  <c r="N34" i="1"/>
  <c r="M34" i="1"/>
  <c r="L34" i="1"/>
  <c r="K34" i="1"/>
  <c r="J34" i="1"/>
  <c r="I34" i="1"/>
  <c r="H34" i="1"/>
  <c r="G34" i="1"/>
  <c r="F34" i="1"/>
  <c r="E34" i="1"/>
  <c r="C34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<sst xmlns="http://schemas.openxmlformats.org/spreadsheetml/2006/main" count="79" uniqueCount="43">
  <si>
    <t>胃がん（胃内視鏡検査・個別検診・令和４年度の精密検査結果）</t>
    <rPh sb="1" eb="4">
      <t>ナイシキョウ</t>
    </rPh>
    <rPh sb="4" eb="6">
      <t>ケンサ</t>
    </rPh>
    <rPh sb="7" eb="9">
      <t>コベツ</t>
    </rPh>
    <phoneticPr fontId="3"/>
  </si>
  <si>
    <t>検診回数</t>
    <rPh sb="0" eb="2">
      <t>ケンシン</t>
    </rPh>
    <rPh sb="2" eb="4">
      <t>カイスウ</t>
    </rPh>
    <phoneticPr fontId="3"/>
  </si>
  <si>
    <t>要精密検査者</t>
    <phoneticPr fontId="3"/>
  </si>
  <si>
    <t>精密検査受診の有無別人数</t>
  </si>
  <si>
    <t>精密検査（生検または再検査）受診者</t>
    <phoneticPr fontId="3"/>
  </si>
  <si>
    <t>異常を認める</t>
  </si>
  <si>
    <t>検診時生検
未受診の
うち
再検査
未受診</t>
    <rPh sb="0" eb="2">
      <t>ケンシン</t>
    </rPh>
    <rPh sb="2" eb="3">
      <t>ジ</t>
    </rPh>
    <rPh sb="3" eb="4">
      <t>セイ</t>
    </rPh>
    <rPh sb="4" eb="5">
      <t>ケン</t>
    </rPh>
    <rPh sb="6" eb="7">
      <t>ミ</t>
    </rPh>
    <rPh sb="7" eb="9">
      <t>ジュシン</t>
    </rPh>
    <rPh sb="14" eb="17">
      <t>サイケンサ</t>
    </rPh>
    <rPh sb="18" eb="19">
      <t>ミ</t>
    </rPh>
    <rPh sb="19" eb="21">
      <t>ジュシン</t>
    </rPh>
    <phoneticPr fontId="3"/>
  </si>
  <si>
    <t>検診時生検
未受診の
うち
再検査
未把握</t>
    <rPh sb="19" eb="21">
      <t>ハアク</t>
    </rPh>
    <phoneticPr fontId="3"/>
  </si>
  <si>
    <t>受診者数
（年度中）</t>
    <phoneticPr fontId="3"/>
  </si>
  <si>
    <t>（再掲）</t>
  </si>
  <si>
    <t>要精密
検査者数
(年度中）</t>
    <phoneticPr fontId="3"/>
  </si>
  <si>
    <t>検診時生検</t>
  </si>
  <si>
    <t>胃がんの
疑いのある
者 又 は
未 確 定</t>
    <rPh sb="0" eb="1">
      <t>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</si>
  <si>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胃がん以外
の疾患で
あった者
(転移性の胃がんを含む)</t>
    <rPh sb="0" eb="1">
      <t>イ</t>
    </rPh>
    <rPh sb="7" eb="9">
      <t>シッカン</t>
    </rPh>
    <rPh sb="14" eb="15">
      <t>モノ</t>
    </rPh>
    <rPh sb="17" eb="20">
      <t>テンイセイ</t>
    </rPh>
    <rPh sb="21" eb="22">
      <t>イ</t>
    </rPh>
    <rPh sb="25" eb="26">
      <t>フク</t>
    </rPh>
    <phoneticPr fontId="3"/>
  </si>
  <si>
    <t>国民健康</t>
  </si>
  <si>
    <t>未受診の</t>
  </si>
  <si>
    <t>異   常
認めず</t>
    <phoneticPr fontId="3"/>
  </si>
  <si>
    <t>胃がんで
あった者
(転移性を
含まない)</t>
    <rPh sb="0" eb="1">
      <t>イ</t>
    </rPh>
    <rPh sb="11" eb="14">
      <t>テンイセイ</t>
    </rPh>
    <rPh sb="16" eb="17">
      <t>フク</t>
    </rPh>
    <phoneticPr fontId="3"/>
  </si>
  <si>
    <t>保険の</t>
  </si>
  <si>
    <t>受診者数</t>
  </si>
  <si>
    <t>受診のうち</t>
  </si>
  <si>
    <t>うち</t>
  </si>
  <si>
    <t>胃がんの</t>
  </si>
  <si>
    <t>早期がん</t>
  </si>
  <si>
    <t>被保険者</t>
    <phoneticPr fontId="3"/>
  </si>
  <si>
    <t>（年度中）</t>
  </si>
  <si>
    <t>要再検査</t>
  </si>
  <si>
    <t>のうち粘</t>
  </si>
  <si>
    <t>者数</t>
  </si>
  <si>
    <t>膜内がん</t>
  </si>
  <si>
    <t>40～45歳</t>
    <rPh sb="5" eb="6">
      <t>サイ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</si>
  <si>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</si>
  <si>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</si>
  <si>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計</t>
    <rPh sb="0" eb="1">
      <t>ケイ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</si>
  <si>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</si>
  <si>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</si>
  <si>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</si>
  <si>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</si>
  <si>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</si>
  <si>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phoneticPr fontId="2"/>
  </si>
  <si>
    <t>75～79歳</t>
    <rPh sb="5" eb="6">
      <t>サイ</t>
    </rPh>
    <phoneticPr fontId="2"/>
  </si>
  <si>
    <t>80歳以上</t>
    <rPh sb="2" eb="3">
      <t>サイ</t>
    </rPh>
    <rPh sb="3" eb="5">
      <t>イジョウ</t>
    </rPh>
    <phoneticPr fontId="2"/>
  </si>
  <si>
    <t>【人】</t>
    <rPh sb="1" eb="2">
      <t>ニン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</si>
</sst>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38" fontId="4" fillId="0" borderId="18" xfId="2" quotePrefix="1" applyFont="1" applyFill="1" applyBorder="1" applyAlignment="1" applyProtection="1">
      <alignment horizontal="right"/>
    </xf>
    <xf numFmtId="38" fontId="4" fillId="0" borderId="19" xfId="2" applyFont="1" applyFill="1" applyBorder="1" applyAlignment="1" applyProtection="1">
      <alignment horizontal="right"/>
    </xf>
    <xf numFmtId="38" fontId="4" fillId="0" borderId="20" xfId="2" applyFont="1" applyFill="1" applyBorder="1" applyAlignment="1" applyProtection="1">
      <alignment horizontal="right"/>
    </xf>
    <xf numFmtId="38" fontId="4" fillId="0" borderId="18" xfId="2" applyFont="1" applyFill="1" applyBorder="1" applyAlignment="1" applyProtection="1">
      <alignment horizontal="right"/>
    </xf>
    <xf numFmtId="38" fontId="4" fillId="0" borderId="20" xfId="2" quotePrefix="1" applyFont="1" applyFill="1" applyBorder="1" applyAlignment="1" applyProtection="1">
      <alignment horizontal="right"/>
    </xf>
    <xf numFmtId="38" fontId="4" fillId="0" borderId="17" xfId="2" quotePrefix="1" applyFont="1" applyFill="1" applyBorder="1" applyAlignment="1" applyProtection="1">
      <alignment horizontal="right"/>
      <protection locked="0"/>
    </xf>
    <xf numFmtId="38" fontId="4" fillId="0" borderId="21" xfId="2" applyFont="1" applyFill="1" applyBorder="1" applyAlignment="1" applyProtection="1">
      <alignment horizontal="right"/>
      <protection locked="0"/>
    </xf>
    <xf numFmtId="38" fontId="4" fillId="0" borderId="6" xfId="2" applyFont="1" applyFill="1" applyBorder="1" applyAlignment="1" applyProtection="1">
      <alignment horizontal="right"/>
      <protection locked="0"/>
    </xf>
    <xf numFmtId="38" fontId="4" fillId="0" borderId="17" xfId="2" applyFont="1" applyFill="1" applyBorder="1" applyAlignment="1" applyProtection="1">
      <alignment horizontal="right"/>
      <protection locked="0"/>
    </xf>
    <xf numFmtId="38" fontId="4" fillId="0" borderId="17" xfId="2" quotePrefix="1" applyFont="1" applyFill="1" applyBorder="1" applyAlignment="1" applyProtection="1">
      <alignment horizontal="right"/>
    </xf>
    <xf numFmtId="38" fontId="4" fillId="0" borderId="21" xfId="2" quotePrefix="1" applyFont="1" applyFill="1" applyBorder="1" applyAlignment="1" applyProtection="1">
      <alignment horizontal="right"/>
    </xf>
    <xf numFmtId="38" fontId="4" fillId="0" borderId="6" xfId="2" quotePrefix="1" applyFont="1" applyFill="1" applyBorder="1" applyAlignment="1" applyProtection="1">
      <alignment horizontal="right"/>
    </xf>
    <xf numFmtId="38" fontId="4" fillId="0" borderId="21" xfId="2" applyFont="1" applyFill="1" applyBorder="1" applyAlignment="1" applyProtection="1">
      <alignment horizontal="right"/>
    </xf>
    <xf numFmtId="38" fontId="4" fillId="0" borderId="22" xfId="2" quotePrefix="1" applyFont="1" applyFill="1" applyBorder="1" applyAlignment="1" applyProtection="1">
      <alignment horizontal="right"/>
    </xf>
    <xf numFmtId="38" fontId="4" fillId="0" borderId="23" xfId="2" applyFont="1" applyFill="1" applyBorder="1" applyAlignment="1" applyProtection="1">
      <alignment horizontal="right"/>
    </xf>
    <xf numFmtId="38" fontId="4" fillId="0" borderId="24" xfId="2" quotePrefix="1" applyFont="1" applyFill="1" applyBorder="1" applyAlignment="1" applyProtection="1">
      <alignment horizontal="right"/>
    </xf>
    <xf numFmtId="38" fontId="4" fillId="0" borderId="25" xfId="2" quotePrefix="1" applyFont="1" applyFill="1" applyBorder="1" applyAlignment="1" applyProtection="1">
      <alignment horizontal="right"/>
    </xf>
    <xf numFmtId="38" fontId="4" fillId="0" borderId="26" xfId="2" applyFont="1" applyFill="1" applyBorder="1" applyAlignment="1" applyProtection="1">
      <alignment horizontal="right"/>
    </xf>
    <xf numFmtId="38" fontId="4" fillId="0" borderId="16" xfId="2" quotePrefix="1" applyFont="1" applyFill="1" applyBorder="1" applyAlignment="1" applyProtection="1">
      <alignment horizontal="right"/>
    </xf>
    <xf numFmtId="0" fontId="7" fillId="0" borderId="0" xfId="1" quotePrefix="1" applyFont="1" applyAlignment="1">
      <alignment horizontal="left" vertical="center"/>
    </xf>
    <xf numFmtId="0" fontId="4" fillId="0" borderId="0" xfId="1" applyFont="1" applyAlignment="1"/>
    <xf numFmtId="0" fontId="6" fillId="0" borderId="0" xfId="1" applyFont="1">
      <alignment vertical="center"/>
    </xf>
    <xf numFmtId="0" fontId="4" fillId="0" borderId="1" xfId="1" applyFont="1" applyBorder="1" applyAlignment="1">
      <alignment horizontal="centerContinuous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7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/>
    </xf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4" xfId="1" applyFont="1" applyBorder="1" applyAlignment="1">
      <alignment horizontal="centerContinuous" vertical="center"/>
    </xf>
    <xf numFmtId="0" fontId="4" fillId="0" borderId="5" xfId="1" applyFont="1" applyBorder="1" applyAlignment="1">
      <alignment horizontal="centerContinuous" vertical="center"/>
    </xf>
    <xf numFmtId="0" fontId="4" fillId="0" borderId="7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wrapText="1"/>
    </xf>
    <xf numFmtId="0" fontId="4" fillId="0" borderId="7" xfId="1" applyFont="1" applyBorder="1" applyAlignment="1">
      <alignment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14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top" wrapText="1"/>
    </xf>
    <xf numFmtId="0" fontId="4" fillId="0" borderId="15" xfId="1" applyFont="1" applyBorder="1" applyAlignment="1">
      <alignment horizontal="center" vertical="top" wrapText="1"/>
    </xf>
    <xf numFmtId="0" fontId="4" fillId="0" borderId="1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center" wrapText="1"/>
    </xf>
    <xf numFmtId="0" fontId="4" fillId="0" borderId="9" xfId="1" applyFont="1" applyBorder="1" applyAlignment="1"/>
    <xf numFmtId="0" fontId="4" fillId="0" borderId="10" xfId="1" applyFont="1" applyBorder="1" applyAlignment="1">
      <alignment horizontal="center"/>
    </xf>
    <xf numFmtId="0" fontId="4" fillId="0" borderId="9" xfId="1" applyFont="1" applyBorder="1" applyAlignment="1">
      <alignment horizontal="distributed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/>
    <xf numFmtId="0" fontId="4" fillId="0" borderId="0" xfId="1" applyFont="1" applyAlignment="1">
      <alignment horizontal="center" vertical="top" wrapText="1"/>
    </xf>
    <xf numFmtId="0" fontId="4" fillId="0" borderId="17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4" fillId="0" borderId="1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top" wrapText="1"/>
    </xf>
    <xf numFmtId="0" fontId="4" fillId="0" borderId="17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</cellXfs>
  <cellStyles count="3">
    <cellStyle name="桁区切り 2" xfId="2" xr:uid="{0811F603-9307-4E88-BE33-B686FE2D5533}"/>
    <cellStyle name="標準" xfId="0" builtinId="0"/>
    <cellStyle name="標準 3" xfId="1" xr:uid="{370E839D-1474-4BB2-A811-3FB76CD8F4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65BB-2841-40BF-BE84-2D8F29A13BCE}">
  <sheetPr>
    <pageSetUpPr fitToPage="1"/>
  </sheetPr>
  <dimension ref="A1:P41"/>
  <sheetViews>
    <sheetView tabSelected="1" zoomScaleNormal="100" workbookViewId="0"/>
  </sheetViews>
  <sheetFormatPr defaultColWidth="10.625" defaultRowHeight="20.100000000000001" customHeight="1" x14ac:dyDescent="0.4"/>
  <cols>
    <col min="1" max="16384" width="10.625" style="22"/>
  </cols>
  <sheetData>
    <row r="1" spans="1:16" ht="20.100000000000001" customHeight="1" x14ac:dyDescent="0.15">
      <c r="A1" s="20" t="s">
        <v>0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0.100000000000001" customHeight="1" x14ac:dyDescent="0.15">
      <c r="A2" s="23"/>
      <c r="B2" s="67" t="s">
        <v>1</v>
      </c>
      <c r="C2" s="24"/>
      <c r="D2" s="25"/>
      <c r="E2" s="26"/>
      <c r="F2" s="69" t="s">
        <v>2</v>
      </c>
      <c r="G2" s="70"/>
      <c r="H2" s="71"/>
      <c r="I2" s="27" t="s">
        <v>3</v>
      </c>
      <c r="J2" s="28"/>
      <c r="K2" s="28"/>
      <c r="L2" s="28"/>
      <c r="M2" s="28"/>
      <c r="N2" s="28"/>
      <c r="O2" s="28"/>
      <c r="P2" s="27"/>
    </row>
    <row r="3" spans="1:16" ht="20.100000000000001" customHeight="1" x14ac:dyDescent="0.15">
      <c r="A3" s="29"/>
      <c r="B3" s="68"/>
      <c r="C3" s="30"/>
      <c r="D3" s="31"/>
      <c r="E3" s="32"/>
      <c r="F3" s="24"/>
      <c r="G3" s="33"/>
      <c r="H3" s="34"/>
      <c r="I3" s="35" t="s">
        <v>4</v>
      </c>
      <c r="J3" s="36"/>
      <c r="K3" s="36"/>
      <c r="L3" s="36"/>
      <c r="M3" s="36"/>
      <c r="N3" s="36"/>
      <c r="O3" s="37"/>
      <c r="P3" s="37"/>
    </row>
    <row r="4" spans="1:16" ht="20.100000000000001" customHeight="1" x14ac:dyDescent="0.15">
      <c r="A4" s="29"/>
      <c r="B4" s="68"/>
      <c r="C4" s="30"/>
      <c r="D4" s="31"/>
      <c r="E4" s="32"/>
      <c r="F4" s="38"/>
      <c r="G4" s="34"/>
      <c r="H4" s="38"/>
      <c r="I4" s="39"/>
      <c r="J4" s="72" t="s">
        <v>5</v>
      </c>
      <c r="K4" s="73"/>
      <c r="L4" s="73"/>
      <c r="M4" s="73"/>
      <c r="N4" s="74"/>
      <c r="O4" s="60" t="s">
        <v>6</v>
      </c>
      <c r="P4" s="60" t="s">
        <v>7</v>
      </c>
    </row>
    <row r="5" spans="1:16" ht="20.100000000000001" customHeight="1" x14ac:dyDescent="0.15">
      <c r="A5" s="29"/>
      <c r="B5" s="68"/>
      <c r="C5" s="61" t="s">
        <v>8</v>
      </c>
      <c r="D5" s="41" t="s">
        <v>9</v>
      </c>
      <c r="E5" s="62" t="s">
        <v>10</v>
      </c>
      <c r="F5" s="42"/>
      <c r="G5" s="42"/>
      <c r="H5" s="42" t="s">
        <v>11</v>
      </c>
      <c r="I5" s="43"/>
      <c r="J5" s="44"/>
      <c r="K5" s="45"/>
      <c r="L5" s="46"/>
      <c r="M5" s="64" t="s">
        <v>12</v>
      </c>
      <c r="N5" s="64" t="s">
        <v>13</v>
      </c>
      <c r="O5" s="60"/>
      <c r="P5" s="60"/>
    </row>
    <row r="6" spans="1:16" ht="20.100000000000001" customHeight="1" x14ac:dyDescent="0.15">
      <c r="A6" s="29"/>
      <c r="B6" s="68"/>
      <c r="C6" s="61"/>
      <c r="D6" s="41" t="s">
        <v>14</v>
      </c>
      <c r="E6" s="63"/>
      <c r="F6" s="42" t="s">
        <v>11</v>
      </c>
      <c r="G6" s="42" t="s">
        <v>11</v>
      </c>
      <c r="H6" s="42" t="s">
        <v>15</v>
      </c>
      <c r="I6" s="65" t="s">
        <v>16</v>
      </c>
      <c r="J6" s="65" t="s">
        <v>17</v>
      </c>
      <c r="K6" s="49"/>
      <c r="L6" s="42"/>
      <c r="M6" s="60"/>
      <c r="N6" s="60"/>
      <c r="O6" s="60"/>
      <c r="P6" s="60"/>
    </row>
    <row r="7" spans="1:16" ht="20.100000000000001" customHeight="1" x14ac:dyDescent="0.15">
      <c r="A7" s="29"/>
      <c r="B7" s="68"/>
      <c r="C7" s="50"/>
      <c r="D7" s="51" t="s">
        <v>18</v>
      </c>
      <c r="E7" s="63"/>
      <c r="F7" s="42" t="s">
        <v>19</v>
      </c>
      <c r="G7" s="42" t="s">
        <v>20</v>
      </c>
      <c r="H7" s="42" t="s">
        <v>21</v>
      </c>
      <c r="I7" s="65"/>
      <c r="J7" s="65"/>
      <c r="K7" s="52" t="s">
        <v>22</v>
      </c>
      <c r="L7" s="47" t="s">
        <v>23</v>
      </c>
      <c r="M7" s="60"/>
      <c r="N7" s="60"/>
      <c r="O7" s="60"/>
      <c r="P7" s="60"/>
    </row>
    <row r="8" spans="1:16" ht="20.100000000000001" customHeight="1" x14ac:dyDescent="0.15">
      <c r="A8" s="29"/>
      <c r="B8" s="68"/>
      <c r="C8" s="50"/>
      <c r="D8" s="51" t="s">
        <v>24</v>
      </c>
      <c r="E8" s="42"/>
      <c r="F8" s="42" t="s">
        <v>25</v>
      </c>
      <c r="G8" s="42" t="s">
        <v>26</v>
      </c>
      <c r="H8" s="42" t="s">
        <v>26</v>
      </c>
      <c r="I8" s="48"/>
      <c r="J8" s="65"/>
      <c r="K8" s="52" t="s">
        <v>21</v>
      </c>
      <c r="L8" s="53" t="s">
        <v>27</v>
      </c>
      <c r="M8" s="60"/>
      <c r="N8" s="60"/>
      <c r="O8" s="60"/>
      <c r="P8" s="60"/>
    </row>
    <row r="9" spans="1:16" ht="20.100000000000001" customHeight="1" x14ac:dyDescent="0.15">
      <c r="A9" s="29"/>
      <c r="B9" s="68"/>
      <c r="C9" s="50"/>
      <c r="D9" s="54"/>
      <c r="E9" s="42"/>
      <c r="F9" s="42"/>
      <c r="G9" s="42" t="s">
        <v>28</v>
      </c>
      <c r="H9" s="42" t="s">
        <v>28</v>
      </c>
      <c r="I9" s="48"/>
      <c r="J9" s="65"/>
      <c r="K9" s="52" t="s">
        <v>23</v>
      </c>
      <c r="L9" s="53" t="s">
        <v>29</v>
      </c>
      <c r="M9" s="60"/>
      <c r="N9" s="60"/>
      <c r="O9" s="60"/>
      <c r="P9" s="60"/>
    </row>
    <row r="10" spans="1:16" ht="20.100000000000001" customHeight="1" x14ac:dyDescent="0.15">
      <c r="A10" s="29"/>
      <c r="B10" s="68"/>
      <c r="C10" s="50"/>
      <c r="D10" s="54"/>
      <c r="E10" s="42"/>
      <c r="F10" s="42"/>
      <c r="G10" s="42" t="s">
        <v>25</v>
      </c>
      <c r="H10" s="42" t="s">
        <v>25</v>
      </c>
      <c r="I10" s="48"/>
      <c r="J10" s="55"/>
      <c r="K10" s="52"/>
      <c r="L10" s="53"/>
      <c r="M10" s="53"/>
      <c r="N10" s="53"/>
      <c r="O10" s="53"/>
      <c r="P10" s="40"/>
    </row>
    <row r="11" spans="1:16" ht="20.100000000000001" customHeight="1" x14ac:dyDescent="0.15">
      <c r="A11" s="66" t="s">
        <v>30</v>
      </c>
      <c r="B11" s="56" t="s">
        <v>31</v>
      </c>
      <c r="C11" s="1"/>
      <c r="D11" s="2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20.100000000000001" customHeight="1" x14ac:dyDescent="0.15">
      <c r="A12" s="66"/>
      <c r="B12" s="56" t="s">
        <v>32</v>
      </c>
      <c r="C12" s="1"/>
      <c r="D12" s="2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20.100000000000001" customHeight="1" x14ac:dyDescent="0.15">
      <c r="A13" s="66"/>
      <c r="B13" s="56" t="s">
        <v>33</v>
      </c>
      <c r="C13" s="1"/>
      <c r="D13" s="2"/>
      <c r="E13" s="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100000000000001" customHeight="1" x14ac:dyDescent="0.15">
      <c r="A14" s="66" t="s">
        <v>34</v>
      </c>
      <c r="B14" s="56" t="s">
        <v>31</v>
      </c>
      <c r="C14" s="1"/>
      <c r="D14" s="2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20.100000000000001" customHeight="1" x14ac:dyDescent="0.15">
      <c r="A15" s="66"/>
      <c r="B15" s="56" t="s">
        <v>32</v>
      </c>
      <c r="C15" s="1"/>
      <c r="D15" s="2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20.100000000000001" customHeight="1" x14ac:dyDescent="0.15">
      <c r="A16" s="66"/>
      <c r="B16" s="56" t="s">
        <v>33</v>
      </c>
      <c r="C16" s="1"/>
      <c r="D16" s="2"/>
      <c r="E16" s="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100000000000001" customHeight="1" x14ac:dyDescent="0.15">
      <c r="A17" s="66" t="s">
        <v>35</v>
      </c>
      <c r="B17" s="56" t="s">
        <v>31</v>
      </c>
      <c r="C17" s="6">
        <v>884</v>
      </c>
      <c r="D17" s="7">
        <v>312</v>
      </c>
      <c r="E17" s="8">
        <v>48</v>
      </c>
      <c r="F17" s="9">
        <v>45</v>
      </c>
      <c r="G17" s="9">
        <v>1</v>
      </c>
      <c r="H17" s="9">
        <v>3</v>
      </c>
      <c r="I17" s="9">
        <v>45</v>
      </c>
      <c r="J17" s="9">
        <v>1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9">
        <v>1</v>
      </c>
    </row>
    <row r="18" spans="1:16" ht="20.100000000000001" customHeight="1" x14ac:dyDescent="0.15">
      <c r="A18" s="66"/>
      <c r="B18" s="56" t="s">
        <v>32</v>
      </c>
      <c r="C18" s="6">
        <v>1469</v>
      </c>
      <c r="D18" s="7">
        <v>384</v>
      </c>
      <c r="E18" s="8">
        <v>53</v>
      </c>
      <c r="F18" s="9">
        <v>53</v>
      </c>
      <c r="G18" s="9">
        <v>0</v>
      </c>
      <c r="H18" s="9">
        <v>0</v>
      </c>
      <c r="I18" s="9">
        <v>53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20.100000000000001" customHeight="1" x14ac:dyDescent="0.15">
      <c r="A19" s="66"/>
      <c r="B19" s="56" t="s">
        <v>33</v>
      </c>
      <c r="C19" s="10">
        <f>C17+C18</f>
        <v>2353</v>
      </c>
      <c r="D19" s="11">
        <f t="shared" ref="D19:P19" si="0">D17+D18</f>
        <v>696</v>
      </c>
      <c r="E19" s="12">
        <f t="shared" si="0"/>
        <v>101</v>
      </c>
      <c r="F19" s="10">
        <f t="shared" si="0"/>
        <v>98</v>
      </c>
      <c r="G19" s="10">
        <f t="shared" si="0"/>
        <v>1</v>
      </c>
      <c r="H19" s="10">
        <f t="shared" si="0"/>
        <v>3</v>
      </c>
      <c r="I19" s="10">
        <f t="shared" si="0"/>
        <v>98</v>
      </c>
      <c r="J19" s="10">
        <f t="shared" si="0"/>
        <v>1</v>
      </c>
      <c r="K19" s="10">
        <f t="shared" si="0"/>
        <v>0</v>
      </c>
      <c r="L19" s="10">
        <f t="shared" si="0"/>
        <v>0</v>
      </c>
      <c r="M19" s="10">
        <f t="shared" si="0"/>
        <v>1</v>
      </c>
      <c r="N19" s="10">
        <f t="shared" si="0"/>
        <v>0</v>
      </c>
      <c r="O19" s="10">
        <f t="shared" si="0"/>
        <v>0</v>
      </c>
      <c r="P19" s="10">
        <f t="shared" si="0"/>
        <v>1</v>
      </c>
    </row>
    <row r="20" spans="1:16" ht="20.100000000000001" customHeight="1" x14ac:dyDescent="0.15">
      <c r="A20" s="66" t="s">
        <v>36</v>
      </c>
      <c r="B20" s="56" t="s">
        <v>31</v>
      </c>
      <c r="C20" s="6">
        <v>948</v>
      </c>
      <c r="D20" s="7">
        <v>371</v>
      </c>
      <c r="E20" s="8">
        <v>73</v>
      </c>
      <c r="F20" s="9">
        <v>67</v>
      </c>
      <c r="G20" s="9">
        <v>2</v>
      </c>
      <c r="H20" s="9">
        <v>6</v>
      </c>
      <c r="I20" s="9">
        <v>60</v>
      </c>
      <c r="J20" s="9">
        <v>2</v>
      </c>
      <c r="K20" s="9">
        <v>0</v>
      </c>
      <c r="L20" s="9">
        <v>0</v>
      </c>
      <c r="M20" s="9">
        <v>6</v>
      </c>
      <c r="N20" s="9">
        <v>3</v>
      </c>
      <c r="O20" s="9">
        <v>0</v>
      </c>
      <c r="P20" s="9">
        <v>2</v>
      </c>
    </row>
    <row r="21" spans="1:16" ht="20.100000000000001" customHeight="1" x14ac:dyDescent="0.15">
      <c r="A21" s="66"/>
      <c r="B21" s="56" t="s">
        <v>32</v>
      </c>
      <c r="C21" s="6">
        <v>1421</v>
      </c>
      <c r="D21" s="7">
        <v>504</v>
      </c>
      <c r="E21" s="8">
        <v>62</v>
      </c>
      <c r="F21" s="9">
        <v>60</v>
      </c>
      <c r="G21" s="9">
        <v>3</v>
      </c>
      <c r="H21" s="9">
        <v>2</v>
      </c>
      <c r="I21" s="9">
        <v>56</v>
      </c>
      <c r="J21" s="9">
        <v>0</v>
      </c>
      <c r="K21" s="9">
        <v>0</v>
      </c>
      <c r="L21" s="9">
        <v>0</v>
      </c>
      <c r="M21" s="9">
        <v>4</v>
      </c>
      <c r="N21" s="9">
        <v>1</v>
      </c>
      <c r="O21" s="9">
        <v>0</v>
      </c>
      <c r="P21" s="9">
        <v>1</v>
      </c>
    </row>
    <row r="22" spans="1:16" ht="20.100000000000001" customHeight="1" x14ac:dyDescent="0.15">
      <c r="A22" s="66"/>
      <c r="B22" s="56" t="s">
        <v>33</v>
      </c>
      <c r="C22" s="10">
        <f>C20+C21</f>
        <v>2369</v>
      </c>
      <c r="D22" s="11">
        <f t="shared" ref="D22:P22" si="1">D20+D21</f>
        <v>875</v>
      </c>
      <c r="E22" s="12">
        <f t="shared" si="1"/>
        <v>135</v>
      </c>
      <c r="F22" s="10">
        <f t="shared" si="1"/>
        <v>127</v>
      </c>
      <c r="G22" s="10">
        <f t="shared" si="1"/>
        <v>5</v>
      </c>
      <c r="H22" s="10">
        <f t="shared" si="1"/>
        <v>8</v>
      </c>
      <c r="I22" s="10">
        <f t="shared" si="1"/>
        <v>116</v>
      </c>
      <c r="J22" s="10">
        <f t="shared" si="1"/>
        <v>2</v>
      </c>
      <c r="K22" s="10">
        <f t="shared" si="1"/>
        <v>0</v>
      </c>
      <c r="L22" s="10">
        <f t="shared" si="1"/>
        <v>0</v>
      </c>
      <c r="M22" s="10">
        <f t="shared" si="1"/>
        <v>10</v>
      </c>
      <c r="N22" s="10">
        <f t="shared" si="1"/>
        <v>4</v>
      </c>
      <c r="O22" s="10">
        <f t="shared" si="1"/>
        <v>0</v>
      </c>
      <c r="P22" s="10">
        <f t="shared" si="1"/>
        <v>3</v>
      </c>
    </row>
    <row r="23" spans="1:16" ht="20.100000000000001" customHeight="1" x14ac:dyDescent="0.15">
      <c r="A23" s="66" t="s">
        <v>37</v>
      </c>
      <c r="B23" s="56" t="s">
        <v>31</v>
      </c>
      <c r="C23" s="6">
        <v>1220</v>
      </c>
      <c r="D23" s="7">
        <v>574</v>
      </c>
      <c r="E23" s="8">
        <v>86</v>
      </c>
      <c r="F23" s="9">
        <v>82</v>
      </c>
      <c r="G23" s="9">
        <v>2</v>
      </c>
      <c r="H23" s="9">
        <v>4</v>
      </c>
      <c r="I23" s="9">
        <v>75</v>
      </c>
      <c r="J23" s="9">
        <v>3</v>
      </c>
      <c r="K23" s="9">
        <v>0</v>
      </c>
      <c r="L23" s="9">
        <v>0</v>
      </c>
      <c r="M23" s="9">
        <v>3</v>
      </c>
      <c r="N23" s="9">
        <v>5</v>
      </c>
      <c r="O23" s="9">
        <v>0</v>
      </c>
      <c r="P23" s="9">
        <v>0</v>
      </c>
    </row>
    <row r="24" spans="1:16" ht="20.100000000000001" customHeight="1" x14ac:dyDescent="0.15">
      <c r="A24" s="66"/>
      <c r="B24" s="56" t="s">
        <v>32</v>
      </c>
      <c r="C24" s="6">
        <v>1548</v>
      </c>
      <c r="D24" s="13">
        <v>795</v>
      </c>
      <c r="E24" s="8">
        <v>70</v>
      </c>
      <c r="F24" s="9">
        <v>68</v>
      </c>
      <c r="G24" s="9">
        <v>2</v>
      </c>
      <c r="H24" s="9">
        <v>2</v>
      </c>
      <c r="I24" s="9">
        <v>64</v>
      </c>
      <c r="J24" s="9">
        <v>2</v>
      </c>
      <c r="K24" s="9">
        <v>0</v>
      </c>
      <c r="L24" s="9">
        <v>0</v>
      </c>
      <c r="M24" s="9">
        <v>3</v>
      </c>
      <c r="N24" s="9">
        <v>1</v>
      </c>
      <c r="O24" s="9">
        <v>0</v>
      </c>
      <c r="P24" s="9">
        <v>0</v>
      </c>
    </row>
    <row r="25" spans="1:16" ht="20.100000000000001" customHeight="1" x14ac:dyDescent="0.15">
      <c r="A25" s="66"/>
      <c r="B25" s="56" t="s">
        <v>33</v>
      </c>
      <c r="C25" s="10">
        <f>C23+C24</f>
        <v>2768</v>
      </c>
      <c r="D25" s="11">
        <f t="shared" ref="D25:P25" si="2">D23+D24</f>
        <v>1369</v>
      </c>
      <c r="E25" s="12">
        <f t="shared" si="2"/>
        <v>156</v>
      </c>
      <c r="F25" s="10">
        <f t="shared" si="2"/>
        <v>150</v>
      </c>
      <c r="G25" s="10">
        <f t="shared" si="2"/>
        <v>4</v>
      </c>
      <c r="H25" s="10">
        <f t="shared" si="2"/>
        <v>6</v>
      </c>
      <c r="I25" s="10">
        <f t="shared" si="2"/>
        <v>139</v>
      </c>
      <c r="J25" s="10">
        <f t="shared" si="2"/>
        <v>5</v>
      </c>
      <c r="K25" s="10">
        <f t="shared" si="2"/>
        <v>0</v>
      </c>
      <c r="L25" s="10">
        <f t="shared" si="2"/>
        <v>0</v>
      </c>
      <c r="M25" s="10">
        <f t="shared" si="2"/>
        <v>6</v>
      </c>
      <c r="N25" s="10">
        <f t="shared" si="2"/>
        <v>6</v>
      </c>
      <c r="O25" s="10">
        <f t="shared" si="2"/>
        <v>0</v>
      </c>
      <c r="P25" s="10">
        <f t="shared" si="2"/>
        <v>0</v>
      </c>
    </row>
    <row r="26" spans="1:16" ht="20.100000000000001" customHeight="1" x14ac:dyDescent="0.15">
      <c r="A26" s="66" t="s">
        <v>38</v>
      </c>
      <c r="B26" s="56" t="s">
        <v>31</v>
      </c>
      <c r="C26" s="6">
        <v>2010</v>
      </c>
      <c r="D26" s="13">
        <v>1350</v>
      </c>
      <c r="E26" s="8">
        <v>151</v>
      </c>
      <c r="F26" s="9">
        <v>137</v>
      </c>
      <c r="G26" s="9">
        <v>8</v>
      </c>
      <c r="H26" s="9">
        <v>14</v>
      </c>
      <c r="I26" s="9">
        <v>122</v>
      </c>
      <c r="J26" s="9">
        <v>6</v>
      </c>
      <c r="K26" s="9">
        <v>0</v>
      </c>
      <c r="L26" s="9">
        <v>0</v>
      </c>
      <c r="M26" s="9">
        <v>12</v>
      </c>
      <c r="N26" s="9">
        <v>6</v>
      </c>
      <c r="O26" s="9">
        <v>1</v>
      </c>
      <c r="P26" s="9">
        <v>4</v>
      </c>
    </row>
    <row r="27" spans="1:16" ht="20.100000000000001" customHeight="1" x14ac:dyDescent="0.15">
      <c r="A27" s="66"/>
      <c r="B27" s="56" t="s">
        <v>32</v>
      </c>
      <c r="C27" s="6">
        <v>2123</v>
      </c>
      <c r="D27" s="13">
        <v>1584</v>
      </c>
      <c r="E27" s="8">
        <v>113</v>
      </c>
      <c r="F27" s="9">
        <v>107</v>
      </c>
      <c r="G27" s="9">
        <v>2</v>
      </c>
      <c r="H27" s="9">
        <v>6</v>
      </c>
      <c r="I27" s="9">
        <v>97</v>
      </c>
      <c r="J27" s="9">
        <v>5</v>
      </c>
      <c r="K27" s="9">
        <v>0</v>
      </c>
      <c r="L27" s="9">
        <v>0</v>
      </c>
      <c r="M27" s="9">
        <v>4</v>
      </c>
      <c r="N27" s="9">
        <v>5</v>
      </c>
      <c r="O27" s="9">
        <v>0</v>
      </c>
      <c r="P27" s="9">
        <v>2</v>
      </c>
    </row>
    <row r="28" spans="1:16" ht="20.100000000000001" customHeight="1" x14ac:dyDescent="0.15">
      <c r="A28" s="66"/>
      <c r="B28" s="56" t="s">
        <v>33</v>
      </c>
      <c r="C28" s="10">
        <f>C26+C27</f>
        <v>4133</v>
      </c>
      <c r="D28" s="11">
        <f t="shared" ref="D28:P28" si="3">D26+D27</f>
        <v>2934</v>
      </c>
      <c r="E28" s="12">
        <f t="shared" si="3"/>
        <v>264</v>
      </c>
      <c r="F28" s="10">
        <f t="shared" si="3"/>
        <v>244</v>
      </c>
      <c r="G28" s="10">
        <f t="shared" si="3"/>
        <v>10</v>
      </c>
      <c r="H28" s="10">
        <f t="shared" si="3"/>
        <v>20</v>
      </c>
      <c r="I28" s="10">
        <f t="shared" si="3"/>
        <v>219</v>
      </c>
      <c r="J28" s="10">
        <f t="shared" si="3"/>
        <v>11</v>
      </c>
      <c r="K28" s="10">
        <f t="shared" si="3"/>
        <v>0</v>
      </c>
      <c r="L28" s="10">
        <f t="shared" si="3"/>
        <v>0</v>
      </c>
      <c r="M28" s="10">
        <f t="shared" si="3"/>
        <v>16</v>
      </c>
      <c r="N28" s="10">
        <f t="shared" si="3"/>
        <v>11</v>
      </c>
      <c r="O28" s="10">
        <f t="shared" si="3"/>
        <v>1</v>
      </c>
      <c r="P28" s="10">
        <f t="shared" si="3"/>
        <v>6</v>
      </c>
    </row>
    <row r="29" spans="1:16" ht="20.100000000000001" customHeight="1" x14ac:dyDescent="0.15">
      <c r="A29" s="66" t="s">
        <v>39</v>
      </c>
      <c r="B29" s="56" t="s">
        <v>31</v>
      </c>
      <c r="C29" s="6">
        <v>2916</v>
      </c>
      <c r="D29" s="13">
        <v>2237</v>
      </c>
      <c r="E29" s="8">
        <v>272</v>
      </c>
      <c r="F29" s="9">
        <v>250</v>
      </c>
      <c r="G29" s="9">
        <v>13</v>
      </c>
      <c r="H29" s="9">
        <v>22</v>
      </c>
      <c r="I29" s="9">
        <v>212</v>
      </c>
      <c r="J29" s="9">
        <v>20</v>
      </c>
      <c r="K29" s="9">
        <v>0</v>
      </c>
      <c r="L29" s="9">
        <v>0</v>
      </c>
      <c r="M29" s="9">
        <v>20</v>
      </c>
      <c r="N29" s="9">
        <v>13</v>
      </c>
      <c r="O29" s="9">
        <v>4</v>
      </c>
      <c r="P29" s="9">
        <v>3</v>
      </c>
    </row>
    <row r="30" spans="1:16" ht="20.100000000000001" customHeight="1" x14ac:dyDescent="0.15">
      <c r="A30" s="66"/>
      <c r="B30" s="56" t="s">
        <v>32</v>
      </c>
      <c r="C30" s="6">
        <v>2801</v>
      </c>
      <c r="D30" s="13">
        <v>2475</v>
      </c>
      <c r="E30" s="8">
        <v>191</v>
      </c>
      <c r="F30" s="9">
        <v>177</v>
      </c>
      <c r="G30" s="9">
        <v>5</v>
      </c>
      <c r="H30" s="9">
        <v>14</v>
      </c>
      <c r="I30" s="9">
        <v>162</v>
      </c>
      <c r="J30" s="9">
        <v>11</v>
      </c>
      <c r="K30" s="9">
        <v>0</v>
      </c>
      <c r="L30" s="9">
        <v>0</v>
      </c>
      <c r="M30" s="9">
        <v>7</v>
      </c>
      <c r="N30" s="9">
        <v>5</v>
      </c>
      <c r="O30" s="9">
        <v>1</v>
      </c>
      <c r="P30" s="9">
        <v>5</v>
      </c>
    </row>
    <row r="31" spans="1:16" ht="20.100000000000001" customHeight="1" x14ac:dyDescent="0.15">
      <c r="A31" s="66"/>
      <c r="B31" s="56" t="s">
        <v>33</v>
      </c>
      <c r="C31" s="10">
        <f>C29+C30</f>
        <v>5717</v>
      </c>
      <c r="D31" s="11">
        <f t="shared" ref="D31:P31" si="4">D29+D30</f>
        <v>4712</v>
      </c>
      <c r="E31" s="12">
        <f t="shared" si="4"/>
        <v>463</v>
      </c>
      <c r="F31" s="10">
        <f t="shared" si="4"/>
        <v>427</v>
      </c>
      <c r="G31" s="10">
        <f t="shared" si="4"/>
        <v>18</v>
      </c>
      <c r="H31" s="10">
        <f t="shared" si="4"/>
        <v>36</v>
      </c>
      <c r="I31" s="10">
        <f t="shared" si="4"/>
        <v>374</v>
      </c>
      <c r="J31" s="10">
        <f t="shared" si="4"/>
        <v>31</v>
      </c>
      <c r="K31" s="10">
        <f t="shared" si="4"/>
        <v>0</v>
      </c>
      <c r="L31" s="10">
        <f t="shared" si="4"/>
        <v>0</v>
      </c>
      <c r="M31" s="10">
        <f t="shared" si="4"/>
        <v>27</v>
      </c>
      <c r="N31" s="10">
        <f t="shared" si="4"/>
        <v>18</v>
      </c>
      <c r="O31" s="10">
        <f t="shared" si="4"/>
        <v>5</v>
      </c>
      <c r="P31" s="10">
        <f t="shared" si="4"/>
        <v>8</v>
      </c>
    </row>
    <row r="32" spans="1:16" ht="20.100000000000001" customHeight="1" x14ac:dyDescent="0.15">
      <c r="A32" s="66" t="s">
        <v>40</v>
      </c>
      <c r="B32" s="56" t="s">
        <v>31</v>
      </c>
      <c r="C32" s="6">
        <v>2000</v>
      </c>
      <c r="D32" s="2"/>
      <c r="E32" s="8">
        <v>206</v>
      </c>
      <c r="F32" s="9">
        <v>194</v>
      </c>
      <c r="G32" s="9">
        <v>13</v>
      </c>
      <c r="H32" s="9">
        <v>12</v>
      </c>
      <c r="I32" s="9">
        <v>158</v>
      </c>
      <c r="J32" s="9">
        <v>17</v>
      </c>
      <c r="K32" s="9">
        <v>0</v>
      </c>
      <c r="L32" s="9">
        <v>0</v>
      </c>
      <c r="M32" s="9">
        <v>16</v>
      </c>
      <c r="N32" s="9">
        <v>14</v>
      </c>
      <c r="O32" s="9">
        <v>0</v>
      </c>
      <c r="P32" s="9">
        <v>1</v>
      </c>
    </row>
    <row r="33" spans="1:16" ht="20.100000000000001" customHeight="1" x14ac:dyDescent="0.15">
      <c r="A33" s="66"/>
      <c r="B33" s="56" t="s">
        <v>32</v>
      </c>
      <c r="C33" s="6">
        <v>1710</v>
      </c>
      <c r="D33" s="2"/>
      <c r="E33" s="8">
        <v>119</v>
      </c>
      <c r="F33" s="9">
        <v>112</v>
      </c>
      <c r="G33" s="9">
        <v>7</v>
      </c>
      <c r="H33" s="9">
        <v>7</v>
      </c>
      <c r="I33" s="9">
        <v>100</v>
      </c>
      <c r="J33" s="9">
        <v>3</v>
      </c>
      <c r="K33" s="9">
        <v>0</v>
      </c>
      <c r="L33" s="9">
        <v>0</v>
      </c>
      <c r="M33" s="9">
        <v>9</v>
      </c>
      <c r="N33" s="9">
        <v>3</v>
      </c>
      <c r="O33" s="9">
        <v>1</v>
      </c>
      <c r="P33" s="9">
        <v>3</v>
      </c>
    </row>
    <row r="34" spans="1:16" ht="20.100000000000001" customHeight="1" x14ac:dyDescent="0.15">
      <c r="A34" s="66"/>
      <c r="B34" s="56" t="s">
        <v>33</v>
      </c>
      <c r="C34" s="10">
        <f>C32+C33</f>
        <v>3710</v>
      </c>
      <c r="D34" s="2"/>
      <c r="E34" s="12">
        <f t="shared" ref="E34:P34" si="5">E32+E33</f>
        <v>325</v>
      </c>
      <c r="F34" s="10">
        <f t="shared" si="5"/>
        <v>306</v>
      </c>
      <c r="G34" s="10">
        <f t="shared" si="5"/>
        <v>20</v>
      </c>
      <c r="H34" s="10">
        <f t="shared" si="5"/>
        <v>19</v>
      </c>
      <c r="I34" s="10">
        <f t="shared" si="5"/>
        <v>258</v>
      </c>
      <c r="J34" s="10">
        <f t="shared" si="5"/>
        <v>20</v>
      </c>
      <c r="K34" s="10">
        <f t="shared" si="5"/>
        <v>0</v>
      </c>
      <c r="L34" s="10">
        <f t="shared" si="5"/>
        <v>0</v>
      </c>
      <c r="M34" s="10">
        <f t="shared" si="5"/>
        <v>25</v>
      </c>
      <c r="N34" s="10">
        <f t="shared" si="5"/>
        <v>17</v>
      </c>
      <c r="O34" s="10">
        <f t="shared" si="5"/>
        <v>1</v>
      </c>
      <c r="P34" s="10">
        <f t="shared" si="5"/>
        <v>4</v>
      </c>
    </row>
    <row r="35" spans="1:16" ht="20.100000000000001" customHeight="1" x14ac:dyDescent="0.15">
      <c r="A35" s="66" t="s">
        <v>41</v>
      </c>
      <c r="B35" s="56" t="s">
        <v>31</v>
      </c>
      <c r="C35" s="6">
        <v>1312</v>
      </c>
      <c r="D35" s="2"/>
      <c r="E35" s="8">
        <v>141</v>
      </c>
      <c r="F35" s="9">
        <v>129</v>
      </c>
      <c r="G35" s="9">
        <v>11</v>
      </c>
      <c r="H35" s="9">
        <v>12</v>
      </c>
      <c r="I35" s="9">
        <v>101</v>
      </c>
      <c r="J35" s="9">
        <v>16</v>
      </c>
      <c r="K35" s="9">
        <v>0</v>
      </c>
      <c r="L35" s="9">
        <v>0</v>
      </c>
      <c r="M35" s="9">
        <v>12</v>
      </c>
      <c r="N35" s="9">
        <v>8</v>
      </c>
      <c r="O35" s="9">
        <v>4</v>
      </c>
      <c r="P35" s="9">
        <v>0</v>
      </c>
    </row>
    <row r="36" spans="1:16" ht="20.100000000000001" customHeight="1" x14ac:dyDescent="0.15">
      <c r="A36" s="66"/>
      <c r="B36" s="56" t="s">
        <v>32</v>
      </c>
      <c r="C36" s="6">
        <v>1137</v>
      </c>
      <c r="D36" s="2"/>
      <c r="E36" s="8">
        <v>94</v>
      </c>
      <c r="F36" s="9">
        <v>87</v>
      </c>
      <c r="G36" s="9">
        <v>3</v>
      </c>
      <c r="H36" s="9">
        <v>7</v>
      </c>
      <c r="I36" s="9">
        <v>77</v>
      </c>
      <c r="J36" s="9">
        <v>6</v>
      </c>
      <c r="K36" s="9">
        <v>0</v>
      </c>
      <c r="L36" s="9">
        <v>0</v>
      </c>
      <c r="M36" s="9">
        <v>6</v>
      </c>
      <c r="N36" s="9">
        <v>3</v>
      </c>
      <c r="O36" s="9">
        <v>1</v>
      </c>
      <c r="P36" s="9">
        <v>1</v>
      </c>
    </row>
    <row r="37" spans="1:16" ht="20.100000000000001" customHeight="1" thickBot="1" x14ac:dyDescent="0.2">
      <c r="A37" s="75"/>
      <c r="B37" s="57" t="s">
        <v>33</v>
      </c>
      <c r="C37" s="14">
        <f>C35+C36</f>
        <v>2449</v>
      </c>
      <c r="D37" s="15"/>
      <c r="E37" s="16">
        <f t="shared" ref="E37:P37" si="6">E35+E36</f>
        <v>235</v>
      </c>
      <c r="F37" s="14">
        <f t="shared" si="6"/>
        <v>216</v>
      </c>
      <c r="G37" s="14">
        <f t="shared" si="6"/>
        <v>14</v>
      </c>
      <c r="H37" s="14">
        <f t="shared" si="6"/>
        <v>19</v>
      </c>
      <c r="I37" s="14">
        <f t="shared" si="6"/>
        <v>178</v>
      </c>
      <c r="J37" s="14">
        <f t="shared" si="6"/>
        <v>22</v>
      </c>
      <c r="K37" s="14">
        <f t="shared" si="6"/>
        <v>0</v>
      </c>
      <c r="L37" s="14">
        <f t="shared" si="6"/>
        <v>0</v>
      </c>
      <c r="M37" s="14">
        <f t="shared" si="6"/>
        <v>18</v>
      </c>
      <c r="N37" s="14">
        <f t="shared" si="6"/>
        <v>11</v>
      </c>
      <c r="O37" s="14">
        <f t="shared" si="6"/>
        <v>5</v>
      </c>
      <c r="P37" s="14">
        <f t="shared" si="6"/>
        <v>1</v>
      </c>
    </row>
    <row r="38" spans="1:16" ht="20.100000000000001" customHeight="1" thickTop="1" x14ac:dyDescent="0.15">
      <c r="A38" s="76" t="s">
        <v>33</v>
      </c>
      <c r="B38" s="58" t="s">
        <v>31</v>
      </c>
      <c r="C38" s="17">
        <v>11290</v>
      </c>
      <c r="D38" s="18">
        <v>4844</v>
      </c>
      <c r="E38" s="19">
        <v>977</v>
      </c>
      <c r="F38" s="17">
        <v>904</v>
      </c>
      <c r="G38" s="17">
        <v>50</v>
      </c>
      <c r="H38" s="17">
        <v>73</v>
      </c>
      <c r="I38" s="17">
        <v>773</v>
      </c>
      <c r="J38" s="17">
        <v>65</v>
      </c>
      <c r="K38" s="17">
        <v>0</v>
      </c>
      <c r="L38" s="17">
        <v>0</v>
      </c>
      <c r="M38" s="17">
        <v>70</v>
      </c>
      <c r="N38" s="17">
        <v>49</v>
      </c>
      <c r="O38" s="17">
        <v>9</v>
      </c>
      <c r="P38" s="17">
        <v>11</v>
      </c>
    </row>
    <row r="39" spans="1:16" ht="20.100000000000001" customHeight="1" x14ac:dyDescent="0.15">
      <c r="A39" s="66"/>
      <c r="B39" s="56" t="s">
        <v>32</v>
      </c>
      <c r="C39" s="10">
        <v>12209</v>
      </c>
      <c r="D39" s="13">
        <v>5742</v>
      </c>
      <c r="E39" s="12">
        <v>702</v>
      </c>
      <c r="F39" s="10">
        <v>664</v>
      </c>
      <c r="G39" s="10">
        <v>22</v>
      </c>
      <c r="H39" s="10">
        <v>38</v>
      </c>
      <c r="I39" s="10">
        <v>609</v>
      </c>
      <c r="J39" s="10">
        <v>27</v>
      </c>
      <c r="K39" s="10">
        <v>0</v>
      </c>
      <c r="L39" s="10">
        <v>0</v>
      </c>
      <c r="M39" s="10">
        <v>33</v>
      </c>
      <c r="N39" s="10">
        <v>18</v>
      </c>
      <c r="O39" s="10">
        <v>3</v>
      </c>
      <c r="P39" s="10">
        <v>12</v>
      </c>
    </row>
    <row r="40" spans="1:16" ht="20.100000000000001" customHeight="1" x14ac:dyDescent="0.15">
      <c r="A40" s="66"/>
      <c r="B40" s="56" t="s">
        <v>33</v>
      </c>
      <c r="C40" s="10">
        <f>C38+C39</f>
        <v>23499</v>
      </c>
      <c r="D40" s="11">
        <f t="shared" ref="D40:P40" si="7">D38+D39</f>
        <v>10586</v>
      </c>
      <c r="E40" s="12">
        <f t="shared" si="7"/>
        <v>1679</v>
      </c>
      <c r="F40" s="10">
        <f t="shared" si="7"/>
        <v>1568</v>
      </c>
      <c r="G40" s="10">
        <f t="shared" si="7"/>
        <v>72</v>
      </c>
      <c r="H40" s="10">
        <f t="shared" si="7"/>
        <v>111</v>
      </c>
      <c r="I40" s="10">
        <f t="shared" si="7"/>
        <v>1382</v>
      </c>
      <c r="J40" s="10">
        <f t="shared" si="7"/>
        <v>92</v>
      </c>
      <c r="K40" s="10">
        <f t="shared" si="7"/>
        <v>0</v>
      </c>
      <c r="L40" s="10">
        <f t="shared" si="7"/>
        <v>0</v>
      </c>
      <c r="M40" s="10">
        <f t="shared" si="7"/>
        <v>103</v>
      </c>
      <c r="N40" s="10">
        <f t="shared" si="7"/>
        <v>67</v>
      </c>
      <c r="O40" s="10">
        <f t="shared" si="7"/>
        <v>12</v>
      </c>
      <c r="P40" s="10">
        <f t="shared" si="7"/>
        <v>23</v>
      </c>
    </row>
    <row r="41" spans="1:16" ht="20.100000000000001" customHeight="1" x14ac:dyDescent="0.15">
      <c r="P41" s="59" t="s">
        <v>42</v>
      </c>
    </row>
  </sheetData>
  <mergeCells count="21">
    <mergeCell ref="A26:A28"/>
    <mergeCell ref="A29:A31"/>
    <mergeCell ref="A32:A34"/>
    <mergeCell ref="A35:A37"/>
    <mergeCell ref="A38:A40"/>
    <mergeCell ref="A23:A25"/>
    <mergeCell ref="B2:B10"/>
    <mergeCell ref="F2:H2"/>
    <mergeCell ref="J4:N4"/>
    <mergeCell ref="O4:O9"/>
    <mergeCell ref="J6:J9"/>
    <mergeCell ref="A11:A13"/>
    <mergeCell ref="A14:A16"/>
    <mergeCell ref="A17:A19"/>
    <mergeCell ref="A20:A22"/>
    <mergeCell ref="P4:P9"/>
    <mergeCell ref="C5:C6"/>
    <mergeCell ref="E5:E7"/>
    <mergeCell ref="M5:M9"/>
    <mergeCell ref="N5:N9"/>
    <mergeCell ref="I6:I7"/>
  </mergeCells>
  <phoneticPr fontId="2"/>
  <dataValidations count="2">
    <dataValidation allowBlank="1" showInputMessage="1" sqref="E14:P15 E11:P12 C14:C15 C11:C12 C17:P18 D20:P20" xr:uid="{2DBAB6C5-6420-46BE-870D-ED59D11446DF}"/>
    <dataValidation type="list" allowBlank="1" showInputMessage="1" sqref="E32:P33 E26:P27 E29:P30 E35:P36 C29:C30 C26:C27 D21:P21 C20:C21 C32:C33 C35:C36 C23:C24 E23:P24 D23" xr:uid="{63015C7C-E627-4BD8-91C4-C1D29F30FBF2}">
      <formula1>"0,9999999"</formula1>
    </dataValidation>
  </dataValidations>
  <pageMargins left="0.7" right="0.7" top="0.75" bottom="0.75" header="0.3" footer="0.3"/>
  <pageSetup paperSize="9" scale="4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 胃内視鏡検査・個別検診・令和４年度の精密検査結果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2025-11-19T02:04:49Z</dcterms:created>
  <dcterms:modified xsi:type="dcterms:W3CDTF">2025-11-20T06:35:39Z</dcterms:modified>
</cp:coreProperties>
</file>