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5986638B-C7E0-4BB2-97ED-D9E9127D1727}" xr6:coauthVersionLast="47" xr6:coauthVersionMax="47" xr10:uidLastSave="{00000000-0000-0000-0000-000000000000}"/>
  <bookViews>
    <workbookView xWindow="-120" yWindow="-120" windowWidth="20730" windowHeight="11040" xr2:uid="{083598CB-50F3-4D75-80F5-1B5C1F24E772}"/>
  </bookViews>
  <sheets>
    <sheet name="６ 胃部エックス線検査・個別検診・令和４年度の精密検査結果" sheetId="1" r:id="rId1"/>
  </sheets>
  <definedNames>
    <definedName name="_xlnm._FilterDatabase" localSheetId="0" hidden="1">'６ 胃部エックス線検査・個別検診・令和４年度の精密検査結果'!$A$10:$M$40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L40" i="1"/>
  <c r="K40" i="1"/>
  <c r="J40" i="1"/>
  <c r="I40" i="1"/>
  <c r="H40" i="1"/>
  <c r="G40" i="1"/>
  <c r="F40" i="1"/>
  <c r="E40" i="1"/>
  <c r="D40" i="1"/>
  <c r="C40" i="1"/>
  <c r="M37" i="1"/>
  <c r="L37" i="1"/>
  <c r="K37" i="1"/>
  <c r="J37" i="1"/>
  <c r="I37" i="1"/>
  <c r="H37" i="1"/>
  <c r="G37" i="1"/>
  <c r="F37" i="1"/>
  <c r="E37" i="1"/>
  <c r="C37" i="1"/>
  <c r="M34" i="1"/>
  <c r="L34" i="1"/>
  <c r="K34" i="1"/>
  <c r="J34" i="1"/>
  <c r="I34" i="1"/>
  <c r="H34" i="1"/>
  <c r="G34" i="1"/>
  <c r="F34" i="1"/>
  <c r="E34" i="1"/>
  <c r="C34" i="1"/>
  <c r="M31" i="1"/>
  <c r="L31" i="1"/>
  <c r="K31" i="1"/>
  <c r="J31" i="1"/>
  <c r="I31" i="1"/>
  <c r="H31" i="1"/>
  <c r="G31" i="1"/>
  <c r="F31" i="1"/>
  <c r="E31" i="1"/>
  <c r="C31" i="1"/>
  <c r="M28" i="1"/>
  <c r="L28" i="1"/>
  <c r="K28" i="1"/>
  <c r="J28" i="1"/>
  <c r="I28" i="1"/>
  <c r="H28" i="1"/>
  <c r="G28" i="1"/>
  <c r="F28" i="1"/>
  <c r="E28" i="1"/>
  <c r="D28" i="1"/>
  <c r="C28" i="1"/>
  <c r="M25" i="1"/>
  <c r="L25" i="1"/>
  <c r="K25" i="1"/>
  <c r="J25" i="1"/>
  <c r="I25" i="1"/>
  <c r="H25" i="1"/>
  <c r="G25" i="1"/>
  <c r="F25" i="1"/>
  <c r="E25" i="1"/>
  <c r="D25" i="1"/>
  <c r="C25" i="1"/>
  <c r="M22" i="1"/>
  <c r="L22" i="1"/>
  <c r="K22" i="1"/>
  <c r="J22" i="1"/>
  <c r="I22" i="1"/>
  <c r="H22" i="1"/>
  <c r="G22" i="1"/>
  <c r="F22" i="1"/>
  <c r="E22" i="1"/>
  <c r="D22" i="1"/>
  <c r="C22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<sst xmlns="http://schemas.openxmlformats.org/spreadsheetml/2006/main" count="68" uniqueCount="39">
  <si>
    <t>胃がん（胃部エックス線検査・個別検診・令和４年度の精密検査結果）</t>
    <phoneticPr fontId="3"/>
  </si>
  <si>
    <t>精密検査受診の有無別人数</t>
  </si>
  <si>
    <t>精密検査受診者</t>
  </si>
  <si>
    <t>異常を認める</t>
  </si>
  <si>
    <t>受診者数</t>
  </si>
  <si>
    <t>（再掲）</t>
  </si>
  <si>
    <t>要精密</t>
    <phoneticPr fontId="3"/>
  </si>
  <si>
    <t>胃がんの
疑いのある
者 又 は
未 確 定</t>
    <rPh sb="0" eb="1">
      <t>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3"/>
  </si>
  <si>
    <t>胃がん
以外の
疾患であった者
(転移性の胃がんを含む)</t>
    <rPh sb="0" eb="1">
      <t>イ</t>
    </rPh>
    <rPh sb="8" eb="10">
      <t>シッカン</t>
    </rPh>
    <rPh sb="14" eb="15">
      <t>モノ</t>
    </rPh>
    <rPh sb="17" eb="20">
      <t>テンイセイ</t>
    </rPh>
    <rPh sb="21" eb="22">
      <t>イ</t>
    </rPh>
    <rPh sb="25" eb="26">
      <t>フク</t>
    </rPh>
    <phoneticPr fontId="3"/>
  </si>
  <si>
    <t>未 受 診</t>
  </si>
  <si>
    <t>未 把 握</t>
  </si>
  <si>
    <t>(年度中）</t>
  </si>
  <si>
    <t>国民健康</t>
  </si>
  <si>
    <t>検査者数</t>
    <phoneticPr fontId="3"/>
  </si>
  <si>
    <t>異   常
認めず</t>
    <phoneticPr fontId="3"/>
  </si>
  <si>
    <t>胃がんで
あった者
(転移性を
含まない)</t>
    <rPh sb="0" eb="1">
      <t>イ</t>
    </rPh>
    <rPh sb="11" eb="14">
      <t>テンイセイ</t>
    </rPh>
    <rPh sb="16" eb="17">
      <t>フク</t>
    </rPh>
    <phoneticPr fontId="3"/>
  </si>
  <si>
    <t>保険の</t>
  </si>
  <si>
    <t>(年度中）</t>
    <phoneticPr fontId="3"/>
  </si>
  <si>
    <t>胃がんの</t>
  </si>
  <si>
    <t>早期がん</t>
  </si>
  <si>
    <t>被保険者</t>
    <phoneticPr fontId="3"/>
  </si>
  <si>
    <t>うち</t>
  </si>
  <si>
    <t>のうち粘</t>
  </si>
  <si>
    <t>膜内がん</t>
  </si>
  <si>
    <t>40～44歳</t>
    <rPh sb="5" eb="6">
      <t>サイ</t>
    </rPh>
    <phoneticPr fontId="3"/>
  </si>
  <si>
    <t>男性</t>
    <rPh sb="0" eb="2">
      <t>ダンセイ</t>
    </rPh>
    <phoneticPr fontId="2"/>
  </si>
  <si>
    <t>女性</t>
    <rPh sb="0" eb="2">
      <t>ジョセイ</t>
    </rPh>
    <phoneticPr fontId="2"/>
  </si>
  <si>
    <t>計</t>
    <rPh sb="0" eb="1">
      <t>ケイ</t>
    </rPh>
    <phoneticPr fontId="2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</si>
  <si>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</si>
  <si>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</si>
  <si>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</si>
  <si>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</si>
  <si>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</si>
  <si>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</si>
  <si>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-</t>
    <phoneticPr fontId="6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</si>
  <si>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</si>
  <si>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</si>
  <si>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計</t>
    <rPh sb="0" eb="1">
      <t>ケイ</t>
    </rPh>
    <phoneticPr fontId="3"/>
  </si>
  <si>
    <t>【人】</t>
    <rPh sb="1" eb="2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</si>
</sst>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4" fillId="0" borderId="19" xfId="2" applyFont="1" applyFill="1" applyBorder="1" applyAlignment="1" applyProtection="1">
      <alignment horizontal="right"/>
    </xf>
    <xf numFmtId="38" fontId="4" fillId="0" borderId="20" xfId="2" applyFont="1" applyFill="1" applyBorder="1" applyAlignment="1" applyProtection="1">
      <alignment horizontal="right"/>
    </xf>
    <xf numFmtId="38" fontId="5" fillId="0" borderId="21" xfId="2" applyFont="1" applyFill="1" applyBorder="1" applyAlignment="1" applyProtection="1">
      <alignment horizontal="right"/>
    </xf>
    <xf numFmtId="38" fontId="4" fillId="0" borderId="21" xfId="2" applyFont="1" applyFill="1" applyBorder="1" applyAlignment="1" applyProtection="1">
      <alignment horizontal="right"/>
    </xf>
    <xf numFmtId="38" fontId="4" fillId="0" borderId="18" xfId="2" applyFont="1" applyFill="1" applyBorder="1" applyAlignment="1" applyProtection="1">
      <alignment horizontal="right"/>
    </xf>
    <xf numFmtId="38" fontId="4" fillId="0" borderId="22" xfId="2" applyFont="1" applyFill="1" applyBorder="1" applyAlignment="1" applyProtection="1">
      <alignment horizontal="right"/>
    </xf>
    <xf numFmtId="38" fontId="4" fillId="0" borderId="12" xfId="2" applyFont="1" applyFill="1" applyBorder="1" applyAlignment="1" applyProtection="1">
      <alignment horizontal="right"/>
    </xf>
    <xf numFmtId="38" fontId="4" fillId="0" borderId="23" xfId="2" applyFont="1" applyFill="1" applyBorder="1" applyAlignment="1" applyProtection="1">
      <alignment horizontal="right"/>
    </xf>
    <xf numFmtId="38" fontId="4" fillId="0" borderId="24" xfId="2" applyFont="1" applyFill="1" applyBorder="1" applyAlignment="1" applyProtection="1">
      <alignment horizontal="right"/>
    </xf>
    <xf numFmtId="38" fontId="4" fillId="0" borderId="25" xfId="2" applyFont="1" applyFill="1" applyBorder="1" applyAlignment="1" applyProtection="1">
      <alignment horizontal="right"/>
    </xf>
    <xf numFmtId="38" fontId="4" fillId="0" borderId="26" xfId="2" applyFont="1" applyFill="1" applyBorder="1" applyAlignment="1" applyProtection="1">
      <alignment horizontal="right"/>
    </xf>
    <xf numFmtId="38" fontId="4" fillId="0" borderId="17" xfId="2" applyFont="1" applyFill="1" applyBorder="1" applyAlignment="1" applyProtection="1">
      <alignment horizontal="right"/>
    </xf>
    <xf numFmtId="38" fontId="4" fillId="0" borderId="27" xfId="2" applyFont="1" applyFill="1" applyBorder="1" applyAlignment="1" applyProtection="1">
      <alignment horizontal="right"/>
    </xf>
    <xf numFmtId="38" fontId="4" fillId="0" borderId="15" xfId="2" applyFont="1" applyFill="1" applyBorder="1" applyAlignment="1" applyProtection="1">
      <alignment horizontal="right"/>
    </xf>
    <xf numFmtId="0" fontId="8" fillId="0" borderId="0" xfId="1" quotePrefix="1" applyFont="1" applyAlignment="1">
      <alignment horizontal="left" vertical="center"/>
    </xf>
    <xf numFmtId="0" fontId="4" fillId="0" borderId="0" xfId="1" applyFont="1" applyAlignment="1"/>
    <xf numFmtId="0" fontId="7" fillId="0" borderId="0" xfId="1" applyFont="1">
      <alignment vertical="center"/>
    </xf>
    <xf numFmtId="0" fontId="7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Continuous" vertical="center"/>
    </xf>
    <xf numFmtId="0" fontId="4" fillId="0" borderId="6" xfId="1" applyFont="1" applyBorder="1" applyAlignment="1">
      <alignment horizontal="centerContinuous" vertical="center"/>
    </xf>
    <xf numFmtId="0" fontId="7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Continuous" vertical="center"/>
    </xf>
    <xf numFmtId="0" fontId="4" fillId="0" borderId="11" xfId="1" applyFont="1" applyBorder="1" applyAlignment="1">
      <alignment horizontal="centerContinuous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4" fillId="0" borderId="13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15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top" wrapText="1"/>
    </xf>
    <xf numFmtId="0" fontId="4" fillId="0" borderId="16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center" wrapText="1"/>
    </xf>
    <xf numFmtId="0" fontId="4" fillId="0" borderId="13" xfId="1" applyFont="1" applyBorder="1" applyAlignment="1">
      <alignment horizontal="centerContinuous" wrapText="1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distributed" vertical="center" wrapText="1"/>
    </xf>
    <xf numFmtId="0" fontId="4" fillId="0" borderId="13" xfId="1" applyFont="1" applyBorder="1" applyAlignment="1">
      <alignment horizontal="centerContinuous"/>
    </xf>
    <xf numFmtId="0" fontId="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Continuous"/>
    </xf>
    <xf numFmtId="0" fontId="4" fillId="0" borderId="8" xfId="1" applyFont="1" applyBorder="1" applyAlignment="1"/>
    <xf numFmtId="0" fontId="4" fillId="0" borderId="0" xfId="1" applyFont="1" applyAlignment="1">
      <alignment horizontal="center" vertical="top" wrapText="1"/>
    </xf>
    <xf numFmtId="0" fontId="4" fillId="0" borderId="1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Continuous"/>
    </xf>
    <xf numFmtId="0" fontId="4" fillId="0" borderId="18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top" wrapText="1"/>
    </xf>
    <xf numFmtId="0" fontId="4" fillId="0" borderId="18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</cellXfs>
  <cellStyles count="3">
    <cellStyle name="桁区切り 2" xfId="2" xr:uid="{EF190752-1EE7-47DF-891B-DB45807202D0}"/>
    <cellStyle name="標準" xfId="0" builtinId="0"/>
    <cellStyle name="標準 3" xfId="1" xr:uid="{4590EB3F-262B-4053-BA56-4702E6FBF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FB5E-8B51-4453-90FE-EBB5E2EFD540}">
  <sheetPr>
    <pageSetUpPr fitToPage="1"/>
  </sheetPr>
  <dimension ref="A1:M41"/>
  <sheetViews>
    <sheetView tabSelected="1" zoomScaleNormal="100" workbookViewId="0"/>
  </sheetViews>
  <sheetFormatPr defaultColWidth="10.625" defaultRowHeight="20.100000000000001" customHeight="1" x14ac:dyDescent="0.4"/>
  <cols>
    <col min="1" max="16384" width="10.625" style="17"/>
  </cols>
  <sheetData>
    <row r="1" spans="1:13" ht="20.100000000000001" customHeight="1" x14ac:dyDescent="0.15">
      <c r="A1" s="15" t="s">
        <v>0</v>
      </c>
      <c r="B1" s="15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20.100000000000001" customHeight="1" x14ac:dyDescent="0.15">
      <c r="A2" s="56"/>
      <c r="B2" s="18"/>
      <c r="C2" s="19"/>
      <c r="D2" s="20"/>
      <c r="E2" s="21"/>
      <c r="F2" s="22" t="s">
        <v>1</v>
      </c>
      <c r="G2" s="23"/>
      <c r="H2" s="23"/>
      <c r="I2" s="23"/>
      <c r="J2" s="23"/>
      <c r="K2" s="23"/>
      <c r="L2" s="23"/>
      <c r="M2" s="22"/>
    </row>
    <row r="3" spans="1:13" ht="20.100000000000001" customHeight="1" x14ac:dyDescent="0.15">
      <c r="A3" s="57"/>
      <c r="B3" s="24"/>
      <c r="C3" s="25"/>
      <c r="D3" s="26"/>
      <c r="E3" s="27"/>
      <c r="F3" s="28" t="s">
        <v>2</v>
      </c>
      <c r="G3" s="29"/>
      <c r="H3" s="29"/>
      <c r="I3" s="29"/>
      <c r="J3" s="29"/>
      <c r="K3" s="29"/>
      <c r="L3" s="30"/>
      <c r="M3" s="30"/>
    </row>
    <row r="4" spans="1:13" ht="20.100000000000001" customHeight="1" x14ac:dyDescent="0.15">
      <c r="A4" s="57"/>
      <c r="B4" s="24"/>
      <c r="C4" s="25"/>
      <c r="D4" s="26"/>
      <c r="E4" s="27"/>
      <c r="F4" s="31"/>
      <c r="G4" s="58" t="s">
        <v>3</v>
      </c>
      <c r="H4" s="59"/>
      <c r="I4" s="59"/>
      <c r="J4" s="59"/>
      <c r="K4" s="60"/>
      <c r="L4" s="32"/>
      <c r="M4" s="32"/>
    </row>
    <row r="5" spans="1:13" ht="20.100000000000001" customHeight="1" x14ac:dyDescent="0.4">
      <c r="A5" s="57"/>
      <c r="B5" s="24"/>
      <c r="C5" s="25" t="s">
        <v>4</v>
      </c>
      <c r="D5" s="33" t="s">
        <v>5</v>
      </c>
      <c r="E5" s="34" t="s">
        <v>6</v>
      </c>
      <c r="F5" s="35"/>
      <c r="G5" s="36"/>
      <c r="H5" s="37"/>
      <c r="I5" s="38"/>
      <c r="J5" s="61" t="s">
        <v>7</v>
      </c>
      <c r="K5" s="61" t="s">
        <v>8</v>
      </c>
      <c r="L5" s="40" t="s">
        <v>9</v>
      </c>
      <c r="M5" s="40" t="s">
        <v>10</v>
      </c>
    </row>
    <row r="6" spans="1:13" ht="20.100000000000001" customHeight="1" x14ac:dyDescent="0.15">
      <c r="A6" s="57"/>
      <c r="B6" s="24"/>
      <c r="C6" s="25" t="s">
        <v>11</v>
      </c>
      <c r="D6" s="33" t="s">
        <v>12</v>
      </c>
      <c r="E6" s="41" t="s">
        <v>13</v>
      </c>
      <c r="F6" s="64" t="s">
        <v>14</v>
      </c>
      <c r="G6" s="64" t="s">
        <v>15</v>
      </c>
      <c r="H6" s="42"/>
      <c r="I6" s="41"/>
      <c r="J6" s="62"/>
      <c r="K6" s="62"/>
      <c r="L6" s="40"/>
      <c r="M6" s="43"/>
    </row>
    <row r="7" spans="1:13" ht="20.100000000000001" customHeight="1" x14ac:dyDescent="0.15">
      <c r="A7" s="57"/>
      <c r="B7" s="24"/>
      <c r="C7" s="25"/>
      <c r="D7" s="44" t="s">
        <v>16</v>
      </c>
      <c r="E7" s="41" t="s">
        <v>17</v>
      </c>
      <c r="F7" s="64"/>
      <c r="G7" s="64"/>
      <c r="H7" s="45" t="s">
        <v>18</v>
      </c>
      <c r="I7" s="39" t="s">
        <v>19</v>
      </c>
      <c r="J7" s="62"/>
      <c r="K7" s="62"/>
      <c r="L7" s="46"/>
      <c r="M7" s="46"/>
    </row>
    <row r="8" spans="1:13" ht="20.100000000000001" customHeight="1" x14ac:dyDescent="0.15">
      <c r="A8" s="57"/>
      <c r="B8" s="24"/>
      <c r="C8" s="25"/>
      <c r="D8" s="44" t="s">
        <v>20</v>
      </c>
      <c r="E8" s="41"/>
      <c r="F8" s="40"/>
      <c r="G8" s="64"/>
      <c r="H8" s="45" t="s">
        <v>21</v>
      </c>
      <c r="I8" s="47" t="s">
        <v>22</v>
      </c>
      <c r="J8" s="62"/>
      <c r="K8" s="62"/>
      <c r="L8" s="48"/>
      <c r="M8" s="46"/>
    </row>
    <row r="9" spans="1:13" ht="20.100000000000001" customHeight="1" x14ac:dyDescent="0.15">
      <c r="A9" s="57"/>
      <c r="B9" s="24"/>
      <c r="C9" s="25"/>
      <c r="D9" s="49"/>
      <c r="E9" s="41"/>
      <c r="F9" s="40"/>
      <c r="G9" s="64"/>
      <c r="H9" s="45" t="s">
        <v>19</v>
      </c>
      <c r="I9" s="47" t="s">
        <v>23</v>
      </c>
      <c r="J9" s="62"/>
      <c r="K9" s="62"/>
      <c r="L9" s="48"/>
      <c r="M9" s="46"/>
    </row>
    <row r="10" spans="1:13" ht="20.100000000000001" customHeight="1" x14ac:dyDescent="0.15">
      <c r="A10" s="57"/>
      <c r="B10" s="24"/>
      <c r="C10" s="25"/>
      <c r="D10" s="49"/>
      <c r="E10" s="41"/>
      <c r="F10" s="40"/>
      <c r="G10" s="50"/>
      <c r="H10" s="45"/>
      <c r="I10" s="47"/>
      <c r="J10" s="47"/>
      <c r="K10" s="63"/>
      <c r="L10" s="52"/>
      <c r="M10" s="46"/>
    </row>
    <row r="11" spans="1:13" ht="20.100000000000001" customHeight="1" x14ac:dyDescent="0.15">
      <c r="A11" s="65" t="s">
        <v>24</v>
      </c>
      <c r="B11" s="53" t="s">
        <v>25</v>
      </c>
      <c r="C11" s="1"/>
      <c r="D11" s="2"/>
      <c r="E11" s="3"/>
      <c r="F11" s="1"/>
      <c r="G11" s="1"/>
      <c r="H11" s="1"/>
      <c r="I11" s="1"/>
      <c r="J11" s="1"/>
      <c r="K11" s="1"/>
      <c r="L11" s="1"/>
      <c r="M11" s="1"/>
    </row>
    <row r="12" spans="1:13" ht="20.100000000000001" customHeight="1" x14ac:dyDescent="0.15">
      <c r="A12" s="65"/>
      <c r="B12" s="53" t="s">
        <v>26</v>
      </c>
      <c r="C12" s="1"/>
      <c r="D12" s="2"/>
      <c r="E12" s="4"/>
      <c r="F12" s="1"/>
      <c r="G12" s="1"/>
      <c r="H12" s="1"/>
      <c r="I12" s="1"/>
      <c r="J12" s="1"/>
      <c r="K12" s="1"/>
      <c r="L12" s="1"/>
      <c r="M12" s="1"/>
    </row>
    <row r="13" spans="1:13" ht="20.100000000000001" customHeight="1" x14ac:dyDescent="0.15">
      <c r="A13" s="65"/>
      <c r="B13" s="53" t="s">
        <v>27</v>
      </c>
      <c r="C13" s="1"/>
      <c r="D13" s="2"/>
      <c r="E13" s="4"/>
      <c r="F13" s="1"/>
      <c r="G13" s="1"/>
      <c r="H13" s="1"/>
      <c r="I13" s="1"/>
      <c r="J13" s="1"/>
      <c r="K13" s="1"/>
      <c r="L13" s="1"/>
      <c r="M13" s="1"/>
    </row>
    <row r="14" spans="1:13" ht="20.100000000000001" customHeight="1" x14ac:dyDescent="0.15">
      <c r="A14" s="65" t="s">
        <v>28</v>
      </c>
      <c r="B14" s="53" t="s">
        <v>25</v>
      </c>
      <c r="C14" s="1"/>
      <c r="D14" s="2"/>
      <c r="E14" s="3"/>
      <c r="F14" s="1"/>
      <c r="G14" s="1"/>
      <c r="H14" s="1"/>
      <c r="I14" s="1"/>
      <c r="J14" s="1"/>
      <c r="K14" s="1"/>
      <c r="L14" s="1"/>
      <c r="M14" s="1"/>
    </row>
    <row r="15" spans="1:13" ht="20.100000000000001" customHeight="1" x14ac:dyDescent="0.15">
      <c r="A15" s="65"/>
      <c r="B15" s="53" t="s">
        <v>26</v>
      </c>
      <c r="C15" s="1"/>
      <c r="D15" s="2"/>
      <c r="E15" s="4"/>
      <c r="F15" s="1"/>
      <c r="G15" s="1"/>
      <c r="H15" s="1"/>
      <c r="I15" s="1"/>
      <c r="J15" s="1"/>
      <c r="K15" s="1"/>
      <c r="L15" s="1"/>
      <c r="M15" s="1"/>
    </row>
    <row r="16" spans="1:13" ht="20.100000000000001" customHeight="1" x14ac:dyDescent="0.15">
      <c r="A16" s="65"/>
      <c r="B16" s="53" t="s">
        <v>27</v>
      </c>
      <c r="C16" s="1"/>
      <c r="D16" s="2"/>
      <c r="E16" s="4"/>
      <c r="F16" s="1"/>
      <c r="G16" s="1"/>
      <c r="H16" s="1"/>
      <c r="I16" s="1"/>
      <c r="J16" s="1"/>
      <c r="K16" s="1"/>
      <c r="L16" s="1"/>
      <c r="M16" s="1"/>
    </row>
    <row r="17" spans="1:13" ht="20.100000000000001" customHeight="1" x14ac:dyDescent="0.15">
      <c r="A17" s="65" t="s">
        <v>29</v>
      </c>
      <c r="B17" s="53" t="s">
        <v>25</v>
      </c>
      <c r="C17" s="5">
        <v>486</v>
      </c>
      <c r="D17" s="6">
        <v>263</v>
      </c>
      <c r="E17" s="7">
        <v>45</v>
      </c>
      <c r="F17" s="5">
        <v>8</v>
      </c>
      <c r="G17" s="5">
        <v>0</v>
      </c>
      <c r="H17" s="5">
        <v>0</v>
      </c>
      <c r="I17" s="5">
        <v>0</v>
      </c>
      <c r="J17" s="5">
        <v>0</v>
      </c>
      <c r="K17" s="5">
        <v>25</v>
      </c>
      <c r="L17" s="5">
        <v>10</v>
      </c>
      <c r="M17" s="5">
        <v>2</v>
      </c>
    </row>
    <row r="18" spans="1:13" ht="20.100000000000001" customHeight="1" x14ac:dyDescent="0.15">
      <c r="A18" s="65"/>
      <c r="B18" s="53" t="s">
        <v>26</v>
      </c>
      <c r="C18" s="5">
        <v>989</v>
      </c>
      <c r="D18" s="6">
        <v>320</v>
      </c>
      <c r="E18" s="7">
        <v>57</v>
      </c>
      <c r="F18" s="5">
        <v>9</v>
      </c>
      <c r="G18" s="5">
        <v>1</v>
      </c>
      <c r="H18" s="5">
        <v>0</v>
      </c>
      <c r="I18" s="5">
        <v>0</v>
      </c>
      <c r="J18" s="5">
        <v>0</v>
      </c>
      <c r="K18" s="5">
        <v>31</v>
      </c>
      <c r="L18" s="5">
        <v>9</v>
      </c>
      <c r="M18" s="5">
        <v>7</v>
      </c>
    </row>
    <row r="19" spans="1:13" ht="20.100000000000001" customHeight="1" x14ac:dyDescent="0.15">
      <c r="A19" s="65"/>
      <c r="B19" s="53" t="s">
        <v>27</v>
      </c>
      <c r="C19" s="5">
        <f>C17+C18</f>
        <v>1475</v>
      </c>
      <c r="D19" s="6">
        <f>D17+D18</f>
        <v>583</v>
      </c>
      <c r="E19" s="7">
        <f>E17+E18</f>
        <v>102</v>
      </c>
      <c r="F19" s="5">
        <f t="shared" ref="F19:M19" si="0">F17+F18</f>
        <v>17</v>
      </c>
      <c r="G19" s="5">
        <f t="shared" si="0"/>
        <v>1</v>
      </c>
      <c r="H19" s="5">
        <f t="shared" si="0"/>
        <v>0</v>
      </c>
      <c r="I19" s="5">
        <f t="shared" si="0"/>
        <v>0</v>
      </c>
      <c r="J19" s="5">
        <f t="shared" si="0"/>
        <v>0</v>
      </c>
      <c r="K19" s="5">
        <f t="shared" si="0"/>
        <v>56</v>
      </c>
      <c r="L19" s="5">
        <f t="shared" si="0"/>
        <v>19</v>
      </c>
      <c r="M19" s="5">
        <f t="shared" si="0"/>
        <v>9</v>
      </c>
    </row>
    <row r="20" spans="1:13" ht="20.100000000000001" customHeight="1" x14ac:dyDescent="0.15">
      <c r="A20" s="65" t="s">
        <v>30</v>
      </c>
      <c r="B20" s="53" t="s">
        <v>25</v>
      </c>
      <c r="C20" s="5">
        <v>446</v>
      </c>
      <c r="D20" s="6">
        <v>329</v>
      </c>
      <c r="E20" s="7">
        <v>32</v>
      </c>
      <c r="F20" s="5">
        <v>6</v>
      </c>
      <c r="G20" s="5">
        <v>2</v>
      </c>
      <c r="H20" s="5">
        <v>0</v>
      </c>
      <c r="I20" s="5">
        <v>0</v>
      </c>
      <c r="J20" s="5">
        <v>0</v>
      </c>
      <c r="K20" s="5">
        <v>14</v>
      </c>
      <c r="L20" s="5">
        <v>7</v>
      </c>
      <c r="M20" s="5">
        <v>3</v>
      </c>
    </row>
    <row r="21" spans="1:13" ht="20.100000000000001" customHeight="1" x14ac:dyDescent="0.15">
      <c r="A21" s="65"/>
      <c r="B21" s="53" t="s">
        <v>26</v>
      </c>
      <c r="C21" s="5">
        <v>774</v>
      </c>
      <c r="D21" s="6">
        <v>391</v>
      </c>
      <c r="E21" s="7">
        <v>45</v>
      </c>
      <c r="F21" s="5">
        <v>8</v>
      </c>
      <c r="G21" s="5">
        <v>0</v>
      </c>
      <c r="H21" s="5">
        <v>0</v>
      </c>
      <c r="I21" s="5">
        <v>0</v>
      </c>
      <c r="J21" s="5">
        <v>1</v>
      </c>
      <c r="K21" s="5">
        <v>20</v>
      </c>
      <c r="L21" s="5">
        <v>10</v>
      </c>
      <c r="M21" s="5">
        <v>6</v>
      </c>
    </row>
    <row r="22" spans="1:13" ht="20.100000000000001" customHeight="1" x14ac:dyDescent="0.15">
      <c r="A22" s="65"/>
      <c r="B22" s="53" t="s">
        <v>27</v>
      </c>
      <c r="C22" s="5">
        <f>C20+C21</f>
        <v>1220</v>
      </c>
      <c r="D22" s="6">
        <f>D20+D21</f>
        <v>720</v>
      </c>
      <c r="E22" s="7">
        <f>E20+E21</f>
        <v>77</v>
      </c>
      <c r="F22" s="5">
        <f t="shared" ref="F22:M22" si="1">F20+F21</f>
        <v>14</v>
      </c>
      <c r="G22" s="5">
        <f t="shared" si="1"/>
        <v>2</v>
      </c>
      <c r="H22" s="5">
        <f t="shared" si="1"/>
        <v>0</v>
      </c>
      <c r="I22" s="5">
        <f t="shared" si="1"/>
        <v>0</v>
      </c>
      <c r="J22" s="5">
        <f t="shared" si="1"/>
        <v>1</v>
      </c>
      <c r="K22" s="5">
        <f t="shared" si="1"/>
        <v>34</v>
      </c>
      <c r="L22" s="5">
        <f t="shared" si="1"/>
        <v>17</v>
      </c>
      <c r="M22" s="5">
        <f t="shared" si="1"/>
        <v>9</v>
      </c>
    </row>
    <row r="23" spans="1:13" ht="20.100000000000001" customHeight="1" x14ac:dyDescent="0.15">
      <c r="A23" s="65" t="s">
        <v>31</v>
      </c>
      <c r="B23" s="53" t="s">
        <v>25</v>
      </c>
      <c r="C23" s="5">
        <v>572</v>
      </c>
      <c r="D23" s="6">
        <v>431</v>
      </c>
      <c r="E23" s="7">
        <v>55</v>
      </c>
      <c r="F23" s="5">
        <v>13</v>
      </c>
      <c r="G23" s="5">
        <v>0</v>
      </c>
      <c r="H23" s="5">
        <v>0</v>
      </c>
      <c r="I23" s="5">
        <v>0</v>
      </c>
      <c r="J23" s="5">
        <v>0</v>
      </c>
      <c r="K23" s="5">
        <v>21</v>
      </c>
      <c r="L23" s="5">
        <v>14</v>
      </c>
      <c r="M23" s="5">
        <v>7</v>
      </c>
    </row>
    <row r="24" spans="1:13" ht="20.100000000000001" customHeight="1" x14ac:dyDescent="0.15">
      <c r="A24" s="65"/>
      <c r="B24" s="53" t="s">
        <v>26</v>
      </c>
      <c r="C24" s="5">
        <v>885</v>
      </c>
      <c r="D24" s="6">
        <v>550</v>
      </c>
      <c r="E24" s="7">
        <v>58</v>
      </c>
      <c r="F24" s="5">
        <v>11</v>
      </c>
      <c r="G24" s="5">
        <v>0</v>
      </c>
      <c r="H24" s="5">
        <v>0</v>
      </c>
      <c r="I24" s="5">
        <v>0</v>
      </c>
      <c r="J24" s="5">
        <v>1</v>
      </c>
      <c r="K24" s="5">
        <v>35</v>
      </c>
      <c r="L24" s="5">
        <v>8</v>
      </c>
      <c r="M24" s="5">
        <v>3</v>
      </c>
    </row>
    <row r="25" spans="1:13" ht="20.100000000000001" customHeight="1" x14ac:dyDescent="0.15">
      <c r="A25" s="65"/>
      <c r="B25" s="53" t="s">
        <v>27</v>
      </c>
      <c r="C25" s="5">
        <f>C23+C24</f>
        <v>1457</v>
      </c>
      <c r="D25" s="6">
        <f>D23+D24</f>
        <v>981</v>
      </c>
      <c r="E25" s="7">
        <f t="shared" ref="E25:M25" si="2">E23+E24</f>
        <v>113</v>
      </c>
      <c r="F25" s="5">
        <f t="shared" si="2"/>
        <v>24</v>
      </c>
      <c r="G25" s="5">
        <f t="shared" si="2"/>
        <v>0</v>
      </c>
      <c r="H25" s="5">
        <f t="shared" si="2"/>
        <v>0</v>
      </c>
      <c r="I25" s="5">
        <f t="shared" si="2"/>
        <v>0</v>
      </c>
      <c r="J25" s="5">
        <f t="shared" si="2"/>
        <v>1</v>
      </c>
      <c r="K25" s="5">
        <f t="shared" si="2"/>
        <v>56</v>
      </c>
      <c r="L25" s="5">
        <f t="shared" si="2"/>
        <v>22</v>
      </c>
      <c r="M25" s="5">
        <f t="shared" si="2"/>
        <v>10</v>
      </c>
    </row>
    <row r="26" spans="1:13" ht="20.100000000000001" customHeight="1" x14ac:dyDescent="0.15">
      <c r="A26" s="65" t="s">
        <v>32</v>
      </c>
      <c r="B26" s="53" t="s">
        <v>25</v>
      </c>
      <c r="C26" s="5">
        <v>945</v>
      </c>
      <c r="D26" s="6">
        <v>802</v>
      </c>
      <c r="E26" s="7">
        <v>101</v>
      </c>
      <c r="F26" s="5">
        <v>14</v>
      </c>
      <c r="G26" s="5">
        <v>1</v>
      </c>
      <c r="H26" s="5">
        <v>0</v>
      </c>
      <c r="I26" s="5">
        <v>0</v>
      </c>
      <c r="J26" s="5">
        <v>2</v>
      </c>
      <c r="K26" s="5">
        <v>49</v>
      </c>
      <c r="L26" s="5">
        <v>16</v>
      </c>
      <c r="M26" s="5">
        <v>19</v>
      </c>
    </row>
    <row r="27" spans="1:13" ht="20.100000000000001" customHeight="1" x14ac:dyDescent="0.15">
      <c r="A27" s="65"/>
      <c r="B27" s="53" t="s">
        <v>26</v>
      </c>
      <c r="C27" s="5">
        <v>951</v>
      </c>
      <c r="D27" s="6">
        <v>833</v>
      </c>
      <c r="E27" s="7">
        <v>76</v>
      </c>
      <c r="F27" s="5">
        <v>12</v>
      </c>
      <c r="G27" s="5">
        <v>0</v>
      </c>
      <c r="H27" s="5">
        <v>0</v>
      </c>
      <c r="I27" s="5">
        <v>0</v>
      </c>
      <c r="J27" s="5">
        <v>1</v>
      </c>
      <c r="K27" s="5">
        <v>48</v>
      </c>
      <c r="L27" s="5">
        <v>6</v>
      </c>
      <c r="M27" s="5">
        <v>9</v>
      </c>
    </row>
    <row r="28" spans="1:13" ht="20.100000000000001" customHeight="1" x14ac:dyDescent="0.15">
      <c r="A28" s="65"/>
      <c r="B28" s="53" t="s">
        <v>27</v>
      </c>
      <c r="C28" s="5">
        <f>C26+C27</f>
        <v>1896</v>
      </c>
      <c r="D28" s="6">
        <f>D26+D27</f>
        <v>1635</v>
      </c>
      <c r="E28" s="7">
        <f t="shared" ref="E28:M28" si="3">E26+E27</f>
        <v>177</v>
      </c>
      <c r="F28" s="5">
        <f t="shared" si="3"/>
        <v>26</v>
      </c>
      <c r="G28" s="5">
        <f t="shared" si="3"/>
        <v>1</v>
      </c>
      <c r="H28" s="5">
        <f t="shared" si="3"/>
        <v>0</v>
      </c>
      <c r="I28" s="5">
        <f t="shared" si="3"/>
        <v>0</v>
      </c>
      <c r="J28" s="5">
        <f t="shared" si="3"/>
        <v>3</v>
      </c>
      <c r="K28" s="5">
        <f t="shared" si="3"/>
        <v>97</v>
      </c>
      <c r="L28" s="5">
        <f t="shared" si="3"/>
        <v>22</v>
      </c>
      <c r="M28" s="5">
        <f t="shared" si="3"/>
        <v>28</v>
      </c>
    </row>
    <row r="29" spans="1:13" ht="20.100000000000001" customHeight="1" x14ac:dyDescent="0.15">
      <c r="A29" s="65" t="s">
        <v>33</v>
      </c>
      <c r="B29" s="53" t="s">
        <v>25</v>
      </c>
      <c r="C29" s="5">
        <v>1245</v>
      </c>
      <c r="D29" s="6">
        <v>1207</v>
      </c>
      <c r="E29" s="7">
        <v>130</v>
      </c>
      <c r="F29" s="5">
        <v>20</v>
      </c>
      <c r="G29" s="5">
        <v>3</v>
      </c>
      <c r="H29" s="5">
        <v>0</v>
      </c>
      <c r="I29" s="5">
        <v>0</v>
      </c>
      <c r="J29" s="5">
        <v>2</v>
      </c>
      <c r="K29" s="5">
        <v>67</v>
      </c>
      <c r="L29" s="5">
        <v>21</v>
      </c>
      <c r="M29" s="5">
        <v>17</v>
      </c>
    </row>
    <row r="30" spans="1:13" ht="20.100000000000001" customHeight="1" x14ac:dyDescent="0.15">
      <c r="A30" s="65"/>
      <c r="B30" s="53" t="s">
        <v>26</v>
      </c>
      <c r="C30" s="5">
        <v>1063</v>
      </c>
      <c r="D30" s="6" t="s">
        <v>34</v>
      </c>
      <c r="E30" s="7">
        <v>85</v>
      </c>
      <c r="F30" s="5">
        <v>20</v>
      </c>
      <c r="G30" s="5">
        <v>1</v>
      </c>
      <c r="H30" s="5">
        <v>1</v>
      </c>
      <c r="I30" s="5">
        <v>1</v>
      </c>
      <c r="J30" s="5">
        <v>5</v>
      </c>
      <c r="K30" s="5">
        <v>38</v>
      </c>
      <c r="L30" s="5">
        <v>11</v>
      </c>
      <c r="M30" s="5">
        <v>10</v>
      </c>
    </row>
    <row r="31" spans="1:13" ht="20.100000000000001" customHeight="1" x14ac:dyDescent="0.15">
      <c r="A31" s="65"/>
      <c r="B31" s="53" t="s">
        <v>27</v>
      </c>
      <c r="C31" s="5">
        <f>C29+C30</f>
        <v>2308</v>
      </c>
      <c r="D31" s="6" t="s">
        <v>34</v>
      </c>
      <c r="E31" s="7">
        <f>E29+E30</f>
        <v>215</v>
      </c>
      <c r="F31" s="5">
        <f t="shared" ref="F31:M31" si="4">F29+F30</f>
        <v>40</v>
      </c>
      <c r="G31" s="5">
        <f t="shared" si="4"/>
        <v>4</v>
      </c>
      <c r="H31" s="5">
        <f t="shared" si="4"/>
        <v>1</v>
      </c>
      <c r="I31" s="5">
        <f t="shared" si="4"/>
        <v>1</v>
      </c>
      <c r="J31" s="5">
        <f t="shared" si="4"/>
        <v>7</v>
      </c>
      <c r="K31" s="5">
        <f t="shared" si="4"/>
        <v>105</v>
      </c>
      <c r="L31" s="5">
        <f t="shared" si="4"/>
        <v>32</v>
      </c>
      <c r="M31" s="5">
        <f t="shared" si="4"/>
        <v>27</v>
      </c>
    </row>
    <row r="32" spans="1:13" ht="20.100000000000001" customHeight="1" x14ac:dyDescent="0.15">
      <c r="A32" s="65" t="s">
        <v>35</v>
      </c>
      <c r="B32" s="53" t="s">
        <v>25</v>
      </c>
      <c r="C32" s="5">
        <v>671</v>
      </c>
      <c r="D32" s="8"/>
      <c r="E32" s="7">
        <v>84</v>
      </c>
      <c r="F32" s="5">
        <v>5</v>
      </c>
      <c r="G32" s="5">
        <v>4</v>
      </c>
      <c r="H32" s="5">
        <v>2</v>
      </c>
      <c r="I32" s="5">
        <v>2</v>
      </c>
      <c r="J32" s="5">
        <v>3</v>
      </c>
      <c r="K32" s="5">
        <v>41</v>
      </c>
      <c r="L32" s="5">
        <v>14</v>
      </c>
      <c r="M32" s="5">
        <v>17</v>
      </c>
    </row>
    <row r="33" spans="1:13" ht="20.100000000000001" customHeight="1" x14ac:dyDescent="0.15">
      <c r="A33" s="65"/>
      <c r="B33" s="53" t="s">
        <v>26</v>
      </c>
      <c r="C33" s="5">
        <v>530</v>
      </c>
      <c r="D33" s="8"/>
      <c r="E33" s="7">
        <v>50</v>
      </c>
      <c r="F33" s="5">
        <v>10</v>
      </c>
      <c r="G33" s="5">
        <v>0</v>
      </c>
      <c r="H33" s="5">
        <v>0</v>
      </c>
      <c r="I33" s="5">
        <v>0</v>
      </c>
      <c r="J33" s="5">
        <v>1</v>
      </c>
      <c r="K33" s="5">
        <v>22</v>
      </c>
      <c r="L33" s="5">
        <v>8</v>
      </c>
      <c r="M33" s="5">
        <v>9</v>
      </c>
    </row>
    <row r="34" spans="1:13" ht="20.100000000000001" customHeight="1" x14ac:dyDescent="0.15">
      <c r="A34" s="65"/>
      <c r="B34" s="53" t="s">
        <v>27</v>
      </c>
      <c r="C34" s="5">
        <f>C32+C33</f>
        <v>1201</v>
      </c>
      <c r="D34" s="8"/>
      <c r="E34" s="7">
        <f>E32+E33</f>
        <v>134</v>
      </c>
      <c r="F34" s="5">
        <f t="shared" ref="F34:M34" si="5">F32+F33</f>
        <v>15</v>
      </c>
      <c r="G34" s="5">
        <f t="shared" si="5"/>
        <v>4</v>
      </c>
      <c r="H34" s="5">
        <f t="shared" si="5"/>
        <v>2</v>
      </c>
      <c r="I34" s="5">
        <f t="shared" si="5"/>
        <v>2</v>
      </c>
      <c r="J34" s="5">
        <f t="shared" si="5"/>
        <v>4</v>
      </c>
      <c r="K34" s="5">
        <f t="shared" si="5"/>
        <v>63</v>
      </c>
      <c r="L34" s="5">
        <f t="shared" si="5"/>
        <v>22</v>
      </c>
      <c r="M34" s="5">
        <f t="shared" si="5"/>
        <v>26</v>
      </c>
    </row>
    <row r="35" spans="1:13" ht="20.100000000000001" customHeight="1" x14ac:dyDescent="0.15">
      <c r="A35" s="65" t="s">
        <v>36</v>
      </c>
      <c r="B35" s="53" t="s">
        <v>25</v>
      </c>
      <c r="C35" s="5">
        <v>354</v>
      </c>
      <c r="D35" s="8"/>
      <c r="E35" s="7">
        <v>33</v>
      </c>
      <c r="F35" s="5">
        <v>7</v>
      </c>
      <c r="G35" s="5">
        <v>1</v>
      </c>
      <c r="H35" s="5">
        <v>0</v>
      </c>
      <c r="I35" s="5">
        <v>0</v>
      </c>
      <c r="J35" s="5">
        <v>1</v>
      </c>
      <c r="K35" s="5">
        <v>14</v>
      </c>
      <c r="L35" s="5">
        <v>6</v>
      </c>
      <c r="M35" s="5">
        <v>4</v>
      </c>
    </row>
    <row r="36" spans="1:13" ht="20.100000000000001" customHeight="1" x14ac:dyDescent="0.15">
      <c r="A36" s="65"/>
      <c r="B36" s="53" t="s">
        <v>26</v>
      </c>
      <c r="C36" s="5">
        <v>292</v>
      </c>
      <c r="D36" s="8"/>
      <c r="E36" s="7">
        <v>41</v>
      </c>
      <c r="F36" s="5">
        <v>5</v>
      </c>
      <c r="G36" s="5">
        <v>0</v>
      </c>
      <c r="H36" s="5">
        <v>0</v>
      </c>
      <c r="I36" s="5">
        <v>0</v>
      </c>
      <c r="J36" s="5">
        <v>3</v>
      </c>
      <c r="K36" s="5">
        <v>19</v>
      </c>
      <c r="L36" s="5">
        <v>7</v>
      </c>
      <c r="M36" s="5">
        <v>7</v>
      </c>
    </row>
    <row r="37" spans="1:13" ht="20.100000000000001" customHeight="1" thickBot="1" x14ac:dyDescent="0.2">
      <c r="A37" s="66"/>
      <c r="B37" s="54" t="s">
        <v>27</v>
      </c>
      <c r="C37" s="9">
        <f>C35+C36</f>
        <v>646</v>
      </c>
      <c r="D37" s="10"/>
      <c r="E37" s="11">
        <f>E35+E36</f>
        <v>74</v>
      </c>
      <c r="F37" s="9">
        <f t="shared" ref="F37:M37" si="6">F35+F36</f>
        <v>12</v>
      </c>
      <c r="G37" s="9">
        <f t="shared" si="6"/>
        <v>1</v>
      </c>
      <c r="H37" s="9">
        <f t="shared" si="6"/>
        <v>0</v>
      </c>
      <c r="I37" s="9">
        <f t="shared" si="6"/>
        <v>0</v>
      </c>
      <c r="J37" s="9">
        <f t="shared" si="6"/>
        <v>4</v>
      </c>
      <c r="K37" s="9">
        <f t="shared" si="6"/>
        <v>33</v>
      </c>
      <c r="L37" s="9">
        <f t="shared" si="6"/>
        <v>13</v>
      </c>
      <c r="M37" s="9">
        <f t="shared" si="6"/>
        <v>11</v>
      </c>
    </row>
    <row r="38" spans="1:13" ht="20.100000000000001" customHeight="1" thickTop="1" x14ac:dyDescent="0.15">
      <c r="A38" s="63" t="s">
        <v>37</v>
      </c>
      <c r="B38" s="51" t="s">
        <v>25</v>
      </c>
      <c r="C38" s="12">
        <v>4719</v>
      </c>
      <c r="D38" s="13">
        <v>3032</v>
      </c>
      <c r="E38" s="14">
        <v>480</v>
      </c>
      <c r="F38" s="12">
        <v>73</v>
      </c>
      <c r="G38" s="12">
        <v>11</v>
      </c>
      <c r="H38" s="12">
        <v>2</v>
      </c>
      <c r="I38" s="12">
        <v>2</v>
      </c>
      <c r="J38" s="12">
        <v>8</v>
      </c>
      <c r="K38" s="12">
        <v>231</v>
      </c>
      <c r="L38" s="12">
        <v>88</v>
      </c>
      <c r="M38" s="12">
        <v>69</v>
      </c>
    </row>
    <row r="39" spans="1:13" ht="20.100000000000001" customHeight="1" x14ac:dyDescent="0.15">
      <c r="A39" s="65"/>
      <c r="B39" s="53" t="s">
        <v>26</v>
      </c>
      <c r="C39" s="5">
        <v>5484</v>
      </c>
      <c r="D39" s="6">
        <v>2094</v>
      </c>
      <c r="E39" s="7">
        <v>412</v>
      </c>
      <c r="F39" s="5">
        <v>75</v>
      </c>
      <c r="G39" s="5">
        <v>2</v>
      </c>
      <c r="H39" s="5">
        <v>1</v>
      </c>
      <c r="I39" s="5">
        <v>1</v>
      </c>
      <c r="J39" s="5">
        <v>12</v>
      </c>
      <c r="K39" s="5">
        <v>213</v>
      </c>
      <c r="L39" s="5">
        <v>59</v>
      </c>
      <c r="M39" s="5">
        <v>51</v>
      </c>
    </row>
    <row r="40" spans="1:13" ht="20.100000000000001" customHeight="1" x14ac:dyDescent="0.15">
      <c r="A40" s="65"/>
      <c r="B40" s="53" t="s">
        <v>27</v>
      </c>
      <c r="C40" s="5">
        <f>C38+C39</f>
        <v>10203</v>
      </c>
      <c r="D40" s="6">
        <f>D38+D39</f>
        <v>5126</v>
      </c>
      <c r="E40" s="7">
        <f>E38+E39</f>
        <v>892</v>
      </c>
      <c r="F40" s="5">
        <f t="shared" ref="F40:M40" si="7">F38+F39</f>
        <v>148</v>
      </c>
      <c r="G40" s="5">
        <f t="shared" si="7"/>
        <v>13</v>
      </c>
      <c r="H40" s="5">
        <f t="shared" si="7"/>
        <v>3</v>
      </c>
      <c r="I40" s="5">
        <f t="shared" si="7"/>
        <v>3</v>
      </c>
      <c r="J40" s="5">
        <f t="shared" si="7"/>
        <v>20</v>
      </c>
      <c r="K40" s="5">
        <f t="shared" si="7"/>
        <v>444</v>
      </c>
      <c r="L40" s="5">
        <f t="shared" si="7"/>
        <v>147</v>
      </c>
      <c r="M40" s="5">
        <f t="shared" si="7"/>
        <v>120</v>
      </c>
    </row>
    <row r="41" spans="1:13" ht="20.100000000000001" customHeight="1" x14ac:dyDescent="0.15">
      <c r="M41" s="55" t="s">
        <v>38</v>
      </c>
    </row>
  </sheetData>
  <mergeCells count="16"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A26:A28"/>
    <mergeCell ref="A2:A10"/>
    <mergeCell ref="G4:K4"/>
    <mergeCell ref="J5:J9"/>
    <mergeCell ref="K5:K10"/>
    <mergeCell ref="F6:F7"/>
    <mergeCell ref="G6:G9"/>
  </mergeCells>
  <phoneticPr fontId="2"/>
  <pageMargins left="0.7" right="0.7" top="0.75" bottom="0.75" header="0.3" footer="0.3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６ 胃部エックス線検査・個別検診・令和４年度の精密検査結果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2025-11-19T02:04:06Z</dcterms:created>
  <dcterms:modified xsi:type="dcterms:W3CDTF">2025-11-20T06:35:24Z</dcterms:modified>
</cp:coreProperties>
</file>