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健康増進（年入り）\"/>
    </mc:Choice>
  </mc:AlternateContent>
  <xr:revisionPtr revIDLastSave="0" documentId="13_ncr:1_{A72F01DA-E490-4F23-B4EE-76F236CB7804}" xr6:coauthVersionLast="47" xr6:coauthVersionMax="47" xr10:uidLastSave="{00000000-0000-0000-0000-000000000000}"/>
  <bookViews>
    <workbookView xWindow="-120" yWindow="-120" windowWidth="20730" windowHeight="11040" xr2:uid="{7FA67E89-4697-4773-B939-BDF8C64BDCD5}"/>
  </bookViews>
  <sheets>
    <sheet name="16 健康教育活動内容別　開催回数・参加人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6" i="1"/>
  <c r="B22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6" i="1"/>
  <c r="C5" i="1" l="1"/>
  <c r="B5" i="1"/>
  <c r="AC4" i="1" l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<sst xmlns="http://schemas.openxmlformats.org/spreadsheetml/2006/main" count="65" uniqueCount="39">
  <si>
    <t>健康教育活動内容別開催回数・参加人数（延数）</t>
    <rPh sb="0" eb="2">
      <t>ケンコウ</t>
    </rPh>
    <rPh sb="2" eb="4">
      <t>キョウイク</t>
    </rPh>
    <rPh sb="4" eb="6">
      <t>カツドウ</t>
    </rPh>
    <rPh sb="6" eb="9">
      <t>ナイヨウベツ</t>
    </rPh>
    <rPh sb="9" eb="11">
      <t>カイサイ</t>
    </rPh>
    <rPh sb="11" eb="13">
      <t>カイスウ</t>
    </rPh>
    <rPh sb="14" eb="16">
      <t>サンカ</t>
    </rPh>
    <rPh sb="16" eb="18">
      <t>ニンズウ</t>
    </rPh>
    <rPh sb="19" eb="21">
      <t>ノベスウ</t>
    </rPh>
    <phoneticPr fontId="3"/>
  </si>
  <si>
    <t>内容</t>
    <rPh sb="0" eb="2">
      <t>ナイヨウ</t>
    </rPh>
    <phoneticPr fontId="3"/>
  </si>
  <si>
    <t>総数</t>
    <phoneticPr fontId="3"/>
  </si>
  <si>
    <t>感染症</t>
    <rPh sb="0" eb="1">
      <t>カン</t>
    </rPh>
    <rPh sb="1" eb="2">
      <t>ソメ</t>
    </rPh>
    <rPh sb="2" eb="3">
      <t>ショウ</t>
    </rPh>
    <phoneticPr fontId="3"/>
  </si>
  <si>
    <t>精神</t>
    <rPh sb="0" eb="1">
      <t>セイ</t>
    </rPh>
    <rPh sb="1" eb="2">
      <t>カミ</t>
    </rPh>
    <phoneticPr fontId="3"/>
  </si>
  <si>
    <t>難病</t>
    <rPh sb="0" eb="1">
      <t>ナン</t>
    </rPh>
    <rPh sb="1" eb="2">
      <t>ヤマイ</t>
    </rPh>
    <phoneticPr fontId="3"/>
  </si>
  <si>
    <t>母子</t>
    <rPh sb="0" eb="1">
      <t>ハハ</t>
    </rPh>
    <rPh sb="1" eb="2">
      <t>コ</t>
    </rPh>
    <phoneticPr fontId="3"/>
  </si>
  <si>
    <t>成人・老人</t>
    <rPh sb="0" eb="2">
      <t>セイジン</t>
    </rPh>
    <rPh sb="3" eb="5">
      <t>ロウジン</t>
    </rPh>
    <phoneticPr fontId="3"/>
  </si>
  <si>
    <t>栄養健康増進</t>
    <rPh sb="0" eb="2">
      <t>エイヨウ</t>
    </rPh>
    <rPh sb="2" eb="4">
      <t>ケンコウ</t>
    </rPh>
    <rPh sb="4" eb="6">
      <t>ゾウシン</t>
    </rPh>
    <phoneticPr fontId="3"/>
  </si>
  <si>
    <t>歯科</t>
    <rPh sb="0" eb="1">
      <t>ハ</t>
    </rPh>
    <rPh sb="1" eb="2">
      <t>カ</t>
    </rPh>
    <phoneticPr fontId="3"/>
  </si>
  <si>
    <t>医事・薬事</t>
    <rPh sb="0" eb="2">
      <t>イジ</t>
    </rPh>
    <rPh sb="3" eb="5">
      <t>ヤクジ</t>
    </rPh>
    <phoneticPr fontId="3"/>
  </si>
  <si>
    <t>食品</t>
    <rPh sb="0" eb="1">
      <t>ショク</t>
    </rPh>
    <rPh sb="1" eb="2">
      <t>シナ</t>
    </rPh>
    <phoneticPr fontId="3"/>
  </si>
  <si>
    <t>環境</t>
    <rPh sb="0" eb="1">
      <t>ワ</t>
    </rPh>
    <rPh sb="1" eb="2">
      <t>サカイ</t>
    </rPh>
    <phoneticPr fontId="3"/>
  </si>
  <si>
    <t>その他</t>
    <rPh sb="2" eb="3">
      <t>ホカ</t>
    </rPh>
    <phoneticPr fontId="3"/>
  </si>
  <si>
    <t>地区組織活動
（再掲）</t>
    <rPh sb="0" eb="2">
      <t>チク</t>
    </rPh>
    <rPh sb="2" eb="4">
      <t>ソシキ</t>
    </rPh>
    <rPh sb="4" eb="6">
      <t>カツドウ</t>
    </rPh>
    <rPh sb="8" eb="9">
      <t>サイ</t>
    </rPh>
    <rPh sb="9" eb="10">
      <t>ケイ</t>
    </rPh>
    <phoneticPr fontId="3"/>
  </si>
  <si>
    <t>健康危機管理</t>
    <rPh sb="0" eb="2">
      <t>ケンコウ</t>
    </rPh>
    <rPh sb="2" eb="4">
      <t>キキ</t>
    </rPh>
    <rPh sb="4" eb="6">
      <t>カンリ</t>
    </rPh>
    <phoneticPr fontId="3"/>
  </si>
  <si>
    <t>区名</t>
    <rPh sb="0" eb="2">
      <t>クメイ</t>
    </rPh>
    <phoneticPr fontId="3"/>
  </si>
  <si>
    <t>回数</t>
    <rPh sb="0" eb="2">
      <t>カイスウ</t>
    </rPh>
    <phoneticPr fontId="3"/>
  </si>
  <si>
    <t>人数</t>
    <rPh sb="0" eb="2">
      <t>ニンズウ</t>
    </rPh>
    <phoneticPr fontId="3"/>
  </si>
  <si>
    <t>総数</t>
    <rPh sb="0" eb="1">
      <t>フサ</t>
    </rPh>
    <rPh sb="1" eb="2">
      <t>カズ</t>
    </rPh>
    <phoneticPr fontId="3"/>
  </si>
  <si>
    <t>鶴見</t>
    <rPh sb="0" eb="1">
      <t>ツル</t>
    </rPh>
    <rPh sb="1" eb="2">
      <t>ミ</t>
    </rPh>
    <phoneticPr fontId="3"/>
  </si>
  <si>
    <t>神奈川</t>
    <rPh sb="0" eb="3">
      <t>カナガワ</t>
    </rPh>
    <phoneticPr fontId="3"/>
  </si>
  <si>
    <t>西</t>
    <rPh sb="0" eb="1">
      <t>ニシ</t>
    </rPh>
    <phoneticPr fontId="3"/>
  </si>
  <si>
    <t>中</t>
    <rPh sb="0" eb="1">
      <t>ナカ</t>
    </rPh>
    <phoneticPr fontId="3"/>
  </si>
  <si>
    <t>南</t>
    <rPh sb="0" eb="1">
      <t>ミナミ</t>
    </rPh>
    <phoneticPr fontId="3"/>
  </si>
  <si>
    <t>港南</t>
    <rPh sb="0" eb="1">
      <t>ミナト</t>
    </rPh>
    <rPh sb="1" eb="2">
      <t>ミナミ</t>
    </rPh>
    <phoneticPr fontId="3"/>
  </si>
  <si>
    <t>保土ケ谷</t>
    <phoneticPr fontId="3"/>
  </si>
  <si>
    <t>旭</t>
    <rPh sb="0" eb="1">
      <t>アサヒ</t>
    </rPh>
    <phoneticPr fontId="3"/>
  </si>
  <si>
    <t>磯子</t>
    <rPh sb="0" eb="1">
      <t>イソ</t>
    </rPh>
    <rPh sb="1" eb="2">
      <t>コ</t>
    </rPh>
    <phoneticPr fontId="3"/>
  </si>
  <si>
    <t>金沢</t>
    <rPh sb="0" eb="1">
      <t>キン</t>
    </rPh>
    <rPh sb="1" eb="2">
      <t>サワ</t>
    </rPh>
    <phoneticPr fontId="3"/>
  </si>
  <si>
    <t>港北</t>
    <rPh sb="0" eb="1">
      <t>ミナト</t>
    </rPh>
    <rPh sb="1" eb="2">
      <t>キタ</t>
    </rPh>
    <phoneticPr fontId="3"/>
  </si>
  <si>
    <t>緑</t>
    <rPh sb="0" eb="1">
      <t>ミドリ</t>
    </rPh>
    <phoneticPr fontId="3"/>
  </si>
  <si>
    <t>青葉</t>
    <rPh sb="0" eb="1">
      <t>アオ</t>
    </rPh>
    <rPh sb="1" eb="2">
      <t>ハ</t>
    </rPh>
    <phoneticPr fontId="3"/>
  </si>
  <si>
    <t>都筑</t>
    <rPh sb="0" eb="1">
      <t>ミヤコ</t>
    </rPh>
    <rPh sb="1" eb="2">
      <t>チク</t>
    </rPh>
    <phoneticPr fontId="3"/>
  </si>
  <si>
    <t>戸塚</t>
    <rPh sb="0" eb="1">
      <t>ト</t>
    </rPh>
    <rPh sb="1" eb="2">
      <t>ツカ</t>
    </rPh>
    <phoneticPr fontId="3"/>
  </si>
  <si>
    <t>栄</t>
    <rPh sb="0" eb="1">
      <t>サカエ</t>
    </rPh>
    <phoneticPr fontId="3"/>
  </si>
  <si>
    <t>泉</t>
    <rPh sb="0" eb="1">
      <t>イズミ</t>
    </rPh>
    <phoneticPr fontId="3"/>
  </si>
  <si>
    <t>瀬谷</t>
    <rPh sb="0" eb="1">
      <t>セ</t>
    </rPh>
    <rPh sb="1" eb="2">
      <t>タニ</t>
    </rPh>
    <phoneticPr fontId="3"/>
  </si>
  <si>
    <t>令和５年度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</si>
</sst>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1" xfId="1" applyBorder="1" applyAlignment="1">
      <alignment horizontal="center" vertical="center"/>
    </xf>
    <xf numFmtId="38" fontId="4" fillId="0" borderId="1" xfId="2" applyFont="1" applyFill="1" applyBorder="1" applyAlignment="1">
      <alignment vertical="center"/>
    </xf>
    <xf numFmtId="38" fontId="1" fillId="0" borderId="1" xfId="2" applyFont="1" applyFill="1" applyBorder="1" applyAlignment="1">
      <alignment vertical="center"/>
    </xf>
    <xf numFmtId="0" fontId="1" fillId="0" borderId="2" xfId="1" applyBorder="1" applyAlignment="1">
      <alignment horizontal="right"/>
    </xf>
    <xf numFmtId="0" fontId="1" fillId="0" borderId="3" xfId="1" applyBorder="1" applyAlignment="1">
      <alignment horizontal="left" vertical="top"/>
    </xf>
    <xf numFmtId="0" fontId="4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" fillId="0" borderId="1" xfId="1" applyBorder="1" applyAlignment="1">
      <alignment horizontal="distributed" vertical="center" justifyLastLine="1"/>
    </xf>
    <xf numFmtId="0" fontId="4" fillId="0" borderId="1" xfId="1" applyFont="1" applyBorder="1" applyAlignment="1">
      <alignment horizontal="distributed" vertical="center" justifyLastLine="1"/>
    </xf>
    <xf numFmtId="0" fontId="1" fillId="0" borderId="1" xfId="1" applyBorder="1" applyAlignment="1">
      <alignment horizontal="distributed" vertical="center" wrapText="1" justifyLastLine="1"/>
    </xf>
  </cellXfs>
  <cellStyles count="3">
    <cellStyle name="桁区切り 4" xfId="2" xr:uid="{DCA27CBC-B829-46B9-B093-5A5CC4C4CFCE}"/>
    <cellStyle name="標準" xfId="0" builtinId="0"/>
    <cellStyle name="標準_■7-表24衛生教育活動内容別(H19)" xfId="1" xr:uid="{E78EFED9-7264-425B-A2E6-41197BCD7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2</xdr:row>
      <xdr:rowOff>266700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D3E5261-DD39-492B-8106-1EFA3A3CA9A0}"/>
            </a:ext>
          </a:extLst>
        </xdr:cNvPr>
        <xdr:cNvSpPr>
          <a:spLocks noChangeShapeType="1"/>
        </xdr:cNvSpPr>
      </xdr:nvSpPr>
      <xdr:spPr bwMode="auto">
        <a:xfrm>
          <a:off x="0" y="295275"/>
          <a:ext cx="752475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374CE-5E26-4089-BD86-DBD0B2B9A785}">
  <sheetPr>
    <pageSetUpPr fitToPage="1"/>
  </sheetPr>
  <dimension ref="A1:AC26"/>
  <sheetViews>
    <sheetView tabSelected="1" zoomScaleNormal="100" zoomScaleSheetLayoutView="75" workbookViewId="0"/>
  </sheetViews>
  <sheetFormatPr defaultColWidth="9.125" defaultRowHeight="20.100000000000001" customHeight="1" x14ac:dyDescent="0.4"/>
  <cols>
    <col min="1" max="1" width="10.625" style="3" customWidth="1"/>
    <col min="2" max="16384" width="9.125" style="2"/>
  </cols>
  <sheetData>
    <row r="1" spans="1:29" s="1" customFormat="1" ht="20.100000000000001" customHeight="1" x14ac:dyDescent="0.4">
      <c r="A1" s="11" t="s">
        <v>38</v>
      </c>
      <c r="B1" s="11" t="s">
        <v>0</v>
      </c>
      <c r="K1" s="2"/>
      <c r="L1" s="2"/>
      <c r="M1" s="2"/>
      <c r="AA1" s="4"/>
      <c r="AC1" s="4"/>
    </row>
    <row r="2" spans="1:29" ht="30" customHeight="1" x14ac:dyDescent="0.15">
      <c r="A2" s="8" t="s">
        <v>1</v>
      </c>
      <c r="B2" s="13" t="s">
        <v>2</v>
      </c>
      <c r="C2" s="13"/>
      <c r="D2" s="12" t="s">
        <v>3</v>
      </c>
      <c r="E2" s="12"/>
      <c r="F2" s="12" t="s">
        <v>4</v>
      </c>
      <c r="G2" s="12"/>
      <c r="H2" s="12" t="s">
        <v>5</v>
      </c>
      <c r="I2" s="12"/>
      <c r="J2" s="12" t="s">
        <v>6</v>
      </c>
      <c r="K2" s="12"/>
      <c r="L2" s="12" t="s">
        <v>7</v>
      </c>
      <c r="M2" s="12"/>
      <c r="N2" s="12" t="s">
        <v>8</v>
      </c>
      <c r="O2" s="12"/>
      <c r="P2" s="12" t="s">
        <v>9</v>
      </c>
      <c r="Q2" s="12"/>
      <c r="R2" s="12" t="s">
        <v>10</v>
      </c>
      <c r="S2" s="12"/>
      <c r="T2" s="12" t="s">
        <v>11</v>
      </c>
      <c r="U2" s="12"/>
      <c r="V2" s="12" t="s">
        <v>12</v>
      </c>
      <c r="W2" s="12"/>
      <c r="X2" s="12" t="s">
        <v>13</v>
      </c>
      <c r="Y2" s="12"/>
      <c r="Z2" s="14" t="s">
        <v>14</v>
      </c>
      <c r="AA2" s="12"/>
      <c r="AB2" s="12" t="s">
        <v>15</v>
      </c>
      <c r="AC2" s="12"/>
    </row>
    <row r="3" spans="1:29" ht="20.100000000000001" customHeight="1" x14ac:dyDescent="0.4">
      <c r="A3" s="9" t="s">
        <v>16</v>
      </c>
      <c r="B3" s="5" t="s">
        <v>17</v>
      </c>
      <c r="C3" s="5" t="s">
        <v>18</v>
      </c>
      <c r="D3" s="5" t="s">
        <v>17</v>
      </c>
      <c r="E3" s="5" t="s">
        <v>18</v>
      </c>
      <c r="F3" s="5" t="s">
        <v>17</v>
      </c>
      <c r="G3" s="5" t="s">
        <v>18</v>
      </c>
      <c r="H3" s="5" t="s">
        <v>17</v>
      </c>
      <c r="I3" s="5" t="s">
        <v>18</v>
      </c>
      <c r="J3" s="5" t="s">
        <v>17</v>
      </c>
      <c r="K3" s="5" t="s">
        <v>18</v>
      </c>
      <c r="L3" s="5" t="s">
        <v>17</v>
      </c>
      <c r="M3" s="5" t="s">
        <v>18</v>
      </c>
      <c r="N3" s="5" t="s">
        <v>17</v>
      </c>
      <c r="O3" s="5" t="s">
        <v>18</v>
      </c>
      <c r="P3" s="5" t="s">
        <v>17</v>
      </c>
      <c r="Q3" s="5" t="s">
        <v>18</v>
      </c>
      <c r="R3" s="5" t="s">
        <v>17</v>
      </c>
      <c r="S3" s="5" t="s">
        <v>18</v>
      </c>
      <c r="T3" s="5" t="s">
        <v>17</v>
      </c>
      <c r="U3" s="5" t="s">
        <v>18</v>
      </c>
      <c r="V3" s="5" t="s">
        <v>17</v>
      </c>
      <c r="W3" s="5" t="s">
        <v>18</v>
      </c>
      <c r="X3" s="5" t="s">
        <v>17</v>
      </c>
      <c r="Y3" s="5" t="s">
        <v>18</v>
      </c>
      <c r="Z3" s="5" t="s">
        <v>17</v>
      </c>
      <c r="AA3" s="5" t="s">
        <v>18</v>
      </c>
      <c r="AB3" s="5" t="s">
        <v>17</v>
      </c>
      <c r="AC3" s="5" t="s">
        <v>18</v>
      </c>
    </row>
    <row r="4" spans="1:29" s="1" customFormat="1" ht="20.100000000000001" customHeight="1" x14ac:dyDescent="0.4">
      <c r="A4" s="10" t="s">
        <v>19</v>
      </c>
      <c r="B4" s="6">
        <f>SUM(B5:B22)</f>
        <v>7019</v>
      </c>
      <c r="C4" s="6">
        <f>SUM(C5:C22)</f>
        <v>150958</v>
      </c>
      <c r="D4" s="6">
        <f>SUM(D5:D22)</f>
        <v>591</v>
      </c>
      <c r="E4" s="6">
        <f>SUM(E5:E22)</f>
        <v>4101</v>
      </c>
      <c r="F4" s="6">
        <f t="shared" ref="F4:AC4" si="0">SUM(F5:F22)</f>
        <v>0</v>
      </c>
      <c r="G4" s="6">
        <f t="shared" si="0"/>
        <v>0</v>
      </c>
      <c r="H4" s="6">
        <f t="shared" si="0"/>
        <v>2</v>
      </c>
      <c r="I4" s="6">
        <f t="shared" si="0"/>
        <v>16</v>
      </c>
      <c r="J4" s="6">
        <f>SUM(J5:J22)</f>
        <v>393</v>
      </c>
      <c r="K4" s="6">
        <f>SUM(K5:K22)</f>
        <v>7800</v>
      </c>
      <c r="L4" s="6">
        <f t="shared" si="0"/>
        <v>3855</v>
      </c>
      <c r="M4" s="6">
        <f t="shared" si="0"/>
        <v>81240</v>
      </c>
      <c r="N4" s="6">
        <f t="shared" si="0"/>
        <v>402</v>
      </c>
      <c r="O4" s="6">
        <f>SUM(O5:O22)</f>
        <v>12467</v>
      </c>
      <c r="P4" s="6">
        <f t="shared" si="0"/>
        <v>1243</v>
      </c>
      <c r="Q4" s="6">
        <f t="shared" si="0"/>
        <v>26732</v>
      </c>
      <c r="R4" s="6">
        <f t="shared" si="0"/>
        <v>5</v>
      </c>
      <c r="S4" s="6">
        <f t="shared" si="0"/>
        <v>155</v>
      </c>
      <c r="T4" s="6">
        <f t="shared" si="0"/>
        <v>482</v>
      </c>
      <c r="U4" s="6">
        <f t="shared" si="0"/>
        <v>14614</v>
      </c>
      <c r="V4" s="6">
        <f t="shared" si="0"/>
        <v>6</v>
      </c>
      <c r="W4" s="6">
        <f t="shared" si="0"/>
        <v>197</v>
      </c>
      <c r="X4" s="6">
        <f t="shared" si="0"/>
        <v>34</v>
      </c>
      <c r="Y4" s="6">
        <f t="shared" si="0"/>
        <v>3530</v>
      </c>
      <c r="Z4" s="6">
        <f t="shared" si="0"/>
        <v>611</v>
      </c>
      <c r="AA4" s="6">
        <f t="shared" si="0"/>
        <v>19719</v>
      </c>
      <c r="AB4" s="6">
        <f t="shared" si="0"/>
        <v>6</v>
      </c>
      <c r="AC4" s="6">
        <f t="shared" si="0"/>
        <v>106</v>
      </c>
    </row>
    <row r="5" spans="1:29" ht="20.100000000000001" customHeight="1" x14ac:dyDescent="0.4">
      <c r="A5" s="5" t="s">
        <v>20</v>
      </c>
      <c r="B5" s="7">
        <f>SUM(D5,F5,H5,J5,L5,N5,P5,R5,T5,V5,X5,AB5)</f>
        <v>363</v>
      </c>
      <c r="C5" s="7">
        <f>SUM(E5,G5,I5,K5,M5,O5,Q5,S5,U5,W5,Y5,AC5)</f>
        <v>8011</v>
      </c>
      <c r="D5" s="7">
        <v>22</v>
      </c>
      <c r="E5" s="7">
        <v>93</v>
      </c>
      <c r="F5" s="7">
        <v>0</v>
      </c>
      <c r="G5" s="7">
        <v>0</v>
      </c>
      <c r="H5" s="7">
        <v>0</v>
      </c>
      <c r="I5" s="7">
        <v>0</v>
      </c>
      <c r="J5" s="7">
        <v>38</v>
      </c>
      <c r="K5" s="7">
        <v>1776</v>
      </c>
      <c r="L5" s="7">
        <v>216</v>
      </c>
      <c r="M5" s="7">
        <v>3638</v>
      </c>
      <c r="N5" s="7">
        <v>8</v>
      </c>
      <c r="O5" s="7">
        <v>145</v>
      </c>
      <c r="P5" s="7">
        <v>53</v>
      </c>
      <c r="Q5" s="7">
        <v>1065</v>
      </c>
      <c r="R5" s="7">
        <v>0</v>
      </c>
      <c r="S5" s="7">
        <v>0</v>
      </c>
      <c r="T5" s="7">
        <v>24</v>
      </c>
      <c r="U5" s="7">
        <v>1052</v>
      </c>
      <c r="V5" s="7">
        <v>1</v>
      </c>
      <c r="W5" s="7">
        <v>112</v>
      </c>
      <c r="X5" s="7">
        <v>1</v>
      </c>
      <c r="Y5" s="7">
        <v>130</v>
      </c>
      <c r="Z5" s="7">
        <v>46</v>
      </c>
      <c r="AA5" s="7">
        <v>1364</v>
      </c>
      <c r="AB5" s="7">
        <v>0</v>
      </c>
      <c r="AC5" s="7">
        <v>0</v>
      </c>
    </row>
    <row r="6" spans="1:29" ht="20.100000000000001" customHeight="1" x14ac:dyDescent="0.4">
      <c r="A6" s="5" t="s">
        <v>21</v>
      </c>
      <c r="B6" s="7">
        <f>SUM(D6,F6,H6,J6,L6,N6,P6,R6,T6,V6,X6,AB6)</f>
        <v>409</v>
      </c>
      <c r="C6" s="7">
        <f>SUM(E6,G6,I6,K6,M6,O6,Q6,S6,U6,W6,Y6,AC6)</f>
        <v>6032</v>
      </c>
      <c r="D6" s="7">
        <v>48</v>
      </c>
      <c r="E6" s="7">
        <v>186</v>
      </c>
      <c r="F6" s="7">
        <v>0</v>
      </c>
      <c r="G6" s="7">
        <v>0</v>
      </c>
      <c r="H6" s="7">
        <v>0</v>
      </c>
      <c r="I6" s="7">
        <v>0</v>
      </c>
      <c r="J6" s="7">
        <v>53</v>
      </c>
      <c r="K6" s="7">
        <v>794</v>
      </c>
      <c r="L6" s="7">
        <v>205</v>
      </c>
      <c r="M6" s="7">
        <v>2865</v>
      </c>
      <c r="N6" s="7">
        <v>12</v>
      </c>
      <c r="O6" s="7">
        <v>123</v>
      </c>
      <c r="P6" s="7">
        <v>46</v>
      </c>
      <c r="Q6" s="7">
        <v>756</v>
      </c>
      <c r="R6" s="7">
        <v>1</v>
      </c>
      <c r="S6" s="7">
        <v>22</v>
      </c>
      <c r="T6" s="7">
        <v>42</v>
      </c>
      <c r="U6" s="7">
        <v>1252</v>
      </c>
      <c r="V6" s="7">
        <v>0</v>
      </c>
      <c r="W6" s="7">
        <v>0</v>
      </c>
      <c r="X6" s="7">
        <v>1</v>
      </c>
      <c r="Y6" s="7">
        <v>21</v>
      </c>
      <c r="Z6" s="7">
        <v>71</v>
      </c>
      <c r="AA6" s="7">
        <v>1198</v>
      </c>
      <c r="AB6" s="7">
        <v>1</v>
      </c>
      <c r="AC6" s="7">
        <v>13</v>
      </c>
    </row>
    <row r="7" spans="1:29" ht="20.100000000000001" customHeight="1" x14ac:dyDescent="0.4">
      <c r="A7" s="5" t="s">
        <v>22</v>
      </c>
      <c r="B7" s="7">
        <f t="shared" ref="B7:B22" si="1">SUM(D7,F7,H7,J7,L7,N7,P7,R7,T7,V7,X7,AB7)</f>
        <v>300</v>
      </c>
      <c r="C7" s="7">
        <f t="shared" ref="C7:C22" si="2">SUM(E7,G7,I7,K7,M7,O7,Q7,S7,U7,W7,Y7,AC7)</f>
        <v>9450</v>
      </c>
      <c r="D7" s="7">
        <v>39</v>
      </c>
      <c r="E7" s="7">
        <v>88</v>
      </c>
      <c r="F7" s="7">
        <v>0</v>
      </c>
      <c r="G7" s="7">
        <v>0</v>
      </c>
      <c r="H7" s="7">
        <v>1</v>
      </c>
      <c r="I7" s="7">
        <v>6</v>
      </c>
      <c r="J7" s="7">
        <v>4</v>
      </c>
      <c r="K7" s="7">
        <v>74</v>
      </c>
      <c r="L7" s="7">
        <v>174</v>
      </c>
      <c r="M7" s="7">
        <v>6691</v>
      </c>
      <c r="N7" s="7">
        <v>27</v>
      </c>
      <c r="O7" s="7">
        <v>566</v>
      </c>
      <c r="P7" s="7">
        <v>38</v>
      </c>
      <c r="Q7" s="7">
        <v>1650</v>
      </c>
      <c r="R7" s="7">
        <v>0</v>
      </c>
      <c r="S7" s="7">
        <v>0</v>
      </c>
      <c r="T7" s="7">
        <v>12</v>
      </c>
      <c r="U7" s="7">
        <v>266</v>
      </c>
      <c r="V7" s="7">
        <v>0</v>
      </c>
      <c r="W7" s="7">
        <v>0</v>
      </c>
      <c r="X7" s="7">
        <v>4</v>
      </c>
      <c r="Y7" s="7">
        <v>86</v>
      </c>
      <c r="Z7" s="7">
        <v>36</v>
      </c>
      <c r="AA7" s="7">
        <v>1870</v>
      </c>
      <c r="AB7" s="7">
        <v>1</v>
      </c>
      <c r="AC7" s="7">
        <v>23</v>
      </c>
    </row>
    <row r="8" spans="1:29" ht="20.100000000000001" customHeight="1" x14ac:dyDescent="0.4">
      <c r="A8" s="5" t="s">
        <v>23</v>
      </c>
      <c r="B8" s="7">
        <f t="shared" si="1"/>
        <v>468</v>
      </c>
      <c r="C8" s="7">
        <f t="shared" si="2"/>
        <v>8685</v>
      </c>
      <c r="D8" s="7">
        <v>42</v>
      </c>
      <c r="E8" s="7">
        <v>281</v>
      </c>
      <c r="F8" s="7">
        <v>0</v>
      </c>
      <c r="G8" s="7">
        <v>0</v>
      </c>
      <c r="H8" s="7">
        <v>0</v>
      </c>
      <c r="I8" s="7">
        <v>0</v>
      </c>
      <c r="J8" s="7">
        <v>21</v>
      </c>
      <c r="K8" s="7">
        <v>443</v>
      </c>
      <c r="L8" s="7">
        <v>238</v>
      </c>
      <c r="M8" s="7">
        <v>3488</v>
      </c>
      <c r="N8" s="7">
        <v>25</v>
      </c>
      <c r="O8" s="7">
        <v>645</v>
      </c>
      <c r="P8" s="7">
        <v>96</v>
      </c>
      <c r="Q8" s="7">
        <v>2058</v>
      </c>
      <c r="R8" s="7">
        <v>0</v>
      </c>
      <c r="S8" s="7">
        <v>0</v>
      </c>
      <c r="T8" s="7">
        <v>45</v>
      </c>
      <c r="U8" s="7">
        <v>1763</v>
      </c>
      <c r="V8" s="7">
        <v>0</v>
      </c>
      <c r="W8" s="7">
        <v>0</v>
      </c>
      <c r="X8" s="7">
        <v>1</v>
      </c>
      <c r="Y8" s="7">
        <v>7</v>
      </c>
      <c r="Z8" s="7">
        <v>34</v>
      </c>
      <c r="AA8" s="7">
        <v>818</v>
      </c>
      <c r="AB8" s="7">
        <v>0</v>
      </c>
      <c r="AC8" s="7">
        <v>0</v>
      </c>
    </row>
    <row r="9" spans="1:29" ht="20.100000000000001" customHeight="1" x14ac:dyDescent="0.4">
      <c r="A9" s="5" t="s">
        <v>24</v>
      </c>
      <c r="B9" s="7">
        <f t="shared" si="1"/>
        <v>491</v>
      </c>
      <c r="C9" s="7">
        <f t="shared" si="2"/>
        <v>9192</v>
      </c>
      <c r="D9" s="7">
        <v>19</v>
      </c>
      <c r="E9" s="7">
        <v>94</v>
      </c>
      <c r="F9" s="7">
        <v>0</v>
      </c>
      <c r="G9" s="7">
        <v>0</v>
      </c>
      <c r="H9" s="7">
        <v>0</v>
      </c>
      <c r="I9" s="7">
        <v>0</v>
      </c>
      <c r="J9" s="7">
        <v>24</v>
      </c>
      <c r="K9" s="7">
        <v>536</v>
      </c>
      <c r="L9" s="7">
        <v>354</v>
      </c>
      <c r="M9" s="7">
        <v>6195</v>
      </c>
      <c r="N9" s="7">
        <v>15</v>
      </c>
      <c r="O9" s="7">
        <v>375</v>
      </c>
      <c r="P9" s="7">
        <v>54</v>
      </c>
      <c r="Q9" s="7">
        <v>1154</v>
      </c>
      <c r="R9" s="7">
        <v>0</v>
      </c>
      <c r="S9" s="7">
        <v>0</v>
      </c>
      <c r="T9" s="7">
        <v>25</v>
      </c>
      <c r="U9" s="7">
        <v>838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</row>
    <row r="10" spans="1:29" ht="20.100000000000001" customHeight="1" x14ac:dyDescent="0.4">
      <c r="A10" s="5" t="s">
        <v>25</v>
      </c>
      <c r="B10" s="7">
        <f t="shared" si="1"/>
        <v>425</v>
      </c>
      <c r="C10" s="7">
        <f t="shared" si="2"/>
        <v>10447</v>
      </c>
      <c r="D10" s="7">
        <v>29</v>
      </c>
      <c r="E10" s="7">
        <v>75</v>
      </c>
      <c r="F10" s="7">
        <v>0</v>
      </c>
      <c r="G10" s="7">
        <v>0</v>
      </c>
      <c r="H10" s="7">
        <v>0</v>
      </c>
      <c r="I10" s="7">
        <v>0</v>
      </c>
      <c r="J10" s="7">
        <v>9</v>
      </c>
      <c r="K10" s="7">
        <v>52</v>
      </c>
      <c r="L10" s="7">
        <v>227</v>
      </c>
      <c r="M10" s="7">
        <v>4846</v>
      </c>
      <c r="N10" s="7">
        <v>61</v>
      </c>
      <c r="O10" s="7">
        <v>3103</v>
      </c>
      <c r="P10" s="7">
        <v>74</v>
      </c>
      <c r="Q10" s="7">
        <v>1481</v>
      </c>
      <c r="R10" s="7">
        <v>0</v>
      </c>
      <c r="S10" s="7">
        <v>0</v>
      </c>
      <c r="T10" s="7">
        <v>19</v>
      </c>
      <c r="U10" s="7">
        <v>589</v>
      </c>
      <c r="V10" s="7">
        <v>0</v>
      </c>
      <c r="W10" s="7">
        <v>0</v>
      </c>
      <c r="X10" s="7">
        <v>6</v>
      </c>
      <c r="Y10" s="7">
        <v>301</v>
      </c>
      <c r="Z10" s="7">
        <v>30</v>
      </c>
      <c r="AA10" s="7">
        <v>1332</v>
      </c>
      <c r="AB10" s="7">
        <v>0</v>
      </c>
      <c r="AC10" s="7">
        <v>0</v>
      </c>
    </row>
    <row r="11" spans="1:29" ht="20.100000000000001" customHeight="1" x14ac:dyDescent="0.4">
      <c r="A11" s="5" t="s">
        <v>26</v>
      </c>
      <c r="B11" s="7">
        <f t="shared" si="1"/>
        <v>317</v>
      </c>
      <c r="C11" s="7">
        <f t="shared" si="2"/>
        <v>14149</v>
      </c>
      <c r="D11" s="7">
        <v>21</v>
      </c>
      <c r="E11" s="7">
        <v>63</v>
      </c>
      <c r="F11" s="7">
        <v>0</v>
      </c>
      <c r="G11" s="7">
        <v>0</v>
      </c>
      <c r="H11" s="7">
        <v>0</v>
      </c>
      <c r="I11" s="7">
        <v>0</v>
      </c>
      <c r="J11" s="7">
        <v>49</v>
      </c>
      <c r="K11" s="7">
        <v>493</v>
      </c>
      <c r="L11" s="7">
        <v>97</v>
      </c>
      <c r="M11" s="7">
        <v>8231</v>
      </c>
      <c r="N11" s="7">
        <v>20</v>
      </c>
      <c r="O11" s="7">
        <v>945</v>
      </c>
      <c r="P11" s="7">
        <v>94</v>
      </c>
      <c r="Q11" s="7">
        <v>1629</v>
      </c>
      <c r="R11" s="7">
        <v>1</v>
      </c>
      <c r="S11" s="7">
        <v>25</v>
      </c>
      <c r="T11" s="7">
        <v>30</v>
      </c>
      <c r="U11" s="7">
        <v>1018</v>
      </c>
      <c r="V11" s="7">
        <v>0</v>
      </c>
      <c r="W11" s="7">
        <v>0</v>
      </c>
      <c r="X11" s="7">
        <v>5</v>
      </c>
      <c r="Y11" s="7">
        <v>1745</v>
      </c>
      <c r="Z11" s="7">
        <v>5</v>
      </c>
      <c r="AA11" s="7">
        <v>304</v>
      </c>
      <c r="AB11" s="7">
        <v>0</v>
      </c>
      <c r="AC11" s="7">
        <v>0</v>
      </c>
    </row>
    <row r="12" spans="1:29" ht="20.100000000000001" customHeight="1" x14ac:dyDescent="0.4">
      <c r="A12" s="5" t="s">
        <v>27</v>
      </c>
      <c r="B12" s="7">
        <f t="shared" si="1"/>
        <v>332</v>
      </c>
      <c r="C12" s="7">
        <f t="shared" si="2"/>
        <v>6278</v>
      </c>
      <c r="D12" s="7">
        <v>43</v>
      </c>
      <c r="E12" s="7">
        <v>298</v>
      </c>
      <c r="F12" s="7">
        <v>0</v>
      </c>
      <c r="G12" s="7">
        <v>0</v>
      </c>
      <c r="H12" s="7">
        <v>0</v>
      </c>
      <c r="I12" s="7">
        <v>0</v>
      </c>
      <c r="J12" s="7">
        <v>36</v>
      </c>
      <c r="K12" s="7">
        <v>467</v>
      </c>
      <c r="L12" s="7">
        <v>161</v>
      </c>
      <c r="M12" s="7">
        <v>3073</v>
      </c>
      <c r="N12" s="7">
        <v>8</v>
      </c>
      <c r="O12" s="7">
        <v>113</v>
      </c>
      <c r="P12" s="7">
        <v>59</v>
      </c>
      <c r="Q12" s="7">
        <v>873</v>
      </c>
      <c r="R12" s="7">
        <v>0</v>
      </c>
      <c r="S12" s="7">
        <v>0</v>
      </c>
      <c r="T12" s="7">
        <v>18</v>
      </c>
      <c r="U12" s="7">
        <v>691</v>
      </c>
      <c r="V12" s="7">
        <v>0</v>
      </c>
      <c r="W12" s="7">
        <v>0</v>
      </c>
      <c r="X12" s="7">
        <v>7</v>
      </c>
      <c r="Y12" s="7">
        <v>763</v>
      </c>
      <c r="Z12" s="7">
        <v>8</v>
      </c>
      <c r="AA12" s="7">
        <v>948</v>
      </c>
      <c r="AB12" s="7">
        <v>0</v>
      </c>
      <c r="AC12" s="7">
        <v>0</v>
      </c>
    </row>
    <row r="13" spans="1:29" ht="20.100000000000001" customHeight="1" x14ac:dyDescent="0.4">
      <c r="A13" s="5" t="s">
        <v>28</v>
      </c>
      <c r="B13" s="7">
        <f t="shared" si="1"/>
        <v>519</v>
      </c>
      <c r="C13" s="7">
        <f t="shared" si="2"/>
        <v>9433</v>
      </c>
      <c r="D13" s="7">
        <v>21</v>
      </c>
      <c r="E13" s="7">
        <v>102</v>
      </c>
      <c r="F13" s="7">
        <v>0</v>
      </c>
      <c r="G13" s="7">
        <v>0</v>
      </c>
      <c r="H13" s="7">
        <v>0</v>
      </c>
      <c r="I13" s="7">
        <v>0</v>
      </c>
      <c r="J13" s="7">
        <v>11</v>
      </c>
      <c r="K13" s="7">
        <v>145</v>
      </c>
      <c r="L13" s="7">
        <v>333</v>
      </c>
      <c r="M13" s="7">
        <v>5179</v>
      </c>
      <c r="N13" s="7">
        <v>23</v>
      </c>
      <c r="O13" s="7">
        <v>351</v>
      </c>
      <c r="P13" s="7">
        <v>85</v>
      </c>
      <c r="Q13" s="7">
        <v>2686</v>
      </c>
      <c r="R13" s="7">
        <v>0</v>
      </c>
      <c r="S13" s="7">
        <v>0</v>
      </c>
      <c r="T13" s="7">
        <v>46</v>
      </c>
      <c r="U13" s="7">
        <v>970</v>
      </c>
      <c r="V13" s="7">
        <v>0</v>
      </c>
      <c r="W13" s="7">
        <v>0</v>
      </c>
      <c r="X13" s="7">
        <v>0</v>
      </c>
      <c r="Y13" s="7">
        <v>0</v>
      </c>
      <c r="Z13" s="7">
        <v>10</v>
      </c>
      <c r="AA13" s="7">
        <v>291</v>
      </c>
      <c r="AB13" s="7">
        <v>0</v>
      </c>
      <c r="AC13" s="7">
        <v>0</v>
      </c>
    </row>
    <row r="14" spans="1:29" ht="20.100000000000001" customHeight="1" x14ac:dyDescent="0.4">
      <c r="A14" s="5" t="s">
        <v>29</v>
      </c>
      <c r="B14" s="7">
        <f t="shared" si="1"/>
        <v>414</v>
      </c>
      <c r="C14" s="7">
        <f t="shared" si="2"/>
        <v>9402</v>
      </c>
      <c r="D14" s="7">
        <v>45</v>
      </c>
      <c r="E14" s="7">
        <v>1610</v>
      </c>
      <c r="F14" s="7">
        <v>0</v>
      </c>
      <c r="G14" s="7">
        <v>0</v>
      </c>
      <c r="H14" s="7">
        <v>0</v>
      </c>
      <c r="I14" s="7">
        <v>0</v>
      </c>
      <c r="J14" s="7">
        <v>5</v>
      </c>
      <c r="K14" s="7">
        <v>181</v>
      </c>
      <c r="L14" s="7">
        <v>240</v>
      </c>
      <c r="M14" s="7">
        <v>5677</v>
      </c>
      <c r="N14" s="7">
        <v>10</v>
      </c>
      <c r="O14" s="7">
        <v>148</v>
      </c>
      <c r="P14" s="7">
        <v>88</v>
      </c>
      <c r="Q14" s="7">
        <v>1238</v>
      </c>
      <c r="R14" s="7">
        <v>0</v>
      </c>
      <c r="S14" s="7">
        <v>0</v>
      </c>
      <c r="T14" s="7">
        <v>26</v>
      </c>
      <c r="U14" s="7">
        <v>548</v>
      </c>
      <c r="V14" s="7">
        <v>0</v>
      </c>
      <c r="W14" s="7">
        <v>0</v>
      </c>
      <c r="X14" s="7">
        <v>0</v>
      </c>
      <c r="Y14" s="7">
        <v>0</v>
      </c>
      <c r="Z14" s="7">
        <v>94</v>
      </c>
      <c r="AA14" s="7">
        <v>2873</v>
      </c>
      <c r="AB14" s="7">
        <v>0</v>
      </c>
      <c r="AC14" s="7">
        <v>0</v>
      </c>
    </row>
    <row r="15" spans="1:29" ht="20.100000000000001" customHeight="1" x14ac:dyDescent="0.4">
      <c r="A15" s="5" t="s">
        <v>30</v>
      </c>
      <c r="B15" s="7">
        <f t="shared" si="1"/>
        <v>462</v>
      </c>
      <c r="C15" s="7">
        <f t="shared" si="2"/>
        <v>8190</v>
      </c>
      <c r="D15" s="7">
        <v>44</v>
      </c>
      <c r="E15" s="7">
        <v>115</v>
      </c>
      <c r="F15" s="7">
        <v>0</v>
      </c>
      <c r="G15" s="7">
        <v>0</v>
      </c>
      <c r="H15" s="7">
        <v>0</v>
      </c>
      <c r="I15" s="7">
        <v>0</v>
      </c>
      <c r="J15" s="7">
        <v>40</v>
      </c>
      <c r="K15" s="7">
        <v>807</v>
      </c>
      <c r="L15" s="7">
        <v>233</v>
      </c>
      <c r="M15" s="7">
        <v>3641</v>
      </c>
      <c r="N15" s="7">
        <v>34</v>
      </c>
      <c r="O15" s="7">
        <v>711</v>
      </c>
      <c r="P15" s="7">
        <v>90</v>
      </c>
      <c r="Q15" s="7">
        <v>2477</v>
      </c>
      <c r="R15" s="7">
        <v>2</v>
      </c>
      <c r="S15" s="7">
        <v>29</v>
      </c>
      <c r="T15" s="7">
        <v>17</v>
      </c>
      <c r="U15" s="7">
        <v>348</v>
      </c>
      <c r="V15" s="7">
        <v>1</v>
      </c>
      <c r="W15" s="7">
        <v>43</v>
      </c>
      <c r="X15" s="7">
        <v>0</v>
      </c>
      <c r="Y15" s="7">
        <v>0</v>
      </c>
      <c r="Z15" s="7">
        <v>37</v>
      </c>
      <c r="AA15" s="7">
        <v>958</v>
      </c>
      <c r="AB15" s="7">
        <v>1</v>
      </c>
      <c r="AC15" s="7">
        <v>19</v>
      </c>
    </row>
    <row r="16" spans="1:29" ht="20.100000000000001" customHeight="1" x14ac:dyDescent="0.4">
      <c r="A16" s="5" t="s">
        <v>31</v>
      </c>
      <c r="B16" s="7">
        <f t="shared" si="1"/>
        <v>328</v>
      </c>
      <c r="C16" s="7">
        <f t="shared" si="2"/>
        <v>9195</v>
      </c>
      <c r="D16" s="7">
        <v>38</v>
      </c>
      <c r="E16" s="7">
        <v>374</v>
      </c>
      <c r="F16" s="7">
        <v>0</v>
      </c>
      <c r="G16" s="7">
        <v>0</v>
      </c>
      <c r="H16" s="7">
        <v>0</v>
      </c>
      <c r="I16" s="7">
        <v>0</v>
      </c>
      <c r="J16" s="7">
        <v>19</v>
      </c>
      <c r="K16" s="7">
        <v>437</v>
      </c>
      <c r="L16" s="7">
        <v>144</v>
      </c>
      <c r="M16" s="7">
        <v>3743</v>
      </c>
      <c r="N16" s="7">
        <v>26</v>
      </c>
      <c r="O16" s="7">
        <v>1453</v>
      </c>
      <c r="P16" s="7">
        <v>81</v>
      </c>
      <c r="Q16" s="7">
        <v>2131</v>
      </c>
      <c r="R16" s="7">
        <v>0</v>
      </c>
      <c r="S16" s="7">
        <v>0</v>
      </c>
      <c r="T16" s="7">
        <v>17</v>
      </c>
      <c r="U16" s="7">
        <v>935</v>
      </c>
      <c r="V16" s="7">
        <v>0</v>
      </c>
      <c r="W16" s="7">
        <v>0</v>
      </c>
      <c r="X16" s="7">
        <v>3</v>
      </c>
      <c r="Y16" s="7">
        <v>122</v>
      </c>
      <c r="Z16" s="7">
        <v>46</v>
      </c>
      <c r="AA16" s="7">
        <v>2493</v>
      </c>
      <c r="AB16" s="7">
        <v>0</v>
      </c>
      <c r="AC16" s="7">
        <v>0</v>
      </c>
    </row>
    <row r="17" spans="1:29" ht="20.100000000000001" customHeight="1" x14ac:dyDescent="0.4">
      <c r="A17" s="5" t="s">
        <v>32</v>
      </c>
      <c r="B17" s="7">
        <f t="shared" si="1"/>
        <v>484</v>
      </c>
      <c r="C17" s="7">
        <f t="shared" si="2"/>
        <v>7188</v>
      </c>
      <c r="D17" s="7">
        <v>31</v>
      </c>
      <c r="E17" s="7">
        <v>96</v>
      </c>
      <c r="F17" s="7">
        <v>0</v>
      </c>
      <c r="G17" s="7">
        <v>0</v>
      </c>
      <c r="H17" s="7">
        <v>0</v>
      </c>
      <c r="I17" s="7">
        <v>0</v>
      </c>
      <c r="J17" s="7">
        <v>4</v>
      </c>
      <c r="K17" s="7">
        <v>97</v>
      </c>
      <c r="L17" s="7">
        <v>356</v>
      </c>
      <c r="M17" s="7">
        <v>5227</v>
      </c>
      <c r="N17" s="7">
        <v>8</v>
      </c>
      <c r="O17" s="7">
        <v>109</v>
      </c>
      <c r="P17" s="7">
        <v>66</v>
      </c>
      <c r="Q17" s="7">
        <v>1139</v>
      </c>
      <c r="R17" s="7">
        <v>1</v>
      </c>
      <c r="S17" s="7">
        <v>79</v>
      </c>
      <c r="T17" s="7">
        <v>18</v>
      </c>
      <c r="U17" s="7">
        <v>441</v>
      </c>
      <c r="V17" s="7">
        <v>0</v>
      </c>
      <c r="W17" s="7">
        <v>0</v>
      </c>
      <c r="X17" s="7">
        <v>0</v>
      </c>
      <c r="Y17" s="7">
        <v>0</v>
      </c>
      <c r="Z17" s="7">
        <v>12</v>
      </c>
      <c r="AA17" s="7">
        <v>209</v>
      </c>
      <c r="AB17" s="7">
        <v>0</v>
      </c>
      <c r="AC17" s="7">
        <v>0</v>
      </c>
    </row>
    <row r="18" spans="1:29" ht="20.100000000000001" customHeight="1" x14ac:dyDescent="0.4">
      <c r="A18" s="5" t="s">
        <v>33</v>
      </c>
      <c r="B18" s="7">
        <f t="shared" si="1"/>
        <v>355</v>
      </c>
      <c r="C18" s="7">
        <f t="shared" si="2"/>
        <v>7219</v>
      </c>
      <c r="D18" s="7">
        <v>42</v>
      </c>
      <c r="E18" s="7">
        <v>143</v>
      </c>
      <c r="F18" s="7">
        <v>0</v>
      </c>
      <c r="G18" s="7">
        <v>0</v>
      </c>
      <c r="H18" s="7">
        <v>0</v>
      </c>
      <c r="I18" s="7">
        <v>0</v>
      </c>
      <c r="J18" s="7">
        <v>1</v>
      </c>
      <c r="K18" s="7">
        <v>47</v>
      </c>
      <c r="L18" s="7">
        <v>149</v>
      </c>
      <c r="M18" s="7">
        <v>2366</v>
      </c>
      <c r="N18" s="7">
        <v>47</v>
      </c>
      <c r="O18" s="7">
        <v>1679</v>
      </c>
      <c r="P18" s="7">
        <v>94</v>
      </c>
      <c r="Q18" s="7">
        <v>2403</v>
      </c>
      <c r="R18" s="7">
        <v>0</v>
      </c>
      <c r="S18" s="7">
        <v>0</v>
      </c>
      <c r="T18" s="7">
        <v>20</v>
      </c>
      <c r="U18" s="7">
        <v>482</v>
      </c>
      <c r="V18" s="7">
        <v>0</v>
      </c>
      <c r="W18" s="7">
        <v>0</v>
      </c>
      <c r="X18" s="7">
        <v>2</v>
      </c>
      <c r="Y18" s="7">
        <v>99</v>
      </c>
      <c r="Z18" s="7">
        <v>7</v>
      </c>
      <c r="AA18" s="7">
        <v>249</v>
      </c>
      <c r="AB18" s="7">
        <v>0</v>
      </c>
      <c r="AC18" s="7">
        <v>0</v>
      </c>
    </row>
    <row r="19" spans="1:29" ht="20.100000000000001" customHeight="1" x14ac:dyDescent="0.4">
      <c r="A19" s="5" t="s">
        <v>34</v>
      </c>
      <c r="B19" s="7">
        <f t="shared" si="1"/>
        <v>467</v>
      </c>
      <c r="C19" s="7">
        <f t="shared" si="2"/>
        <v>9884</v>
      </c>
      <c r="D19" s="7">
        <v>26</v>
      </c>
      <c r="E19" s="7">
        <v>183</v>
      </c>
      <c r="F19" s="7">
        <v>0</v>
      </c>
      <c r="G19" s="7">
        <v>0</v>
      </c>
      <c r="H19" s="7">
        <v>0</v>
      </c>
      <c r="I19" s="7">
        <v>0</v>
      </c>
      <c r="J19" s="7">
        <v>39</v>
      </c>
      <c r="K19" s="7">
        <v>866</v>
      </c>
      <c r="L19" s="7">
        <v>267</v>
      </c>
      <c r="M19" s="7">
        <v>5888</v>
      </c>
      <c r="N19" s="7">
        <v>33</v>
      </c>
      <c r="O19" s="7">
        <v>780</v>
      </c>
      <c r="P19" s="7">
        <v>71</v>
      </c>
      <c r="Q19" s="7">
        <v>1361</v>
      </c>
      <c r="R19" s="7">
        <v>0</v>
      </c>
      <c r="S19" s="7">
        <v>0</v>
      </c>
      <c r="T19" s="7">
        <v>31</v>
      </c>
      <c r="U19" s="7">
        <v>806</v>
      </c>
      <c r="V19" s="7">
        <v>0</v>
      </c>
      <c r="W19" s="7">
        <v>0</v>
      </c>
      <c r="X19" s="7">
        <v>0</v>
      </c>
      <c r="Y19" s="7">
        <v>0</v>
      </c>
      <c r="Z19" s="7">
        <v>98</v>
      </c>
      <c r="AA19" s="7">
        <v>2572</v>
      </c>
      <c r="AB19" s="7">
        <v>0</v>
      </c>
      <c r="AC19" s="7">
        <v>0</v>
      </c>
    </row>
    <row r="20" spans="1:29" ht="20.100000000000001" customHeight="1" x14ac:dyDescent="0.4">
      <c r="A20" s="5" t="s">
        <v>35</v>
      </c>
      <c r="B20" s="7">
        <f t="shared" si="1"/>
        <v>279</v>
      </c>
      <c r="C20" s="7">
        <f t="shared" si="2"/>
        <v>6212</v>
      </c>
      <c r="D20" s="7">
        <v>31</v>
      </c>
      <c r="E20" s="7">
        <v>141</v>
      </c>
      <c r="F20" s="7">
        <v>0</v>
      </c>
      <c r="G20" s="7">
        <v>0</v>
      </c>
      <c r="H20" s="7">
        <v>1</v>
      </c>
      <c r="I20" s="7">
        <v>10</v>
      </c>
      <c r="J20" s="7">
        <v>1</v>
      </c>
      <c r="K20" s="7">
        <v>36</v>
      </c>
      <c r="L20" s="7">
        <v>143</v>
      </c>
      <c r="M20" s="7">
        <v>3646</v>
      </c>
      <c r="N20" s="7">
        <v>28</v>
      </c>
      <c r="O20" s="7">
        <v>933</v>
      </c>
      <c r="P20" s="7">
        <v>46</v>
      </c>
      <c r="Q20" s="7">
        <v>722</v>
      </c>
      <c r="R20" s="7">
        <v>0</v>
      </c>
      <c r="S20" s="7">
        <v>0</v>
      </c>
      <c r="T20" s="7">
        <v>22</v>
      </c>
      <c r="U20" s="7">
        <v>548</v>
      </c>
      <c r="V20" s="7">
        <v>2</v>
      </c>
      <c r="W20" s="7">
        <v>15</v>
      </c>
      <c r="X20" s="7">
        <v>2</v>
      </c>
      <c r="Y20" s="7">
        <v>110</v>
      </c>
      <c r="Z20" s="7">
        <v>43</v>
      </c>
      <c r="AA20" s="7">
        <v>785</v>
      </c>
      <c r="AB20" s="7">
        <v>3</v>
      </c>
      <c r="AC20" s="7">
        <v>51</v>
      </c>
    </row>
    <row r="21" spans="1:29" ht="20.100000000000001" customHeight="1" x14ac:dyDescent="0.4">
      <c r="A21" s="5" t="s">
        <v>36</v>
      </c>
      <c r="B21" s="7">
        <f t="shared" si="1"/>
        <v>245</v>
      </c>
      <c r="C21" s="7">
        <f t="shared" si="2"/>
        <v>4677</v>
      </c>
      <c r="D21" s="7">
        <v>30</v>
      </c>
      <c r="E21" s="7">
        <v>71</v>
      </c>
      <c r="F21" s="7">
        <v>0</v>
      </c>
      <c r="G21" s="7">
        <v>0</v>
      </c>
      <c r="H21" s="7">
        <v>0</v>
      </c>
      <c r="I21" s="7">
        <v>0</v>
      </c>
      <c r="J21" s="7">
        <v>9</v>
      </c>
      <c r="K21" s="7">
        <v>90</v>
      </c>
      <c r="L21" s="7">
        <v>116</v>
      </c>
      <c r="M21" s="7">
        <v>2640</v>
      </c>
      <c r="N21" s="7">
        <v>9</v>
      </c>
      <c r="O21" s="7">
        <v>144</v>
      </c>
      <c r="P21" s="7">
        <v>56</v>
      </c>
      <c r="Q21" s="7">
        <v>1230</v>
      </c>
      <c r="R21" s="7">
        <v>0</v>
      </c>
      <c r="S21" s="7">
        <v>0</v>
      </c>
      <c r="T21" s="7">
        <v>25</v>
      </c>
      <c r="U21" s="7">
        <v>502</v>
      </c>
      <c r="V21" s="7">
        <v>0</v>
      </c>
      <c r="W21" s="7">
        <v>0</v>
      </c>
      <c r="X21" s="7">
        <v>0</v>
      </c>
      <c r="Y21" s="7">
        <v>0</v>
      </c>
      <c r="Z21" s="7">
        <v>18</v>
      </c>
      <c r="AA21" s="7">
        <v>751</v>
      </c>
      <c r="AB21" s="7">
        <v>0</v>
      </c>
      <c r="AC21" s="7">
        <v>0</v>
      </c>
    </row>
    <row r="22" spans="1:29" ht="20.100000000000001" customHeight="1" x14ac:dyDescent="0.4">
      <c r="A22" s="5" t="s">
        <v>37</v>
      </c>
      <c r="B22" s="7">
        <f t="shared" si="1"/>
        <v>361</v>
      </c>
      <c r="C22" s="7">
        <f t="shared" si="2"/>
        <v>7314</v>
      </c>
      <c r="D22" s="7">
        <v>20</v>
      </c>
      <c r="E22" s="7">
        <v>88</v>
      </c>
      <c r="F22" s="7">
        <v>0</v>
      </c>
      <c r="G22" s="7">
        <v>0</v>
      </c>
      <c r="H22" s="7">
        <v>0</v>
      </c>
      <c r="I22" s="7">
        <v>0</v>
      </c>
      <c r="J22" s="7">
        <v>30</v>
      </c>
      <c r="K22" s="7">
        <v>459</v>
      </c>
      <c r="L22" s="7">
        <v>202</v>
      </c>
      <c r="M22" s="7">
        <v>4206</v>
      </c>
      <c r="N22" s="7">
        <v>8</v>
      </c>
      <c r="O22" s="7">
        <v>144</v>
      </c>
      <c r="P22" s="7">
        <v>52</v>
      </c>
      <c r="Q22" s="7">
        <v>679</v>
      </c>
      <c r="R22" s="7">
        <v>0</v>
      </c>
      <c r="S22" s="7">
        <v>0</v>
      </c>
      <c r="T22" s="7">
        <v>45</v>
      </c>
      <c r="U22" s="7">
        <v>1565</v>
      </c>
      <c r="V22" s="7">
        <v>2</v>
      </c>
      <c r="W22" s="7">
        <v>27</v>
      </c>
      <c r="X22" s="7">
        <v>2</v>
      </c>
      <c r="Y22" s="7">
        <v>146</v>
      </c>
      <c r="Z22" s="7">
        <v>16</v>
      </c>
      <c r="AA22" s="7">
        <v>704</v>
      </c>
      <c r="AB22" s="7">
        <v>0</v>
      </c>
      <c r="AC22" s="7">
        <v>0</v>
      </c>
    </row>
    <row r="26" spans="1:29" ht="20.100000000000001" customHeight="1" x14ac:dyDescent="0.4"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</sheetData>
  <mergeCells count="14">
    <mergeCell ref="Z2:AA2"/>
    <mergeCell ref="AB2:AC2"/>
    <mergeCell ref="N2:O2"/>
    <mergeCell ref="P2:Q2"/>
    <mergeCell ref="R2:S2"/>
    <mergeCell ref="T2:U2"/>
    <mergeCell ref="V2:W2"/>
    <mergeCell ref="X2:Y2"/>
    <mergeCell ref="L2:M2"/>
    <mergeCell ref="B2:C2"/>
    <mergeCell ref="D2:E2"/>
    <mergeCell ref="F2:G2"/>
    <mergeCell ref="H2:I2"/>
    <mergeCell ref="J2:K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50" orientation="landscape" horizontalDpi="300" r:id="rId1"/>
  <headerFooter alignWithMargins="0"/>
  <colBreaks count="2" manualBreakCount="2">
    <brk id="11" max="1048575" man="1"/>
    <brk id="23" max="2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 健康教育活動内容別　開催回数・参加人数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2025-10-14T06:11:06Z</dcterms:created>
  <dcterms:modified xsi:type="dcterms:W3CDTF">2025-11-20T06:39:28Z</dcterms:modified>
</cp:coreProperties>
</file>