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\医療局\03健康安全課\600_統計事業\09　保健統計資料（旧保健統計年報）（HP掲載）\01保健統計資料（H30～）\2023(R5)年度数値（R7掲載）\040_HP掲載表\健康増進（年入り）\"/>
    </mc:Choice>
  </mc:AlternateContent>
  <xr:revisionPtr revIDLastSave="0" documentId="13_ncr:1_{069B092E-FDFD-4779-919F-472F6377F9A2}" xr6:coauthVersionLast="47" xr6:coauthVersionMax="47" xr10:uidLastSave="{00000000-0000-0000-0000-000000000000}"/>
  <bookViews>
    <workbookView xWindow="5805" yWindow="720" windowWidth="12510" windowHeight="8895" xr2:uid="{58856D28-0DA7-4F91-8625-CE8F9B8C0C8D}"/>
  </bookViews>
  <sheets>
    <sheet name="１ 健康診査実施状況 " sheetId="1" r:id="rId1"/>
  </sheets>
  <definedNames>
    <definedName name="_xlnm.Print_Area" localSheetId="0">'１ 健康診査実施状況 '!$A$1:$M$25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1" l="1"/>
  <c r="H24" i="1"/>
  <c r="E24" i="1"/>
  <c r="B24" i="1"/>
  <c r="K23" i="1"/>
  <c r="H23" i="1"/>
  <c r="E23" i="1"/>
  <c r="B23" i="1"/>
  <c r="K22" i="1"/>
  <c r="H22" i="1"/>
  <c r="E22" i="1"/>
  <c r="B22" i="1"/>
  <c r="K21" i="1"/>
  <c r="H21" i="1"/>
  <c r="E21" i="1"/>
  <c r="B21" i="1"/>
  <c r="K20" i="1"/>
  <c r="H20" i="1"/>
  <c r="E20" i="1"/>
  <c r="B20" i="1"/>
  <c r="K19" i="1"/>
  <c r="H19" i="1"/>
  <c r="E19" i="1"/>
  <c r="B19" i="1"/>
  <c r="K18" i="1"/>
  <c r="H18" i="1"/>
  <c r="E18" i="1"/>
  <c r="B18" i="1"/>
  <c r="K17" i="1"/>
  <c r="H17" i="1"/>
  <c r="E17" i="1"/>
  <c r="B17" i="1"/>
  <c r="K16" i="1"/>
  <c r="H16" i="1"/>
  <c r="E16" i="1"/>
  <c r="B16" i="1"/>
  <c r="K15" i="1"/>
  <c r="H15" i="1"/>
  <c r="E15" i="1"/>
  <c r="B15" i="1"/>
  <c r="K14" i="1"/>
  <c r="H14" i="1"/>
  <c r="E14" i="1"/>
  <c r="B14" i="1"/>
  <c r="K13" i="1"/>
  <c r="H13" i="1"/>
  <c r="E13" i="1"/>
  <c r="B13" i="1"/>
  <c r="K12" i="1"/>
  <c r="H12" i="1"/>
  <c r="E12" i="1"/>
  <c r="B12" i="1"/>
  <c r="K11" i="1"/>
  <c r="H11" i="1"/>
  <c r="E11" i="1"/>
  <c r="B11" i="1"/>
  <c r="K10" i="1"/>
  <c r="H10" i="1"/>
  <c r="E10" i="1"/>
  <c r="B10" i="1"/>
  <c r="K9" i="1"/>
  <c r="H9" i="1"/>
  <c r="E9" i="1"/>
  <c r="B9" i="1"/>
  <c r="K8" i="1"/>
  <c r="H8" i="1"/>
  <c r="E8" i="1"/>
  <c r="B8" i="1"/>
  <c r="K7" i="1"/>
  <c r="H7" i="1"/>
  <c r="E7" i="1"/>
  <c r="B7" i="1"/>
  <c r="K6" i="1"/>
  <c r="K5" i="1" s="1"/>
  <c r="H6" i="1"/>
  <c r="E6" i="1"/>
  <c r="E5" i="1" s="1"/>
  <c r="B6" i="1"/>
  <c r="M5" i="1"/>
  <c r="L5" i="1"/>
  <c r="J5" i="1"/>
  <c r="I5" i="1"/>
  <c r="H5" i="1"/>
  <c r="G5" i="1"/>
  <c r="F5" i="1"/>
  <c r="D5" i="1"/>
  <c r="C5" i="1"/>
  <c r="B5" i="1"/>
</calcChain>
</file>

<file path=xl/sharedStrings.xml><?xml version="1.0" encoding="utf-8"?>
<sst xmlns="http://schemas.openxmlformats.org/spreadsheetml/2006/main" count="39" uniqueCount="30">
  <si>
    <t>健康診査実施状況（後期高齢者、生活保護受給者等）</t>
    <rPh sb="0" eb="4">
      <t>ケンコウシンサ</t>
    </rPh>
    <rPh sb="4" eb="6">
      <t>ジッシ</t>
    </rPh>
    <rPh sb="6" eb="8">
      <t>ジョウキョウ</t>
    </rPh>
    <rPh sb="9" eb="11">
      <t>コウキ</t>
    </rPh>
    <rPh sb="11" eb="14">
      <t>コウレイシャ</t>
    </rPh>
    <rPh sb="15" eb="17">
      <t>セイカツ</t>
    </rPh>
    <rPh sb="17" eb="19">
      <t>ホゴ</t>
    </rPh>
    <rPh sb="19" eb="22">
      <t>ジュキュウシャ</t>
    </rPh>
    <rPh sb="22" eb="23">
      <t>ナド</t>
    </rPh>
    <phoneticPr fontId="2"/>
  </si>
  <si>
    <t>受診者数</t>
  </si>
  <si>
    <t>判定結果</t>
  </si>
  <si>
    <t>異常認めず</t>
    <phoneticPr fontId="2"/>
  </si>
  <si>
    <t>要指導</t>
    <rPh sb="0" eb="1">
      <t>ヨウ</t>
    </rPh>
    <rPh sb="1" eb="3">
      <t>シドウ</t>
    </rPh>
    <phoneticPr fontId="2"/>
  </si>
  <si>
    <t>要医療</t>
    <rPh sb="0" eb="1">
      <t>ヨウ</t>
    </rPh>
    <rPh sb="1" eb="3">
      <t>イリョウ</t>
    </rPh>
    <phoneticPr fontId="2"/>
  </si>
  <si>
    <t>計</t>
    <phoneticPr fontId="2"/>
  </si>
  <si>
    <t>男</t>
    <phoneticPr fontId="2"/>
  </si>
  <si>
    <t>女</t>
    <phoneticPr fontId="2"/>
  </si>
  <si>
    <t>総数</t>
    <rPh sb="0" eb="2">
      <t>ソウスウ</t>
    </rPh>
    <phoneticPr fontId="2"/>
  </si>
  <si>
    <t>鶴見</t>
    <rPh sb="0" eb="2">
      <t>ツルミ</t>
    </rPh>
    <phoneticPr fontId="2"/>
  </si>
  <si>
    <t>神奈川</t>
    <rPh sb="0" eb="3">
      <t>カナガワ</t>
    </rPh>
    <phoneticPr fontId="2"/>
  </si>
  <si>
    <t>西</t>
    <rPh sb="0" eb="1">
      <t>ニシ</t>
    </rPh>
    <phoneticPr fontId="2"/>
  </si>
  <si>
    <t>中</t>
    <rPh sb="0" eb="1">
      <t>ナカ</t>
    </rPh>
    <phoneticPr fontId="2"/>
  </si>
  <si>
    <t>南</t>
    <rPh sb="0" eb="1">
      <t>ミナミ</t>
    </rPh>
    <phoneticPr fontId="2"/>
  </si>
  <si>
    <t>港南</t>
    <rPh sb="0" eb="2">
      <t>コウナン</t>
    </rPh>
    <phoneticPr fontId="2"/>
  </si>
  <si>
    <t>保土ケ谷</t>
    <rPh sb="0" eb="4">
      <t>ホドガヤ</t>
    </rPh>
    <phoneticPr fontId="2"/>
  </si>
  <si>
    <t>旭</t>
    <rPh sb="0" eb="1">
      <t>アサヒ</t>
    </rPh>
    <phoneticPr fontId="2"/>
  </si>
  <si>
    <t>磯子</t>
    <rPh sb="0" eb="2">
      <t>イソゴ</t>
    </rPh>
    <phoneticPr fontId="2"/>
  </si>
  <si>
    <t>金沢</t>
    <rPh sb="0" eb="2">
      <t>カナザワ</t>
    </rPh>
    <phoneticPr fontId="2"/>
  </si>
  <si>
    <t>港北</t>
    <rPh sb="0" eb="2">
      <t>コウホク</t>
    </rPh>
    <phoneticPr fontId="2"/>
  </si>
  <si>
    <t>緑</t>
    <rPh sb="0" eb="1">
      <t>ミドリ</t>
    </rPh>
    <phoneticPr fontId="2"/>
  </si>
  <si>
    <t>青葉</t>
    <rPh sb="0" eb="2">
      <t>アオバ</t>
    </rPh>
    <phoneticPr fontId="2"/>
  </si>
  <si>
    <t>都筑</t>
    <rPh sb="0" eb="2">
      <t>ツヅキ</t>
    </rPh>
    <phoneticPr fontId="2"/>
  </si>
  <si>
    <t>戸塚</t>
    <rPh sb="0" eb="2">
      <t>トツカ</t>
    </rPh>
    <phoneticPr fontId="2"/>
  </si>
  <si>
    <t>栄</t>
    <rPh sb="0" eb="1">
      <t>サカエ</t>
    </rPh>
    <phoneticPr fontId="2"/>
  </si>
  <si>
    <t>泉</t>
    <rPh sb="0" eb="1">
      <t>イズミ</t>
    </rPh>
    <phoneticPr fontId="2"/>
  </si>
  <si>
    <t>瀬谷</t>
    <rPh sb="0" eb="2">
      <t>セヤ</t>
    </rPh>
    <phoneticPr fontId="2"/>
  </si>
  <si>
    <t>市外</t>
    <rPh sb="0" eb="2">
      <t>シガイ</t>
    </rPh>
    <phoneticPr fontId="2"/>
  </si>
  <si>
    <t>令和５年度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</si>
</sst>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6" x14ac:knownFonts="1"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/>
  </cellStyleXfs>
  <cellXfs count="22">
    <xf numFmtId="0" fontId="0" fillId="0" borderId="0" xfId="0"/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5" xfId="0" applyNumberFormat="1" applyFont="1" applyBorder="1" applyAlignment="1">
      <alignment horizontal="center" vertical="center"/>
    </xf>
    <xf numFmtId="176" fontId="4" fillId="0" borderId="5" xfId="1" applyNumberFormat="1" applyFont="1" applyFill="1" applyBorder="1" applyAlignment="1">
      <alignment vertical="center"/>
    </xf>
    <xf numFmtId="176" fontId="3" fillId="0" borderId="5" xfId="1" applyNumberFormat="1" applyFont="1" applyFill="1" applyBorder="1" applyAlignment="1">
      <alignment vertical="center"/>
    </xf>
    <xf numFmtId="176" fontId="3" fillId="0" borderId="6" xfId="1" applyNumberFormat="1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176" fontId="3" fillId="0" borderId="11" xfId="0" applyNumberFormat="1" applyFont="1" applyBorder="1" applyAlignment="1">
      <alignment vertical="center"/>
    </xf>
    <xf numFmtId="176" fontId="4" fillId="0" borderId="5" xfId="0" applyNumberFormat="1" applyFont="1" applyBorder="1" applyAlignment="1">
      <alignment horizontal="center" vertical="center" shrinkToFit="1"/>
    </xf>
    <xf numFmtId="176" fontId="3" fillId="0" borderId="6" xfId="0" applyNumberFormat="1" applyFont="1" applyBorder="1" applyAlignment="1">
      <alignment horizontal="center" vertical="center"/>
    </xf>
    <xf numFmtId="176" fontId="3" fillId="0" borderId="11" xfId="1" applyNumberFormat="1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176" fontId="3" fillId="0" borderId="5" xfId="0" applyNumberFormat="1" applyFont="1" applyBorder="1" applyAlignment="1">
      <alignment horizontal="centerContinuous" vertical="center"/>
    </xf>
    <xf numFmtId="0" fontId="3" fillId="0" borderId="5" xfId="0" applyFont="1" applyBorder="1" applyAlignment="1">
      <alignment horizontal="centerContinuous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</cellXfs>
  <cellStyles count="2">
    <cellStyle name="桁区切り 3" xfId="1" xr:uid="{C30937B5-0F9A-446A-A23D-B23EA7B637B1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3BD46-B838-4B00-B554-767CA5AAE4C7}">
  <dimension ref="A1:M24"/>
  <sheetViews>
    <sheetView tabSelected="1" zoomScaleNormal="100" zoomScaleSheetLayoutView="85" workbookViewId="0"/>
  </sheetViews>
  <sheetFormatPr defaultColWidth="7.69921875" defaultRowHeight="20.100000000000001" customHeight="1" x14ac:dyDescent="0.2"/>
  <cols>
    <col min="1" max="1" width="8.69921875" style="2" customWidth="1"/>
    <col min="2" max="16384" width="7.69921875" style="2"/>
  </cols>
  <sheetData>
    <row r="1" spans="1:13" ht="20.100000000000001" customHeight="1" x14ac:dyDescent="0.2">
      <c r="A1" s="13" t="s">
        <v>29</v>
      </c>
      <c r="B1" s="13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0.100000000000001" customHeight="1" x14ac:dyDescent="0.2">
      <c r="A2" s="7"/>
      <c r="B2" s="16" t="s">
        <v>1</v>
      </c>
      <c r="C2" s="17"/>
      <c r="D2" s="18"/>
      <c r="E2" s="15" t="s">
        <v>2</v>
      </c>
      <c r="F2" s="15"/>
      <c r="G2" s="15"/>
      <c r="H2" s="15"/>
      <c r="I2" s="15"/>
      <c r="J2" s="15"/>
      <c r="K2" s="15"/>
      <c r="L2" s="15"/>
      <c r="M2" s="15"/>
    </row>
    <row r="3" spans="1:13" ht="20.100000000000001" customHeight="1" x14ac:dyDescent="0.2">
      <c r="A3" s="8"/>
      <c r="B3" s="19"/>
      <c r="C3" s="20"/>
      <c r="D3" s="21"/>
      <c r="E3" s="14" t="s">
        <v>3</v>
      </c>
      <c r="F3" s="14"/>
      <c r="G3" s="14"/>
      <c r="H3" s="14" t="s">
        <v>4</v>
      </c>
      <c r="I3" s="14"/>
      <c r="J3" s="14"/>
      <c r="K3" s="14" t="s">
        <v>5</v>
      </c>
      <c r="L3" s="14"/>
      <c r="M3" s="14"/>
    </row>
    <row r="4" spans="1:13" ht="20.100000000000001" customHeight="1" x14ac:dyDescent="0.2">
      <c r="A4" s="9"/>
      <c r="B4" s="3" t="s">
        <v>6</v>
      </c>
      <c r="C4" s="3" t="s">
        <v>7</v>
      </c>
      <c r="D4" s="3" t="s">
        <v>8</v>
      </c>
      <c r="E4" s="3" t="s">
        <v>6</v>
      </c>
      <c r="F4" s="3" t="s">
        <v>7</v>
      </c>
      <c r="G4" s="3" t="s">
        <v>8</v>
      </c>
      <c r="H4" s="3" t="s">
        <v>6</v>
      </c>
      <c r="I4" s="3" t="s">
        <v>7</v>
      </c>
      <c r="J4" s="3" t="s">
        <v>8</v>
      </c>
      <c r="K4" s="3" t="s">
        <v>6</v>
      </c>
      <c r="L4" s="3" t="s">
        <v>7</v>
      </c>
      <c r="M4" s="3" t="s">
        <v>8</v>
      </c>
    </row>
    <row r="5" spans="1:13" ht="20.100000000000001" customHeight="1" x14ac:dyDescent="0.2">
      <c r="A5" s="10" t="s">
        <v>9</v>
      </c>
      <c r="B5" s="4">
        <f t="shared" ref="B5:M5" si="0">SUM(B6:B24)</f>
        <v>81564</v>
      </c>
      <c r="C5" s="4">
        <f t="shared" si="0"/>
        <v>35280</v>
      </c>
      <c r="D5" s="4">
        <f t="shared" si="0"/>
        <v>46284</v>
      </c>
      <c r="E5" s="4">
        <f t="shared" si="0"/>
        <v>12204</v>
      </c>
      <c r="F5" s="4">
        <f t="shared" si="0"/>
        <v>4804</v>
      </c>
      <c r="G5" s="4">
        <f t="shared" si="0"/>
        <v>7400</v>
      </c>
      <c r="H5" s="4">
        <f t="shared" si="0"/>
        <v>18110</v>
      </c>
      <c r="I5" s="4">
        <f t="shared" si="0"/>
        <v>7936</v>
      </c>
      <c r="J5" s="4">
        <f t="shared" si="0"/>
        <v>10174</v>
      </c>
      <c r="K5" s="4">
        <f t="shared" si="0"/>
        <v>51250</v>
      </c>
      <c r="L5" s="4">
        <f t="shared" si="0"/>
        <v>22803</v>
      </c>
      <c r="M5" s="4">
        <f t="shared" si="0"/>
        <v>28447</v>
      </c>
    </row>
    <row r="6" spans="1:13" ht="20.100000000000001" customHeight="1" x14ac:dyDescent="0.2">
      <c r="A6" s="3" t="s">
        <v>10</v>
      </c>
      <c r="B6" s="5">
        <f>C6+D6</f>
        <v>4216</v>
      </c>
      <c r="C6" s="5">
        <v>1785</v>
      </c>
      <c r="D6" s="5">
        <v>2431</v>
      </c>
      <c r="E6" s="5">
        <f>F6+G6</f>
        <v>497</v>
      </c>
      <c r="F6" s="5">
        <v>180</v>
      </c>
      <c r="G6" s="5">
        <v>317</v>
      </c>
      <c r="H6" s="5">
        <f>I6+J6</f>
        <v>1607</v>
      </c>
      <c r="I6" s="5">
        <v>710</v>
      </c>
      <c r="J6" s="5">
        <v>897</v>
      </c>
      <c r="K6" s="5">
        <f t="shared" ref="K6:K24" si="1">L6+M6</f>
        <v>2112</v>
      </c>
      <c r="L6" s="5">
        <v>895</v>
      </c>
      <c r="M6" s="5">
        <v>1217</v>
      </c>
    </row>
    <row r="7" spans="1:13" ht="20.100000000000001" customHeight="1" x14ac:dyDescent="0.2">
      <c r="A7" s="3" t="s">
        <v>11</v>
      </c>
      <c r="B7" s="5">
        <f t="shared" ref="B7:B24" si="2">C7+D7</f>
        <v>5107</v>
      </c>
      <c r="C7" s="5">
        <v>2004</v>
      </c>
      <c r="D7" s="5">
        <v>3103</v>
      </c>
      <c r="E7" s="5">
        <f t="shared" ref="E7:E24" si="3">F7+G7</f>
        <v>583</v>
      </c>
      <c r="F7" s="5">
        <v>184</v>
      </c>
      <c r="G7" s="5">
        <v>399</v>
      </c>
      <c r="H7" s="5">
        <f t="shared" ref="H7:H24" si="4">I7+J7</f>
        <v>1352</v>
      </c>
      <c r="I7" s="5">
        <v>539</v>
      </c>
      <c r="J7" s="5">
        <v>813</v>
      </c>
      <c r="K7" s="5">
        <f t="shared" si="1"/>
        <v>3172</v>
      </c>
      <c r="L7" s="5">
        <v>1281</v>
      </c>
      <c r="M7" s="5">
        <v>1891</v>
      </c>
    </row>
    <row r="8" spans="1:13" ht="20.100000000000001" customHeight="1" x14ac:dyDescent="0.2">
      <c r="A8" s="3" t="s">
        <v>12</v>
      </c>
      <c r="B8" s="5">
        <f t="shared" si="2"/>
        <v>1984</v>
      </c>
      <c r="C8" s="5">
        <v>753</v>
      </c>
      <c r="D8" s="5">
        <v>1231</v>
      </c>
      <c r="E8" s="5">
        <f t="shared" si="3"/>
        <v>271</v>
      </c>
      <c r="F8" s="5">
        <v>92</v>
      </c>
      <c r="G8" s="5">
        <v>179</v>
      </c>
      <c r="H8" s="5">
        <f t="shared" si="4"/>
        <v>443</v>
      </c>
      <c r="I8" s="5">
        <v>162</v>
      </c>
      <c r="J8" s="5">
        <v>281</v>
      </c>
      <c r="K8" s="5">
        <f t="shared" si="1"/>
        <v>1270</v>
      </c>
      <c r="L8" s="5">
        <v>499</v>
      </c>
      <c r="M8" s="5">
        <v>771</v>
      </c>
    </row>
    <row r="9" spans="1:13" ht="20.100000000000001" customHeight="1" x14ac:dyDescent="0.2">
      <c r="A9" s="3" t="s">
        <v>13</v>
      </c>
      <c r="B9" s="5">
        <f t="shared" si="2"/>
        <v>2751</v>
      </c>
      <c r="C9" s="5">
        <v>1415</v>
      </c>
      <c r="D9" s="5">
        <v>1336</v>
      </c>
      <c r="E9" s="5">
        <f t="shared" si="3"/>
        <v>290</v>
      </c>
      <c r="F9" s="5">
        <v>127</v>
      </c>
      <c r="G9" s="5">
        <v>163</v>
      </c>
      <c r="H9" s="5">
        <f t="shared" si="4"/>
        <v>468</v>
      </c>
      <c r="I9" s="5">
        <v>202</v>
      </c>
      <c r="J9" s="5">
        <v>266</v>
      </c>
      <c r="K9" s="5">
        <f t="shared" si="1"/>
        <v>1993</v>
      </c>
      <c r="L9" s="5">
        <v>1086</v>
      </c>
      <c r="M9" s="5">
        <v>907</v>
      </c>
    </row>
    <row r="10" spans="1:13" ht="20.100000000000001" customHeight="1" x14ac:dyDescent="0.2">
      <c r="A10" s="3" t="s">
        <v>14</v>
      </c>
      <c r="B10" s="5">
        <f t="shared" si="2"/>
        <v>3947</v>
      </c>
      <c r="C10" s="5">
        <v>1678</v>
      </c>
      <c r="D10" s="5">
        <v>2269</v>
      </c>
      <c r="E10" s="5">
        <f t="shared" si="3"/>
        <v>634</v>
      </c>
      <c r="F10" s="5">
        <v>203</v>
      </c>
      <c r="G10" s="5">
        <v>431</v>
      </c>
      <c r="H10" s="5">
        <f t="shared" si="4"/>
        <v>741</v>
      </c>
      <c r="I10" s="5">
        <v>325</v>
      </c>
      <c r="J10" s="5">
        <v>416</v>
      </c>
      <c r="K10" s="5">
        <f t="shared" si="1"/>
        <v>2572</v>
      </c>
      <c r="L10" s="5">
        <v>1150</v>
      </c>
      <c r="M10" s="5">
        <v>1422</v>
      </c>
    </row>
    <row r="11" spans="1:13" ht="20.100000000000001" customHeight="1" x14ac:dyDescent="0.2">
      <c r="A11" s="3" t="s">
        <v>15</v>
      </c>
      <c r="B11" s="5">
        <f t="shared" si="2"/>
        <v>6375</v>
      </c>
      <c r="C11" s="5">
        <v>2687</v>
      </c>
      <c r="D11" s="5">
        <v>3688</v>
      </c>
      <c r="E11" s="5">
        <f t="shared" si="3"/>
        <v>1161</v>
      </c>
      <c r="F11" s="5">
        <v>431</v>
      </c>
      <c r="G11" s="5">
        <v>730</v>
      </c>
      <c r="H11" s="5">
        <f t="shared" si="4"/>
        <v>1247</v>
      </c>
      <c r="I11" s="5">
        <v>534</v>
      </c>
      <c r="J11" s="5">
        <v>713</v>
      </c>
      <c r="K11" s="5">
        <f t="shared" si="1"/>
        <v>3967</v>
      </c>
      <c r="L11" s="5">
        <v>1722</v>
      </c>
      <c r="M11" s="5">
        <v>2245</v>
      </c>
    </row>
    <row r="12" spans="1:13" ht="20.100000000000001" customHeight="1" x14ac:dyDescent="0.2">
      <c r="A12" s="3" t="s">
        <v>16</v>
      </c>
      <c r="B12" s="5">
        <f t="shared" si="2"/>
        <v>4192</v>
      </c>
      <c r="C12" s="5">
        <v>1794</v>
      </c>
      <c r="D12" s="5">
        <v>2398</v>
      </c>
      <c r="E12" s="5">
        <f t="shared" si="3"/>
        <v>569</v>
      </c>
      <c r="F12" s="5">
        <v>215</v>
      </c>
      <c r="G12" s="5">
        <v>354</v>
      </c>
      <c r="H12" s="5">
        <f t="shared" si="4"/>
        <v>1141</v>
      </c>
      <c r="I12" s="5">
        <v>493</v>
      </c>
      <c r="J12" s="5">
        <v>648</v>
      </c>
      <c r="K12" s="5">
        <f>L12+M12</f>
        <v>2482</v>
      </c>
      <c r="L12" s="5">
        <v>1086</v>
      </c>
      <c r="M12" s="5">
        <v>1396</v>
      </c>
    </row>
    <row r="13" spans="1:13" ht="20.100000000000001" customHeight="1" x14ac:dyDescent="0.2">
      <c r="A13" s="3" t="s">
        <v>17</v>
      </c>
      <c r="B13" s="5">
        <f t="shared" si="2"/>
        <v>6325</v>
      </c>
      <c r="C13" s="5">
        <v>2736</v>
      </c>
      <c r="D13" s="5">
        <v>3589</v>
      </c>
      <c r="E13" s="5">
        <f t="shared" si="3"/>
        <v>879</v>
      </c>
      <c r="F13" s="5">
        <v>571</v>
      </c>
      <c r="G13" s="5">
        <v>308</v>
      </c>
      <c r="H13" s="5">
        <f t="shared" si="4"/>
        <v>1419</v>
      </c>
      <c r="I13" s="5">
        <v>590</v>
      </c>
      <c r="J13" s="5">
        <v>829</v>
      </c>
      <c r="K13" s="5">
        <f t="shared" si="1"/>
        <v>4027</v>
      </c>
      <c r="L13" s="5">
        <v>1838</v>
      </c>
      <c r="M13" s="5">
        <v>2189</v>
      </c>
    </row>
    <row r="14" spans="1:13" ht="20.100000000000001" customHeight="1" x14ac:dyDescent="0.2">
      <c r="A14" s="3" t="s">
        <v>18</v>
      </c>
      <c r="B14" s="5">
        <f t="shared" si="2"/>
        <v>4116</v>
      </c>
      <c r="C14" s="5">
        <v>1703</v>
      </c>
      <c r="D14" s="5">
        <v>2413</v>
      </c>
      <c r="E14" s="5">
        <f t="shared" si="3"/>
        <v>565</v>
      </c>
      <c r="F14" s="5">
        <v>180</v>
      </c>
      <c r="G14" s="5">
        <v>385</v>
      </c>
      <c r="H14" s="5">
        <f t="shared" si="4"/>
        <v>808</v>
      </c>
      <c r="I14" s="5">
        <v>339</v>
      </c>
      <c r="J14" s="5">
        <v>469</v>
      </c>
      <c r="K14" s="5">
        <f t="shared" si="1"/>
        <v>2743</v>
      </c>
      <c r="L14" s="5">
        <v>1184</v>
      </c>
      <c r="M14" s="5">
        <v>1559</v>
      </c>
    </row>
    <row r="15" spans="1:13" ht="20.100000000000001" customHeight="1" x14ac:dyDescent="0.2">
      <c r="A15" s="3" t="s">
        <v>19</v>
      </c>
      <c r="B15" s="5">
        <f t="shared" si="2"/>
        <v>5177</v>
      </c>
      <c r="C15" s="5">
        <v>2277</v>
      </c>
      <c r="D15" s="5">
        <v>2900</v>
      </c>
      <c r="E15" s="5">
        <f t="shared" si="3"/>
        <v>752</v>
      </c>
      <c r="F15" s="5">
        <v>287</v>
      </c>
      <c r="G15" s="5">
        <v>465</v>
      </c>
      <c r="H15" s="5">
        <f t="shared" si="4"/>
        <v>998</v>
      </c>
      <c r="I15" s="5">
        <v>454</v>
      </c>
      <c r="J15" s="5">
        <v>544</v>
      </c>
      <c r="K15" s="5">
        <f t="shared" si="1"/>
        <v>3427</v>
      </c>
      <c r="L15" s="5">
        <v>1536</v>
      </c>
      <c r="M15" s="5">
        <v>1891</v>
      </c>
    </row>
    <row r="16" spans="1:13" ht="20.100000000000001" customHeight="1" x14ac:dyDescent="0.2">
      <c r="A16" s="3" t="s">
        <v>20</v>
      </c>
      <c r="B16" s="5">
        <f t="shared" si="2"/>
        <v>5475</v>
      </c>
      <c r="C16" s="5">
        <v>2329</v>
      </c>
      <c r="D16" s="5">
        <v>3146</v>
      </c>
      <c r="E16" s="5">
        <f t="shared" si="3"/>
        <v>865</v>
      </c>
      <c r="F16" s="5">
        <v>312</v>
      </c>
      <c r="G16" s="5">
        <v>553</v>
      </c>
      <c r="H16" s="5">
        <f t="shared" si="4"/>
        <v>1682</v>
      </c>
      <c r="I16" s="5">
        <v>730</v>
      </c>
      <c r="J16" s="5">
        <v>952</v>
      </c>
      <c r="K16" s="5">
        <f t="shared" si="1"/>
        <v>2928</v>
      </c>
      <c r="L16" s="5">
        <v>1287</v>
      </c>
      <c r="M16" s="5">
        <v>1641</v>
      </c>
    </row>
    <row r="17" spans="1:13" ht="20.100000000000001" customHeight="1" x14ac:dyDescent="0.2">
      <c r="A17" s="3" t="s">
        <v>21</v>
      </c>
      <c r="B17" s="5">
        <f t="shared" si="2"/>
        <v>3202</v>
      </c>
      <c r="C17" s="5">
        <v>1402</v>
      </c>
      <c r="D17" s="5">
        <v>1800</v>
      </c>
      <c r="E17" s="5">
        <f t="shared" si="3"/>
        <v>545</v>
      </c>
      <c r="F17" s="5">
        <v>224</v>
      </c>
      <c r="G17" s="5">
        <v>321</v>
      </c>
      <c r="H17" s="5">
        <f t="shared" si="4"/>
        <v>821</v>
      </c>
      <c r="I17" s="5">
        <v>384</v>
      </c>
      <c r="J17" s="5">
        <v>437</v>
      </c>
      <c r="K17" s="5">
        <f t="shared" si="1"/>
        <v>1836</v>
      </c>
      <c r="L17" s="5">
        <v>794</v>
      </c>
      <c r="M17" s="5">
        <v>1042</v>
      </c>
    </row>
    <row r="18" spans="1:13" ht="20.100000000000001" customHeight="1" x14ac:dyDescent="0.2">
      <c r="A18" s="3" t="s">
        <v>22</v>
      </c>
      <c r="B18" s="5">
        <f t="shared" si="2"/>
        <v>6211</v>
      </c>
      <c r="C18" s="5">
        <v>2967</v>
      </c>
      <c r="D18" s="5">
        <v>3244</v>
      </c>
      <c r="E18" s="5">
        <f t="shared" si="3"/>
        <v>983</v>
      </c>
      <c r="F18" s="5">
        <v>442</v>
      </c>
      <c r="G18" s="5">
        <v>541</v>
      </c>
      <c r="H18" s="5">
        <f t="shared" si="4"/>
        <v>943</v>
      </c>
      <c r="I18" s="5">
        <v>486</v>
      </c>
      <c r="J18" s="5">
        <v>457</v>
      </c>
      <c r="K18" s="5">
        <f t="shared" si="1"/>
        <v>4285</v>
      </c>
      <c r="L18" s="5">
        <v>2039</v>
      </c>
      <c r="M18" s="5">
        <v>2246</v>
      </c>
    </row>
    <row r="19" spans="1:13" ht="20.100000000000001" customHeight="1" x14ac:dyDescent="0.2">
      <c r="A19" s="3" t="s">
        <v>23</v>
      </c>
      <c r="B19" s="5">
        <f t="shared" si="2"/>
        <v>3464</v>
      </c>
      <c r="C19" s="5">
        <v>1500</v>
      </c>
      <c r="D19" s="5">
        <v>1964</v>
      </c>
      <c r="E19" s="5">
        <f t="shared" si="3"/>
        <v>518</v>
      </c>
      <c r="F19" s="5">
        <v>193</v>
      </c>
      <c r="G19" s="5">
        <v>325</v>
      </c>
      <c r="H19" s="5">
        <f t="shared" si="4"/>
        <v>577</v>
      </c>
      <c r="I19" s="5">
        <v>264</v>
      </c>
      <c r="J19" s="5">
        <v>313</v>
      </c>
      <c r="K19" s="5">
        <f t="shared" si="1"/>
        <v>2369</v>
      </c>
      <c r="L19" s="5">
        <v>1043</v>
      </c>
      <c r="M19" s="5">
        <v>1326</v>
      </c>
    </row>
    <row r="20" spans="1:13" ht="20.100000000000001" customHeight="1" x14ac:dyDescent="0.2">
      <c r="A20" s="3" t="s">
        <v>24</v>
      </c>
      <c r="B20" s="5">
        <f t="shared" si="2"/>
        <v>7744</v>
      </c>
      <c r="C20" s="5">
        <v>3350</v>
      </c>
      <c r="D20" s="5">
        <v>4394</v>
      </c>
      <c r="E20" s="5">
        <f t="shared" si="3"/>
        <v>1111</v>
      </c>
      <c r="F20" s="5">
        <v>378</v>
      </c>
      <c r="G20" s="5">
        <v>733</v>
      </c>
      <c r="H20" s="5">
        <f t="shared" si="4"/>
        <v>1448</v>
      </c>
      <c r="I20" s="5">
        <v>624</v>
      </c>
      <c r="J20" s="5">
        <v>824</v>
      </c>
      <c r="K20" s="5">
        <f t="shared" si="1"/>
        <v>5185</v>
      </c>
      <c r="L20" s="5">
        <v>2348</v>
      </c>
      <c r="M20" s="5">
        <v>2837</v>
      </c>
    </row>
    <row r="21" spans="1:13" ht="20.100000000000001" customHeight="1" x14ac:dyDescent="0.2">
      <c r="A21" s="3" t="s">
        <v>25</v>
      </c>
      <c r="B21" s="5">
        <f t="shared" si="2"/>
        <v>3310</v>
      </c>
      <c r="C21" s="5">
        <v>1487</v>
      </c>
      <c r="D21" s="5">
        <v>1823</v>
      </c>
      <c r="E21" s="5">
        <f t="shared" si="3"/>
        <v>646</v>
      </c>
      <c r="F21" s="5">
        <v>271</v>
      </c>
      <c r="G21" s="5">
        <v>375</v>
      </c>
      <c r="H21" s="5">
        <f t="shared" si="4"/>
        <v>731</v>
      </c>
      <c r="I21" s="5">
        <v>327</v>
      </c>
      <c r="J21" s="5">
        <v>404</v>
      </c>
      <c r="K21" s="5">
        <f t="shared" si="1"/>
        <v>1933</v>
      </c>
      <c r="L21" s="5">
        <v>889</v>
      </c>
      <c r="M21" s="5">
        <v>1044</v>
      </c>
    </row>
    <row r="22" spans="1:13" ht="20.100000000000001" customHeight="1" x14ac:dyDescent="0.2">
      <c r="A22" s="3" t="s">
        <v>26</v>
      </c>
      <c r="B22" s="5">
        <f t="shared" si="2"/>
        <v>4973</v>
      </c>
      <c r="C22" s="5">
        <v>2131</v>
      </c>
      <c r="D22" s="5">
        <v>2842</v>
      </c>
      <c r="E22" s="5">
        <f t="shared" si="3"/>
        <v>881</v>
      </c>
      <c r="F22" s="5">
        <v>344</v>
      </c>
      <c r="G22" s="5">
        <v>537</v>
      </c>
      <c r="H22" s="5">
        <f t="shared" si="4"/>
        <v>1101</v>
      </c>
      <c r="I22" s="5">
        <v>495</v>
      </c>
      <c r="J22" s="5">
        <v>606</v>
      </c>
      <c r="K22" s="5">
        <f t="shared" si="1"/>
        <v>2991</v>
      </c>
      <c r="L22" s="5">
        <v>1292</v>
      </c>
      <c r="M22" s="5">
        <v>1699</v>
      </c>
    </row>
    <row r="23" spans="1:13" ht="20.100000000000001" customHeight="1" x14ac:dyDescent="0.2">
      <c r="A23" s="11" t="s">
        <v>27</v>
      </c>
      <c r="B23" s="6">
        <f t="shared" si="2"/>
        <v>2994</v>
      </c>
      <c r="C23" s="6">
        <v>1282</v>
      </c>
      <c r="D23" s="6">
        <v>1712</v>
      </c>
      <c r="E23" s="5">
        <f t="shared" si="3"/>
        <v>454</v>
      </c>
      <c r="F23" s="6">
        <v>170</v>
      </c>
      <c r="G23" s="6">
        <v>284</v>
      </c>
      <c r="H23" s="6">
        <f t="shared" si="4"/>
        <v>583</v>
      </c>
      <c r="I23" s="6">
        <v>278</v>
      </c>
      <c r="J23" s="6">
        <v>305</v>
      </c>
      <c r="K23" s="6">
        <f t="shared" si="1"/>
        <v>1957</v>
      </c>
      <c r="L23" s="6">
        <v>834</v>
      </c>
      <c r="M23" s="6">
        <v>1123</v>
      </c>
    </row>
    <row r="24" spans="1:13" ht="20.100000000000001" customHeight="1" x14ac:dyDescent="0.2">
      <c r="A24" s="3" t="s">
        <v>28</v>
      </c>
      <c r="B24" s="5">
        <f t="shared" si="2"/>
        <v>1</v>
      </c>
      <c r="C24" s="5">
        <v>0</v>
      </c>
      <c r="D24" s="5">
        <v>1</v>
      </c>
      <c r="E24" s="12">
        <f t="shared" si="3"/>
        <v>0</v>
      </c>
      <c r="F24" s="5">
        <v>0</v>
      </c>
      <c r="G24" s="5">
        <v>0</v>
      </c>
      <c r="H24" s="5">
        <f t="shared" si="4"/>
        <v>0</v>
      </c>
      <c r="I24" s="5">
        <v>0</v>
      </c>
      <c r="J24" s="5">
        <v>0</v>
      </c>
      <c r="K24" s="5">
        <f t="shared" si="1"/>
        <v>1</v>
      </c>
      <c r="L24" s="5">
        <v>0</v>
      </c>
      <c r="M24" s="5">
        <v>1</v>
      </c>
    </row>
  </sheetData>
  <mergeCells count="1">
    <mergeCell ref="B2:D3"/>
  </mergeCells>
  <phoneticPr fontId="1"/>
  <printOptions horizontalCentered="1"/>
  <pageMargins left="0.61" right="0.61" top="0.78740157480314965" bottom="0.78740157480314965" header="0.51181102362204722" footer="0.51181102362204722"/>
  <pageSetup paperSize="9" fitToWidth="0" orientation="portrait" horizontalDpi="4294967295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 健康診査実施状況 </vt:lpstr>
      <vt:lpstr>'１ 健康診査実施状況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2025-11-19T00:06:32Z</dcterms:created>
  <dcterms:modified xsi:type="dcterms:W3CDTF">2025-11-21T02:28:04Z</dcterms:modified>
</cp:coreProperties>
</file>