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0" documentId="13_ncr:1_{328C5100-9EEF-432F-BF66-E033EF8E41DA}" xr6:coauthVersionLast="47" xr6:coauthVersionMax="47" xr10:uidLastSave="{00000000-0000-0000-0000-000000000000}"/>
  <bookViews>
    <workbookView xWindow="5805" yWindow="720" windowWidth="12510" windowHeight="8895" xr2:uid="{00000000-000D-0000-FFFF-FFFF00000000}"/>
  </bookViews>
  <sheets>
    <sheet name="６ 健康増進（栄養指導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1" l="1"/>
  <c r="N4" i="1"/>
  <c r="O4" i="1"/>
  <c r="P4" i="1"/>
  <c r="H4" i="1"/>
  <c r="I4" i="1"/>
  <c r="J4" i="1"/>
  <c r="K4" i="1"/>
  <c r="G4" i="1"/>
  <c r="C5" i="1"/>
  <c r="D5" i="1"/>
  <c r="E5" i="1"/>
  <c r="F5" i="1"/>
  <c r="G5" i="1"/>
  <c r="L5" i="1"/>
  <c r="C6" i="1"/>
  <c r="D6" i="1"/>
  <c r="E6" i="1"/>
  <c r="F6" i="1"/>
  <c r="G6" i="1"/>
  <c r="L6" i="1"/>
  <c r="C7" i="1"/>
  <c r="D7" i="1"/>
  <c r="E7" i="1"/>
  <c r="F7" i="1"/>
  <c r="G7" i="1"/>
  <c r="L7" i="1"/>
  <c r="C8" i="1"/>
  <c r="D8" i="1"/>
  <c r="E8" i="1"/>
  <c r="F8" i="1"/>
  <c r="G8" i="1"/>
  <c r="L8" i="1"/>
  <c r="C9" i="1"/>
  <c r="D9" i="1"/>
  <c r="E9" i="1"/>
  <c r="F9" i="1"/>
  <c r="G9" i="1"/>
  <c r="L9" i="1"/>
  <c r="C10" i="1"/>
  <c r="D10" i="1"/>
  <c r="E10" i="1"/>
  <c r="F10" i="1"/>
  <c r="G10" i="1"/>
  <c r="L10" i="1"/>
  <c r="C11" i="1"/>
  <c r="D11" i="1"/>
  <c r="E11" i="1"/>
  <c r="F11" i="1"/>
  <c r="G11" i="1"/>
  <c r="L11" i="1"/>
  <c r="C12" i="1"/>
  <c r="D12" i="1"/>
  <c r="E12" i="1"/>
  <c r="F12" i="1"/>
  <c r="G12" i="1"/>
  <c r="L12" i="1"/>
  <c r="C13" i="1"/>
  <c r="D13" i="1"/>
  <c r="E13" i="1"/>
  <c r="F13" i="1"/>
  <c r="G13" i="1"/>
  <c r="L13" i="1"/>
  <c r="C14" i="1"/>
  <c r="D14" i="1"/>
  <c r="E14" i="1"/>
  <c r="F14" i="1"/>
  <c r="G14" i="1"/>
  <c r="L14" i="1"/>
  <c r="C15" i="1"/>
  <c r="D15" i="1"/>
  <c r="E15" i="1"/>
  <c r="F15" i="1"/>
  <c r="G15" i="1"/>
  <c r="L15" i="1"/>
  <c r="C16" i="1"/>
  <c r="D16" i="1"/>
  <c r="E16" i="1"/>
  <c r="F16" i="1"/>
  <c r="G16" i="1"/>
  <c r="L16" i="1"/>
  <c r="C17" i="1"/>
  <c r="D17" i="1"/>
  <c r="E17" i="1"/>
  <c r="F17" i="1"/>
  <c r="G17" i="1"/>
  <c r="L17" i="1"/>
  <c r="C18" i="1"/>
  <c r="D18" i="1"/>
  <c r="E18" i="1"/>
  <c r="F18" i="1"/>
  <c r="G18" i="1"/>
  <c r="L18" i="1"/>
  <c r="C19" i="1"/>
  <c r="D19" i="1"/>
  <c r="E19" i="1"/>
  <c r="F19" i="1"/>
  <c r="G19" i="1"/>
  <c r="L19" i="1"/>
  <c r="C20" i="1"/>
  <c r="D20" i="1"/>
  <c r="E20" i="1"/>
  <c r="F20" i="1"/>
  <c r="G20" i="1"/>
  <c r="L20" i="1"/>
  <c r="C21" i="1"/>
  <c r="D21" i="1"/>
  <c r="E21" i="1"/>
  <c r="F21" i="1"/>
  <c r="G21" i="1"/>
  <c r="L21" i="1"/>
  <c r="C22" i="1"/>
  <c r="D22" i="1"/>
  <c r="E22" i="1"/>
  <c r="F22" i="1"/>
  <c r="G22" i="1"/>
  <c r="L22" i="1"/>
  <c r="E4" i="1" l="1"/>
  <c r="B22" i="1"/>
  <c r="L4" i="1"/>
  <c r="B12" i="1"/>
  <c r="B20" i="1"/>
  <c r="B9" i="1"/>
  <c r="B18" i="1"/>
  <c r="B14" i="1"/>
  <c r="D4" i="1"/>
  <c r="B10" i="1"/>
  <c r="B6" i="1"/>
  <c r="B19" i="1"/>
  <c r="F4" i="1"/>
  <c r="B16" i="1"/>
  <c r="B21" i="1"/>
  <c r="B8" i="1"/>
  <c r="B15" i="1"/>
  <c r="B11" i="1"/>
  <c r="B7" i="1"/>
  <c r="B17" i="1"/>
  <c r="B13" i="1"/>
  <c r="C4" i="1"/>
  <c r="B5" i="1"/>
  <c r="B4" i="1" l="1"/>
</calcChain>
</file>

<file path=xl/sharedStrings.xml><?xml version="1.0" encoding="utf-8"?>
<sst xmlns="http://schemas.openxmlformats.org/spreadsheetml/2006/main" count="50" uniqueCount="29">
  <si>
    <t>総数</t>
    <rPh sb="0" eb="2">
      <t>ソウスウ</t>
    </rPh>
    <phoneticPr fontId="1"/>
  </si>
  <si>
    <t>乳幼児</t>
    <phoneticPr fontId="1"/>
  </si>
  <si>
    <t>妊産婦</t>
    <phoneticPr fontId="1"/>
  </si>
  <si>
    <t xml:space="preserve">   </t>
  </si>
  <si>
    <t>健康増進（栄養指導）</t>
    <rPh sb="0" eb="2">
      <t>ケンコウ</t>
    </rPh>
    <rPh sb="2" eb="4">
      <t>ゾウシン</t>
    </rPh>
    <rPh sb="5" eb="7">
      <t>エイヨウ</t>
    </rPh>
    <rPh sb="7" eb="9">
      <t>シドウ</t>
    </rPh>
    <phoneticPr fontId="1"/>
  </si>
  <si>
    <t>鶴見</t>
    <phoneticPr fontId="1"/>
  </si>
  <si>
    <t>神奈川</t>
    <phoneticPr fontId="1"/>
  </si>
  <si>
    <t>西</t>
    <phoneticPr fontId="1"/>
  </si>
  <si>
    <t>中</t>
    <phoneticPr fontId="1"/>
  </si>
  <si>
    <t>南</t>
    <phoneticPr fontId="1"/>
  </si>
  <si>
    <t>港南</t>
    <phoneticPr fontId="1"/>
  </si>
  <si>
    <t>保土ケ谷</t>
    <phoneticPr fontId="1"/>
  </si>
  <si>
    <t>旭</t>
    <phoneticPr fontId="1"/>
  </si>
  <si>
    <t>磯子</t>
    <phoneticPr fontId="1"/>
  </si>
  <si>
    <t>金沢</t>
    <phoneticPr fontId="1"/>
  </si>
  <si>
    <t>港北</t>
    <phoneticPr fontId="1"/>
  </si>
  <si>
    <t>緑</t>
    <phoneticPr fontId="1"/>
  </si>
  <si>
    <t>青葉</t>
    <phoneticPr fontId="1"/>
  </si>
  <si>
    <t>都筑</t>
    <phoneticPr fontId="1"/>
  </si>
  <si>
    <t>戸塚</t>
    <phoneticPr fontId="1"/>
  </si>
  <si>
    <t>栄</t>
    <phoneticPr fontId="1"/>
  </si>
  <si>
    <t>泉</t>
    <phoneticPr fontId="1"/>
  </si>
  <si>
    <t>瀬谷</t>
    <phoneticPr fontId="1"/>
  </si>
  <si>
    <t>総数</t>
    <phoneticPr fontId="1"/>
  </si>
  <si>
    <t>20歳未満</t>
    <phoneticPr fontId="1"/>
  </si>
  <si>
    <t>20歳以上</t>
    <phoneticPr fontId="1"/>
  </si>
  <si>
    <t>個別</t>
    <phoneticPr fontId="1"/>
  </si>
  <si>
    <t>集団</t>
    <phoneticPr fontId="1"/>
  </si>
  <si>
    <t>令和５年度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</si>
</sst>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38" fontId="4" fillId="0" borderId="1" xfId="1" applyFont="1" applyFill="1" applyBorder="1" applyAlignment="1" applyProtection="1">
      <alignment vertical="center"/>
    </xf>
    <xf numFmtId="38" fontId="2" fillId="0" borderId="1" xfId="1" applyFont="1" applyFill="1" applyBorder="1" applyAlignment="1" applyProtection="1">
      <alignment vertical="center"/>
    </xf>
    <xf numFmtId="38" fontId="2" fillId="2" borderId="1" xfId="1" applyFont="1" applyFill="1" applyBorder="1" applyAlignment="1" applyProtection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Continuous" vertical="center"/>
    </xf>
    <xf numFmtId="0" fontId="2" fillId="0" borderId="1" xfId="0" applyFont="1" applyBorder="1" applyAlignment="1">
      <alignment horizontal="centerContinuous" vertical="center" shrinkToFi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4"/>
  <sheetViews>
    <sheetView tabSelected="1" zoomScaleNormal="100" zoomScaleSheetLayoutView="75" workbookViewId="0"/>
  </sheetViews>
  <sheetFormatPr defaultColWidth="7.69921875" defaultRowHeight="20.100000000000001" customHeight="1" x14ac:dyDescent="0.2"/>
  <cols>
    <col min="1" max="1" width="8.69921875" style="10" customWidth="1"/>
    <col min="2" max="16" width="7.69921875" style="3"/>
    <col min="17" max="16384" width="7.69921875" style="4"/>
  </cols>
  <sheetData>
    <row r="1" spans="1:16" ht="20.100000000000001" customHeight="1" x14ac:dyDescent="0.2">
      <c r="A1" s="1" t="s">
        <v>28</v>
      </c>
      <c r="B1" s="1" t="s">
        <v>4</v>
      </c>
      <c r="C1" s="2"/>
      <c r="F1" s="3" t="s">
        <v>3</v>
      </c>
      <c r="G1" s="3" t="s">
        <v>3</v>
      </c>
      <c r="H1" s="3" t="s">
        <v>3</v>
      </c>
      <c r="I1" s="3" t="s">
        <v>3</v>
      </c>
      <c r="J1" s="3" t="s">
        <v>3</v>
      </c>
      <c r="K1" s="3" t="s">
        <v>3</v>
      </c>
      <c r="L1" s="3" t="s">
        <v>3</v>
      </c>
      <c r="M1" s="3" t="s">
        <v>3</v>
      </c>
      <c r="N1" s="3" t="s">
        <v>3</v>
      </c>
      <c r="O1" s="3" t="s">
        <v>3</v>
      </c>
      <c r="P1" s="3" t="s">
        <v>3</v>
      </c>
    </row>
    <row r="2" spans="1:16" ht="20.100000000000001" customHeight="1" x14ac:dyDescent="0.2">
      <c r="A2" s="14"/>
      <c r="B2" s="11" t="s">
        <v>23</v>
      </c>
      <c r="C2" s="11"/>
      <c r="D2" s="11"/>
      <c r="E2" s="11"/>
      <c r="F2" s="11"/>
      <c r="G2" s="12" t="s">
        <v>26</v>
      </c>
      <c r="H2" s="12"/>
      <c r="I2" s="12"/>
      <c r="J2" s="12"/>
      <c r="K2" s="12"/>
      <c r="L2" s="12" t="s">
        <v>27</v>
      </c>
      <c r="M2" s="12"/>
      <c r="N2" s="12"/>
      <c r="O2" s="12"/>
      <c r="P2" s="12"/>
    </row>
    <row r="3" spans="1:16" s="6" customFormat="1" ht="20.100000000000001" customHeight="1" x14ac:dyDescent="0.2">
      <c r="A3" s="14"/>
      <c r="B3" s="5" t="s">
        <v>23</v>
      </c>
      <c r="C3" s="5" t="s">
        <v>2</v>
      </c>
      <c r="D3" s="5" t="s">
        <v>1</v>
      </c>
      <c r="E3" s="5" t="s">
        <v>24</v>
      </c>
      <c r="F3" s="5" t="s">
        <v>25</v>
      </c>
      <c r="G3" s="5" t="s">
        <v>0</v>
      </c>
      <c r="H3" s="5" t="s">
        <v>2</v>
      </c>
      <c r="I3" s="5" t="s">
        <v>1</v>
      </c>
      <c r="J3" s="5" t="s">
        <v>24</v>
      </c>
      <c r="K3" s="5" t="s">
        <v>25</v>
      </c>
      <c r="L3" s="5" t="s">
        <v>0</v>
      </c>
      <c r="M3" s="5" t="s">
        <v>2</v>
      </c>
      <c r="N3" s="5" t="s">
        <v>1</v>
      </c>
      <c r="O3" s="5" t="s">
        <v>24</v>
      </c>
      <c r="P3" s="5" t="s">
        <v>25</v>
      </c>
    </row>
    <row r="4" spans="1:16" s="2" customFormat="1" ht="20.100000000000001" customHeight="1" x14ac:dyDescent="0.2">
      <c r="A4" s="13" t="s">
        <v>0</v>
      </c>
      <c r="B4" s="7">
        <f t="shared" ref="B4:P4" si="0">SUM(B5:B22)</f>
        <v>121498</v>
      </c>
      <c r="C4" s="7">
        <f t="shared" si="0"/>
        <v>3295</v>
      </c>
      <c r="D4" s="7">
        <f t="shared" si="0"/>
        <v>86543</v>
      </c>
      <c r="E4" s="7">
        <f>SUM(E5:E22)</f>
        <v>4713</v>
      </c>
      <c r="F4" s="7">
        <f t="shared" si="0"/>
        <v>26947</v>
      </c>
      <c r="G4" s="7">
        <f>SUM(G5:G22)</f>
        <v>14737</v>
      </c>
      <c r="H4" s="7">
        <f t="shared" ref="H4:K4" si="1">SUM(H5:H22)</f>
        <v>24</v>
      </c>
      <c r="I4" s="7">
        <f t="shared" si="1"/>
        <v>13556</v>
      </c>
      <c r="J4" s="7">
        <f t="shared" si="1"/>
        <v>13</v>
      </c>
      <c r="K4" s="7">
        <f t="shared" si="1"/>
        <v>1144</v>
      </c>
      <c r="L4" s="7">
        <f t="shared" si="0"/>
        <v>106761</v>
      </c>
      <c r="M4" s="7">
        <f t="shared" si="0"/>
        <v>3271</v>
      </c>
      <c r="N4" s="7">
        <f t="shared" si="0"/>
        <v>72987</v>
      </c>
      <c r="O4" s="7">
        <f t="shared" si="0"/>
        <v>4700</v>
      </c>
      <c r="P4" s="7">
        <f t="shared" si="0"/>
        <v>25803</v>
      </c>
    </row>
    <row r="5" spans="1:16" ht="20.100000000000001" customHeight="1" x14ac:dyDescent="0.2">
      <c r="A5" s="5" t="s">
        <v>5</v>
      </c>
      <c r="B5" s="8">
        <f t="shared" ref="B5:B22" si="2">SUM(C5:F5)</f>
        <v>624</v>
      </c>
      <c r="C5" s="8">
        <f t="shared" ref="C5:C22" si="3">SUM(H5,M5)</f>
        <v>0</v>
      </c>
      <c r="D5" s="8">
        <f t="shared" ref="D5:D22" si="4">SUM(I5,N5)</f>
        <v>624</v>
      </c>
      <c r="E5" s="8">
        <f t="shared" ref="E5:E22" si="5">SUM(J5,O5)</f>
        <v>0</v>
      </c>
      <c r="F5" s="8">
        <f t="shared" ref="F5:F22" si="6">SUM(K5,P5)</f>
        <v>0</v>
      </c>
      <c r="G5" s="8">
        <f t="shared" ref="G5:G22" si="7">SUM(H5:K5)</f>
        <v>624</v>
      </c>
      <c r="H5" s="8">
        <v>0</v>
      </c>
      <c r="I5" s="8">
        <v>624</v>
      </c>
      <c r="J5" s="8">
        <v>0</v>
      </c>
      <c r="K5" s="8">
        <v>0</v>
      </c>
      <c r="L5" s="8">
        <f t="shared" ref="L5:L11" si="8">SUM(M5:P5)</f>
        <v>0</v>
      </c>
      <c r="M5" s="8">
        <v>0</v>
      </c>
      <c r="N5" s="8">
        <v>0</v>
      </c>
      <c r="O5" s="9">
        <v>0</v>
      </c>
      <c r="P5" s="9">
        <v>0</v>
      </c>
    </row>
    <row r="6" spans="1:16" ht="20.100000000000001" customHeight="1" x14ac:dyDescent="0.2">
      <c r="A6" s="5" t="s">
        <v>6</v>
      </c>
      <c r="B6" s="8">
        <f t="shared" si="2"/>
        <v>7583</v>
      </c>
      <c r="C6" s="8">
        <f t="shared" si="3"/>
        <v>286</v>
      </c>
      <c r="D6" s="8">
        <f t="shared" si="4"/>
        <v>5128</v>
      </c>
      <c r="E6" s="8">
        <f t="shared" si="5"/>
        <v>96</v>
      </c>
      <c r="F6" s="8">
        <f t="shared" si="6"/>
        <v>2073</v>
      </c>
      <c r="G6" s="8">
        <f t="shared" si="7"/>
        <v>636</v>
      </c>
      <c r="H6" s="8">
        <v>6</v>
      </c>
      <c r="I6" s="8">
        <v>541</v>
      </c>
      <c r="J6" s="8">
        <v>0</v>
      </c>
      <c r="K6" s="8">
        <v>89</v>
      </c>
      <c r="L6" s="8">
        <f t="shared" si="8"/>
        <v>6947</v>
      </c>
      <c r="M6" s="8">
        <v>280</v>
      </c>
      <c r="N6" s="8">
        <v>4587</v>
      </c>
      <c r="O6" s="9">
        <v>96</v>
      </c>
      <c r="P6" s="9">
        <v>1984</v>
      </c>
    </row>
    <row r="7" spans="1:16" ht="20.100000000000001" customHeight="1" x14ac:dyDescent="0.2">
      <c r="A7" s="5" t="s">
        <v>7</v>
      </c>
      <c r="B7" s="8">
        <f t="shared" si="2"/>
        <v>7260</v>
      </c>
      <c r="C7" s="8">
        <f t="shared" si="3"/>
        <v>96</v>
      </c>
      <c r="D7" s="8">
        <f t="shared" si="4"/>
        <v>2959</v>
      </c>
      <c r="E7" s="8">
        <f t="shared" si="5"/>
        <v>206</v>
      </c>
      <c r="F7" s="8">
        <f t="shared" si="6"/>
        <v>3999</v>
      </c>
      <c r="G7" s="8">
        <f t="shared" si="7"/>
        <v>361</v>
      </c>
      <c r="H7" s="8">
        <v>0</v>
      </c>
      <c r="I7" s="8">
        <v>304</v>
      </c>
      <c r="J7" s="8">
        <v>1</v>
      </c>
      <c r="K7" s="8">
        <v>56</v>
      </c>
      <c r="L7" s="8">
        <f t="shared" si="8"/>
        <v>6899</v>
      </c>
      <c r="M7" s="8">
        <v>96</v>
      </c>
      <c r="N7" s="8">
        <v>2655</v>
      </c>
      <c r="O7" s="9">
        <v>205</v>
      </c>
      <c r="P7" s="9">
        <v>3943</v>
      </c>
    </row>
    <row r="8" spans="1:16" ht="20.100000000000001" customHeight="1" x14ac:dyDescent="0.2">
      <c r="A8" s="5" t="s">
        <v>8</v>
      </c>
      <c r="B8" s="8">
        <f t="shared" si="2"/>
        <v>4758</v>
      </c>
      <c r="C8" s="8">
        <f t="shared" si="3"/>
        <v>151</v>
      </c>
      <c r="D8" s="8">
        <f t="shared" si="4"/>
        <v>2702</v>
      </c>
      <c r="E8" s="8">
        <f t="shared" si="5"/>
        <v>179</v>
      </c>
      <c r="F8" s="8">
        <f t="shared" si="6"/>
        <v>1726</v>
      </c>
      <c r="G8" s="8">
        <f t="shared" si="7"/>
        <v>729</v>
      </c>
      <c r="H8" s="8">
        <v>0</v>
      </c>
      <c r="I8" s="8">
        <v>696</v>
      </c>
      <c r="J8" s="8">
        <v>2</v>
      </c>
      <c r="K8" s="8">
        <v>31</v>
      </c>
      <c r="L8" s="8">
        <f t="shared" si="8"/>
        <v>4029</v>
      </c>
      <c r="M8" s="8">
        <v>151</v>
      </c>
      <c r="N8" s="8">
        <v>2006</v>
      </c>
      <c r="O8" s="9">
        <v>177</v>
      </c>
      <c r="P8" s="9">
        <v>1695</v>
      </c>
    </row>
    <row r="9" spans="1:16" ht="20.100000000000001" customHeight="1" x14ac:dyDescent="0.2">
      <c r="A9" s="5" t="s">
        <v>9</v>
      </c>
      <c r="B9" s="8">
        <f t="shared" si="2"/>
        <v>5008</v>
      </c>
      <c r="C9" s="8">
        <f t="shared" si="3"/>
        <v>166</v>
      </c>
      <c r="D9" s="8">
        <f t="shared" si="4"/>
        <v>3383</v>
      </c>
      <c r="E9" s="8">
        <f t="shared" si="5"/>
        <v>86</v>
      </c>
      <c r="F9" s="8">
        <f t="shared" si="6"/>
        <v>1373</v>
      </c>
      <c r="G9" s="8">
        <f t="shared" si="7"/>
        <v>533</v>
      </c>
      <c r="H9" s="8">
        <v>0</v>
      </c>
      <c r="I9" s="8">
        <v>517</v>
      </c>
      <c r="J9" s="8">
        <v>0</v>
      </c>
      <c r="K9" s="8">
        <v>16</v>
      </c>
      <c r="L9" s="8">
        <f t="shared" si="8"/>
        <v>4475</v>
      </c>
      <c r="M9" s="8">
        <v>166</v>
      </c>
      <c r="N9" s="8">
        <v>2866</v>
      </c>
      <c r="O9" s="9">
        <v>86</v>
      </c>
      <c r="P9" s="9">
        <v>1357</v>
      </c>
    </row>
    <row r="10" spans="1:16" ht="20.100000000000001" customHeight="1" x14ac:dyDescent="0.2">
      <c r="A10" s="5" t="s">
        <v>10</v>
      </c>
      <c r="B10" s="8">
        <f t="shared" si="2"/>
        <v>8515</v>
      </c>
      <c r="C10" s="8">
        <f t="shared" si="3"/>
        <v>222</v>
      </c>
      <c r="D10" s="8">
        <f t="shared" si="4"/>
        <v>5418</v>
      </c>
      <c r="E10" s="8">
        <f t="shared" si="5"/>
        <v>1201</v>
      </c>
      <c r="F10" s="8">
        <f t="shared" si="6"/>
        <v>1674</v>
      </c>
      <c r="G10" s="8">
        <f t="shared" si="7"/>
        <v>1238</v>
      </c>
      <c r="H10" s="8">
        <v>0</v>
      </c>
      <c r="I10" s="8">
        <v>1212</v>
      </c>
      <c r="J10" s="8">
        <v>0</v>
      </c>
      <c r="K10" s="8">
        <v>26</v>
      </c>
      <c r="L10" s="8">
        <f t="shared" si="8"/>
        <v>7277</v>
      </c>
      <c r="M10" s="8">
        <v>222</v>
      </c>
      <c r="N10" s="8">
        <v>4206</v>
      </c>
      <c r="O10" s="9">
        <v>1201</v>
      </c>
      <c r="P10" s="9">
        <v>1648</v>
      </c>
    </row>
    <row r="11" spans="1:16" ht="20.100000000000001" customHeight="1" x14ac:dyDescent="0.2">
      <c r="A11" s="5" t="s">
        <v>11</v>
      </c>
      <c r="B11" s="8">
        <f t="shared" si="2"/>
        <v>6314</v>
      </c>
      <c r="C11" s="8">
        <f t="shared" si="3"/>
        <v>217</v>
      </c>
      <c r="D11" s="8">
        <f t="shared" si="4"/>
        <v>4532</v>
      </c>
      <c r="E11" s="8">
        <f t="shared" si="5"/>
        <v>142</v>
      </c>
      <c r="F11" s="8">
        <f t="shared" si="6"/>
        <v>1423</v>
      </c>
      <c r="G11" s="8">
        <f t="shared" si="7"/>
        <v>0</v>
      </c>
      <c r="H11" s="8">
        <v>0</v>
      </c>
      <c r="I11" s="8">
        <v>0</v>
      </c>
      <c r="J11" s="8">
        <v>0</v>
      </c>
      <c r="K11" s="8">
        <v>0</v>
      </c>
      <c r="L11" s="8">
        <f t="shared" si="8"/>
        <v>6314</v>
      </c>
      <c r="M11" s="8">
        <v>217</v>
      </c>
      <c r="N11" s="8">
        <v>4532</v>
      </c>
      <c r="O11" s="9">
        <v>142</v>
      </c>
      <c r="P11" s="9">
        <v>1423</v>
      </c>
    </row>
    <row r="12" spans="1:16" ht="20.100000000000001" customHeight="1" x14ac:dyDescent="0.2">
      <c r="A12" s="5" t="s">
        <v>12</v>
      </c>
      <c r="B12" s="8">
        <f t="shared" si="2"/>
        <v>7170</v>
      </c>
      <c r="C12" s="8">
        <f t="shared" si="3"/>
        <v>152</v>
      </c>
      <c r="D12" s="8">
        <f t="shared" si="4"/>
        <v>5272</v>
      </c>
      <c r="E12" s="8">
        <f t="shared" si="5"/>
        <v>300</v>
      </c>
      <c r="F12" s="8">
        <f t="shared" si="6"/>
        <v>1446</v>
      </c>
      <c r="G12" s="8">
        <f t="shared" si="7"/>
        <v>2579</v>
      </c>
      <c r="H12" s="8">
        <v>0</v>
      </c>
      <c r="I12" s="8">
        <v>2523</v>
      </c>
      <c r="J12" s="8">
        <v>1</v>
      </c>
      <c r="K12" s="8">
        <v>55</v>
      </c>
      <c r="L12" s="8">
        <f t="shared" ref="L12:L22" si="9">SUM(M12:P12)</f>
        <v>4591</v>
      </c>
      <c r="M12" s="8">
        <v>152</v>
      </c>
      <c r="N12" s="8">
        <v>2749</v>
      </c>
      <c r="O12" s="9">
        <v>299</v>
      </c>
      <c r="P12" s="9">
        <v>1391</v>
      </c>
    </row>
    <row r="13" spans="1:16" ht="20.100000000000001" customHeight="1" x14ac:dyDescent="0.2">
      <c r="A13" s="5" t="s">
        <v>13</v>
      </c>
      <c r="B13" s="8">
        <f t="shared" si="2"/>
        <v>4989</v>
      </c>
      <c r="C13" s="8">
        <f t="shared" si="3"/>
        <v>227</v>
      </c>
      <c r="D13" s="8">
        <f t="shared" si="4"/>
        <v>3533</v>
      </c>
      <c r="E13" s="8">
        <f t="shared" si="5"/>
        <v>127</v>
      </c>
      <c r="F13" s="8">
        <f t="shared" si="6"/>
        <v>1102</v>
      </c>
      <c r="G13" s="8">
        <f t="shared" si="7"/>
        <v>295</v>
      </c>
      <c r="H13" s="8">
        <v>1</v>
      </c>
      <c r="I13" s="8">
        <v>254</v>
      </c>
      <c r="J13" s="8">
        <v>1</v>
      </c>
      <c r="K13" s="8">
        <v>39</v>
      </c>
      <c r="L13" s="8">
        <f t="shared" si="9"/>
        <v>4694</v>
      </c>
      <c r="M13" s="8">
        <v>226</v>
      </c>
      <c r="N13" s="8">
        <v>3279</v>
      </c>
      <c r="O13" s="9">
        <v>126</v>
      </c>
      <c r="P13" s="9">
        <v>1063</v>
      </c>
    </row>
    <row r="14" spans="1:16" ht="20.100000000000001" customHeight="1" x14ac:dyDescent="0.2">
      <c r="A14" s="5" t="s">
        <v>14</v>
      </c>
      <c r="B14" s="8">
        <f t="shared" si="2"/>
        <v>7232</v>
      </c>
      <c r="C14" s="8">
        <f t="shared" si="3"/>
        <v>115</v>
      </c>
      <c r="D14" s="8">
        <f t="shared" si="4"/>
        <v>4734</v>
      </c>
      <c r="E14" s="8">
        <f t="shared" si="5"/>
        <v>124</v>
      </c>
      <c r="F14" s="8">
        <f t="shared" si="6"/>
        <v>2259</v>
      </c>
      <c r="G14" s="8">
        <f t="shared" si="7"/>
        <v>454</v>
      </c>
      <c r="H14" s="8">
        <v>0</v>
      </c>
      <c r="I14" s="8">
        <v>424</v>
      </c>
      <c r="J14" s="8">
        <v>2</v>
      </c>
      <c r="K14" s="8">
        <v>28</v>
      </c>
      <c r="L14" s="8">
        <f t="shared" si="9"/>
        <v>6778</v>
      </c>
      <c r="M14" s="8">
        <v>115</v>
      </c>
      <c r="N14" s="8">
        <v>4310</v>
      </c>
      <c r="O14" s="9">
        <v>122</v>
      </c>
      <c r="P14" s="9">
        <v>2231</v>
      </c>
    </row>
    <row r="15" spans="1:16" ht="20.100000000000001" customHeight="1" x14ac:dyDescent="0.2">
      <c r="A15" s="5" t="s">
        <v>15</v>
      </c>
      <c r="B15" s="8">
        <f t="shared" si="2"/>
        <v>11020</v>
      </c>
      <c r="C15" s="8">
        <f t="shared" si="3"/>
        <v>301</v>
      </c>
      <c r="D15" s="8">
        <f t="shared" si="4"/>
        <v>9764</v>
      </c>
      <c r="E15" s="8">
        <f t="shared" si="5"/>
        <v>128</v>
      </c>
      <c r="F15" s="8">
        <f t="shared" si="6"/>
        <v>827</v>
      </c>
      <c r="G15" s="8">
        <f t="shared" si="7"/>
        <v>1763</v>
      </c>
      <c r="H15" s="8">
        <v>8</v>
      </c>
      <c r="I15" s="8">
        <v>1726</v>
      </c>
      <c r="J15" s="8">
        <v>1</v>
      </c>
      <c r="K15" s="8">
        <v>28</v>
      </c>
      <c r="L15" s="8">
        <f t="shared" si="9"/>
        <v>9257</v>
      </c>
      <c r="M15" s="8">
        <v>293</v>
      </c>
      <c r="N15" s="8">
        <v>8038</v>
      </c>
      <c r="O15" s="9">
        <v>127</v>
      </c>
      <c r="P15" s="9">
        <v>799</v>
      </c>
    </row>
    <row r="16" spans="1:16" ht="20.100000000000001" customHeight="1" x14ac:dyDescent="0.2">
      <c r="A16" s="5" t="s">
        <v>16</v>
      </c>
      <c r="B16" s="8">
        <f t="shared" si="2"/>
        <v>6418</v>
      </c>
      <c r="C16" s="8">
        <f t="shared" si="3"/>
        <v>209</v>
      </c>
      <c r="D16" s="8">
        <f t="shared" si="4"/>
        <v>4028</v>
      </c>
      <c r="E16" s="8">
        <f t="shared" si="5"/>
        <v>412</v>
      </c>
      <c r="F16" s="8">
        <f t="shared" si="6"/>
        <v>1769</v>
      </c>
      <c r="G16" s="8">
        <f t="shared" si="7"/>
        <v>709</v>
      </c>
      <c r="H16" s="8">
        <v>0</v>
      </c>
      <c r="I16" s="8">
        <v>469</v>
      </c>
      <c r="J16" s="8">
        <v>1</v>
      </c>
      <c r="K16" s="8">
        <v>239</v>
      </c>
      <c r="L16" s="8">
        <f t="shared" si="9"/>
        <v>5709</v>
      </c>
      <c r="M16" s="8">
        <v>209</v>
      </c>
      <c r="N16" s="8">
        <v>3559</v>
      </c>
      <c r="O16" s="9">
        <v>411</v>
      </c>
      <c r="P16" s="9">
        <v>1530</v>
      </c>
    </row>
    <row r="17" spans="1:16" ht="20.100000000000001" customHeight="1" x14ac:dyDescent="0.2">
      <c r="A17" s="5" t="s">
        <v>17</v>
      </c>
      <c r="B17" s="8">
        <f t="shared" si="2"/>
        <v>14345</v>
      </c>
      <c r="C17" s="8">
        <f t="shared" si="3"/>
        <v>379</v>
      </c>
      <c r="D17" s="8">
        <f t="shared" si="4"/>
        <v>12301</v>
      </c>
      <c r="E17" s="8">
        <f t="shared" si="5"/>
        <v>285</v>
      </c>
      <c r="F17" s="8">
        <f t="shared" si="6"/>
        <v>1380</v>
      </c>
      <c r="G17" s="8">
        <f t="shared" si="7"/>
        <v>1585</v>
      </c>
      <c r="H17" s="8">
        <v>5</v>
      </c>
      <c r="I17" s="8">
        <v>1546</v>
      </c>
      <c r="J17" s="8">
        <v>1</v>
      </c>
      <c r="K17" s="8">
        <v>33</v>
      </c>
      <c r="L17" s="8">
        <f t="shared" si="9"/>
        <v>12760</v>
      </c>
      <c r="M17" s="8">
        <v>374</v>
      </c>
      <c r="N17" s="8">
        <v>10755</v>
      </c>
      <c r="O17" s="9">
        <v>284</v>
      </c>
      <c r="P17" s="9">
        <v>1347</v>
      </c>
    </row>
    <row r="18" spans="1:16" ht="20.100000000000001" customHeight="1" x14ac:dyDescent="0.2">
      <c r="A18" s="5" t="s">
        <v>18</v>
      </c>
      <c r="B18" s="8">
        <f t="shared" si="2"/>
        <v>6849</v>
      </c>
      <c r="C18" s="8">
        <f t="shared" si="3"/>
        <v>186</v>
      </c>
      <c r="D18" s="8">
        <f t="shared" si="4"/>
        <v>5520</v>
      </c>
      <c r="E18" s="8">
        <f t="shared" si="5"/>
        <v>332</v>
      </c>
      <c r="F18" s="8">
        <f t="shared" si="6"/>
        <v>811</v>
      </c>
      <c r="G18" s="8">
        <f t="shared" si="7"/>
        <v>1056</v>
      </c>
      <c r="H18" s="8">
        <v>2</v>
      </c>
      <c r="I18" s="8">
        <v>1028</v>
      </c>
      <c r="J18" s="8">
        <v>3</v>
      </c>
      <c r="K18" s="8">
        <v>23</v>
      </c>
      <c r="L18" s="8">
        <f t="shared" si="9"/>
        <v>5793</v>
      </c>
      <c r="M18" s="8">
        <v>184</v>
      </c>
      <c r="N18" s="8">
        <v>4492</v>
      </c>
      <c r="O18" s="9">
        <v>329</v>
      </c>
      <c r="P18" s="9">
        <v>788</v>
      </c>
    </row>
    <row r="19" spans="1:16" ht="20.100000000000001" customHeight="1" x14ac:dyDescent="0.2">
      <c r="A19" s="5" t="s">
        <v>19</v>
      </c>
      <c r="B19" s="8">
        <f t="shared" si="2"/>
        <v>7966</v>
      </c>
      <c r="C19" s="8">
        <f t="shared" si="3"/>
        <v>195</v>
      </c>
      <c r="D19" s="8">
        <f t="shared" si="4"/>
        <v>6563</v>
      </c>
      <c r="E19" s="8">
        <f t="shared" si="5"/>
        <v>171</v>
      </c>
      <c r="F19" s="8">
        <f t="shared" si="6"/>
        <v>1037</v>
      </c>
      <c r="G19" s="8">
        <f t="shared" si="7"/>
        <v>669</v>
      </c>
      <c r="H19" s="8">
        <v>0</v>
      </c>
      <c r="I19" s="8">
        <v>537</v>
      </c>
      <c r="J19" s="8">
        <v>0</v>
      </c>
      <c r="K19" s="8">
        <v>132</v>
      </c>
      <c r="L19" s="8">
        <f t="shared" si="9"/>
        <v>7297</v>
      </c>
      <c r="M19" s="8">
        <v>195</v>
      </c>
      <c r="N19" s="8">
        <v>6026</v>
      </c>
      <c r="O19" s="9">
        <v>171</v>
      </c>
      <c r="P19" s="9">
        <v>905</v>
      </c>
    </row>
    <row r="20" spans="1:16" ht="20.100000000000001" customHeight="1" x14ac:dyDescent="0.2">
      <c r="A20" s="5" t="s">
        <v>20</v>
      </c>
      <c r="B20" s="8">
        <f t="shared" si="2"/>
        <v>5920</v>
      </c>
      <c r="C20" s="8">
        <f t="shared" si="3"/>
        <v>91</v>
      </c>
      <c r="D20" s="8">
        <f t="shared" si="4"/>
        <v>3911</v>
      </c>
      <c r="E20" s="8">
        <f t="shared" si="5"/>
        <v>638</v>
      </c>
      <c r="F20" s="8">
        <f t="shared" si="6"/>
        <v>1280</v>
      </c>
      <c r="G20" s="8">
        <f t="shared" si="7"/>
        <v>549</v>
      </c>
      <c r="H20" s="8">
        <v>1</v>
      </c>
      <c r="I20" s="8">
        <v>241</v>
      </c>
      <c r="J20" s="8">
        <v>0</v>
      </c>
      <c r="K20" s="8">
        <v>307</v>
      </c>
      <c r="L20" s="8">
        <f t="shared" si="9"/>
        <v>5371</v>
      </c>
      <c r="M20" s="8">
        <v>90</v>
      </c>
      <c r="N20" s="8">
        <v>3670</v>
      </c>
      <c r="O20" s="9">
        <v>638</v>
      </c>
      <c r="P20" s="9">
        <v>973</v>
      </c>
    </row>
    <row r="21" spans="1:16" ht="20.100000000000001" customHeight="1" x14ac:dyDescent="0.2">
      <c r="A21" s="5" t="s">
        <v>21</v>
      </c>
      <c r="B21" s="8">
        <f t="shared" si="2"/>
        <v>5508</v>
      </c>
      <c r="C21" s="8">
        <f t="shared" si="3"/>
        <v>215</v>
      </c>
      <c r="D21" s="8">
        <f t="shared" si="4"/>
        <v>3207</v>
      </c>
      <c r="E21" s="8">
        <f t="shared" si="5"/>
        <v>164</v>
      </c>
      <c r="F21" s="8">
        <f t="shared" si="6"/>
        <v>1922</v>
      </c>
      <c r="G21" s="8">
        <f t="shared" si="7"/>
        <v>564</v>
      </c>
      <c r="H21" s="8">
        <v>0</v>
      </c>
      <c r="I21" s="8">
        <v>528</v>
      </c>
      <c r="J21" s="8">
        <v>0</v>
      </c>
      <c r="K21" s="8">
        <v>36</v>
      </c>
      <c r="L21" s="8">
        <f t="shared" si="9"/>
        <v>4944</v>
      </c>
      <c r="M21" s="8">
        <v>215</v>
      </c>
      <c r="N21" s="8">
        <v>2679</v>
      </c>
      <c r="O21" s="9">
        <v>164</v>
      </c>
      <c r="P21" s="9">
        <v>1886</v>
      </c>
    </row>
    <row r="22" spans="1:16" ht="20.100000000000001" customHeight="1" x14ac:dyDescent="0.2">
      <c r="A22" s="5" t="s">
        <v>22</v>
      </c>
      <c r="B22" s="8">
        <f t="shared" si="2"/>
        <v>4019</v>
      </c>
      <c r="C22" s="8">
        <f t="shared" si="3"/>
        <v>87</v>
      </c>
      <c r="D22" s="8">
        <f t="shared" si="4"/>
        <v>2964</v>
      </c>
      <c r="E22" s="8">
        <f t="shared" si="5"/>
        <v>122</v>
      </c>
      <c r="F22" s="8">
        <f t="shared" si="6"/>
        <v>846</v>
      </c>
      <c r="G22" s="8">
        <f t="shared" si="7"/>
        <v>393</v>
      </c>
      <c r="H22" s="8">
        <v>1</v>
      </c>
      <c r="I22" s="8">
        <v>386</v>
      </c>
      <c r="J22" s="8">
        <v>0</v>
      </c>
      <c r="K22" s="8">
        <v>6</v>
      </c>
      <c r="L22" s="8">
        <f t="shared" si="9"/>
        <v>3626</v>
      </c>
      <c r="M22" s="8">
        <v>86</v>
      </c>
      <c r="N22" s="8">
        <v>2578</v>
      </c>
      <c r="O22" s="9">
        <v>122</v>
      </c>
      <c r="P22" s="9">
        <v>840</v>
      </c>
    </row>
    <row r="23" spans="1:16" ht="20.100000000000001" customHeight="1" x14ac:dyDescent="0.2">
      <c r="B23" s="4"/>
      <c r="C23" s="4"/>
      <c r="D23" s="4"/>
      <c r="E23" s="4"/>
      <c r="F23" s="4"/>
      <c r="G23" s="4"/>
      <c r="H23" s="4"/>
      <c r="I23" s="4"/>
      <c r="J23" s="4"/>
    </row>
    <row r="24" spans="1:16" ht="20.100000000000001" customHeight="1" x14ac:dyDescent="0.2">
      <c r="B24" s="4"/>
      <c r="C24" s="4"/>
      <c r="D24" s="4"/>
      <c r="E24" s="4"/>
      <c r="F24" s="4"/>
      <c r="G24" s="4"/>
      <c r="H24" s="4"/>
      <c r="I24" s="4"/>
      <c r="J24" s="4"/>
    </row>
  </sheetData>
  <mergeCells count="1">
    <mergeCell ref="A2:A3"/>
  </mergeCells>
  <phoneticPr fontId="1"/>
  <printOptions horizontalCentered="1"/>
  <pageMargins left="0.15748031496062992" right="0" top="0.78740157480314965" bottom="0.78740157480314965" header="0.27559055118110237" footer="0.51181102362204722"/>
  <pageSetup paperSize="9" scale="65" orientation="portrait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６ 健康増進（栄養指導）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2022-09-02T01:37:46Z</dcterms:created>
  <dcterms:modified xsi:type="dcterms:W3CDTF">2025-11-21T02:15:16Z</dcterms:modified>
</cp:coreProperties>
</file>