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医療局\03健康安全課\600_統計事業\09　保健統計資料（旧保健統計年報）（HP掲載）\01保健統計資料（H30～）\2023(R5)年度数値（R7掲載）\040_HP掲載表\地域保健（年入り）\"/>
    </mc:Choice>
  </mc:AlternateContent>
  <xr:revisionPtr revIDLastSave="0" documentId="13_ncr:1_{86B94A9D-0552-4654-AC24-2B75FE759EF6}" xr6:coauthVersionLast="47" xr6:coauthVersionMax="47" xr10:uidLastSave="{00000000-0000-0000-0000-000000000000}"/>
  <bookViews>
    <workbookView xWindow="-120" yWindow="-120" windowWidth="20730" windowHeight="11040" xr2:uid="{2D699BA4-FD8F-4E9A-AA4B-CEBC0FBA826E}"/>
  </bookViews>
  <sheets>
    <sheet name="１ 健康診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B23" i="1" s="1"/>
  <c r="C23" i="1"/>
  <c r="H22" i="1"/>
  <c r="C22" i="1"/>
  <c r="B22" i="1"/>
  <c r="H21" i="1"/>
  <c r="C21" i="1"/>
  <c r="B21" i="1"/>
  <c r="H20" i="1"/>
  <c r="B20" i="1" s="1"/>
  <c r="C20" i="1"/>
  <c r="H19" i="1"/>
  <c r="C19" i="1"/>
  <c r="B19" i="1"/>
  <c r="H18" i="1"/>
  <c r="B18" i="1" s="1"/>
  <c r="C18" i="1"/>
  <c r="H17" i="1"/>
  <c r="B17" i="1" s="1"/>
  <c r="C17" i="1"/>
  <c r="H16" i="1"/>
  <c r="C16" i="1"/>
  <c r="B16" i="1"/>
  <c r="H15" i="1"/>
  <c r="B15" i="1" s="1"/>
  <c r="C15" i="1"/>
  <c r="H14" i="1"/>
  <c r="C14" i="1"/>
  <c r="H13" i="1"/>
  <c r="B13" i="1" s="1"/>
  <c r="C13" i="1"/>
  <c r="H12" i="1"/>
  <c r="B12" i="1" s="1"/>
  <c r="C12" i="1"/>
  <c r="H11" i="1"/>
  <c r="B11" i="1" s="1"/>
  <c r="C11" i="1"/>
  <c r="H10" i="1"/>
  <c r="B10" i="1" s="1"/>
  <c r="C10" i="1"/>
  <c r="H9" i="1"/>
  <c r="B9" i="1" s="1"/>
  <c r="C9" i="1"/>
  <c r="H8" i="1"/>
  <c r="C8" i="1"/>
  <c r="B8" i="1"/>
  <c r="H7" i="1"/>
  <c r="B7" i="1" s="1"/>
  <c r="C7" i="1"/>
  <c r="H6" i="1"/>
  <c r="C6" i="1"/>
  <c r="B6" i="1" s="1"/>
  <c r="H5" i="1"/>
  <c r="C5" i="1"/>
  <c r="B5" i="1"/>
  <c r="H4" i="1"/>
  <c r="C4" i="1"/>
  <c r="B4" i="1"/>
  <c r="B14" i="1" l="1"/>
</calcChain>
</file>

<file path=xl/sharedStrings.xml><?xml version="1.0" encoding="utf-8"?>
<sst xmlns="http://schemas.openxmlformats.org/spreadsheetml/2006/main" count="36" uniqueCount="34">
  <si>
    <t>健康診断</t>
    <rPh sb="0" eb="2">
      <t>ケンコウ</t>
    </rPh>
    <rPh sb="2" eb="4">
      <t>シンダン</t>
    </rPh>
    <phoneticPr fontId="1"/>
  </si>
  <si>
    <t>総数</t>
  </si>
  <si>
    <t>結核</t>
    <phoneticPr fontId="1"/>
  </si>
  <si>
    <t>精神</t>
  </si>
  <si>
    <t>療育</t>
  </si>
  <si>
    <t>生活習慣病</t>
  </si>
  <si>
    <t>一般</t>
  </si>
  <si>
    <t>その他</t>
    <phoneticPr fontId="1"/>
  </si>
  <si>
    <t>総数</t>
    <phoneticPr fontId="1"/>
  </si>
  <si>
    <t>定期</t>
    <phoneticPr fontId="1"/>
  </si>
  <si>
    <t>定期外</t>
    <phoneticPr fontId="1"/>
  </si>
  <si>
    <t>悪性新生物</t>
    <phoneticPr fontId="1"/>
  </si>
  <si>
    <t>循環器疾患</t>
    <phoneticPr fontId="1"/>
  </si>
  <si>
    <t>総数</t>
    <rPh sb="0" eb="2">
      <t>ソウスウ</t>
    </rPh>
    <phoneticPr fontId="1"/>
  </si>
  <si>
    <t>局</t>
    <rPh sb="0" eb="1">
      <t>キョク</t>
    </rPh>
    <phoneticPr fontId="1"/>
  </si>
  <si>
    <t>鶴見</t>
  </si>
  <si>
    <t>神奈川</t>
  </si>
  <si>
    <t>西</t>
  </si>
  <si>
    <t>中</t>
  </si>
  <si>
    <t>南</t>
  </si>
  <si>
    <t>港南</t>
  </si>
  <si>
    <t>保土ケ谷</t>
  </si>
  <si>
    <t>旭</t>
  </si>
  <si>
    <t>磯子</t>
  </si>
  <si>
    <t>金沢</t>
  </si>
  <si>
    <t>港北</t>
  </si>
  <si>
    <t>緑</t>
  </si>
  <si>
    <t>青葉</t>
  </si>
  <si>
    <t>都筑</t>
  </si>
  <si>
    <t>戸塚</t>
  </si>
  <si>
    <t>栄</t>
  </si>
  <si>
    <t>泉</t>
  </si>
  <si>
    <t>瀬谷</t>
  </si>
  <si>
    <t>令和５年度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</si>
</sst>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19">
    <xf numFmtId="0" fontId="0" fillId="0" borderId="0" xfId="0"/>
    <xf numFmtId="38" fontId="2" fillId="0" borderId="1" xfId="1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37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1" applyFont="1" applyFill="1" applyBorder="1" applyAlignment="1" applyProtection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7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37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C1675-DE04-448F-892E-FCB3C97A5CB6}">
  <sheetPr>
    <pageSetUpPr fitToPage="1"/>
  </sheetPr>
  <dimension ref="A1:M25"/>
  <sheetViews>
    <sheetView tabSelected="1" zoomScaleNormal="100" zoomScaleSheetLayoutView="100" workbookViewId="0"/>
  </sheetViews>
  <sheetFormatPr defaultColWidth="7.69921875" defaultRowHeight="20.100000000000001" customHeight="1" x14ac:dyDescent="0.2"/>
  <cols>
    <col min="1" max="1" width="8.69921875" style="4" customWidth="1"/>
    <col min="2" max="5" width="7.69921875" style="2"/>
    <col min="6" max="6" width="7.69921875" style="3"/>
    <col min="7" max="13" width="7.69921875" style="2"/>
    <col min="14" max="16384" width="7.69921875" style="4"/>
  </cols>
  <sheetData>
    <row r="1" spans="1:13" ht="20.100000000000001" customHeight="1" x14ac:dyDescent="0.2">
      <c r="A1" s="16" t="s">
        <v>33</v>
      </c>
      <c r="B1" s="16" t="s">
        <v>0</v>
      </c>
    </row>
    <row r="2" spans="1:13" ht="20.100000000000001" customHeight="1" x14ac:dyDescent="0.2">
      <c r="A2" s="17"/>
      <c r="B2" s="17" t="s">
        <v>1</v>
      </c>
      <c r="C2" s="18" t="s">
        <v>2</v>
      </c>
      <c r="D2" s="18"/>
      <c r="E2" s="18"/>
      <c r="F2" s="17" t="s">
        <v>3</v>
      </c>
      <c r="G2" s="17" t="s">
        <v>4</v>
      </c>
      <c r="H2" s="18" t="s">
        <v>5</v>
      </c>
      <c r="I2" s="18"/>
      <c r="J2" s="18"/>
      <c r="K2" s="18"/>
      <c r="L2" s="17" t="s">
        <v>6</v>
      </c>
      <c r="M2" s="17" t="s">
        <v>7</v>
      </c>
    </row>
    <row r="3" spans="1:13" ht="20.100000000000001" customHeight="1" x14ac:dyDescent="0.2">
      <c r="A3" s="17"/>
      <c r="B3" s="17"/>
      <c r="C3" s="5" t="s">
        <v>8</v>
      </c>
      <c r="D3" s="5" t="s">
        <v>9</v>
      </c>
      <c r="E3" s="5" t="s">
        <v>10</v>
      </c>
      <c r="F3" s="17"/>
      <c r="G3" s="17"/>
      <c r="H3" s="5" t="s">
        <v>1</v>
      </c>
      <c r="I3" s="5" t="s">
        <v>11</v>
      </c>
      <c r="J3" s="5" t="s">
        <v>12</v>
      </c>
      <c r="K3" s="5" t="s">
        <v>7</v>
      </c>
      <c r="L3" s="17"/>
      <c r="M3" s="17"/>
    </row>
    <row r="4" spans="1:13" s="10" customFormat="1" ht="20.100000000000001" customHeight="1" x14ac:dyDescent="0.2">
      <c r="A4" s="15" t="s">
        <v>13</v>
      </c>
      <c r="B4" s="6">
        <f>SUM(C4,F4,G4,H4,L4,M4)</f>
        <v>5194</v>
      </c>
      <c r="C4" s="6">
        <f>D4+E4</f>
        <v>4299</v>
      </c>
      <c r="D4" s="6">
        <v>2171</v>
      </c>
      <c r="E4" s="6">
        <v>2128</v>
      </c>
      <c r="F4" s="7">
        <v>0</v>
      </c>
      <c r="G4" s="8">
        <v>753</v>
      </c>
      <c r="H4" s="6">
        <f>SUM(I4:K4)</f>
        <v>0</v>
      </c>
      <c r="I4" s="9">
        <v>0</v>
      </c>
      <c r="J4" s="6">
        <v>0</v>
      </c>
      <c r="K4" s="7">
        <v>0</v>
      </c>
      <c r="L4" s="6">
        <v>0</v>
      </c>
      <c r="M4" s="6">
        <v>142</v>
      </c>
    </row>
    <row r="5" spans="1:13" s="10" customFormat="1" ht="20.100000000000001" customHeight="1" x14ac:dyDescent="0.2">
      <c r="A5" s="5" t="s">
        <v>14</v>
      </c>
      <c r="B5" s="11">
        <f t="shared" ref="B5:B23" si="0">SUM(C5,F5,G5,H5,L5,M5)</f>
        <v>7</v>
      </c>
      <c r="C5" s="11">
        <f t="shared" ref="C5:C23" si="1">D5+E5</f>
        <v>7</v>
      </c>
      <c r="D5" s="11">
        <v>7</v>
      </c>
      <c r="E5" s="11">
        <v>0</v>
      </c>
      <c r="F5" s="12">
        <v>0</v>
      </c>
      <c r="G5" s="1">
        <v>0</v>
      </c>
      <c r="H5" s="11">
        <f t="shared" ref="H5:H23" si="2">SUM(I5:K5)</f>
        <v>0</v>
      </c>
      <c r="I5" s="13">
        <v>0</v>
      </c>
      <c r="J5" s="11">
        <v>0</v>
      </c>
      <c r="K5" s="12">
        <v>0</v>
      </c>
      <c r="L5" s="11">
        <v>0</v>
      </c>
      <c r="M5" s="11">
        <v>0</v>
      </c>
    </row>
    <row r="6" spans="1:13" ht="20.100000000000001" customHeight="1" x14ac:dyDescent="0.2">
      <c r="A6" s="5" t="s">
        <v>15</v>
      </c>
      <c r="B6" s="11">
        <f t="shared" si="0"/>
        <v>269</v>
      </c>
      <c r="C6" s="11">
        <f t="shared" si="1"/>
        <v>204</v>
      </c>
      <c r="D6" s="11">
        <v>44</v>
      </c>
      <c r="E6" s="11">
        <v>160</v>
      </c>
      <c r="F6" s="12">
        <v>0</v>
      </c>
      <c r="G6" s="1">
        <v>47</v>
      </c>
      <c r="H6" s="11">
        <f t="shared" si="2"/>
        <v>0</v>
      </c>
      <c r="I6" s="13">
        <v>0</v>
      </c>
      <c r="J6" s="11">
        <v>0</v>
      </c>
      <c r="K6" s="12">
        <v>0</v>
      </c>
      <c r="L6" s="11">
        <v>0</v>
      </c>
      <c r="M6" s="11">
        <v>18</v>
      </c>
    </row>
    <row r="7" spans="1:13" ht="20.100000000000001" customHeight="1" x14ac:dyDescent="0.2">
      <c r="A7" s="5" t="s">
        <v>16</v>
      </c>
      <c r="B7" s="11">
        <f t="shared" si="0"/>
        <v>381</v>
      </c>
      <c r="C7" s="11">
        <f t="shared" si="1"/>
        <v>308</v>
      </c>
      <c r="D7" s="11">
        <v>190</v>
      </c>
      <c r="E7" s="11">
        <v>118</v>
      </c>
      <c r="F7" s="12">
        <v>0</v>
      </c>
      <c r="G7" s="1">
        <v>67</v>
      </c>
      <c r="H7" s="11">
        <f t="shared" si="2"/>
        <v>0</v>
      </c>
      <c r="I7" s="13">
        <v>0</v>
      </c>
      <c r="J7" s="11">
        <v>0</v>
      </c>
      <c r="K7" s="12">
        <v>0</v>
      </c>
      <c r="L7" s="11">
        <v>0</v>
      </c>
      <c r="M7" s="11">
        <v>6</v>
      </c>
    </row>
    <row r="8" spans="1:13" ht="20.100000000000001" customHeight="1" x14ac:dyDescent="0.2">
      <c r="A8" s="5" t="s">
        <v>17</v>
      </c>
      <c r="B8" s="11">
        <f t="shared" si="0"/>
        <v>525</v>
      </c>
      <c r="C8" s="11">
        <f t="shared" si="1"/>
        <v>475</v>
      </c>
      <c r="D8" s="11">
        <v>399</v>
      </c>
      <c r="E8" s="11">
        <v>76</v>
      </c>
      <c r="F8" s="12">
        <v>0</v>
      </c>
      <c r="G8" s="1">
        <v>38</v>
      </c>
      <c r="H8" s="11">
        <f t="shared" si="2"/>
        <v>0</v>
      </c>
      <c r="I8" s="13">
        <v>0</v>
      </c>
      <c r="J8" s="11">
        <v>0</v>
      </c>
      <c r="K8" s="12">
        <v>0</v>
      </c>
      <c r="L8" s="11">
        <v>0</v>
      </c>
      <c r="M8" s="11">
        <v>12</v>
      </c>
    </row>
    <row r="9" spans="1:13" ht="20.100000000000001" customHeight="1" x14ac:dyDescent="0.2">
      <c r="A9" s="5" t="s">
        <v>18</v>
      </c>
      <c r="B9" s="11">
        <f t="shared" si="0"/>
        <v>824</v>
      </c>
      <c r="C9" s="11">
        <f t="shared" si="1"/>
        <v>760</v>
      </c>
      <c r="D9" s="11">
        <v>572</v>
      </c>
      <c r="E9" s="11">
        <v>188</v>
      </c>
      <c r="F9" s="12">
        <v>0</v>
      </c>
      <c r="G9" s="1">
        <v>45</v>
      </c>
      <c r="H9" s="11">
        <f t="shared" si="2"/>
        <v>0</v>
      </c>
      <c r="I9" s="13">
        <v>0</v>
      </c>
      <c r="J9" s="11">
        <v>0</v>
      </c>
      <c r="K9" s="12">
        <v>0</v>
      </c>
      <c r="L9" s="11">
        <v>0</v>
      </c>
      <c r="M9" s="11">
        <v>19</v>
      </c>
    </row>
    <row r="10" spans="1:13" ht="20.100000000000001" customHeight="1" x14ac:dyDescent="0.2">
      <c r="A10" s="5" t="s">
        <v>19</v>
      </c>
      <c r="B10" s="11">
        <f t="shared" si="0"/>
        <v>215</v>
      </c>
      <c r="C10" s="11">
        <f t="shared" si="1"/>
        <v>187</v>
      </c>
      <c r="D10" s="11">
        <v>55</v>
      </c>
      <c r="E10" s="11">
        <v>132</v>
      </c>
      <c r="F10" s="12">
        <v>0</v>
      </c>
      <c r="G10" s="1">
        <v>22</v>
      </c>
      <c r="H10" s="11">
        <f t="shared" si="2"/>
        <v>0</v>
      </c>
      <c r="I10" s="13">
        <v>0</v>
      </c>
      <c r="J10" s="11">
        <v>0</v>
      </c>
      <c r="K10" s="12">
        <v>0</v>
      </c>
      <c r="L10" s="11">
        <v>0</v>
      </c>
      <c r="M10" s="11">
        <v>6</v>
      </c>
    </row>
    <row r="11" spans="1:13" ht="20.100000000000001" customHeight="1" x14ac:dyDescent="0.2">
      <c r="A11" s="5" t="s">
        <v>20</v>
      </c>
      <c r="B11" s="11">
        <f t="shared" si="0"/>
        <v>114</v>
      </c>
      <c r="C11" s="11">
        <f t="shared" si="1"/>
        <v>92</v>
      </c>
      <c r="D11" s="11">
        <v>39</v>
      </c>
      <c r="E11" s="11">
        <v>53</v>
      </c>
      <c r="F11" s="12">
        <v>0</v>
      </c>
      <c r="G11" s="1">
        <v>14</v>
      </c>
      <c r="H11" s="11">
        <f t="shared" si="2"/>
        <v>0</v>
      </c>
      <c r="I11" s="13">
        <v>0</v>
      </c>
      <c r="J11" s="11">
        <v>0</v>
      </c>
      <c r="K11" s="12">
        <v>0</v>
      </c>
      <c r="L11" s="11">
        <v>0</v>
      </c>
      <c r="M11" s="11">
        <v>8</v>
      </c>
    </row>
    <row r="12" spans="1:13" ht="20.100000000000001" customHeight="1" x14ac:dyDescent="0.2">
      <c r="A12" s="5" t="s">
        <v>21</v>
      </c>
      <c r="B12" s="11">
        <f t="shared" si="0"/>
        <v>145</v>
      </c>
      <c r="C12" s="11">
        <f t="shared" si="1"/>
        <v>118</v>
      </c>
      <c r="D12" s="11">
        <v>27</v>
      </c>
      <c r="E12" s="11">
        <v>91</v>
      </c>
      <c r="F12" s="12">
        <v>0</v>
      </c>
      <c r="G12" s="1">
        <v>19</v>
      </c>
      <c r="H12" s="11">
        <f t="shared" si="2"/>
        <v>0</v>
      </c>
      <c r="I12" s="13">
        <v>0</v>
      </c>
      <c r="J12" s="11">
        <v>0</v>
      </c>
      <c r="K12" s="12">
        <v>0</v>
      </c>
      <c r="L12" s="11">
        <v>0</v>
      </c>
      <c r="M12" s="11">
        <v>8</v>
      </c>
    </row>
    <row r="13" spans="1:13" ht="20.100000000000001" customHeight="1" x14ac:dyDescent="0.2">
      <c r="A13" s="5" t="s">
        <v>22</v>
      </c>
      <c r="B13" s="11">
        <f t="shared" si="0"/>
        <v>373</v>
      </c>
      <c r="C13" s="11">
        <f t="shared" si="1"/>
        <v>331</v>
      </c>
      <c r="D13" s="11">
        <v>40</v>
      </c>
      <c r="E13" s="11">
        <v>291</v>
      </c>
      <c r="F13" s="12">
        <v>0</v>
      </c>
      <c r="G13" s="1">
        <v>41</v>
      </c>
      <c r="H13" s="11">
        <f t="shared" si="2"/>
        <v>0</v>
      </c>
      <c r="I13" s="13">
        <v>0</v>
      </c>
      <c r="J13" s="11">
        <v>0</v>
      </c>
      <c r="K13" s="12">
        <v>0</v>
      </c>
      <c r="L13" s="11">
        <v>0</v>
      </c>
      <c r="M13" s="11">
        <v>1</v>
      </c>
    </row>
    <row r="14" spans="1:13" ht="20.100000000000001" customHeight="1" x14ac:dyDescent="0.2">
      <c r="A14" s="5" t="s">
        <v>23</v>
      </c>
      <c r="B14" s="11">
        <f t="shared" si="0"/>
        <v>148</v>
      </c>
      <c r="C14" s="11">
        <f t="shared" si="1"/>
        <v>117</v>
      </c>
      <c r="D14" s="11">
        <v>37</v>
      </c>
      <c r="E14" s="11">
        <v>80</v>
      </c>
      <c r="F14" s="12">
        <v>0</v>
      </c>
      <c r="G14" s="1">
        <v>23</v>
      </c>
      <c r="H14" s="11">
        <f t="shared" si="2"/>
        <v>0</v>
      </c>
      <c r="I14" s="13">
        <v>0</v>
      </c>
      <c r="J14" s="11">
        <v>0</v>
      </c>
      <c r="K14" s="12">
        <v>0</v>
      </c>
      <c r="L14" s="11">
        <v>0</v>
      </c>
      <c r="M14" s="11">
        <v>8</v>
      </c>
    </row>
    <row r="15" spans="1:13" ht="20.100000000000001" customHeight="1" x14ac:dyDescent="0.2">
      <c r="A15" s="5" t="s">
        <v>24</v>
      </c>
      <c r="B15" s="11">
        <f t="shared" si="0"/>
        <v>172</v>
      </c>
      <c r="C15" s="11">
        <f t="shared" si="1"/>
        <v>128</v>
      </c>
      <c r="D15" s="11">
        <v>31</v>
      </c>
      <c r="E15" s="11">
        <v>97</v>
      </c>
      <c r="F15" s="12">
        <v>0</v>
      </c>
      <c r="G15" s="1">
        <v>39</v>
      </c>
      <c r="H15" s="11">
        <f t="shared" si="2"/>
        <v>0</v>
      </c>
      <c r="I15" s="13">
        <v>0</v>
      </c>
      <c r="J15" s="11">
        <v>0</v>
      </c>
      <c r="K15" s="12">
        <v>0</v>
      </c>
      <c r="L15" s="11">
        <v>0</v>
      </c>
      <c r="M15" s="11">
        <v>5</v>
      </c>
    </row>
    <row r="16" spans="1:13" ht="20.100000000000001" customHeight="1" x14ac:dyDescent="0.2">
      <c r="A16" s="5" t="s">
        <v>25</v>
      </c>
      <c r="B16" s="11">
        <f t="shared" si="0"/>
        <v>386</v>
      </c>
      <c r="C16" s="11">
        <f t="shared" si="1"/>
        <v>297</v>
      </c>
      <c r="D16" s="11">
        <v>115</v>
      </c>
      <c r="E16" s="11">
        <v>182</v>
      </c>
      <c r="F16" s="12">
        <v>0</v>
      </c>
      <c r="G16" s="1">
        <v>83</v>
      </c>
      <c r="H16" s="11">
        <f t="shared" si="2"/>
        <v>0</v>
      </c>
      <c r="I16" s="13">
        <v>0</v>
      </c>
      <c r="J16" s="11">
        <v>0</v>
      </c>
      <c r="K16" s="12">
        <v>0</v>
      </c>
      <c r="L16" s="11">
        <v>0</v>
      </c>
      <c r="M16" s="11">
        <v>6</v>
      </c>
    </row>
    <row r="17" spans="1:13" ht="20.100000000000001" customHeight="1" x14ac:dyDescent="0.2">
      <c r="A17" s="5" t="s">
        <v>26</v>
      </c>
      <c r="B17" s="11">
        <f t="shared" si="0"/>
        <v>240</v>
      </c>
      <c r="C17" s="11">
        <f t="shared" si="1"/>
        <v>206</v>
      </c>
      <c r="D17" s="11">
        <v>93</v>
      </c>
      <c r="E17" s="11">
        <v>113</v>
      </c>
      <c r="F17" s="12">
        <v>0</v>
      </c>
      <c r="G17" s="1">
        <v>25</v>
      </c>
      <c r="H17" s="11">
        <f t="shared" si="2"/>
        <v>0</v>
      </c>
      <c r="I17" s="13">
        <v>0</v>
      </c>
      <c r="J17" s="11">
        <v>0</v>
      </c>
      <c r="K17" s="12">
        <v>0</v>
      </c>
      <c r="L17" s="11">
        <v>0</v>
      </c>
      <c r="M17" s="11">
        <v>9</v>
      </c>
    </row>
    <row r="18" spans="1:13" ht="20.100000000000001" customHeight="1" x14ac:dyDescent="0.2">
      <c r="A18" s="5" t="s">
        <v>27</v>
      </c>
      <c r="B18" s="11">
        <f t="shared" si="0"/>
        <v>355</v>
      </c>
      <c r="C18" s="11">
        <f t="shared" si="1"/>
        <v>261</v>
      </c>
      <c r="D18" s="11">
        <v>152</v>
      </c>
      <c r="E18" s="11">
        <v>109</v>
      </c>
      <c r="F18" s="12">
        <v>0</v>
      </c>
      <c r="G18" s="1">
        <v>92</v>
      </c>
      <c r="H18" s="11">
        <f t="shared" si="2"/>
        <v>0</v>
      </c>
      <c r="I18" s="13">
        <v>0</v>
      </c>
      <c r="J18" s="11">
        <v>0</v>
      </c>
      <c r="K18" s="12">
        <v>0</v>
      </c>
      <c r="L18" s="11">
        <v>0</v>
      </c>
      <c r="M18" s="11">
        <v>2</v>
      </c>
    </row>
    <row r="19" spans="1:13" ht="20.100000000000001" customHeight="1" x14ac:dyDescent="0.2">
      <c r="A19" s="5" t="s">
        <v>28</v>
      </c>
      <c r="B19" s="11">
        <f t="shared" si="0"/>
        <v>216</v>
      </c>
      <c r="C19" s="11">
        <f t="shared" si="1"/>
        <v>172</v>
      </c>
      <c r="D19" s="11">
        <v>108</v>
      </c>
      <c r="E19" s="11">
        <v>64</v>
      </c>
      <c r="F19" s="12">
        <v>0</v>
      </c>
      <c r="G19" s="1">
        <v>33</v>
      </c>
      <c r="H19" s="11">
        <f t="shared" si="2"/>
        <v>0</v>
      </c>
      <c r="I19" s="13">
        <v>0</v>
      </c>
      <c r="J19" s="11">
        <v>0</v>
      </c>
      <c r="K19" s="12">
        <v>0</v>
      </c>
      <c r="L19" s="11">
        <v>0</v>
      </c>
      <c r="M19" s="11">
        <v>11</v>
      </c>
    </row>
    <row r="20" spans="1:13" ht="20.100000000000001" customHeight="1" x14ac:dyDescent="0.2">
      <c r="A20" s="5" t="s">
        <v>29</v>
      </c>
      <c r="B20" s="11">
        <f t="shared" si="0"/>
        <v>317</v>
      </c>
      <c r="C20" s="11">
        <f t="shared" si="1"/>
        <v>244</v>
      </c>
      <c r="D20" s="11">
        <v>50</v>
      </c>
      <c r="E20" s="11">
        <v>194</v>
      </c>
      <c r="F20" s="12">
        <v>0</v>
      </c>
      <c r="G20" s="1">
        <v>60</v>
      </c>
      <c r="H20" s="11">
        <f t="shared" si="2"/>
        <v>0</v>
      </c>
      <c r="I20" s="13">
        <v>0</v>
      </c>
      <c r="J20" s="11">
        <v>0</v>
      </c>
      <c r="K20" s="12">
        <v>0</v>
      </c>
      <c r="L20" s="11">
        <v>0</v>
      </c>
      <c r="M20" s="11">
        <v>13</v>
      </c>
    </row>
    <row r="21" spans="1:13" ht="20.100000000000001" customHeight="1" x14ac:dyDescent="0.2">
      <c r="A21" s="5" t="s">
        <v>30</v>
      </c>
      <c r="B21" s="11">
        <f t="shared" si="0"/>
        <v>78</v>
      </c>
      <c r="C21" s="11">
        <f t="shared" si="1"/>
        <v>57</v>
      </c>
      <c r="D21" s="11">
        <v>40</v>
      </c>
      <c r="E21" s="11">
        <v>17</v>
      </c>
      <c r="F21" s="12">
        <v>0</v>
      </c>
      <c r="G21" s="1">
        <v>20</v>
      </c>
      <c r="H21" s="11">
        <f t="shared" si="2"/>
        <v>0</v>
      </c>
      <c r="I21" s="13">
        <v>0</v>
      </c>
      <c r="J21" s="11">
        <v>0</v>
      </c>
      <c r="K21" s="12">
        <v>0</v>
      </c>
      <c r="L21" s="11">
        <v>0</v>
      </c>
      <c r="M21" s="11">
        <v>1</v>
      </c>
    </row>
    <row r="22" spans="1:13" ht="20.100000000000001" customHeight="1" x14ac:dyDescent="0.2">
      <c r="A22" s="5" t="s">
        <v>31</v>
      </c>
      <c r="B22" s="11">
        <f t="shared" si="0"/>
        <v>220</v>
      </c>
      <c r="C22" s="11">
        <f t="shared" si="1"/>
        <v>167</v>
      </c>
      <c r="D22" s="11">
        <v>75</v>
      </c>
      <c r="E22" s="11">
        <v>92</v>
      </c>
      <c r="F22" s="12">
        <v>0</v>
      </c>
      <c r="G22" s="1">
        <v>47</v>
      </c>
      <c r="H22" s="11">
        <f t="shared" si="2"/>
        <v>0</v>
      </c>
      <c r="I22" s="13">
        <v>0</v>
      </c>
      <c r="J22" s="11">
        <v>0</v>
      </c>
      <c r="K22" s="12">
        <v>0</v>
      </c>
      <c r="L22" s="11">
        <v>0</v>
      </c>
      <c r="M22" s="11">
        <v>6</v>
      </c>
    </row>
    <row r="23" spans="1:13" ht="20.100000000000001" customHeight="1" x14ac:dyDescent="0.2">
      <c r="A23" s="5" t="s">
        <v>32</v>
      </c>
      <c r="B23" s="11">
        <f t="shared" si="0"/>
        <v>209</v>
      </c>
      <c r="C23" s="11">
        <f t="shared" si="1"/>
        <v>168</v>
      </c>
      <c r="D23" s="11">
        <v>97</v>
      </c>
      <c r="E23" s="11">
        <v>71</v>
      </c>
      <c r="F23" s="12">
        <v>0</v>
      </c>
      <c r="G23" s="1">
        <v>38</v>
      </c>
      <c r="H23" s="11">
        <f t="shared" si="2"/>
        <v>0</v>
      </c>
      <c r="I23" s="13">
        <v>0</v>
      </c>
      <c r="J23" s="11">
        <v>0</v>
      </c>
      <c r="K23" s="12">
        <v>0</v>
      </c>
      <c r="L23" s="11">
        <v>0</v>
      </c>
      <c r="M23" s="11">
        <v>3</v>
      </c>
    </row>
    <row r="24" spans="1:13" ht="20.100000000000001" customHeight="1" x14ac:dyDescent="0.2">
      <c r="C24" s="14"/>
      <c r="D24" s="14"/>
      <c r="E24" s="14"/>
      <c r="M24" s="14"/>
    </row>
    <row r="25" spans="1:13" ht="20.100000000000001" customHeight="1" x14ac:dyDescent="0.2">
      <c r="B25" s="14"/>
    </row>
  </sheetData>
  <mergeCells count="8">
    <mergeCell ref="L2:L3"/>
    <mergeCell ref="M2:M3"/>
    <mergeCell ref="A2:A3"/>
    <mergeCell ref="B2:B3"/>
    <mergeCell ref="C2:E2"/>
    <mergeCell ref="F2:F3"/>
    <mergeCell ref="G2:G3"/>
    <mergeCell ref="H2:K2"/>
  </mergeCells>
  <phoneticPr fontId="1"/>
  <printOptions horizontalCentered="1"/>
  <pageMargins left="0.59055118110236227" right="0.19685039370078741" top="0.74803149606299213" bottom="0.43307086614173229" header="0.55118110236220474" footer="0.31496062992125984"/>
  <pageSetup paperSize="9" scale="61" orientation="portrait" horizontalDpi="4294967295" r:id="rId1"/>
  <headerFooter alignWithMargins="0">
    <oddHeader xml:space="preserve">&amp;C&amp;"ＭＳ ゴシック,太字"&amp;18第４章　地域保健事業報告&amp;"ＭＳ ゴシック,標準"&amp;14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 健康診断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2025-11-19T01:55:19Z</dcterms:created>
  <dcterms:modified xsi:type="dcterms:W3CDTF">2025-11-20T06:25:52Z</dcterms:modified>
</cp:coreProperties>
</file>