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f-hi\Desktop\"/>
    </mc:Choice>
  </mc:AlternateContent>
  <xr:revisionPtr revIDLastSave="0" documentId="13_ncr:1_{679989D8-147A-4CC7-82F0-7935C1CF8615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10" yWindow="-110" windowWidth="19420" windowHeight="103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<sst xmlns="http://schemas.openxmlformats.org/spreadsheetml/2006/main" count="3077" uniqueCount="2575">
  <si>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</si>
  <si>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</si>
  <si>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</si>
  <si>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</si>
  <si>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</si>
  <si>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</si>
  <si>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</si>
  <si>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</si>
  <si>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</si>
  <si>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</si>
  <si>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</si>
  <si>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</si>
  <si>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</si>
  <si>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</si>
  <si>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</si>
  <si>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</si>
  <si>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</si>
  <si>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</si>
  <si>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</si>
  <si>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</si>
  <si>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</si>
  <si>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</si>
  <si>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</si>
  <si>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</si>
  <si>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</si>
  <si>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</si>
  <si>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</si>
  <si>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</si>
  <si>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</si>
  <si>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</si>
  <si>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</si>
  <si>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</si>
  <si>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</si>
  <si>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</si>
  <si>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</si>
  <si>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</si>
  <si>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</si>
  <si>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</si>
  <si>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</si>
  <si>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</si>
  <si>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</si>
  <si>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</si>
  <si>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</si>
  <si>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</si>
  <si>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</si>
  <si>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</si>
  <si>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</si>
  <si>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</si>
  <si>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</si>
  <si>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</si>
  <si>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</si>
  <si>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</si>
  <si>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</si>
  <si>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</si>
  <si>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</si>
  <si>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</si>
  <si>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</si>
  <si>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</si>
  <si>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</si>
  <si>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</si>
  <si>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</si>
  <si>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</si>
  <si>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</si>
  <si>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</si>
  <si>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</si>
  <si>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</si>
  <si>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</si>
  <si>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</si>
  <si>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</si>
  <si>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</si>
  <si>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</si>
  <si>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</si>
  <si>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</si>
  <si>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</si>
  <si>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</si>
  <si>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</si>
  <si>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</si>
  <si>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</si>
  <si>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</si>
  <si>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</si>
  <si>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</si>
  <si>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</si>
  <si>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</si>
  <si>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</si>
  <si>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</si>
  <si>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</si>
  <si>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</si>
  <si>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</si>
  <si>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</si>
  <si>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</si>
  <si>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</si>
  <si>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</si>
  <si>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</si>
  <si>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</si>
  <si>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</si>
  <si>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</si>
  <si>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</si>
  <si>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</si>
  <si>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</si>
  <si>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</si>
  <si>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</si>
  <si>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</si>
  <si>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</si>
  <si>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</si>
  <si>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</si>
  <si>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</si>
  <si>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</si>
  <si>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</si>
  <si>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</si>
  <si>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</si>
  <si>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</si>
  <si>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</si>
  <si>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</si>
  <si>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</si>
  <si>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</si>
  <si>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</si>
  <si>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</si>
  <si>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</si>
  <si>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</si>
  <si>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</si>
  <si>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</si>
  <si>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</si>
  <si>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</si>
  <si>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</si>
  <si>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</si>
  <si>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</si>
  <si>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</si>
  <si>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</si>
  <si>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</si>
  <si>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</si>
  <si>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</si>
  <si>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</si>
  <si>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</si>
  <si>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</si>
  <si>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</si>
  <si>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</si>
  <si>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</si>
  <si>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</si>
  <si>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</si>
  <si>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</si>
  <si>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</si>
  <si>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</si>
  <si>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</si>
  <si>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</si>
  <si>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</si>
  <si>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</si>
  <si>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</si>
  <si>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</si>
  <si>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</si>
  <si>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</si>
  <si>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</si>
  <si>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</si>
  <si>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</si>
  <si>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</si>
  <si>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</si>
  <si>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</si>
  <si>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</si>
  <si>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</si>
  <si>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</si>
  <si>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</si>
  <si>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</si>
  <si>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</si>
  <si>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</si>
  <si>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</si>
  <si>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</si>
  <si>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</si>
  <si>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</si>
  <si>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</si>
  <si>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</si>
  <si>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</si>
  <si>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</si>
  <si>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</si>
  <si>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</si>
  <si>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</si>
  <si>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</si>
  <si>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</si>
  <si>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</si>
  <si>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</si>
  <si>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</si>
  <si>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</si>
  <si>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</si>
  <si>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</si>
  <si>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</si>
  <si>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</si>
  <si>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</si>
  <si>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</si>
  <si>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</si>
  <si>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</si>
  <si>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</si>
  <si>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</si>
  <si>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</si>
  <si>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</si>
  <si>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</si>
  <si>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</si>
  <si>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</si>
  <si>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</si>
  <si>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</si>
  <si>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</si>
  <si>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</si>
  <si>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</si>
  <si>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</si>
  <si>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</si>
  <si>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</si>
  <si>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</si>
  <si>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</si>
  <si>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</si>
  <si>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</si>
  <si>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</si>
  <si>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</si>
  <si>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</si>
  <si>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</si>
  <si>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</si>
  <si>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</si>
  <si>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</si>
  <si>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</si>
  <si>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</si>
  <si>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</si>
  <si>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</si>
  <si>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</si>
  <si>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</si>
  <si>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</si>
  <si>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</si>
  <si>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</si>
  <si>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</si>
  <si>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</si>
  <si>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</si>
  <si>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</si>
  <si>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</si>
  <si>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</si>
  <si>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</si>
  <si>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</si>
  <si>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</si>
  <si>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</si>
  <si>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</si>
  <si>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</si>
  <si>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</si>
  <si>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</si>
  <si>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</si>
  <si>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</si>
  <si>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</si>
  <si>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</si>
  <si>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</si>
  <si>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</si>
  <si>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</si>
  <si>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</si>
  <si>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</si>
  <si>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</si>
  <si>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</si>
  <si>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</si>
  <si>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</si>
  <si>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</si>
  <si>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</si>
  <si>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</si>
  <si>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</si>
  <si>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</si>
  <si>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</si>
  <si>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</si>
  <si>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</si>
  <si>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</si>
  <si>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</si>
  <si>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</si>
  <si>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</si>
  <si>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</si>
  <si>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</si>
  <si>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</si>
  <si>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</si>
  <si>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</si>
  <si>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</si>
  <si>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</si>
  <si>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</si>
  <si>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</si>
  <si>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</si>
  <si>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</si>
  <si>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</si>
  <si>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</si>
  <si>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</si>
  <si>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</si>
  <si>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</si>
  <si>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</si>
  <si>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</si>
  <si>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</si>
  <si>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</si>
  <si>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</si>
  <si>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</si>
  <si>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</si>
  <si>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</si>
  <si>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</si>
  <si>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</si>
  <si>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</si>
  <si>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</si>
  <si>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</si>
  <si>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</si>
  <si>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</si>
  <si>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</si>
  <si>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</si>
  <si>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</si>
  <si>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</si>
  <si>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</si>
  <si>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</si>
  <si>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</si>
  <si>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</si>
  <si>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</si>
  <si>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</si>
  <si>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</si>
  <si>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</si>
  <si>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</si>
  <si>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</si>
  <si>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</si>
  <si>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</si>
  <si>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</si>
  <si>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</si>
  <si>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</si>
  <si>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</si>
  <si>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</si>
  <si>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</si>
  <si>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</si>
  <si>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</si>
  <si>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</si>
  <si>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</si>
  <si>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</si>
  <si>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</si>
  <si>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</si>
  <si>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</si>
  <si>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</si>
  <si>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</si>
  <si>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</si>
  <si>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</si>
  <si>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</si>
  <si>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</si>
  <si>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</si>
  <si>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</si>
  <si>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</si>
  <si>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</si>
  <si>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</si>
  <si>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</si>
  <si>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</si>
  <si>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</si>
  <si>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</si>
  <si>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</si>
  <si>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</si>
  <si>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</si>
  <si>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</si>
  <si>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</si>
  <si>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</si>
  <si>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</si>
  <si>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</si>
  <si>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</si>
  <si>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</si>
  <si>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</si>
  <si>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</si>
  <si>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</si>
  <si>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</si>
  <si>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</si>
  <si>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</si>
  <si>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</si>
  <si>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</si>
  <si>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</si>
  <si>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</si>
  <si>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</si>
  <si>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</si>
  <si>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</si>
  <si>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</si>
  <si>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</si>
  <si>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</si>
  <si>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</si>
  <si>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</si>
  <si>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</si>
  <si>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</si>
  <si>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</si>
  <si>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</si>
  <si>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</si>
  <si>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</si>
  <si>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</si>
  <si>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</si>
  <si>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</si>
  <si>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</si>
  <si>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</si>
  <si>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</si>
  <si>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</si>
  <si>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</si>
  <si>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</si>
  <si>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</si>
  <si>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</si>
  <si>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</si>
  <si>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</si>
  <si>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</si>
  <si>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</si>
  <si>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</si>
  <si>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</si>
  <si>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</si>
  <si>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</si>
  <si>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</si>
  <si>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</si>
  <si>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</si>
  <si>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</si>
  <si>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</si>
  <si>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</si>
  <si>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</si>
  <si>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</si>
  <si>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</si>
  <si>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</si>
  <si>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</si>
  <si>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</si>
  <si>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</si>
  <si>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</si>
  <si>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</si>
  <si>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</si>
  <si>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</si>
  <si>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</si>
  <si>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</si>
  <si>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</si>
  <si>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</si>
  <si>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</si>
  <si>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</si>
  <si>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</si>
  <si>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</si>
  <si>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</si>
  <si>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</si>
  <si>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</si>
  <si>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</si>
  <si>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</si>
  <si>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</si>
  <si>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</si>
  <si>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</si>
  <si>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</si>
  <si>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</si>
  <si>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</si>
  <si>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</si>
  <si>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</si>
  <si>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</si>
  <si>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</si>
  <si>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</si>
  <si>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</si>
  <si>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</si>
  <si>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</si>
  <si>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</si>
  <si>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</si>
  <si>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</si>
  <si>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</si>
  <si>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</si>
  <si>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</si>
  <si>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</si>
  <si>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</si>
  <si>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</si>
  <si>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</si>
  <si>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</si>
  <si>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</si>
  <si>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</si>
  <si>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</si>
  <si>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</si>
  <si>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</si>
  <si>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</si>
  <si>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</si>
  <si>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</si>
  <si>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</si>
  <si>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</si>
  <si>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</si>
  <si>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</si>
  <si>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</si>
  <si>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</si>
  <si>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</si>
  <si>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</si>
  <si>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</si>
  <si>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</si>
  <si>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</si>
  <si>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</si>
  <si>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</si>
  <si>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</si>
  <si>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</si>
  <si>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</si>
  <si>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</si>
  <si>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</si>
  <si>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</si>
  <si>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</si>
  <si>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</si>
  <si>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</si>
  <si>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</si>
  <si>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</si>
  <si>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</si>
  <si>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</si>
  <si>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</si>
  <si>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</si>
  <si>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</si>
  <si>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</si>
  <si>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</si>
  <si>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</si>
  <si>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</si>
  <si>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</si>
  <si>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</si>
  <si>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</si>
  <si>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</si>
  <si>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</si>
  <si>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</si>
  <si>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</si>
  <si>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</si>
  <si>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</si>
  <si>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</si>
  <si>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</si>
  <si>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</si>
  <si>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</si>
  <si>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</si>
  <si>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</si>
  <si>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</si>
  <si>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</si>
  <si>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</si>
  <si>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</si>
  <si>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</si>
  <si>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</si>
  <si>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</si>
  <si>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</si>
  <si>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</si>
  <si>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</si>
  <si>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</si>
  <si>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</si>
  <si>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</si>
  <si>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</si>
  <si>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</si>
  <si>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</si>
  <si>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</si>
  <si>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</si>
  <si>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</si>
  <si>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</si>
  <si>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</si>
  <si>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</si>
  <si>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</si>
  <si>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</si>
  <si>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</si>
  <si>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</si>
  <si>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</si>
  <si>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</si>
  <si>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</si>
  <si>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</si>
  <si>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</si>
  <si>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</si>
  <si>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</si>
  <si>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</si>
  <si>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</si>
  <si>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</si>
  <si>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</si>
  <si>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</si>
  <si>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</si>
  <si>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</si>
  <si>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</si>
  <si>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</si>
  <si>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</si>
  <si>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</si>
  <si>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</si>
  <si>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</si>
  <si>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</si>
  <si>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</si>
  <si>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</si>
  <si>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</si>
  <si>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</si>
  <si>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</si>
  <si>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</si>
  <si>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</si>
  <si>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</si>
  <si>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</si>
  <si>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</si>
  <si>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</si>
  <si>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</si>
  <si>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</si>
  <si>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</si>
  <si>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</si>
  <si>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</si>
  <si>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</si>
  <si>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</si>
  <si>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</si>
  <si>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</si>
  <si>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</si>
  <si>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</si>
  <si>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</si>
  <si>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</si>
  <si>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</si>
  <si>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</si>
  <si>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</si>
  <si>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</si>
  <si>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</si>
  <si>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</si>
  <si>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</si>
  <si>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</si>
  <si>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</si>
  <si>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</si>
  <si>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</si>
  <si>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</si>
  <si>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</si>
  <si>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</si>
  <si>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</si>
  <si>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</si>
  <si>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</si>
  <si>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</si>
  <si>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</si>
  <si>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</si>
  <si>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</si>
  <si>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</si>
  <si>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</si>
  <si>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</si>
  <si>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</si>
  <si>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</si>
  <si>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</si>
  <si>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</si>
  <si>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</si>
  <si>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</si>
  <si>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</si>
  <si>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</si>
  <si>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</si>
  <si>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</si>
  <si>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</si>
  <si>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</si>
  <si>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</si>
  <si>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</si>
  <si>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</si>
  <si>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</si>
  <si>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</si>
  <si>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</si>
  <si>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</si>
  <si>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</si>
  <si>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</si>
  <si>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</si>
  <si>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</si>
  <si>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</si>
  <si>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</si>
  <si>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</si>
  <si>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</si>
  <si>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</si>
  <si>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</si>
  <si>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</si>
  <si>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</si>
  <si>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</si>
  <si>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</si>
  <si>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</si>
  <si>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</si>
  <si>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</si>
  <si>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</si>
  <si>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</si>
  <si>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</si>
  <si>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</si>
  <si>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</si>
  <si>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</si>
  <si>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</si>
  <si>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</si>
  <si>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</si>
  <si>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</si>
  <si>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</si>
  <si>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</si>
  <si>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</si>
  <si>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</si>
  <si>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</si>
  <si>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</si>
  <si>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</si>
  <si>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</si>
  <si>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</si>
  <si>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</si>
  <si>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</si>
  <si>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</si>
  <si>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</si>
  <si>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</si>
  <si>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</si>
  <si>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</si>
  <si>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</si>
  <si>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</si>
  <si>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</si>
  <si>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</si>
  <si>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</si>
  <si>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</si>
  <si>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</si>
  <si>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</si>
  <si>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</si>
  <si>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</si>
  <si>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</si>
  <si>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</si>
  <si>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</si>
  <si>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</si>
  <si>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</si>
  <si>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</si>
  <si>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</si>
  <si>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</si>
  <si>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</si>
  <si>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</si>
  <si>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</si>
  <si>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</si>
  <si>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</si>
  <si>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</si>
  <si>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</si>
  <si>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</si>
  <si>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</si>
  <si>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</si>
  <si>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</si>
  <si>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</si>
  <si>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</si>
  <si>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</si>
  <si>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</si>
  <si>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</si>
  <si>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</si>
  <si>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</si>
  <si>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</si>
  <si>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</si>
  <si>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</si>
  <si>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</si>
  <si>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</si>
  <si>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</si>
  <si>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</si>
  <si>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</si>
  <si>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</si>
  <si>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</si>
  <si>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</si>
  <si>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</si>
  <si>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</si>
  <si>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</si>
  <si>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</si>
  <si>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</si>
  <si>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</si>
  <si>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</si>
  <si>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</si>
  <si>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</si>
  <si>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</si>
  <si>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</si>
  <si>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</si>
  <si>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</si>
  <si>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</si>
  <si>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</si>
  <si>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</si>
  <si>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</si>
  <si>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</si>
  <si>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</si>
  <si>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</si>
  <si>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</si>
  <si>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</si>
  <si>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</si>
  <si>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</si>
  <si>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</si>
  <si>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</si>
  <si>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</si>
  <si>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</si>
  <si>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</si>
  <si>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</si>
  <si>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</si>
  <si>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</si>
  <si>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</si>
  <si>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</si>
  <si>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</si>
  <si>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</si>
  <si>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</si>
  <si>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</si>
  <si>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</si>
  <si>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</si>
  <si>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</si>
  <si>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</si>
  <si>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</si>
  <si>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</si>
  <si>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</si>
  <si>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</si>
  <si>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</si>
  <si>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</si>
  <si>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</si>
  <si>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</si>
  <si>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</si>
  <si>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</si>
  <si>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</si>
  <si>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</si>
  <si>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</si>
  <si>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</si>
  <si>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</si>
  <si>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</si>
  <si>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</si>
  <si>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</si>
  <si>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</si>
  <si>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</si>
  <si>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</si>
  <si>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</si>
  <si>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</si>
  <si>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</si>
  <si>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</si>
  <si>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</si>
  <si>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</si>
  <si>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</si>
  <si>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</si>
  <si>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</si>
  <si>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</si>
  <si>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</si>
  <si>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</si>
  <si>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</si>
  <si>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</si>
  <si>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</si>
  <si>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</si>
  <si>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</si>
  <si>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</si>
  <si>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</si>
  <si>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</si>
  <si>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</si>
  <si>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</si>
  <si>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</si>
  <si>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</si>
  <si>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</si>
  <si>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</si>
  <si>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</si>
  <si>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</si>
  <si>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</si>
  <si>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</si>
  <si>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</si>
  <si>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</si>
  <si>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</si>
  <si>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</si>
  <si>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</si>
  <si>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</si>
  <si>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</si>
  <si>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</si>
  <si>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</si>
  <si>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</si>
  <si>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</si>
  <si>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</si>
  <si>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</si>
  <si>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</si>
  <si>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</si>
  <si>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</si>
  <si>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</si>
  <si>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</si>
  <si>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</si>
  <si>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</si>
  <si>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</si>
  <si>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</si>
  <si>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</si>
  <si>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</si>
  <si>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</si>
  <si>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</si>
  <si>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</si>
  <si>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</si>
  <si>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</si>
  <si>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</si>
  <si>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</si>
  <si>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</si>
  <si>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</si>
  <si>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</si>
  <si>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</si>
  <si>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</si>
  <si>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</si>
  <si>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</si>
  <si>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</si>
  <si>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</si>
  <si>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</si>
  <si>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</si>
  <si>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</si>
  <si>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</si>
  <si>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</si>
  <si>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</si>
  <si>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</si>
  <si>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</si>
  <si>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</si>
  <si>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</si>
  <si>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</si>
  <si>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</si>
  <si>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</si>
  <si>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</si>
  <si>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</si>
  <si>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</si>
  <si>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</si>
  <si>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</si>
  <si>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</si>
  <si>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</si>
  <si>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</si>
  <si>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</si>
  <si>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</si>
  <si>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</si>
  <si>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</si>
  <si>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</si>
  <si>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</si>
  <si>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</si>
  <si>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</si>
  <si>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</si>
  <si>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</si>
  <si>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</si>
  <si>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</si>
  <si>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</si>
  <si>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</si>
  <si>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</si>
  <si>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</si>
  <si>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</si>
  <si>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</si>
  <si>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</si>
  <si>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</si>
  <si>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</si>
  <si>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</si>
  <si>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</si>
  <si>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</si>
  <si>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</si>
  <si>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</si>
  <si>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</si>
  <si>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</si>
  <si>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</si>
  <si>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</si>
  <si>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</si>
  <si>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</si>
  <si>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</si>
  <si>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</si>
  <si>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</si>
  <si>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</si>
  <si>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</si>
  <si>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</si>
  <si>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</si>
  <si>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</si>
  <si>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</si>
  <si>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</si>
  <si>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</si>
  <si>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</si>
  <si>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</si>
  <si>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</si>
  <si>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</si>
  <si>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</si>
  <si>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</si>
  <si>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</si>
  <si>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</si>
  <si>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</si>
  <si>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</si>
  <si>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</si>
  <si>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</si>
  <si>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</si>
  <si>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</si>
  <si>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</si>
  <si>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</si>
  <si>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</si>
  <si>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</si>
  <si>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</si>
  <si>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</si>
  <si>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</si>
  <si>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</si>
  <si>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</si>
  <si>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</si>
  <si>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</si>
  <si>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</si>
  <si>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</si>
  <si>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</si>
  <si>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</si>
  <si>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</si>
  <si>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</si>
  <si>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</si>
  <si>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</si>
  <si>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</si>
  <si>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</si>
  <si>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</si>
  <si>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</si>
  <si>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</si>
  <si>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</si>
  <si>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</si>
  <si>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</si>
  <si>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</si>
  <si>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</si>
  <si>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</si>
  <si>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</si>
  <si>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</si>
  <si>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</si>
  <si>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</si>
  <si>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</si>
  <si>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</si>
  <si>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</si>
  <si>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</si>
  <si>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</si>
  <si>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</si>
  <si>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</si>
  <si>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</si>
  <si>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</si>
  <si>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</si>
  <si>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</si>
  <si>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</si>
  <si>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</si>
  <si>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</si>
  <si>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</si>
  <si>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</si>
  <si>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</si>
  <si>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</si>
  <si>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</si>
  <si>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</si>
  <si>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</si>
  <si>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</si>
  <si>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</si>
  <si>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</si>
  <si>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</si>
  <si>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</si>
  <si>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</si>
  <si>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</si>
  <si>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</si>
  <si>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</si>
  <si>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</si>
  <si>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</si>
  <si>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</si>
  <si>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</si>
  <si>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</si>
  <si>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</si>
  <si>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</si>
  <si>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</si>
  <si>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</si>
  <si>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</si>
  <si>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</si>
  <si>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</si>
  <si>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</si>
  <si>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</si>
  <si>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</si>
  <si>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</si>
  <si>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</si>
  <si>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</si>
  <si>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</si>
  <si>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</si>
  <si>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</si>
  <si>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</si>
  <si>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</si>
  <si>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</si>
  <si>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</si>
  <si>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</si>
  <si>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</si>
  <si>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</si>
  <si>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</si>
  <si>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</si>
  <si>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</si>
  <si>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</si>
  <si>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</si>
  <si>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</si>
  <si>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</si>
  <si>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</si>
  <si>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</si>
  <si>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</si>
  <si>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</si>
  <si>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</si>
  <si>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</si>
  <si>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</si>
  <si>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</si>
  <si>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</si>
  <si>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</si>
  <si>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</si>
  <si>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</si>
  <si>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</si>
  <si>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</si>
  <si>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</si>
  <si>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</si>
  <si>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</si>
  <si>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</si>
  <si>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</si>
  <si>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</si>
  <si>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</si>
  <si>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</si>
  <si>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</si>
  <si>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</si>
  <si>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</si>
  <si>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</si>
  <si>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</si>
  <si>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</si>
  <si>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</si>
  <si>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</si>
  <si>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</si>
  <si>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</si>
  <si>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</si>
  <si>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</si>
  <si>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</si>
  <si>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</si>
  <si>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</si>
  <si>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</si>
  <si>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</si>
  <si>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</si>
  <si>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</si>
  <si>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</si>
  <si>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</si>
  <si>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</si>
  <si>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</si>
  <si>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</si>
  <si>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</si>
  <si>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</si>
  <si>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</si>
  <si>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</si>
  <si>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</si>
  <si>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</si>
  <si>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</si>
  <si>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</si>
  <si>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</si>
  <si>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</si>
  <si>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</si>
  <si>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</si>
  <si>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</si>
  <si>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</si>
  <si>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</si>
  <si>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</si>
  <si>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</si>
  <si>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</si>
  <si>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</si>
  <si>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</si>
  <si>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</si>
  <si>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</si>
  <si>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</si>
  <si>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</si>
  <si>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</si>
  <si>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</si>
  <si>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</si>
  <si>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</si>
  <si>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</si>
  <si>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</si>
  <si>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</si>
  <si>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</si>
  <si>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</si>
  <si>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</si>
  <si>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</si>
  <si>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</si>
  <si>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</si>
  <si>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</si>
  <si>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</si>
  <si>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</si>
  <si>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</si>
  <si>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</si>
  <si>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</si>
  <si>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</si>
  <si>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</si>
  <si>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</si>
  <si>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</si>
  <si>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</si>
  <si>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</si>
  <si>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</si>
  <si>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</si>
  <si>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</si>
  <si>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</si>
  <si>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</si>
  <si>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</si>
  <si>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</si>
  <si>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</si>
  <si>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</si>
  <si>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</si>
  <si>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</si>
  <si>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</si>
  <si>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</si>
  <si>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</si>
  <si>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</si>
  <si>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</si>
  <si>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</si>
  <si>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</si>
  <si>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</si>
  <si>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</si>
  <si>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</si>
  <si>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</si>
  <si>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</si>
  <si>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</si>
  <si>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</si>
  <si>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</si>
  <si>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</si>
  <si>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</si>
  <si>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</si>
  <si>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</si>
  <si>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</si>
  <si>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</si>
  <si>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</si>
  <si>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</si>
  <si>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</si>
  <si>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</si>
  <si>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</si>
  <si>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</si>
  <si>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</si>
  <si>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</si>
  <si>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</si>
  <si>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</si>
  <si>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</si>
  <si>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</si>
  <si>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</si>
  <si>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</si>
  <si>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</si>
  <si>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</si>
  <si>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</si>
  <si>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</si>
  <si>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</si>
  <si>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</si>
  <si>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</si>
  <si>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</si>
  <si>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</si>
  <si>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</si>
  <si>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</si>
  <si>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</si>
  <si>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</si>
  <si>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</si>
  <si>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</si>
  <si>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</si>
  <si>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</si>
  <si>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</si>
  <si>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</si>
  <si>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</si>
  <si>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</si>
  <si>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</si>
  <si>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</si>
  <si>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</si>
  <si>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</si>
  <si>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</si>
  <si>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</si>
  <si>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</si>
  <si>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</si>
  <si>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</si>
  <si>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</si>
  <si>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</si>
  <si>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</si>
  <si>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</si>
  <si>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</si>
  <si>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</si>
  <si>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</si>
  <si>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</si>
  <si>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</si>
  <si>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</si>
  <si>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</si>
  <si>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</si>
  <si>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</si>
  <si>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</si>
  <si>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</si>
  <si>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</si>
  <si>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</si>
  <si>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</si>
  <si>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</si>
  <si>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</si>
  <si>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</si>
  <si>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</si>
  <si>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</si>
  <si>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</si>
  <si>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</si>
  <si>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</si>
  <si>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</si>
  <si>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</si>
  <si>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</si>
  <si>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</si>
  <si>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</si>
  <si>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</si>
  <si>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</si>
  <si>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</si>
  <si>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</si>
  <si>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</si>
  <si>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</si>
  <si>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</si>
  <si>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</si>
  <si>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</si>
  <si>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</si>
  <si>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</si>
  <si>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</si>
  <si>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</si>
  <si>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</si>
  <si>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</si>
  <si>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</si>
  <si>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</si>
  <si>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</si>
  <si>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</si>
  <si>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</si>
  <si>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</si>
  <si>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</si>
  <si>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</si>
  <si>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</si>
  <si>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</si>
  <si>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</si>
  <si>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</si>
  <si>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</si>
  <si>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</si>
  <si>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</si>
  <si>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</si>
  <si>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</si>
  <si>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</si>
  <si>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</si>
  <si>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</si>
  <si>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</si>
  <si>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</si>
  <si>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</si>
  <si>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</si>
  <si>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</si>
  <si>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</si>
  <si>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</si>
  <si>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</si>
  <si>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</si>
  <si>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</si>
  <si>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</si>
  <si>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</si>
  <si>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</si>
  <si>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</si>
  <si>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</si>
  <si>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</si>
  <si>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</si>
  <si>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</si>
  <si>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</si>
  <si>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</si>
  <si>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</si>
  <si>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</si>
  <si>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</si>
  <si>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</si>
  <si>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</si>
  <si>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</si>
  <si>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</si>
  <si>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</si>
  <si>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</si>
  <si>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</si>
  <si>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</si>
  <si>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</si>
  <si>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</si>
  <si>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</si>
  <si>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</si>
  <si>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</si>
  <si>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</si>
  <si>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</si>
  <si>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</si>
  <si>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</si>
  <si>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</si>
  <si>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</si>
  <si>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</si>
  <si>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</si>
  <si>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</si>
  <si>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</si>
  <si>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</si>
  <si>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</si>
  <si>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</si>
  <si>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</si>
  <si>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</si>
  <si>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</si>
  <si>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</si>
  <si>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</si>
  <si>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</si>
  <si>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</si>
  <si>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</si>
  <si>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</si>
  <si>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</si>
  <si>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</si>
  <si>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</si>
  <si>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</si>
  <si>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</si>
  <si>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</si>
  <si>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</si>
  <si>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</si>
  <si>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</si>
  <si>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</si>
  <si>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</si>
  <si>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</si>
  <si>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</si>
  <si>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</si>
  <si>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</si>
  <si>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</si>
  <si>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</si>
  <si>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</si>
  <si>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</si>
  <si>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</si>
  <si>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</si>
  <si>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</si>
  <si>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</si>
  <si>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</si>
  <si>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</si>
  <si>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</si>
  <si>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</si>
  <si>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</si>
  <si>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</si>
  <si>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</si>
  <si>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</si>
  <si>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</si>
  <si>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</si>
  <si>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</si>
  <si>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</si>
  <si>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</si>
  <si>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</si>
  <si>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</si>
  <si>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</si>
  <si>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</si>
  <si>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</si>
  <si>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</si>
  <si>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</si>
  <si>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</si>
  <si>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</si>
  <si>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</si>
  <si>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</si>
  <si>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</si>
  <si>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</si>
  <si>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</si>
  <si>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</si>
  <si>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</si>
  <si>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</si>
  <si>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</si>
  <si>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</si>
  <si>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</si>
  <si>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</si>
  <si>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</si>
  <si>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</si>
  <si>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</si>
  <si>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</si>
  <si>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</si>
  <si>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</si>
  <si>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</si>
  <si>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</si>
  <si>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</si>
  <si>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</si>
  <si>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</si>
  <si>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</si>
  <si>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</si>
  <si>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</si>
  <si>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</si>
  <si>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</si>
  <si>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</si>
  <si>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</si>
  <si>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</si>
  <si>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</si>
  <si>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</si>
  <si>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</si>
  <si>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</si>
  <si>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</si>
  <si>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</si>
  <si>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</si>
  <si>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</si>
  <si>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</si>
  <si>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</si>
  <si>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</si>
  <si>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</si>
  <si>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</si>
  <si>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</si>
  <si>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</si>
  <si>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</si>
  <si>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</si>
  <si>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</si>
  <si>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</si>
  <si>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</si>
  <si>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</si>
  <si>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</si>
  <si>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</si>
  <si>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</si>
  <si>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</si>
  <si>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</si>
  <si>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</si>
  <si>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</si>
  <si>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</si>
  <si>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</si>
  <si>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</si>
  <si>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</si>
  <si>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</si>
  <si>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</si>
  <si>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</si>
  <si>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</si>
  <si>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</si>
  <si>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</si>
  <si>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</si>
  <si>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</si>
  <si>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</si>
  <si>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</si>
  <si>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</si>
  <si>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</si>
  <si>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</si>
  <si>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</si>
  <si>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</si>
  <si>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</si>
  <si>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</si>
  <si>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</si>
  <si>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</si>
  <si>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</si>
  <si>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</si>
  <si>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</si>
  <si>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</si>
  <si>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</si>
  <si>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</si>
  <si>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</si>
  <si>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</si>
  <si>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</si>
  <si>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</si>
  <si>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</si>
  <si>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</si>
  <si>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</si>
  <si>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</si>
  <si>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</si>
  <si>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</si>
  <si>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</si>
  <si>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</si>
  <si>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</si>
  <si>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</si>
  <si>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</si>
  <si>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</si>
  <si>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</si>
  <si>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</si>
  <si>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</si>
  <si>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</si>
  <si>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</si>
  <si>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</si>
  <si>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</si>
  <si>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</si>
  <si>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</si>
  <si>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</si>
  <si>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</si>
  <si>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</si>
  <si>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</si>
  <si>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</si>
  <si>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</si>
  <si>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</si>
  <si>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</si>
  <si>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</si>
  <si>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</si>
  <si>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</si>
  <si>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</si>
  <si>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</si>
  <si>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</si>
  <si>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</si>
  <si>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</si>
  <si>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</si>
  <si>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</si>
  <si>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</si>
  <si>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</si>
  <si>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</si>
  <si>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</si>
  <si>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</si>
  <si>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</si>
  <si>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</si>
  <si>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</si>
  <si>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</si>
  <si>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</si>
  <si>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</si>
  <si>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</si>
  <si>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</si>
  <si>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</si>
  <si>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</si>
  <si>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</si>
  <si>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</si>
  <si>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</si>
  <si>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</si>
  <si>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</si>
  <si>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</si>
  <si>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</si>
  <si>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</si>
  <si>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</si>
  <si>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</si>
  <si>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</si>
  <si>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</si>
  <si>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</si>
  <si>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</si>
  <si>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</si>
  <si>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</si>
  <si>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</si>
  <si>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</si>
  <si>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</si>
  <si>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</si>
  <si>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</si>
  <si>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</si>
  <si>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</si>
  <si>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</si>
  <si>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</si>
  <si>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</si>
  <si>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</si>
  <si>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</si>
  <si>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</si>
  <si>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</si>
  <si>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</si>
  <si>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</si>
  <si>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</si>
  <si>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</si>
  <si>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</si>
  <si>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</si>
  <si>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</si>
  <si>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</si>
  <si>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</si>
  <si>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</si>
  <si>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</si>
  <si>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</si>
  <si>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</si>
  <si>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</si>
  <si>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</si>
  <si>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</si>
  <si>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</si>
  <si>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</si>
  <si>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</si>
  <si>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</si>
  <si>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</si>
  <si>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</si>
  <si>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</si>
  <si>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</si>
  <si>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</si>
  <si>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</si>
  <si>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</si>
  <si>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</si>
  <si>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</si>
  <si>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</si>
  <si>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</si>
  <si>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</si>
  <si>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</si>
  <si>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</si>
  <si>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</si>
  <si>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</si>
  <si>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</si>
  <si>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</si>
  <si>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</si>
  <si>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</si>
  <si>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</si>
  <si>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</si>
  <si>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</si>
  <si>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</si>
  <si>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</si>
  <si>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</si>
  <si>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</si>
  <si>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</si>
  <si>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</si>
  <si>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</si>
  <si>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</si>
  <si>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</si>
  <si>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</si>
  <si>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</si>
  <si>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</si>
  <si>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</si>
  <si>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</si>
  <si>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</si>
  <si>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</si>
  <si>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</si>
  <si>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</si>
  <si>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</si>
  <si>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</si>
  <si>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</si>
  <si>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</si>
  <si>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</si>
  <si>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</si>
  <si>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</si>
  <si>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</si>
  <si>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</si>
  <si>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</si>
  <si>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</si>
  <si>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</si>
  <si>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</si>
  <si>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</si>
  <si>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</si>
  <si>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</si>
  <si>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</si>
  <si>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</si>
  <si>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</si>
  <si>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</si>
  <si>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</si>
  <si>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</si>
  <si>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</si>
  <si>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</si>
  <si>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</si>
  <si>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</si>
  <si>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</si>
  <si>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</si>
  <si>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</si>
  <si>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</si>
  <si>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</si>
  <si>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</si>
  <si>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</si>
  <si>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</si>
  <si>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</si>
  <si>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</si>
  <si>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</si>
  <si>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</si>
  <si>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</si>
  <si>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</si>
  <si>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</si>
  <si>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</si>
  <si>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</si>
  <si>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</si>
  <si>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</si>
  <si>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</si>
  <si>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</si>
  <si>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</si>
  <si>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</si>
  <si>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</si>
  <si>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</si>
  <si>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</si>
  <si>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</si>
  <si>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</si>
  <si>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</si>
  <si>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</si>
  <si>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</si>
  <si>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</si>
  <si>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</si>
  <si>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</si>
  <si>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</si>
  <si>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</si>
  <si>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</si>
  <si>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</si>
  <si>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</si>
  <si>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</si>
  <si>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</si>
  <si>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</si>
  <si>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</si>
  <si>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</si>
  <si>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</si>
  <si>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</si>
  <si>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</si>
  <si>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</si>
  <si>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</si>
  <si>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</si>
  <si>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</si>
  <si>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</si>
  <si>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</si>
  <si>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</si>
  <si>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</si>
  <si>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</si>
  <si>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</si>
  <si>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</si>
  <si>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</si>
  <si>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</si>
  <si>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</si>
  <si>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</si>
  <si>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</si>
  <si>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</si>
  <si>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</si>
  <si>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</si>
  <si>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</si>
  <si>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</si>
  <si>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</si>
  <si>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</si>
  <si>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</si>
  <si>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</si>
  <si>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</si>
  <si>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</si>
  <si>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</si>
  <si>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</si>
  <si>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</si>
  <si>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</si>
  <si>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</si>
  <si>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</si>
  <si>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</si>
  <si>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</si>
  <si>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</si>
  <si>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</si>
  <si>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</si>
  <si>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</si>
  <si>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</si>
  <si>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</si>
  <si>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</si>
  <si>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</si>
  <si>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</si>
  <si>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</si>
  <si>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</si>
  <si>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</si>
  <si>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</si>
  <si>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</si>
  <si>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</si>
  <si>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</si>
  <si>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</si>
  <si>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</si>
  <si>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</si>
  <si>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</si>
  <si>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</si>
  <si>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</si>
  <si>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</si>
  <si>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</si>
  <si>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</si>
  <si>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</si>
  <si>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</si>
  <si>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</si>
  <si>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</si>
  <si>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</si>
  <si>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</si>
  <si>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</si>
  <si>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</si>
  <si>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</si>
  <si>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</si>
  <si>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</si>
  <si>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</si>
  <si>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</si>
  <si>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</si>
  <si>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</si>
  <si>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</si>
  <si>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</si>
  <si>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</si>
  <si>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</si>
  <si>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</si>
  <si>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</si>
  <si>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</si>
  <si>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</si>
  <si>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</si>
  <si>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</si>
  <si>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</si>
  <si>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</si>
  <si>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</si>
  <si>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</si>
  <si>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</si>
  <si>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</si>
  <si>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</si>
  <si>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</si>
  <si>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</si>
  <si>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</si>
  <si>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</si>
  <si>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</si>
  <si>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</si>
  <si>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</si>
  <si>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</si>
  <si>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</si>
  <si>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</si>
  <si>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</si>
  <si>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</si>
  <si>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</si>
  <si>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</si>
  <si>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</si>
  <si>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</si>
  <si>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</si>
  <si>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</si>
  <si>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</si>
  <si>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</si>
  <si>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</si>
  <si>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</si>
  <si>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</si>
  <si>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</si>
  <si>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</si>
  <si>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</si>
  <si>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</si>
  <si>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</si>
  <si>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</si>
  <si>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</si>
  <si>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</si>
  <si>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</si>
  <si>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</si>
  <si>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</si>
  <si>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</si>
  <si>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</si>
  <si>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</si>
  <si>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</si>
  <si>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</si>
  <si>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</si>
  <si>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</si>
  <si>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</si>
  <si>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</si>
  <si>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</si>
  <si>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</si>
  <si>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</si>
  <si>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</si>
  <si>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</si>
  <si>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</si>
  <si>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</si>
  <si>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</si>
  <si>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</si>
  <si>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</si>
  <si>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</si>
  <si>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</si>
  <si>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</si>
  <si>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</si>
  <si>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</si>
  <si>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</si>
  <si>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</si>
  <si>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</si>
  <si>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</si>
  <si>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</si>
  <si>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</si>
  <si>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</si>
  <si>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</si>
  <si>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</si>
  <si>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</si>
  <si>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</si>
  <si>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</si>
  <si>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</si>
  <si>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</si>
  <si>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</si>
  <si>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</si>
  <si>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</si>
  <si>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</si>
  <si>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</si>
  <si>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</si>
  <si>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</si>
  <si>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</si>
  <si>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</si>
  <si>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</si>
  <si>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</si>
  <si>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</si>
  <si>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</si>
  <si>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</si>
  <si>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</si>
  <si>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</si>
  <si>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</si>
  <si>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</si>
  <si>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</si>
  <si>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</si>
  <si>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</si>
  <si>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</si>
  <si>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</si>
  <si>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</si>
  <si>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</si>
  <si>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</si>
  <si>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</si>
  <si>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</si>
  <si>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</si>
  <si>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</si>
  <si>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</si>
  <si>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</si>
  <si>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</si>
  <si>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</si>
  <si>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</si>
  <si>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</si>
  <si>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</si>
  <si>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</si>
  <si>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</si>
  <si>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</si>
  <si>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</si>
  <si>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</si>
  <si>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</si>
  <si>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</si>
  <si>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</si>
  <si>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</si>
  <si>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</si>
  <si>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</si>
  <si>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</si>
  <si>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</si>
  <si>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</si>
  <si>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</si>
  <si>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</si>
  <si>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</si>
  <si>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</si>
  <si>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</si>
  <si>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</si>
  <si>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</si>
  <si>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</si>
  <si>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</si>
  <si>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</si>
  <si>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</si>
  <si>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</si>
  <si>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</si>
  <si>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</si>
  <si>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</si>
  <si>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</si>
  <si>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</si>
  <si>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</si>
  <si>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</si>
  <si>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</si>
  <si>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</si>
  <si>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</si>
  <si>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</si>
  <si>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</si>
  <si>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</si>
  <si>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</si>
  <si>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</si>
  <si>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</si>
  <si>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</si>
  <si>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</si>
  <si>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</si>
  <si>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</si>
  <si>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</si>
  <si>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</si>
  <si>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</si>
  <si>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</si>
  <si>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</si>
  <si>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</si>
  <si>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</si>
  <si>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</si>
  <si>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</si>
  <si>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</si>
  <si>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</si>
  <si>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</si>
  <si>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</si>
  <si>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</si>
  <si>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</si>
  <si>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</si>
  <si>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</si>
  <si>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</si>
  <si>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</si>
  <si>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</si>
  <si>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</si>
  <si>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</si>
  <si>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</si>
  <si>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</si>
  <si>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</si>
  <si>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</si>
  <si>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</si>
  <si>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</si>
  <si>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</si>
  <si>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</si>
  <si>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</si>
  <si>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</si>
  <si>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</si>
  <si>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</si>
  <si>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</si>
  <si>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</si>
  <si>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</si>
  <si>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</si>
  <si>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</si>
  <si>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</si>
  <si>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</si>
  <si>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</si>
  <si>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</si>
  <si>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</si>
  <si>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</si>
  <si>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</si>
  <si>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</si>
  <si>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</si>
  <si>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</si>
  <si>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</si>
  <si>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</si>
  <si>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</si>
  <si>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</si>
  <si>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</si>
  <si>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</si>
  <si>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</si>
  <si>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</si>
  <si>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</si>
  <si>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</si>
  <si>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</si>
  <si>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</si>
  <si>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</si>
  <si>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</si>
  <si>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</si>
  <si>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</si>
  <si>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</si>
  <si>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</si>
  <si>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</si>
  <si>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</si>
  <si>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</si>
  <si>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</si>
  <si>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</si>
  <si>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</si>
  <si>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</si>
  <si>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</si>
  <si>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</si>
  <si>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</si>
  <si>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</si>
  <si>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</si>
  <si>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</si>
  <si>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</si>
  <si>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</si>
  <si>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</si>
  <si>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</si>
  <si>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</si>
  <si>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</si>
  <si>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</si>
  <si>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</si>
  <si>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</si>
  <si>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</si>
  <si>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</si>
  <si>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</si>
  <si>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</si>
  <si>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</si>
  <si>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</si>
  <si>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</si>
  <si>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</si>
  <si>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</si>
  <si>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</si>
  <si>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</si>
  <si>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</si>
  <si>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</si>
  <si>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</si>
  <si>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</si>
  <si>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</si>
  <si>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</si>
  <si>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</si>
  <si>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</si>
  <si>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</si>
  <si>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</si>
  <si>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</si>
  <si>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</si>
  <si>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</si>
  <si>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</si>
  <si>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</si>
  <si>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</si>
  <si>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</si>
  <si>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</si>
  <si>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</si>
  <si>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</si>
  <si>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</si>
  <si>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</si>
  <si>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</si>
  <si>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</si>
  <si>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</si>
  <si>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</si>
  <si>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</si>
  <si>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</si>
  <si>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</si>
  <si>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</si>
  <si>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</si>
  <si>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</si>
  <si>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</si>
  <si>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</si>
  <si>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</si>
  <si>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</si>
  <si>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</si>
  <si>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</si>
  <si>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</si>
  <si>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</si>
  <si>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</si>
  <si>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</si>
  <si>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</si>
  <si>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</si>
  <si>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</si>
  <si>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</si>
  <si>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</si>
  <si>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</si>
  <si>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</si>
  <si>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</si>
  <si>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</si>
  <si>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</si>
  <si>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</si>
  <si>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</si>
  <si>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</si>
  <si>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</si>
  <si>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</si>
  <si>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</si>
  <si>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</si>
  <si>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</si>
  <si>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</si>
  <si>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</si>
  <si>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</si>
  <si>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</si>
  <si>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</si>
  <si>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</si>
  <si>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</si>
  <si>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</si>
  <si>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</si>
  <si>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</si>
  <si>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</si>
  <si>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</si>
  <si>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</si>
  <si>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</si>
  <si>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</si>
  <si>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</si>
  <si>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</si>
  <si>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</si>
  <si>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</si>
  <si>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</si>
  <si>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</si>
  <si>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</si>
  <si>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</si>
  <si>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</si>
  <si>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</si>
  <si>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</si>
  <si>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</si>
  <si>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</si>
  <si>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</si>
  <si>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</si>
  <si>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</si>
  <si>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</si>
  <si>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</si>
  <si>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</si>
  <si>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</si>
  <si>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</si>
  <si>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</si>
  <si>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</si>
  <si>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</si>
  <si>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</si>
  <si>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</si>
  <si>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</si>
  <si>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</si>
  <si>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</si>
  <si>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</si>
  <si>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</si>
  <si>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</si>
  <si>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</si>
  <si>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</si>
  <si>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</si>
  <si>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</si>
  <si>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</si>
  <si>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</si>
  <si>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</si>
  <si>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</si>
  <si>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</si>
  <si>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</si>
  <si>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</si>
  <si>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</si>
  <si>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</si>
  <si>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</si>
  <si>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</si>
  <si>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</si>
  <si>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</si>
  <si>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</si>
  <si>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</si>
  <si>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</si>
  <si>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</si>
  <si>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</si>
  <si>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</si>
  <si>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</si>
  <si>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</si>
  <si>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</si>
  <si>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</si>
  <si>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</si>
  <si>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</si>
  <si>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</si>
  <si>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</si>
  <si>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</si>
  <si>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</si>
  <si>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</si>
  <si>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</si>
  <si>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</si>
  <si>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</si>
  <si>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</si>
  <si>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</si>
  <si>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</si>
  <si>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</si>
  <si>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</si>
  <si>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</si>
  <si>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</si>
  <si>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</si>
  <si>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</si>
  <si>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</si>
  <si>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</si>
  <si>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</si>
  <si>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</si>
  <si>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</si>
  <si>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</si>
  <si>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</si>
  <si>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</si>
  <si>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</si>
  <si>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</si>
  <si>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</si>
  <si>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</si>
  <si>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</si>
  <si>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</si>
  <si>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</si>
  <si>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</si>
  <si>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</si>
  <si>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</si>
  <si>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</si>
  <si>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</si>
  <si>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</si>
  <si>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</si>
  <si>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</si>
  <si>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</si>
  <si>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</si>
  <si>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</si>
  <si>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</si>
  <si>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</si>
  <si>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</si>
  <si>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</si>
  <si>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</si>
  <si>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</si>
  <si>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</si>
  <si>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</si>
  <si>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</si>
  <si>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</si>
  <si>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</si>
  <si>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</si>
  <si>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</si>
  <si>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</si>
  <si>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</si>
  <si>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</si>
  <si>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</si>
  <si>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</si>
  <si>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</si>
  <si>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</si>
  <si>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</si>
  <si>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</si>
  <si>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</si>
  <si>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</si>
  <si>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</si>
  <si>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</si>
  <si>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</si>
  <si>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</si>
  <si>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</si>
  <si>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</si>
  <si>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</si>
  <si>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</si>
  <si>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</si>
  <si>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</si>
  <si>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</si>
  <si>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</si>
  <si>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</si>
  <si>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</si>
  <si>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</si>
  <si>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</si>
  <si>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</si>
  <si>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</si>
  <si>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</si>
  <si>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</si>
  <si>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</si>
  <si>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</si>
  <si>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</si>
  <si>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</si>
  <si>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</si>
  <si>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</si>
  <si>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</si>
  <si>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</si>
  <si>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</si>
  <si>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</si>
  <si>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</si>
  <si>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</si>
  <si>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</si>
  <si>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</si>
  <si>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</si>
  <si>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</si>
  <si>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</si>
  <si>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</si>
  <si>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</si>
  <si>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</si>
  <si>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</si>
  <si>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</si>
  <si>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</si>
  <si>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</si>
  <si>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</si>
  <si>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</si>
  <si>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</si>
  <si>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</si>
  <si>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</si>
  <si>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</si>
  <si>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</si>
  <si>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</si>
  <si>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</si>
  <si>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</si>
  <si>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</si>
  <si>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</si>
  <si>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</si>
  <si>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</si>
  <si>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</si>
  <si>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</si>
  <si>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</si>
  <si>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</si>
  <si>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</si>
  <si>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</si>
  <si>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</si>
  <si>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</si>
  <si>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</si>
  <si>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</si>
  <si>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</si>
  <si>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</si>
  <si>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</si>
  <si>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</si>
  <si>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</si>
  <si>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</si>
  <si>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</si>
  <si>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</si>
  <si>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</si>
  <si>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</si>
  <si>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</si>
  <si>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</si>
  <si>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</si>
  <si>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</si>
  <si>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</si>
  <si>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</si>
  <si>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</si>
  <si>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</si>
  <si>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</si>
  <si>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</si>
  <si>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</si>
  <si>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</si>
  <si>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</si>
  <si>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</si>
  <si>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</si>
  <si>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</si>
  <si>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</si>
  <si>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</si>
  <si>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</si>
  <si>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</si>
  <si>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</si>
  <si>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</si>
  <si>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</si>
  <si>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</si>
  <si>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</si>
  <si>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</si>
  <si>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</si>
  <si>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</si>
  <si>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</si>
  <si>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</si>
  <si>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</si>
  <si>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</si>
  <si>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</si>
  <si>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</si>
  <si>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</si>
  <si>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</si>
  <si>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</si>
  <si>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</si>
  <si>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</si>
  <si>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</si>
  <si>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</si>
  <si>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</si>
  <si>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</si>
  <si>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</si>
  <si>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</si>
  <si>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</si>
  <si>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</si>
  <si>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</si>
  <si>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</si>
  <si>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</si>
  <si>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</si>
  <si>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</si>
  <si>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</si>
  <si>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</si>
  <si>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</si>
  <si>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</si>
  <si>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</si>
  <si>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</si>
  <si>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</si>
  <si>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</si>
  <si>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</si>
  <si>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</si>
  <si>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</si>
  <si>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</si>
  <si>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</si>
  <si>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</si>
  <si>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</si>
  <si>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</si>
  <si>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</si>
  <si>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</si>
  <si>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</si>
  <si>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</si>
  <si>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</si>
  <si>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</si>
  <si>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</si>
  <si>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</si>
  <si>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</si>
  <si>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</si>
  <si>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</si>
  <si>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</si>
  <si>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</si>
  <si>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</si>
  <si>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</si>
  <si>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</si>
  <si>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</si>
  <si>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</si>
  <si>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</si>
  <si>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</si>
  <si>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</si>
  <si>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</si>
  <si>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</si>
  <si>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</si>
  <si>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</si>
  <si>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</si>
  <si>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</si>
  <si>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</si>
  <si>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</si>
  <si>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</si>
  <si>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</si>
  <si>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</si>
  <si>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</si>
  <si>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</si>
  <si>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</si>
  <si>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</si>
  <si>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</si>
  <si>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</si>
  <si>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</si>
  <si>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</si>
  <si>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</si>
  <si>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</si>
  <si>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</si>
  <si>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</si>
  <si>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</si>
  <si>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</si>
  <si>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</si>
  <si>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</si>
  <si>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</si>
  <si>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</si>
  <si>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</si>
  <si>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</si>
  <si>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</si>
  <si>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</si>
  <si>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</si>
  <si>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</si>
  <si>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</si>
  <si>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</si>
  <si>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</si>
  <si>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</si>
  <si>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</si>
  <si>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</si>
  <si>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</si>
  <si>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</si>
  <si>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</si>
  <si>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</si>
  <si>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</si>
  <si>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</si>
  <si>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</si>
  <si>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</si>
  <si>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</si>
  <si>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</si>
  <si>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</si>
  <si>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</si>
  <si>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</si>
  <si>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</si>
  <si>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</si>
  <si>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</si>
  <si>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</si>
  <si>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</si>
  <si>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</si>
  <si>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</si>
  <si>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</si>
  <si>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</si>
  <si>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</si>
  <si>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</si>
  <si>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</si>
  <si>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</si>
  <si>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</si>
  <si>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</si>
  <si>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</si>
  <si>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</si>
  <si>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</si>
  <si>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</si>
  <si>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</si>
  <si>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</si>
  <si>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</si>
  <si>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</si>
  <si>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</si>
  <si>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</si>
  <si>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</si>
  <si>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</si>
  <si>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</si>
  <si>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</si>
  <si>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</si>
  <si>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</si>
  <si>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</si>
  <si>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</si>
  <si>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</si>
  <si>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</si>
  <si>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</si>
  <si>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</si>
  <si>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</si>
  <si>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</si>
  <si>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</si>
  <si>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</si>
  <si>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早坂　知生</t>
    <rPh sb="0" eb="2">
      <t>ハヤサカ</t>
    </rPh>
    <rPh sb="3" eb="5">
      <t>チセイ</t>
    </rPh>
    <phoneticPr fontId="1"/>
  </si>
  <si>
    <t>管理者</t>
    <rPh sb="0" eb="3">
      <t>カンリシャ</t>
    </rPh>
    <phoneticPr fontId="1"/>
  </si>
  <si>
    <t>２　法人</t>
  </si>
  <si>
    <t>５　営利法人</t>
  </si>
  <si>
    <t>株式会社メディカルケアシステム</t>
    <rPh sb="0" eb="4">
      <t>カブシキカイシャ</t>
    </rPh>
    <phoneticPr fontId="1"/>
  </si>
  <si>
    <t>かぶしきかいしゃめでぃかるけあしすてむ</t>
    <phoneticPr fontId="1"/>
  </si>
  <si>
    <t>045</t>
    <phoneticPr fontId="1"/>
  </si>
  <si>
    <t>264</t>
    <phoneticPr fontId="1"/>
  </si>
  <si>
    <t>8638</t>
    <phoneticPr fontId="1"/>
  </si>
  <si>
    <t>8637</t>
    <phoneticPr fontId="1"/>
  </si>
  <si>
    <t>https://</t>
  </si>
  <si>
    <t>神奈川県横浜市西区みなとみらい4－6－2みなとみらいグランドセントラルタワー3階</t>
    <rPh sb="0" eb="4">
      <t>カナガワケン</t>
    </rPh>
    <rPh sb="4" eb="7">
      <t>ヨコハマシ</t>
    </rPh>
    <rPh sb="7" eb="9">
      <t>ニシク</t>
    </rPh>
    <rPh sb="39" eb="40">
      <t>カイ</t>
    </rPh>
    <phoneticPr fontId="1"/>
  </si>
  <si>
    <t>www.medicalcare-group.com</t>
    <phoneticPr fontId="1"/>
  </si>
  <si>
    <t>米山　渉</t>
    <rPh sb="0" eb="2">
      <t>ヨネヤマ</t>
    </rPh>
    <rPh sb="3" eb="4">
      <t>ワタル</t>
    </rPh>
    <phoneticPr fontId="1"/>
  </si>
  <si>
    <t>代表取締役</t>
    <rPh sb="0" eb="5">
      <t>ダイヒョウトリシマリヤク</t>
    </rPh>
    <phoneticPr fontId="1"/>
  </si>
  <si>
    <t>シニアフォレスト横浜戸塚</t>
    <rPh sb="8" eb="10">
      <t>ヨコハマ</t>
    </rPh>
    <rPh sb="10" eb="12">
      <t>トツカ</t>
    </rPh>
    <phoneticPr fontId="1"/>
  </si>
  <si>
    <t>しにあふぉれすとよこはまとつか</t>
    <phoneticPr fontId="1"/>
  </si>
  <si>
    <t>神奈川県横浜市戸塚区461</t>
    <rPh sb="0" eb="4">
      <t>カナガワケン</t>
    </rPh>
    <rPh sb="4" eb="7">
      <t>ヨコハマシ</t>
    </rPh>
    <rPh sb="7" eb="10">
      <t>トツカク</t>
    </rPh>
    <phoneticPr fontId="1"/>
  </si>
  <si>
    <t>戸塚</t>
    <rPh sb="0" eb="2">
      <t>トツカ</t>
    </rPh>
    <phoneticPr fontId="1"/>
  </si>
  <si>
    <t>戸塚駅より神奈中バスにて横浜薬科大学南門バス停徒歩2分</t>
    <rPh sb="0" eb="3">
      <t>トツカエキ</t>
    </rPh>
    <rPh sb="5" eb="8">
      <t>カナチュウ</t>
    </rPh>
    <rPh sb="12" eb="14">
      <t>ヨコハマ</t>
    </rPh>
    <rPh sb="14" eb="16">
      <t>ヤッカ</t>
    </rPh>
    <rPh sb="16" eb="18">
      <t>ダイガク</t>
    </rPh>
    <rPh sb="18" eb="19">
      <t>ミナミ</t>
    </rPh>
    <rPh sb="19" eb="20">
      <t>モン</t>
    </rPh>
    <rPh sb="22" eb="23">
      <t>テイ</t>
    </rPh>
    <rPh sb="23" eb="25">
      <t>トホ</t>
    </rPh>
    <rPh sb="26" eb="27">
      <t>フン</t>
    </rPh>
    <phoneticPr fontId="1"/>
  </si>
  <si>
    <t>852</t>
    <phoneticPr fontId="1"/>
  </si>
  <si>
    <t>6300</t>
    <phoneticPr fontId="1"/>
  </si>
  <si>
    <t>8400</t>
    <phoneticPr fontId="1"/>
  </si>
  <si>
    <t>sf-totsuka</t>
    <phoneticPr fontId="1"/>
  </si>
  <si>
    <t>medicalcare-group.com</t>
    <phoneticPr fontId="1"/>
  </si>
  <si>
    <t>１　介護付（一般型特定施設入居者生活介護を提供する場合）</t>
  </si>
  <si>
    <t>1471002889</t>
    <phoneticPr fontId="1"/>
  </si>
  <si>
    <t>横浜市</t>
    <rPh sb="0" eb="3">
      <t>ヨコハマシ</t>
    </rPh>
    <phoneticPr fontId="1"/>
  </si>
  <si>
    <t>２　事業者が賃借する土地</t>
  </si>
  <si>
    <t>１　あり</t>
  </si>
  <si>
    <t>１　耐火建築物</t>
  </si>
  <si>
    <t>１　鉄筋コンクリート造</t>
  </si>
  <si>
    <t>２　事業者が賃借する建物</t>
  </si>
  <si>
    <t>１　全室個室（縁故者個室含む）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</si>
  <si>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</si>
  <si>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</si>
  <si>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</si>
  <si>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</si>
  <si>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</si>
  <si>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１　自ら実施</t>
  </si>
  <si>
    <t>２　委託</t>
  </si>
  <si>
    <t>○</t>
  </si>
  <si>
    <t>戸塚南クリニック</t>
    <rPh sb="0" eb="2">
      <t>トツカ</t>
    </rPh>
    <rPh sb="2" eb="3">
      <t>ミナミ</t>
    </rPh>
    <phoneticPr fontId="1"/>
  </si>
  <si>
    <t>神奈川県横浜市戸塚区上倉田391-1</t>
    <rPh sb="0" eb="4">
      <t>カナガワケン</t>
    </rPh>
    <rPh sb="4" eb="7">
      <t>ヨコハマシ</t>
    </rPh>
    <rPh sb="7" eb="10">
      <t>トツカク</t>
    </rPh>
    <rPh sb="10" eb="13">
      <t>カミクラタ</t>
    </rPh>
    <phoneticPr fontId="1"/>
  </si>
  <si>
    <t>内科</t>
    <rPh sb="0" eb="2">
      <t>ナイカ</t>
    </rPh>
    <phoneticPr fontId="1"/>
  </si>
  <si>
    <t>円滑に診療が受けられるよう当事業所と連携を図る。休日及び夜間の救急時の受診協力。入居者に対し隔週に一度の訪問診療を行う。</t>
    <rPh sb="0" eb="2">
      <t>エンカツ</t>
    </rPh>
    <rPh sb="3" eb="5">
      <t>シンリョウ</t>
    </rPh>
    <rPh sb="6" eb="7">
      <t>ウ</t>
    </rPh>
    <rPh sb="13" eb="14">
      <t>トウ</t>
    </rPh>
    <rPh sb="14" eb="17">
      <t>ジギョウショ</t>
    </rPh>
    <rPh sb="18" eb="20">
      <t>レンケイ</t>
    </rPh>
    <rPh sb="21" eb="22">
      <t>ハカ</t>
    </rPh>
    <rPh sb="24" eb="26">
      <t>キュウジツ</t>
    </rPh>
    <rPh sb="26" eb="27">
      <t>オヨ</t>
    </rPh>
    <rPh sb="28" eb="30">
      <t>ヤカン</t>
    </rPh>
    <rPh sb="31" eb="34">
      <t>キュウキュウジ</t>
    </rPh>
    <rPh sb="35" eb="39">
      <t>ジュシンキョウリョク</t>
    </rPh>
    <rPh sb="40" eb="43">
      <t>ニュウキョシャ</t>
    </rPh>
    <rPh sb="44" eb="45">
      <t>タイ</t>
    </rPh>
    <rPh sb="46" eb="48">
      <t>カクシュウ</t>
    </rPh>
    <rPh sb="49" eb="51">
      <t>イチド</t>
    </rPh>
    <rPh sb="52" eb="56">
      <t>ホウモンシンリョウ</t>
    </rPh>
    <rPh sb="57" eb="58">
      <t>オコナ</t>
    </rPh>
    <phoneticPr fontId="1"/>
  </si>
  <si>
    <t>生協戸塚病院</t>
    <rPh sb="0" eb="2">
      <t>セイキョウ</t>
    </rPh>
    <rPh sb="2" eb="4">
      <t>トツカ</t>
    </rPh>
    <rPh sb="4" eb="6">
      <t>ビョウイン</t>
    </rPh>
    <phoneticPr fontId="1"/>
  </si>
  <si>
    <t>神奈川県横浜市汲沢1025－6</t>
    <rPh sb="0" eb="4">
      <t>カナガワケン</t>
    </rPh>
    <rPh sb="4" eb="7">
      <t>ヨコハマシ</t>
    </rPh>
    <rPh sb="7" eb="9">
      <t>グミサワ</t>
    </rPh>
    <phoneticPr fontId="1"/>
  </si>
  <si>
    <t>内科、外科、整形外科、リハビリ科、神経科、泌尿器科、眼科</t>
    <rPh sb="0" eb="2">
      <t>ナイカ</t>
    </rPh>
    <rPh sb="3" eb="5">
      <t>ゲカ</t>
    </rPh>
    <rPh sb="6" eb="10">
      <t>セイケイゲカ</t>
    </rPh>
    <rPh sb="15" eb="16">
      <t>カ</t>
    </rPh>
    <rPh sb="17" eb="20">
      <t>シンケイカ</t>
    </rPh>
    <rPh sb="21" eb="25">
      <t>ヒニョウキカ</t>
    </rPh>
    <rPh sb="26" eb="28">
      <t>ガンカ</t>
    </rPh>
    <phoneticPr fontId="1"/>
  </si>
  <si>
    <t>入居者及び従業員の定期健康診断をはじめ、健康相談及び健康指導のほか、入居者に対する処遇及び各種サービスが適切に提供されるよう必要な指導助言を受ける。</t>
    <rPh sb="0" eb="3">
      <t>ニュウキョシャ</t>
    </rPh>
    <rPh sb="3" eb="4">
      <t>オヨ</t>
    </rPh>
    <rPh sb="5" eb="8">
      <t>ジュウギョウイン</t>
    </rPh>
    <rPh sb="9" eb="11">
      <t>テイキ</t>
    </rPh>
    <rPh sb="11" eb="15">
      <t>ケンコウシンダン</t>
    </rPh>
    <rPh sb="20" eb="22">
      <t>ケンコウ</t>
    </rPh>
    <rPh sb="22" eb="24">
      <t>ソウダン</t>
    </rPh>
    <rPh sb="24" eb="25">
      <t>オヨ</t>
    </rPh>
    <rPh sb="26" eb="28">
      <t>ケンコウ</t>
    </rPh>
    <rPh sb="28" eb="30">
      <t>シドウ</t>
    </rPh>
    <rPh sb="34" eb="37">
      <t>ニュウキョシャ</t>
    </rPh>
    <rPh sb="38" eb="39">
      <t>タイ</t>
    </rPh>
    <rPh sb="41" eb="43">
      <t>ショグウ</t>
    </rPh>
    <rPh sb="43" eb="44">
      <t>オヨ</t>
    </rPh>
    <rPh sb="45" eb="47">
      <t>カクシュ</t>
    </rPh>
    <rPh sb="52" eb="54">
      <t>テキセツ</t>
    </rPh>
    <rPh sb="55" eb="57">
      <t>テイキョウ</t>
    </rPh>
    <rPh sb="62" eb="64">
      <t>ヒツヨウ</t>
    </rPh>
    <rPh sb="65" eb="67">
      <t>シドウ</t>
    </rPh>
    <rPh sb="67" eb="69">
      <t>ジョゲン</t>
    </rPh>
    <rPh sb="70" eb="71">
      <t>ウ</t>
    </rPh>
    <phoneticPr fontId="1"/>
  </si>
  <si>
    <t>湘南台デンタルクリニック</t>
    <rPh sb="0" eb="3">
      <t>ショウナンダイ</t>
    </rPh>
    <phoneticPr fontId="1"/>
  </si>
  <si>
    <t>神奈川県藤沢市湘南台1－6－7小宮ビル1階</t>
    <rPh sb="0" eb="4">
      <t>カナガワケン</t>
    </rPh>
    <rPh sb="4" eb="7">
      <t>フジサワシ</t>
    </rPh>
    <rPh sb="7" eb="10">
      <t>ショウナンダイ</t>
    </rPh>
    <rPh sb="15" eb="17">
      <t>コミヤ</t>
    </rPh>
    <rPh sb="20" eb="21">
      <t>カイ</t>
    </rPh>
    <phoneticPr fontId="1"/>
  </si>
  <si>
    <t>週1回訪問し、訪問歯科を行う。</t>
    <rPh sb="0" eb="1">
      <t>シュウ</t>
    </rPh>
    <rPh sb="2" eb="3">
      <t>カイ</t>
    </rPh>
    <rPh sb="3" eb="5">
      <t>ホウモン</t>
    </rPh>
    <rPh sb="7" eb="11">
      <t>ホウモンシカ</t>
    </rPh>
    <rPh sb="12" eb="13">
      <t>オコナ</t>
    </rPh>
    <phoneticPr fontId="1"/>
  </si>
  <si>
    <t>概ね65歳以上、要介護認定を受けた方、契約者の他に身元引受人を立てられるか。自傷他害の恐れがなく、他の入居者と円滑な共同生活が可能な方、感染症でない方。</t>
    <rPh sb="0" eb="1">
      <t>オオム</t>
    </rPh>
    <rPh sb="4" eb="5">
      <t>サイ</t>
    </rPh>
    <rPh sb="5" eb="7">
      <t>イジョウ</t>
    </rPh>
    <rPh sb="8" eb="11">
      <t>ヨウカイゴ</t>
    </rPh>
    <rPh sb="11" eb="13">
      <t>ニンテイ</t>
    </rPh>
    <rPh sb="14" eb="15">
      <t>ウ</t>
    </rPh>
    <rPh sb="17" eb="18">
      <t>カタ</t>
    </rPh>
    <rPh sb="19" eb="22">
      <t>ケイヤクシャ</t>
    </rPh>
    <rPh sb="23" eb="24">
      <t>ホカ</t>
    </rPh>
    <rPh sb="25" eb="27">
      <t>ミモト</t>
    </rPh>
    <rPh sb="27" eb="30">
      <t>ヒキウケニン</t>
    </rPh>
    <rPh sb="31" eb="32">
      <t>タ</t>
    </rPh>
    <rPh sb="38" eb="40">
      <t>ジショウ</t>
    </rPh>
    <rPh sb="40" eb="42">
      <t>タガイ</t>
    </rPh>
    <rPh sb="43" eb="44">
      <t>オソ</t>
    </rPh>
    <rPh sb="49" eb="50">
      <t>ホカ</t>
    </rPh>
    <rPh sb="51" eb="54">
      <t>ニュウキョシャ</t>
    </rPh>
    <rPh sb="55" eb="57">
      <t>エンカツ</t>
    </rPh>
    <rPh sb="58" eb="62">
      <t>キョウドウセイカツ</t>
    </rPh>
    <rPh sb="63" eb="65">
      <t>カノウ</t>
    </rPh>
    <rPh sb="66" eb="67">
      <t>カタ</t>
    </rPh>
    <rPh sb="68" eb="71">
      <t>カンセンショウ</t>
    </rPh>
    <rPh sb="74" eb="75">
      <t>カタ</t>
    </rPh>
    <phoneticPr fontId="1"/>
  </si>
  <si>
    <t>特定施設入居者生活介護の提供にあたって、事業所の職員は、特定施設サービス計画に基づき、入浴、排泄、食事などの介護その他の日常生活上の支援、機能訓練及び療養上の支援を行うことにより、その有する能力に応じ、自立した日常生活を営むことができるよう援助を行う。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テイキョウ</t>
    </rPh>
    <rPh sb="20" eb="22">
      <t>ジギョウ</t>
    </rPh>
    <rPh sb="22" eb="23">
      <t>ショ</t>
    </rPh>
    <rPh sb="24" eb="26">
      <t>ショクイン</t>
    </rPh>
    <rPh sb="28" eb="30">
      <t>トクテイ</t>
    </rPh>
    <rPh sb="30" eb="32">
      <t>シセツ</t>
    </rPh>
    <rPh sb="36" eb="38">
      <t>ケイカク</t>
    </rPh>
    <rPh sb="39" eb="40">
      <t>モト</t>
    </rPh>
    <rPh sb="43" eb="45">
      <t>ニュウヨク</t>
    </rPh>
    <rPh sb="46" eb="48">
      <t>ハイセツ</t>
    </rPh>
    <rPh sb="49" eb="51">
      <t>ショクジ</t>
    </rPh>
    <rPh sb="54" eb="56">
      <t>カイゴ</t>
    </rPh>
    <rPh sb="58" eb="59">
      <t>タ</t>
    </rPh>
    <rPh sb="60" eb="65">
      <t>ニチジョウセイカツジョウ</t>
    </rPh>
    <rPh sb="66" eb="68">
      <t>シエン</t>
    </rPh>
    <rPh sb="69" eb="73">
      <t>キノウクンレン</t>
    </rPh>
    <rPh sb="73" eb="74">
      <t>オヨ</t>
    </rPh>
    <rPh sb="75" eb="78">
      <t>リョウヨウジョウ</t>
    </rPh>
    <rPh sb="79" eb="81">
      <t>シエン</t>
    </rPh>
    <rPh sb="82" eb="83">
      <t>オコナ</t>
    </rPh>
    <rPh sb="92" eb="93">
      <t>ユウ</t>
    </rPh>
    <rPh sb="95" eb="97">
      <t>ノウリョク</t>
    </rPh>
    <rPh sb="98" eb="99">
      <t>オウ</t>
    </rPh>
    <rPh sb="101" eb="103">
      <t>ジリツ</t>
    </rPh>
    <rPh sb="105" eb="109">
      <t>ニチジョウセイカツ</t>
    </rPh>
    <rPh sb="110" eb="111">
      <t>イトナ</t>
    </rPh>
    <rPh sb="120" eb="122">
      <t>エンジョ</t>
    </rPh>
    <rPh sb="123" eb="124">
      <t>オコナ</t>
    </rPh>
    <phoneticPr fontId="1"/>
  </si>
  <si>
    <t>「介護」「医療」「上質」「食事」「行事」の5つをコンセプトに居住する皆様とともに「安心の輪」を築き、きめ細やかなサービスを提供する。</t>
    <rPh sb="1" eb="3">
      <t>カイゴ</t>
    </rPh>
    <rPh sb="5" eb="7">
      <t>イリョウ</t>
    </rPh>
    <rPh sb="9" eb="11">
      <t>ジョウシツ</t>
    </rPh>
    <rPh sb="13" eb="15">
      <t>ショクジ</t>
    </rPh>
    <rPh sb="17" eb="19">
      <t>ギョウジ</t>
    </rPh>
    <rPh sb="30" eb="32">
      <t>キョジュウ</t>
    </rPh>
    <rPh sb="34" eb="36">
      <t>ミナサマ</t>
    </rPh>
    <rPh sb="41" eb="43">
      <t>アンシン</t>
    </rPh>
    <rPh sb="44" eb="45">
      <t>ワ</t>
    </rPh>
    <rPh sb="47" eb="48">
      <t>キズ</t>
    </rPh>
    <rPh sb="52" eb="53">
      <t>コマ</t>
    </rPh>
    <rPh sb="61" eb="63">
      <t>テイキョウ</t>
    </rPh>
    <phoneticPr fontId="1"/>
  </si>
  <si>
    <t>入居者または施設がをより解約の申し立てがあった場合　　　　　　　　　　　　　　　　　　　入居者が死亡した場合</t>
    <rPh sb="0" eb="3">
      <t>ニュウキョシャ</t>
    </rPh>
    <rPh sb="6" eb="8">
      <t>シセツ</t>
    </rPh>
    <rPh sb="12" eb="14">
      <t>カイヤク</t>
    </rPh>
    <rPh sb="15" eb="16">
      <t>モウ</t>
    </rPh>
    <rPh sb="17" eb="18">
      <t>タ</t>
    </rPh>
    <rPh sb="23" eb="25">
      <t>バアイ</t>
    </rPh>
    <rPh sb="44" eb="47">
      <t>ニュウキョシャ</t>
    </rPh>
    <rPh sb="48" eb="50">
      <t>シボウ</t>
    </rPh>
    <rPh sb="52" eb="54">
      <t>バアイ</t>
    </rPh>
    <phoneticPr fontId="1"/>
  </si>
  <si>
    <t>入居申込に虚偽記載等の不正手段あり　　　　　　　正当な理由なく3か月以上利用料滞納あり　　　　故意の法令違反、秩序破壊があった場合　　　　他の方の生命または健康に重大な影響を及ぼす恐れがある場合</t>
    <rPh sb="0" eb="2">
      <t>ニュウキョ</t>
    </rPh>
    <rPh sb="2" eb="4">
      <t>モウシコミ</t>
    </rPh>
    <rPh sb="5" eb="7">
      <t>キョギ</t>
    </rPh>
    <rPh sb="7" eb="9">
      <t>キサイ</t>
    </rPh>
    <rPh sb="9" eb="10">
      <t>トウ</t>
    </rPh>
    <rPh sb="11" eb="13">
      <t>フセイ</t>
    </rPh>
    <rPh sb="13" eb="15">
      <t>シュダン</t>
    </rPh>
    <rPh sb="24" eb="26">
      <t>セイトウ</t>
    </rPh>
    <rPh sb="27" eb="29">
      <t>リユウ</t>
    </rPh>
    <rPh sb="33" eb="34">
      <t>ゲツ</t>
    </rPh>
    <rPh sb="34" eb="36">
      <t>イジョウ</t>
    </rPh>
    <rPh sb="36" eb="38">
      <t>リヨウ</t>
    </rPh>
    <rPh sb="38" eb="39">
      <t>リョウ</t>
    </rPh>
    <rPh sb="39" eb="41">
      <t>タイノウ</t>
    </rPh>
    <rPh sb="47" eb="49">
      <t>コイ</t>
    </rPh>
    <rPh sb="50" eb="54">
      <t>ホウレイイハン</t>
    </rPh>
    <rPh sb="55" eb="59">
      <t>チツジョハカイ</t>
    </rPh>
    <rPh sb="63" eb="65">
      <t>バアイ</t>
    </rPh>
    <rPh sb="69" eb="70">
      <t>タ</t>
    </rPh>
    <rPh sb="71" eb="72">
      <t>カタ</t>
    </rPh>
    <rPh sb="73" eb="75">
      <t>セイメイ</t>
    </rPh>
    <rPh sb="78" eb="80">
      <t>ケンコウ</t>
    </rPh>
    <rPh sb="81" eb="83">
      <t>ジュウダイ</t>
    </rPh>
    <rPh sb="84" eb="86">
      <t>エイキョウ</t>
    </rPh>
    <rPh sb="87" eb="88">
      <t>オヨ</t>
    </rPh>
    <rPh sb="90" eb="91">
      <t>オソ</t>
    </rPh>
    <rPh sb="95" eb="97">
      <t>バアイ</t>
    </rPh>
    <phoneticPr fontId="1"/>
  </si>
  <si>
    <t>ｂ　２：１以上</t>
  </si>
  <si>
    <t>介護福祉士</t>
    <rPh sb="0" eb="5">
      <t>カイゴフクシシ</t>
    </rPh>
    <phoneticPr fontId="1"/>
  </si>
  <si>
    <t>１　利用権方式</t>
  </si>
  <si>
    <t>３　月払い方式</t>
  </si>
  <si>
    <t>２　日割り計算で減額</t>
  </si>
  <si>
    <t>運営懇談会を開き意見を聞いて、同意を得た上で改定する</t>
    <rPh sb="0" eb="5">
      <t>ウンエイコンダンカイ</t>
    </rPh>
    <rPh sb="6" eb="7">
      <t>ヒラ</t>
    </rPh>
    <rPh sb="8" eb="10">
      <t>イケン</t>
    </rPh>
    <rPh sb="11" eb="12">
      <t>キ</t>
    </rPh>
    <rPh sb="15" eb="17">
      <t>ドウイ</t>
    </rPh>
    <rPh sb="18" eb="19">
      <t>エ</t>
    </rPh>
    <rPh sb="20" eb="21">
      <t>ウエ</t>
    </rPh>
    <rPh sb="22" eb="24">
      <t>カイテイ</t>
    </rPh>
    <phoneticPr fontId="1"/>
  </si>
  <si>
    <t>消費者物価指数の増減、人件費の増減などによる</t>
    <rPh sb="0" eb="3">
      <t>ショウヒシャ</t>
    </rPh>
    <rPh sb="3" eb="7">
      <t>ブッカシスウ</t>
    </rPh>
    <rPh sb="8" eb="10">
      <t>ゾウゲン</t>
    </rPh>
    <rPh sb="11" eb="14">
      <t>ジンケンヒ</t>
    </rPh>
    <rPh sb="15" eb="17">
      <t>ゾウゲン</t>
    </rPh>
    <phoneticPr fontId="1"/>
  </si>
  <si>
    <t>要介護</t>
    <rPh sb="0" eb="3">
      <t>ヨウカイゴ</t>
    </rPh>
    <phoneticPr fontId="1"/>
  </si>
  <si>
    <t>65～</t>
    <phoneticPr fontId="1"/>
  </si>
  <si>
    <t>居室の家賃</t>
    <rPh sb="0" eb="2">
      <t>キョシツ</t>
    </rPh>
    <rPh sb="3" eb="5">
      <t>ヤチン</t>
    </rPh>
    <phoneticPr fontId="1"/>
  </si>
  <si>
    <t>入居後に自立・要支援1～2の認定が出た場合のみ利用可能　　　　　　　　（上記の場合の介護費用190,291円）</t>
    <rPh sb="0" eb="3">
      <t>ニュウキョゴ</t>
    </rPh>
    <rPh sb="4" eb="6">
      <t>ジリツ</t>
    </rPh>
    <rPh sb="7" eb="10">
      <t>ヨウシエン</t>
    </rPh>
    <rPh sb="14" eb="16">
      <t>ニンテイ</t>
    </rPh>
    <rPh sb="17" eb="18">
      <t>デ</t>
    </rPh>
    <rPh sb="19" eb="21">
      <t>バアイ</t>
    </rPh>
    <rPh sb="23" eb="27">
      <t>リヨウカノウ</t>
    </rPh>
    <rPh sb="36" eb="38">
      <t>ジョウキ</t>
    </rPh>
    <rPh sb="39" eb="41">
      <t>バアイ</t>
    </rPh>
    <rPh sb="42" eb="46">
      <t>カイゴヒヨウ</t>
    </rPh>
    <rPh sb="53" eb="54">
      <t>エン</t>
    </rPh>
    <phoneticPr fontId="1"/>
  </si>
  <si>
    <t>共有部の維持・管理、事務費、事務員管理費、厨房管理費</t>
    <rPh sb="0" eb="3">
      <t>キョウユウブ</t>
    </rPh>
    <rPh sb="4" eb="6">
      <t>イジ</t>
    </rPh>
    <rPh sb="7" eb="9">
      <t>カンリ</t>
    </rPh>
    <rPh sb="10" eb="13">
      <t>ジムヒ</t>
    </rPh>
    <rPh sb="14" eb="17">
      <t>ジムイン</t>
    </rPh>
    <rPh sb="17" eb="20">
      <t>カンリヒ</t>
    </rPh>
    <rPh sb="21" eb="26">
      <t>チュウボウカンリヒ</t>
    </rPh>
    <phoneticPr fontId="1"/>
  </si>
  <si>
    <t>30日間（欠食の場合は一日前までの申し出により、825円/日とし、内朝209円、昼308円、夕308円の額を差し引いて請求する</t>
    <rPh sb="2" eb="4">
      <t>ニチカン</t>
    </rPh>
    <rPh sb="5" eb="7">
      <t>ケッショク</t>
    </rPh>
    <rPh sb="8" eb="10">
      <t>バアイ</t>
    </rPh>
    <rPh sb="11" eb="14">
      <t>イチニチマエ</t>
    </rPh>
    <rPh sb="17" eb="18">
      <t>モウ</t>
    </rPh>
    <rPh sb="19" eb="20">
      <t>デ</t>
    </rPh>
    <rPh sb="27" eb="28">
      <t>エン</t>
    </rPh>
    <rPh sb="29" eb="30">
      <t>ヒ</t>
    </rPh>
    <rPh sb="33" eb="34">
      <t>ウチ</t>
    </rPh>
    <rPh sb="34" eb="35">
      <t>アサ</t>
    </rPh>
    <rPh sb="38" eb="39">
      <t>エン</t>
    </rPh>
    <rPh sb="40" eb="41">
      <t>ヒル</t>
    </rPh>
    <rPh sb="44" eb="45">
      <t>エン</t>
    </rPh>
    <rPh sb="46" eb="47">
      <t>ユウ</t>
    </rPh>
    <rPh sb="50" eb="51">
      <t>エン</t>
    </rPh>
    <rPh sb="52" eb="53">
      <t>ガク</t>
    </rPh>
    <rPh sb="54" eb="55">
      <t>サ</t>
    </rPh>
    <rPh sb="56" eb="57">
      <t>ヒ</t>
    </rPh>
    <rPh sb="59" eb="61">
      <t>セイキュウ</t>
    </rPh>
    <phoneticPr fontId="1"/>
  </si>
  <si>
    <t>共有部は基本料に含まれます（居室内の電気使用、</t>
    <rPh sb="0" eb="3">
      <t>キョウユウブ</t>
    </rPh>
    <rPh sb="4" eb="7">
      <t>キホンリョウ</t>
    </rPh>
    <rPh sb="8" eb="9">
      <t>フク</t>
    </rPh>
    <rPh sb="14" eb="17">
      <t>キョシツナイ</t>
    </rPh>
    <rPh sb="18" eb="22">
      <t>デンキシヨウ</t>
    </rPh>
    <phoneticPr fontId="1"/>
  </si>
  <si>
    <t>シニアフォレスト横浜戸塚事務所</t>
    <rPh sb="8" eb="10">
      <t>ヨコハマ</t>
    </rPh>
    <rPh sb="10" eb="12">
      <t>トツカ</t>
    </rPh>
    <rPh sb="12" eb="15">
      <t>ジムショ</t>
    </rPh>
    <phoneticPr fontId="1"/>
  </si>
  <si>
    <t>045</t>
    <phoneticPr fontId="1"/>
  </si>
  <si>
    <t>852</t>
    <phoneticPr fontId="1"/>
  </si>
  <si>
    <t>6300</t>
    <phoneticPr fontId="1"/>
  </si>
  <si>
    <t>随時</t>
    <rPh sb="0" eb="2">
      <t>ズイジ</t>
    </rPh>
    <phoneticPr fontId="1"/>
  </si>
  <si>
    <t>１　入居希望者に公開</t>
  </si>
  <si>
    <t>グループホーム　小さな手　　　　横浜こうなん　　</t>
    <rPh sb="8" eb="9">
      <t>チイ</t>
    </rPh>
    <rPh sb="11" eb="12">
      <t>テ</t>
    </rPh>
    <rPh sb="16" eb="18">
      <t>ヨコハマ</t>
    </rPh>
    <phoneticPr fontId="1"/>
  </si>
  <si>
    <t>小規模多機能ホーム　　　　　　　横浜こうなん</t>
    <rPh sb="0" eb="6">
      <t>ショウキボタキノウ</t>
    </rPh>
    <rPh sb="16" eb="18">
      <t>ヨコハマ</t>
    </rPh>
    <phoneticPr fontId="1"/>
  </si>
  <si>
    <t>神奈川県横浜市港南区最戸　　　1-23-23</t>
    <rPh sb="0" eb="4">
      <t>カナガワケン</t>
    </rPh>
    <rPh sb="4" eb="7">
      <t>ヨコハマシ</t>
    </rPh>
    <rPh sb="7" eb="10">
      <t>コウナンク</t>
    </rPh>
    <rPh sb="10" eb="12">
      <t>サイド</t>
    </rPh>
    <phoneticPr fontId="1"/>
  </si>
  <si>
    <t>介護付き　　　　　　　　　　　　　有料老人ホーム　　　　　　シニアフォレスト湘南平塚</t>
    <rPh sb="0" eb="3">
      <t>カイゴツ</t>
    </rPh>
    <rPh sb="17" eb="19">
      <t>ユウリョウ</t>
    </rPh>
    <rPh sb="19" eb="21">
      <t>ロウジン</t>
    </rPh>
    <rPh sb="38" eb="40">
      <t>ショウナン</t>
    </rPh>
    <rPh sb="40" eb="42">
      <t>ヒラツカ</t>
    </rPh>
    <phoneticPr fontId="1"/>
  </si>
  <si>
    <t>神奈川県平塚市東真土          2-5-10</t>
    <rPh sb="0" eb="4">
      <t>カナガワケン</t>
    </rPh>
    <rPh sb="4" eb="7">
      <t>ヒラツカシ</t>
    </rPh>
    <rPh sb="7" eb="10">
      <t>ヒガシシンド</t>
    </rPh>
    <phoneticPr fontId="1"/>
  </si>
  <si>
    <t>提携病院への通院に関しては無料で対応</t>
    <rPh sb="0" eb="2">
      <t>テイケイ</t>
    </rPh>
    <rPh sb="2" eb="4">
      <t>ビョウイン</t>
    </rPh>
    <rPh sb="6" eb="8">
      <t>ツウイン</t>
    </rPh>
    <rPh sb="9" eb="10">
      <t>カン</t>
    </rPh>
    <rPh sb="13" eb="15">
      <t>ムリョウ</t>
    </rPh>
    <rPh sb="16" eb="18">
      <t>タイオウ</t>
    </rPh>
    <phoneticPr fontId="1"/>
  </si>
  <si>
    <t>週3回目からの入浴の際は料金発生する</t>
    <rPh sb="0" eb="1">
      <t>シュウ</t>
    </rPh>
    <rPh sb="2" eb="4">
      <t>カイメ</t>
    </rPh>
    <rPh sb="7" eb="9">
      <t>ニュウヨク</t>
    </rPh>
    <rPh sb="10" eb="11">
      <t>サイ</t>
    </rPh>
    <rPh sb="12" eb="14">
      <t>リョウキン</t>
    </rPh>
    <rPh sb="14" eb="16">
      <t>ハッセイ</t>
    </rPh>
    <phoneticPr fontId="1"/>
  </si>
  <si>
    <t>実費</t>
    <rPh sb="0" eb="2">
      <t>ジッピ</t>
    </rPh>
    <phoneticPr fontId="1"/>
  </si>
  <si>
    <t>協力医療機関にて年2回（任意）</t>
    <rPh sb="0" eb="6">
      <t>キョウリョクイリョウキカン</t>
    </rPh>
    <rPh sb="8" eb="9">
      <t>ネン</t>
    </rPh>
    <rPh sb="10" eb="11">
      <t>カイ</t>
    </rPh>
    <rPh sb="12" eb="14">
      <t>ニンイ</t>
    </rPh>
    <phoneticPr fontId="1"/>
  </si>
  <si>
    <t>随時</t>
    <rPh sb="0" eb="2">
      <t>ズイジ</t>
    </rPh>
    <phoneticPr fontId="1"/>
  </si>
  <si>
    <t>1日1回以上記録する（必要に応じて）</t>
    <rPh sb="1" eb="2">
      <t>ニチ</t>
    </rPh>
    <rPh sb="3" eb="6">
      <t>カイイジョウ</t>
    </rPh>
    <rPh sb="6" eb="8">
      <t>キロク</t>
    </rPh>
    <rPh sb="11" eb="13">
      <t>ヒツヨウ</t>
    </rPh>
    <rPh sb="14" eb="15">
      <t>オウ</t>
    </rPh>
    <phoneticPr fontId="1"/>
  </si>
  <si>
    <t>提携病院への同行に関しては無料で対応</t>
    <rPh sb="0" eb="2">
      <t>テイケイ</t>
    </rPh>
    <rPh sb="2" eb="4">
      <t>ビョウイン</t>
    </rPh>
    <rPh sb="6" eb="8">
      <t>ドウコウ</t>
    </rPh>
    <rPh sb="9" eb="10">
      <t>カン</t>
    </rPh>
    <rPh sb="13" eb="15">
      <t>ムリョウ</t>
    </rPh>
    <rPh sb="16" eb="18">
      <t>タイオウ</t>
    </rPh>
    <phoneticPr fontId="1"/>
  </si>
  <si>
    <t>220円×　　　　回数</t>
    <rPh sb="3" eb="4">
      <t>エン</t>
    </rPh>
    <rPh sb="9" eb="11">
      <t>カイスウ</t>
    </rPh>
    <phoneticPr fontId="1"/>
  </si>
  <si>
    <t>1650円×　　30分ごと×　　介助人数</t>
    <rPh sb="4" eb="5">
      <t>エン</t>
    </rPh>
    <rPh sb="10" eb="11">
      <t>ブ</t>
    </rPh>
    <rPh sb="16" eb="18">
      <t>カイジョ</t>
    </rPh>
    <rPh sb="18" eb="20">
      <t>ニンズウ</t>
    </rPh>
    <phoneticPr fontId="1"/>
  </si>
  <si>
    <t>1650円×　　30分ごと×　　介助人数</t>
    <rPh sb="4" eb="5">
      <t>エン</t>
    </rPh>
    <rPh sb="10" eb="11">
      <t>フン</t>
    </rPh>
    <rPh sb="16" eb="18">
      <t>カイジョ</t>
    </rPh>
    <rPh sb="18" eb="20">
      <t>ニンズウ</t>
    </rPh>
    <phoneticPr fontId="1"/>
  </si>
  <si>
    <t>機能訓練指導員による機能訓練</t>
    <rPh sb="0" eb="4">
      <t>キノウクンレン</t>
    </rPh>
    <rPh sb="4" eb="7">
      <t>シドウイン</t>
    </rPh>
    <rPh sb="10" eb="14">
      <t>キノウクンレン</t>
    </rPh>
    <phoneticPr fontId="1"/>
  </si>
  <si>
    <t>特養移設のため</t>
    <rPh sb="0" eb="2">
      <t>トクヨウ</t>
    </rPh>
    <rPh sb="2" eb="4">
      <t>イセツ</t>
    </rPh>
    <phoneticPr fontId="1"/>
  </si>
  <si>
    <t>株式会社フィールズ</t>
    <rPh sb="0" eb="4">
      <t>カブシキカイシャ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</si>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</sst>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zoomScaleNormal="100" zoomScaleSheetLayoutView="100" workbookViewId="0">
      <selection activeCell="F520" sqref="F520:P521"/>
    </sheetView>
  </sheetViews>
  <sheetFormatPr defaultColWidth="9" defaultRowHeight="13"/>
  <cols>
    <col min="1" max="17" width="5.7265625" style="2" customWidth="1"/>
    <col min="18" max="18" width="5.6328125" style="2" customWidth="1"/>
    <col min="19" max="19" width="7.7265625" style="15" bestFit="1" customWidth="1"/>
    <col min="20" max="20" width="47.6328125" style="15" customWidth="1"/>
    <col min="21" max="22" width="5.6328125" style="2" customWidth="1"/>
    <col min="23" max="16384" width="9" style="2"/>
  </cols>
  <sheetData>
    <row r="1" spans="1:20" ht="20.149999999999999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49999999999999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49999999999999" customHeight="1" thickBot="1">
      <c r="F3" s="30"/>
      <c r="G3" s="30"/>
      <c r="O3" s="2" t="s">
        <v>592</v>
      </c>
      <c r="P3" s="8" t="s">
        <v>593</v>
      </c>
    </row>
    <row r="4" spans="1:20" ht="20.149999999999999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5</v>
      </c>
      <c r="J4" s="459"/>
      <c r="K4" s="33" t="s">
        <v>2473</v>
      </c>
      <c r="L4" s="459">
        <v>10</v>
      </c>
      <c r="M4" s="459"/>
      <c r="N4" s="456" t="s">
        <v>486</v>
      </c>
      <c r="O4" s="456"/>
      <c r="P4" s="460"/>
    </row>
    <row r="5" spans="1:20" ht="20.149999999999999" customHeight="1">
      <c r="B5" s="439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49999999999999" customHeight="1">
      <c r="B6" s="439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49999999999999" customHeight="1">
      <c r="B7" s="439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49999999999999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49999999999999" customHeight="1"/>
    <row r="10" spans="1:20" s="17" customFormat="1" ht="20.149999999999999" customHeight="1" thickBot="1">
      <c r="A10" s="17">
        <v>1</v>
      </c>
      <c r="B10" s="17" t="s">
        <v>3</v>
      </c>
      <c r="S10" s="18"/>
      <c r="T10" s="18"/>
    </row>
    <row r="11" spans="1:20" ht="20.149999999999999" customHeight="1">
      <c r="B11" s="461" t="s">
        <v>4</v>
      </c>
      <c r="C11" s="462"/>
      <c r="D11" s="462"/>
      <c r="E11" s="463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2481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2483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/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/>
      <c r="K16" s="90"/>
      <c r="L16" s="90"/>
      <c r="M16" s="90"/>
      <c r="N16" s="90"/>
      <c r="O16" s="90"/>
      <c r="P16" s="91"/>
    </row>
    <row r="17" spans="1:20" ht="20.149999999999999" customHeight="1">
      <c r="B17" s="316" t="s">
        <v>6</v>
      </c>
      <c r="C17" s="218"/>
      <c r="D17" s="218"/>
      <c r="E17" s="236"/>
      <c r="F17" s="34" t="s">
        <v>13</v>
      </c>
      <c r="G17" s="31">
        <v>220</v>
      </c>
      <c r="H17" s="35" t="s">
        <v>487</v>
      </c>
      <c r="I17" s="32">
        <v>12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2489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49999999999999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2484</v>
      </c>
      <c r="K19" s="35" t="s">
        <v>487</v>
      </c>
      <c r="L19" s="63" t="s">
        <v>2485</v>
      </c>
      <c r="M19" s="35" t="s">
        <v>487</v>
      </c>
      <c r="N19" s="63" t="s">
        <v>2486</v>
      </c>
      <c r="O19" s="288"/>
      <c r="P19" s="289"/>
      <c r="Q19" s="12"/>
    </row>
    <row r="20" spans="1:20" ht="20.149999999999999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2484</v>
      </c>
      <c r="K20" s="35" t="s">
        <v>487</v>
      </c>
      <c r="L20" s="63" t="s">
        <v>2485</v>
      </c>
      <c r="M20" s="35" t="s">
        <v>487</v>
      </c>
      <c r="N20" s="63" t="s">
        <v>2487</v>
      </c>
      <c r="O20" s="288"/>
      <c r="P20" s="289"/>
      <c r="Q20" s="12"/>
    </row>
    <row r="21" spans="1:20" ht="20.149999999999999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/>
      <c r="K21" s="93"/>
      <c r="L21" s="93"/>
      <c r="M21" s="35" t="s">
        <v>483</v>
      </c>
      <c r="N21" s="93"/>
      <c r="O21" s="93"/>
      <c r="P21" s="139"/>
    </row>
    <row r="22" spans="1:20" ht="20.149999999999999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2488</v>
      </c>
      <c r="K23" s="416"/>
      <c r="L23" s="92" t="s">
        <v>2490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49999999999999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2491</v>
      </c>
      <c r="K24" s="178"/>
      <c r="L24" s="178"/>
      <c r="M24" s="178"/>
      <c r="N24" s="178"/>
      <c r="O24" s="138"/>
      <c r="P24" s="179"/>
    </row>
    <row r="25" spans="1:20" ht="20.149999999999999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2492</v>
      </c>
      <c r="K25" s="178"/>
      <c r="L25" s="178"/>
      <c r="M25" s="178"/>
      <c r="N25" s="178"/>
      <c r="O25" s="138"/>
      <c r="P25" s="179"/>
    </row>
    <row r="26" spans="1:20" ht="20.149999999999999" customHeight="1">
      <c r="B26" s="167" t="s">
        <v>9</v>
      </c>
      <c r="C26" s="166"/>
      <c r="D26" s="166"/>
      <c r="E26" s="166"/>
      <c r="F26" s="433">
        <v>2004</v>
      </c>
      <c r="G26" s="434"/>
      <c r="H26" s="35" t="s">
        <v>484</v>
      </c>
      <c r="I26" s="434">
        <v>4</v>
      </c>
      <c r="J26" s="434"/>
      <c r="K26" s="35" t="s">
        <v>485</v>
      </c>
      <c r="L26" s="434">
        <v>1</v>
      </c>
      <c r="M26" s="434"/>
      <c r="N26" s="171" t="s">
        <v>486</v>
      </c>
      <c r="O26" s="171"/>
      <c r="P26" s="197"/>
    </row>
    <row r="27" spans="1:20" ht="20.149999999999999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49999999999999" customHeight="1"/>
    <row r="29" spans="1:20" s="17" customFormat="1" ht="20.149999999999999" customHeight="1">
      <c r="A29" s="17">
        <v>2</v>
      </c>
      <c r="B29" s="17" t="s">
        <v>20</v>
      </c>
      <c r="S29" s="18"/>
      <c r="T29" s="18"/>
    </row>
    <row r="30" spans="1:20" s="17" customFormat="1" ht="20.149999999999999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2494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49999999999999" customHeight="1">
      <c r="B33" s="316" t="s">
        <v>25</v>
      </c>
      <c r="C33" s="218"/>
      <c r="D33" s="218"/>
      <c r="E33" s="236"/>
      <c r="F33" s="34" t="s">
        <v>13</v>
      </c>
      <c r="G33" s="31">
        <v>245</v>
      </c>
      <c r="H33" s="35" t="s">
        <v>487</v>
      </c>
      <c r="I33" s="32">
        <v>66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2495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 t="s">
        <v>2493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49999999999999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606</v>
      </c>
      <c r="I36" s="444"/>
      <c r="J36" s="442" t="s">
        <v>517</v>
      </c>
      <c r="K36" s="301"/>
      <c r="L36" s="443" t="s">
        <v>1329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2496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2497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49999999999999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2484</v>
      </c>
      <c r="K43" s="35" t="s">
        <v>487</v>
      </c>
      <c r="L43" s="11" t="s">
        <v>2498</v>
      </c>
      <c r="M43" s="35" t="s">
        <v>487</v>
      </c>
      <c r="N43" s="11" t="s">
        <v>2499</v>
      </c>
      <c r="O43" s="288"/>
      <c r="P43" s="289"/>
      <c r="S43" s="15" t="str">
        <f>IF(OR(J43="",L43="",N43=""),"未記入","")</f>
        <v/>
      </c>
    </row>
    <row r="44" spans="2:20" ht="20.149999999999999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2484</v>
      </c>
      <c r="K44" s="35" t="s">
        <v>487</v>
      </c>
      <c r="L44" s="63" t="s">
        <v>2498</v>
      </c>
      <c r="M44" s="35" t="s">
        <v>487</v>
      </c>
      <c r="N44" s="63" t="s">
        <v>2500</v>
      </c>
      <c r="O44" s="288"/>
      <c r="P44" s="289"/>
    </row>
    <row r="45" spans="2:20" ht="20.149999999999999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2501</v>
      </c>
      <c r="K45" s="93"/>
      <c r="L45" s="93"/>
      <c r="M45" s="35" t="s">
        <v>483</v>
      </c>
      <c r="N45" s="93" t="s">
        <v>2502</v>
      </c>
      <c r="O45" s="93"/>
      <c r="P45" s="139"/>
    </row>
    <row r="46" spans="2:20" ht="20.149999999999999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6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49999999999999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49999999999999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2479</v>
      </c>
      <c r="K49" s="178"/>
      <c r="L49" s="178"/>
      <c r="M49" s="178"/>
      <c r="N49" s="178"/>
      <c r="O49" s="138"/>
      <c r="P49" s="179"/>
    </row>
    <row r="50" spans="1:20" ht="20.149999999999999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2014</v>
      </c>
      <c r="K50" s="434"/>
      <c r="L50" s="35" t="s">
        <v>484</v>
      </c>
      <c r="M50" s="61">
        <v>1</v>
      </c>
      <c r="N50" s="35" t="s">
        <v>485</v>
      </c>
      <c r="O50" s="61">
        <v>24</v>
      </c>
      <c r="P50" s="37" t="s">
        <v>486</v>
      </c>
      <c r="S50" s="15" t="str">
        <f>IF(OR(J50="",M50="",O50=""),"未記入","")</f>
        <v/>
      </c>
    </row>
    <row r="51" spans="1:20" ht="20.149999999999999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2014</v>
      </c>
      <c r="K51" s="425"/>
      <c r="L51" s="36" t="s">
        <v>484</v>
      </c>
      <c r="M51" s="62">
        <v>3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49999999999999" customHeight="1"/>
    <row r="53" spans="1:20" s="17" customFormat="1" ht="20.149999999999999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2503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49999999999999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2504</v>
      </c>
      <c r="K55" s="90"/>
      <c r="L55" s="90"/>
      <c r="M55" s="90"/>
      <c r="N55" s="90"/>
      <c r="O55" s="90"/>
      <c r="P55" s="91"/>
    </row>
    <row r="56" spans="1:20" ht="20.149999999999999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2505</v>
      </c>
      <c r="K56" s="93"/>
      <c r="L56" s="93"/>
      <c r="M56" s="93"/>
      <c r="N56" s="93"/>
      <c r="O56" s="93"/>
      <c r="P56" s="139"/>
    </row>
    <row r="57" spans="1:20" ht="20.149999999999999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>
        <v>2014</v>
      </c>
      <c r="K57" s="434"/>
      <c r="L57" s="35" t="s">
        <v>484</v>
      </c>
      <c r="M57" s="61">
        <v>3</v>
      </c>
      <c r="N57" s="35" t="s">
        <v>485</v>
      </c>
      <c r="O57" s="61">
        <v>1</v>
      </c>
      <c r="P57" s="37" t="s">
        <v>486</v>
      </c>
    </row>
    <row r="58" spans="1:20" ht="20.149999999999999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>
        <v>2020</v>
      </c>
      <c r="K58" s="425"/>
      <c r="L58" s="36" t="s">
        <v>484</v>
      </c>
      <c r="M58" s="62">
        <v>3</v>
      </c>
      <c r="N58" s="36" t="s">
        <v>485</v>
      </c>
      <c r="O58" s="62">
        <v>1</v>
      </c>
      <c r="P58" s="38" t="s">
        <v>486</v>
      </c>
    </row>
    <row r="59" spans="1:20" ht="20.149999999999999" customHeight="1"/>
    <row r="60" spans="1:20" s="17" customFormat="1" ht="20.149999999999999" customHeight="1" thickBot="1">
      <c r="A60" s="17">
        <v>3</v>
      </c>
      <c r="B60" s="17" t="s">
        <v>36</v>
      </c>
      <c r="S60" s="18"/>
      <c r="T60" s="18"/>
    </row>
    <row r="61" spans="1:20" ht="20.149999999999999" customHeight="1">
      <c r="B61" s="175" t="s">
        <v>37</v>
      </c>
      <c r="C61" s="176"/>
      <c r="D61" s="371" t="s">
        <v>38</v>
      </c>
      <c r="E61" s="360"/>
      <c r="F61" s="361"/>
      <c r="G61" s="192">
        <v>2467.0500000000002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49999999999999" customHeight="1">
      <c r="B62" s="167"/>
      <c r="C62" s="166"/>
      <c r="D62" s="207" t="s">
        <v>39</v>
      </c>
      <c r="E62" s="218"/>
      <c r="F62" s="236"/>
      <c r="G62" s="178" t="s">
        <v>2506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49999999999999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49999999999999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49999999999999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 t="s">
        <v>2512</v>
      </c>
      <c r="L65" s="93"/>
      <c r="M65" s="93"/>
      <c r="N65" s="93"/>
      <c r="O65" s="93"/>
      <c r="P65" s="139"/>
    </row>
    <row r="66" spans="2:16" ht="20.149999999999999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 t="s">
        <v>2507</v>
      </c>
      <c r="L66" s="93"/>
      <c r="M66" s="93"/>
      <c r="N66" s="93"/>
      <c r="O66" s="93"/>
      <c r="P66" s="139"/>
    </row>
    <row r="67" spans="2:16" ht="20.149999999999999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49999999999999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>
        <v>2014</v>
      </c>
      <c r="L68" s="39" t="s">
        <v>484</v>
      </c>
      <c r="M68" s="61">
        <v>3</v>
      </c>
      <c r="N68" s="39" t="s">
        <v>485</v>
      </c>
      <c r="O68" s="61">
        <v>1</v>
      </c>
      <c r="P68" s="40" t="s">
        <v>486</v>
      </c>
    </row>
    <row r="69" spans="2:16" ht="20.149999999999999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49999999999999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>
        <v>2044</v>
      </c>
      <c r="L70" s="39" t="s">
        <v>484</v>
      </c>
      <c r="M70" s="61">
        <v>2</v>
      </c>
      <c r="N70" s="39" t="s">
        <v>485</v>
      </c>
      <c r="O70" s="61">
        <v>28</v>
      </c>
      <c r="P70" s="40" t="s">
        <v>486</v>
      </c>
    </row>
    <row r="71" spans="2:16" ht="20.149999999999999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2507</v>
      </c>
      <c r="L71" s="93"/>
      <c r="M71" s="93"/>
      <c r="N71" s="93"/>
      <c r="O71" s="93"/>
      <c r="P71" s="139"/>
    </row>
    <row r="72" spans="2:16" ht="20.149999999999999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1999.79</v>
      </c>
      <c r="L72" s="93"/>
      <c r="M72" s="93"/>
      <c r="N72" s="171" t="s">
        <v>490</v>
      </c>
      <c r="O72" s="171"/>
      <c r="P72" s="197"/>
    </row>
    <row r="73" spans="2:16" ht="20.149999999999999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1999.79</v>
      </c>
      <c r="L73" s="93"/>
      <c r="M73" s="93"/>
      <c r="N73" s="171" t="s">
        <v>490</v>
      </c>
      <c r="O73" s="171"/>
      <c r="P73" s="197"/>
    </row>
    <row r="74" spans="2:16" ht="20.149999999999999" customHeight="1">
      <c r="B74" s="70"/>
      <c r="C74" s="71"/>
      <c r="D74" s="166" t="s">
        <v>43</v>
      </c>
      <c r="E74" s="166"/>
      <c r="F74" s="166"/>
      <c r="G74" s="178" t="s">
        <v>2508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49999999999999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49999999999999" customHeight="1">
      <c r="B77" s="70"/>
      <c r="C77" s="71"/>
      <c r="D77" s="166" t="s">
        <v>44</v>
      </c>
      <c r="E77" s="166"/>
      <c r="F77" s="166"/>
      <c r="G77" s="178" t="s">
        <v>2509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49999999999999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49999999999999" customHeight="1">
      <c r="B80" s="70"/>
      <c r="C80" s="71"/>
      <c r="D80" s="166" t="s">
        <v>39</v>
      </c>
      <c r="E80" s="166"/>
      <c r="F80" s="166"/>
      <c r="G80" s="178" t="s">
        <v>2510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49999999999999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49999999999999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49999999999999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2512</v>
      </c>
      <c r="L83" s="93"/>
      <c r="M83" s="93"/>
      <c r="N83" s="93"/>
      <c r="O83" s="93"/>
      <c r="P83" s="139"/>
    </row>
    <row r="84" spans="2:19" ht="20.149999999999999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2507</v>
      </c>
      <c r="L84" s="93"/>
      <c r="M84" s="93"/>
      <c r="N84" s="93"/>
      <c r="O84" s="93"/>
      <c r="P84" s="139"/>
    </row>
    <row r="85" spans="2:19" ht="20.149999999999999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49999999999999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>
        <v>2014</v>
      </c>
      <c r="L86" s="39" t="s">
        <v>484</v>
      </c>
      <c r="M86" s="61">
        <v>3</v>
      </c>
      <c r="N86" s="39" t="s">
        <v>485</v>
      </c>
      <c r="O86" s="61">
        <v>1</v>
      </c>
      <c r="P86" s="40" t="s">
        <v>486</v>
      </c>
    </row>
    <row r="87" spans="2:19" ht="20.149999999999999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49999999999999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2044</v>
      </c>
      <c r="L88" s="39" t="s">
        <v>484</v>
      </c>
      <c r="M88" s="61">
        <v>3</v>
      </c>
      <c r="N88" s="39" t="s">
        <v>485</v>
      </c>
      <c r="O88" s="61">
        <v>1</v>
      </c>
      <c r="P88" s="40" t="s">
        <v>486</v>
      </c>
    </row>
    <row r="89" spans="2:19" ht="20.149999999999999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2507</v>
      </c>
      <c r="L89" s="93"/>
      <c r="M89" s="93"/>
      <c r="N89" s="93"/>
      <c r="O89" s="93"/>
      <c r="P89" s="139"/>
    </row>
    <row r="90" spans="2:19" ht="20.149999999999999" customHeight="1">
      <c r="B90" s="167" t="s">
        <v>45</v>
      </c>
      <c r="C90" s="166"/>
      <c r="D90" s="117" t="s">
        <v>46</v>
      </c>
      <c r="E90" s="218"/>
      <c r="F90" s="236"/>
      <c r="G90" s="178" t="s">
        <v>2511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49999999999999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49999999999999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49999999999999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1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49999999999999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49999999999999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18</v>
      </c>
      <c r="K95" s="50" t="s">
        <v>490</v>
      </c>
      <c r="L95" s="138">
        <v>59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24</v>
      </c>
      <c r="K96" s="50" t="s">
        <v>490</v>
      </c>
      <c r="L96" s="138">
        <v>1</v>
      </c>
      <c r="M96" s="416"/>
      <c r="N96" s="417" t="s">
        <v>2422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49999999999999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49999999999999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49999999999999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49999999999999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49999999999999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49999999999999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49999999999999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49999999999999" customHeight="1">
      <c r="B105" s="420" t="s">
        <v>2380</v>
      </c>
      <c r="C105" s="421"/>
      <c r="D105" s="110" t="s">
        <v>63</v>
      </c>
      <c r="E105" s="102"/>
      <c r="F105" s="103"/>
      <c r="G105" s="138">
        <v>5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0</v>
      </c>
      <c r="O105" s="93"/>
      <c r="P105" s="37" t="s">
        <v>492</v>
      </c>
    </row>
    <row r="106" spans="2:19" ht="20.149999999999999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3</v>
      </c>
      <c r="O106" s="93"/>
      <c r="P106" s="37" t="s">
        <v>492</v>
      </c>
    </row>
    <row r="107" spans="2:19" ht="20.149999999999999" customHeight="1">
      <c r="B107" s="420"/>
      <c r="C107" s="421"/>
      <c r="D107" s="207" t="s">
        <v>64</v>
      </c>
      <c r="E107" s="218"/>
      <c r="F107" s="236"/>
      <c r="G107" s="123">
        <v>4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4</v>
      </c>
      <c r="O107" s="93"/>
      <c r="P107" s="37" t="s">
        <v>492</v>
      </c>
    </row>
    <row r="108" spans="2:19" ht="20.149999999999999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49999999999999" customHeight="1">
      <c r="B109" s="420"/>
      <c r="C109" s="421"/>
      <c r="D109" s="117" t="s">
        <v>65</v>
      </c>
      <c r="E109" s="118"/>
      <c r="F109" s="133"/>
      <c r="G109" s="123">
        <v>2</v>
      </c>
      <c r="H109" s="388" t="s">
        <v>492</v>
      </c>
      <c r="I109" s="166" t="s">
        <v>81</v>
      </c>
      <c r="J109" s="166"/>
      <c r="K109" s="166"/>
      <c r="L109" s="166"/>
      <c r="M109" s="166"/>
      <c r="N109" s="138">
        <v>1</v>
      </c>
      <c r="O109" s="93"/>
      <c r="P109" s="37" t="s">
        <v>492</v>
      </c>
    </row>
    <row r="110" spans="2:19" ht="20.149999999999999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>
        <v>0</v>
      </c>
      <c r="O110" s="93"/>
      <c r="P110" s="37" t="s">
        <v>492</v>
      </c>
    </row>
    <row r="111" spans="2:19" ht="20.149999999999999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>
        <v>1</v>
      </c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>
        <v>0</v>
      </c>
      <c r="O112" s="93"/>
      <c r="P112" s="37" t="s">
        <v>492</v>
      </c>
    </row>
    <row r="113" spans="2:16" ht="20.149999999999999" customHeight="1">
      <c r="B113" s="420"/>
      <c r="C113" s="421"/>
      <c r="D113" s="169" t="s">
        <v>78</v>
      </c>
      <c r="E113" s="171"/>
      <c r="F113" s="242"/>
      <c r="G113" s="178" t="s">
        <v>2507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49999999999999" customHeight="1">
      <c r="B114" s="420"/>
      <c r="C114" s="421"/>
      <c r="D114" s="117" t="s">
        <v>79</v>
      </c>
      <c r="E114" s="118"/>
      <c r="F114" s="133"/>
      <c r="G114" s="123" t="s">
        <v>2512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49999999999999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49999999999999" customHeight="1">
      <c r="B116" s="420"/>
      <c r="C116" s="421"/>
      <c r="D116" s="117" t="s">
        <v>80</v>
      </c>
      <c r="E116" s="118"/>
      <c r="F116" s="133"/>
      <c r="G116" s="178" t="s">
        <v>2513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49999999999999" customHeight="1">
      <c r="B117" s="132" t="s">
        <v>70</v>
      </c>
      <c r="C117" s="133"/>
      <c r="D117" s="169" t="s">
        <v>72</v>
      </c>
      <c r="E117" s="171"/>
      <c r="F117" s="242"/>
      <c r="G117" s="178" t="s">
        <v>2507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49999999999999" customHeight="1">
      <c r="B118" s="134"/>
      <c r="C118" s="135"/>
      <c r="D118" s="110" t="s">
        <v>73</v>
      </c>
      <c r="E118" s="102"/>
      <c r="F118" s="103"/>
      <c r="G118" s="178" t="s">
        <v>2507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49999999999999" customHeight="1">
      <c r="B119" s="134"/>
      <c r="C119" s="135"/>
      <c r="D119" s="234" t="s">
        <v>74</v>
      </c>
      <c r="E119" s="273"/>
      <c r="F119" s="235"/>
      <c r="G119" s="178" t="s">
        <v>2507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49999999999999" customHeight="1">
      <c r="B120" s="134"/>
      <c r="C120" s="135"/>
      <c r="D120" s="169" t="s">
        <v>75</v>
      </c>
      <c r="E120" s="171"/>
      <c r="F120" s="242"/>
      <c r="G120" s="178" t="s">
        <v>2507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49999999999999" customHeight="1">
      <c r="B121" s="134"/>
      <c r="C121" s="135"/>
      <c r="D121" s="169" t="s">
        <v>76</v>
      </c>
      <c r="E121" s="171"/>
      <c r="F121" s="242"/>
      <c r="G121" s="178" t="s">
        <v>2507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49999999999999" customHeight="1">
      <c r="B122" s="136"/>
      <c r="C122" s="137"/>
      <c r="D122" s="169" t="s">
        <v>77</v>
      </c>
      <c r="E122" s="171"/>
      <c r="F122" s="242"/>
      <c r="G122" s="178" t="s">
        <v>2507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49999999999999" customHeight="1">
      <c r="B123" s="132" t="s">
        <v>424</v>
      </c>
      <c r="C123" s="133"/>
      <c r="D123" s="169" t="s">
        <v>445</v>
      </c>
      <c r="E123" s="171"/>
      <c r="F123" s="242"/>
      <c r="G123" s="178" t="s">
        <v>2514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49999999999999" customHeight="1">
      <c r="B124" s="134"/>
      <c r="C124" s="135"/>
      <c r="D124" s="110" t="s">
        <v>446</v>
      </c>
      <c r="E124" s="102"/>
      <c r="F124" s="103"/>
      <c r="G124" s="178" t="s">
        <v>2515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49999999999999" customHeight="1">
      <c r="B125" s="134"/>
      <c r="C125" s="135"/>
      <c r="D125" s="234" t="s">
        <v>447</v>
      </c>
      <c r="E125" s="273"/>
      <c r="F125" s="235"/>
      <c r="G125" s="178" t="s">
        <v>2516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49999999999999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49999999999999" customHeight="1"/>
    <row r="130" spans="1:20" s="17" customFormat="1" ht="20.149999999999999" customHeight="1">
      <c r="A130" s="17">
        <v>4</v>
      </c>
      <c r="B130" s="17" t="s">
        <v>84</v>
      </c>
      <c r="S130" s="18"/>
      <c r="T130" s="18"/>
    </row>
    <row r="131" spans="1:20" s="17" customFormat="1" ht="20.149999999999999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2532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2533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49999999999999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49999999999999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2518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49999999999999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2518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49999999999999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2518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49999999999999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2517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49999999999999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2517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49999999999999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49999999999999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49999999999999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 t="s">
        <v>2512</v>
      </c>
      <c r="L144" s="232"/>
      <c r="M144" s="232"/>
      <c r="N144" s="232"/>
      <c r="O144" s="192"/>
      <c r="P144" s="233"/>
    </row>
    <row r="145" spans="1:16" ht="20.149999999999999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 t="s">
        <v>2512</v>
      </c>
      <c r="L145" s="178"/>
      <c r="M145" s="178"/>
      <c r="N145" s="178"/>
      <c r="O145" s="138"/>
      <c r="P145" s="179"/>
    </row>
    <row r="146" spans="1:16" ht="20.149999999999999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 t="s">
        <v>2507</v>
      </c>
      <c r="L146" s="178"/>
      <c r="M146" s="178"/>
      <c r="N146" s="178"/>
      <c r="O146" s="138"/>
      <c r="P146" s="179"/>
    </row>
    <row r="147" spans="1:16" ht="20.149999999999999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 t="s">
        <v>2507</v>
      </c>
      <c r="L147" s="178"/>
      <c r="M147" s="178"/>
      <c r="N147" s="178"/>
      <c r="O147" s="138"/>
      <c r="P147" s="179"/>
    </row>
    <row r="148" spans="1:16" ht="20.149999999999999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 t="s">
        <v>2507</v>
      </c>
      <c r="L148" s="178"/>
      <c r="M148" s="178"/>
      <c r="N148" s="178"/>
      <c r="O148" s="138"/>
      <c r="P148" s="179"/>
    </row>
    <row r="149" spans="1:16" ht="20.149999999999999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 t="s">
        <v>2507</v>
      </c>
      <c r="L149" s="178"/>
      <c r="M149" s="178"/>
      <c r="N149" s="178"/>
      <c r="O149" s="138"/>
      <c r="P149" s="179"/>
    </row>
    <row r="150" spans="1:16" ht="20.149999999999999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 t="s">
        <v>2507</v>
      </c>
      <c r="L150" s="178"/>
      <c r="M150" s="178"/>
      <c r="N150" s="178"/>
      <c r="O150" s="138"/>
      <c r="P150" s="179"/>
    </row>
    <row r="151" spans="1:16" ht="20.149999999999999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 t="s">
        <v>2507</v>
      </c>
      <c r="L151" s="178"/>
      <c r="M151" s="178"/>
      <c r="N151" s="178"/>
      <c r="O151" s="138"/>
      <c r="P151" s="179"/>
    </row>
    <row r="152" spans="1:16" ht="20.149999999999999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 t="s">
        <v>2507</v>
      </c>
      <c r="L152" s="178"/>
      <c r="M152" s="178"/>
      <c r="N152" s="178"/>
      <c r="O152" s="138"/>
      <c r="P152" s="179"/>
    </row>
    <row r="153" spans="1:16" ht="20.149999999999999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 t="s">
        <v>2507</v>
      </c>
      <c r="L153" s="178"/>
      <c r="M153" s="178"/>
      <c r="N153" s="178"/>
      <c r="O153" s="138"/>
      <c r="P153" s="179"/>
    </row>
    <row r="154" spans="1:16" ht="20.149999999999999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 t="s">
        <v>2512</v>
      </c>
      <c r="L154" s="178"/>
      <c r="M154" s="178"/>
      <c r="N154" s="178"/>
      <c r="O154" s="138"/>
      <c r="P154" s="179"/>
    </row>
    <row r="155" spans="1:16" ht="20.149999999999999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 t="s">
        <v>2512</v>
      </c>
      <c r="L155" s="178"/>
      <c r="M155" s="178"/>
      <c r="N155" s="178"/>
      <c r="O155" s="138"/>
      <c r="P155" s="179"/>
    </row>
    <row r="156" spans="1:16" ht="20.149999999999999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 t="s">
        <v>2512</v>
      </c>
      <c r="L156" s="178"/>
      <c r="M156" s="178"/>
      <c r="N156" s="178"/>
      <c r="O156" s="138"/>
      <c r="P156" s="179"/>
    </row>
    <row r="157" spans="1:16" ht="20.149999999999999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 t="s">
        <v>2512</v>
      </c>
      <c r="L157" s="178"/>
      <c r="M157" s="178"/>
      <c r="N157" s="178"/>
      <c r="O157" s="138"/>
      <c r="P157" s="179"/>
    </row>
    <row r="158" spans="1:16" ht="20.149999999999999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 t="s">
        <v>2512</v>
      </c>
      <c r="L158" s="178"/>
      <c r="M158" s="178"/>
      <c r="N158" s="178"/>
      <c r="O158" s="138"/>
      <c r="P158" s="179"/>
    </row>
    <row r="159" spans="1:16" ht="20.149999999999999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 t="s">
        <v>2512</v>
      </c>
      <c r="L159" s="178"/>
      <c r="M159" s="178"/>
      <c r="N159" s="178"/>
      <c r="O159" s="138"/>
      <c r="P159" s="179"/>
    </row>
    <row r="160" spans="1:16" ht="20.149999999999999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 t="s">
        <v>2507</v>
      </c>
      <c r="L160" s="178"/>
      <c r="M160" s="178"/>
      <c r="N160" s="178"/>
      <c r="O160" s="138"/>
      <c r="P160" s="179"/>
    </row>
    <row r="161" spans="2:20" ht="20.149999999999999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 t="s">
        <v>2512</v>
      </c>
      <c r="L161" s="178"/>
      <c r="M161" s="178"/>
      <c r="N161" s="178"/>
      <c r="O161" s="138"/>
      <c r="P161" s="179"/>
    </row>
    <row r="162" spans="2:20" ht="20.149999999999999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 t="s">
        <v>2512</v>
      </c>
      <c r="L162" s="178"/>
      <c r="M162" s="178"/>
      <c r="N162" s="178"/>
      <c r="O162" s="138"/>
      <c r="P162" s="179"/>
    </row>
    <row r="163" spans="2:20" ht="20.149999999999999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 t="s">
        <v>2512</v>
      </c>
      <c r="L163" s="178"/>
      <c r="M163" s="178"/>
      <c r="N163" s="178"/>
      <c r="O163" s="138"/>
      <c r="P163" s="179"/>
    </row>
    <row r="164" spans="2:20" ht="20.149999999999999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 t="s">
        <v>2512</v>
      </c>
      <c r="L164" s="178"/>
      <c r="M164" s="178"/>
      <c r="N164" s="178"/>
      <c r="O164" s="138"/>
      <c r="P164" s="179"/>
    </row>
    <row r="165" spans="2:20" ht="20.149999999999999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 t="s">
        <v>2512</v>
      </c>
      <c r="L165" s="178"/>
      <c r="M165" s="178"/>
      <c r="N165" s="178"/>
      <c r="O165" s="138"/>
      <c r="P165" s="179"/>
    </row>
    <row r="166" spans="2:20" ht="20.149999999999999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 t="s">
        <v>2507</v>
      </c>
      <c r="L166" s="178"/>
      <c r="M166" s="178"/>
      <c r="N166" s="178"/>
      <c r="O166" s="138"/>
      <c r="P166" s="179"/>
    </row>
    <row r="167" spans="2:20" ht="20.149999999999999" customHeight="1">
      <c r="B167" s="132" t="s">
        <v>102</v>
      </c>
      <c r="C167" s="118"/>
      <c r="D167" s="118"/>
      <c r="E167" s="118"/>
      <c r="F167" s="133"/>
      <c r="G167" s="179" t="s">
        <v>2512</v>
      </c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49999999999999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49999999999999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49999999999999" customHeight="1"/>
    <row r="171" spans="2:20" s="17" customFormat="1" ht="20.149999999999999" customHeight="1" thickBot="1">
      <c r="B171" s="17" t="s">
        <v>104</v>
      </c>
      <c r="S171" s="18"/>
      <c r="T171" s="18"/>
    </row>
    <row r="172" spans="2:20" ht="20.149999999999999" customHeight="1">
      <c r="B172" s="328" t="s">
        <v>105</v>
      </c>
      <c r="C172" s="176"/>
      <c r="D172" s="176"/>
      <c r="E172" s="176"/>
      <c r="F172" s="13" t="s">
        <v>2519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49999999999999" customHeight="1">
      <c r="B173" s="167"/>
      <c r="C173" s="166"/>
      <c r="D173" s="166"/>
      <c r="E173" s="166"/>
      <c r="F173" s="14" t="s">
        <v>2519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49999999999999" customHeight="1">
      <c r="B174" s="167"/>
      <c r="C174" s="166"/>
      <c r="D174" s="166"/>
      <c r="E174" s="166"/>
      <c r="F174" s="14" t="s">
        <v>2519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40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40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2520</v>
      </c>
      <c r="J176" s="105"/>
      <c r="K176" s="105"/>
      <c r="L176" s="105"/>
      <c r="M176" s="105"/>
      <c r="N176" s="105"/>
      <c r="O176" s="106"/>
      <c r="P176" s="107"/>
    </row>
    <row r="177" spans="2:16" ht="40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2521</v>
      </c>
      <c r="J177" s="105"/>
      <c r="K177" s="105"/>
      <c r="L177" s="105"/>
      <c r="M177" s="105"/>
      <c r="N177" s="105"/>
      <c r="O177" s="106"/>
      <c r="P177" s="107"/>
    </row>
    <row r="178" spans="2:16" ht="40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2522</v>
      </c>
      <c r="J178" s="105"/>
      <c r="K178" s="105"/>
      <c r="L178" s="105"/>
      <c r="M178" s="105"/>
      <c r="N178" s="105"/>
      <c r="O178" s="106"/>
      <c r="P178" s="107"/>
    </row>
    <row r="179" spans="2:16" ht="40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2522</v>
      </c>
      <c r="J179" s="105"/>
      <c r="K179" s="105"/>
      <c r="L179" s="105"/>
      <c r="M179" s="105"/>
      <c r="N179" s="105"/>
      <c r="O179" s="106"/>
      <c r="P179" s="107"/>
    </row>
    <row r="180" spans="2:16" ht="40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2523</v>
      </c>
      <c r="J180" s="105"/>
      <c r="K180" s="105"/>
      <c r="L180" s="105"/>
      <c r="M180" s="105"/>
      <c r="N180" s="105"/>
      <c r="O180" s="106"/>
      <c r="P180" s="107"/>
    </row>
    <row r="181" spans="2:16" ht="40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 t="s">
        <v>2524</v>
      </c>
      <c r="J181" s="105"/>
      <c r="K181" s="105"/>
      <c r="L181" s="105"/>
      <c r="M181" s="105"/>
      <c r="N181" s="105"/>
      <c r="O181" s="106"/>
      <c r="P181" s="107"/>
    </row>
    <row r="182" spans="2:16" ht="40" customHeight="1">
      <c r="B182" s="85"/>
      <c r="C182" s="86"/>
      <c r="D182" s="287"/>
      <c r="E182" s="364"/>
      <c r="F182" s="166" t="s">
        <v>108</v>
      </c>
      <c r="G182" s="166"/>
      <c r="H182" s="166"/>
      <c r="I182" s="104" t="s">
        <v>2525</v>
      </c>
      <c r="J182" s="105"/>
      <c r="K182" s="105"/>
      <c r="L182" s="105"/>
      <c r="M182" s="105"/>
      <c r="N182" s="105"/>
      <c r="O182" s="106"/>
      <c r="P182" s="107"/>
    </row>
    <row r="183" spans="2:16" ht="40" customHeight="1">
      <c r="B183" s="85"/>
      <c r="C183" s="86"/>
      <c r="D183" s="287"/>
      <c r="E183" s="364"/>
      <c r="F183" s="166" t="s">
        <v>109</v>
      </c>
      <c r="G183" s="166"/>
      <c r="H183" s="166"/>
      <c r="I183" s="104" t="s">
        <v>2526</v>
      </c>
      <c r="J183" s="105"/>
      <c r="K183" s="105"/>
      <c r="L183" s="105"/>
      <c r="M183" s="105"/>
      <c r="N183" s="105"/>
      <c r="O183" s="106"/>
      <c r="P183" s="107"/>
    </row>
    <row r="184" spans="2:16" ht="40" customHeight="1">
      <c r="B184" s="85"/>
      <c r="C184" s="86"/>
      <c r="D184" s="287"/>
      <c r="E184" s="364"/>
      <c r="F184" s="166" t="s">
        <v>429</v>
      </c>
      <c r="G184" s="166"/>
      <c r="H184" s="166"/>
      <c r="I184" s="104" t="s">
        <v>2526</v>
      </c>
      <c r="J184" s="105"/>
      <c r="K184" s="105"/>
      <c r="L184" s="105"/>
      <c r="M184" s="105"/>
      <c r="N184" s="105"/>
      <c r="O184" s="106"/>
      <c r="P184" s="107"/>
    </row>
    <row r="185" spans="2:16" ht="40" customHeight="1">
      <c r="B185" s="85"/>
      <c r="C185" s="86"/>
      <c r="D185" s="287"/>
      <c r="E185" s="364"/>
      <c r="F185" s="166" t="s">
        <v>110</v>
      </c>
      <c r="G185" s="166"/>
      <c r="H185" s="166"/>
      <c r="I185" s="104" t="s">
        <v>2527</v>
      </c>
      <c r="J185" s="105"/>
      <c r="K185" s="105"/>
      <c r="L185" s="105"/>
      <c r="M185" s="105"/>
      <c r="N185" s="105"/>
      <c r="O185" s="106"/>
      <c r="P185" s="107"/>
    </row>
    <row r="186" spans="2:16" ht="40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40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40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40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40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40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2528</v>
      </c>
      <c r="J191" s="105"/>
      <c r="K191" s="105"/>
      <c r="L191" s="105"/>
      <c r="M191" s="105"/>
      <c r="N191" s="105"/>
      <c r="O191" s="106"/>
      <c r="P191" s="107"/>
    </row>
    <row r="192" spans="2:16" ht="40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2529</v>
      </c>
      <c r="J192" s="105"/>
      <c r="K192" s="105"/>
      <c r="L192" s="105"/>
      <c r="M192" s="105"/>
      <c r="N192" s="105"/>
      <c r="O192" s="106"/>
      <c r="P192" s="107"/>
    </row>
    <row r="193" spans="2:16" ht="40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2530</v>
      </c>
      <c r="J193" s="105"/>
      <c r="K193" s="105"/>
      <c r="L193" s="105"/>
      <c r="M193" s="105"/>
      <c r="N193" s="105"/>
      <c r="O193" s="106"/>
      <c r="P193" s="107"/>
    </row>
    <row r="194" spans="2:16" ht="40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40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40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49999999999999" customHeight="1"/>
    <row r="198" spans="2:16" ht="20.149999999999999" customHeight="1" thickBot="1">
      <c r="B198" s="17" t="s">
        <v>111</v>
      </c>
      <c r="H198" s="19" t="s">
        <v>112</v>
      </c>
    </row>
    <row r="199" spans="2:16" ht="20.149999999999999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49999999999999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49999999999999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49999999999999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49999999999999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49999999999999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49999999999999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49999999999999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49999999999999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49999999999999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49999999999999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49999999999999" customHeight="1"/>
    <row r="216" spans="2:20" s="17" customFormat="1" ht="20.149999999999999" customHeight="1" thickBot="1">
      <c r="B216" s="17" t="s">
        <v>118</v>
      </c>
      <c r="S216" s="18"/>
      <c r="T216" s="18"/>
    </row>
    <row r="217" spans="2:20" ht="20.149999999999999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2512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49999999999999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2512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49999999999999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2507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2531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2534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2535</v>
      </c>
      <c r="K222" s="173"/>
      <c r="L222" s="173"/>
      <c r="M222" s="173"/>
      <c r="N222" s="173"/>
      <c r="O222" s="173"/>
      <c r="P222" s="174"/>
    </row>
    <row r="223" spans="2:20" ht="20.149999999999999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49999999999999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49999999999999" customHeight="1">
      <c r="B225" s="167" t="s">
        <v>131</v>
      </c>
      <c r="C225" s="166"/>
      <c r="D225" s="166"/>
      <c r="E225" s="166"/>
      <c r="F225" s="178" t="s">
        <v>2512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49999999999999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49999999999999" customHeight="1">
      <c r="B228" s="167" t="s">
        <v>132</v>
      </c>
      <c r="C228" s="166"/>
      <c r="D228" s="166"/>
      <c r="E228" s="166"/>
      <c r="F228" s="138">
        <v>60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49999999999999" customHeight="1"/>
    <row r="231" spans="1:20" s="17" customFormat="1" ht="20.149999999999999" customHeight="1">
      <c r="A231" s="17">
        <v>5</v>
      </c>
      <c r="B231" s="17" t="s">
        <v>138</v>
      </c>
      <c r="S231" s="18"/>
      <c r="T231" s="18"/>
    </row>
    <row r="232" spans="1:20" s="17" customFormat="1" ht="20.149999999999999" customHeight="1">
      <c r="B232" s="17" t="s">
        <v>397</v>
      </c>
      <c r="S232" s="18"/>
      <c r="T232" s="18"/>
    </row>
    <row r="233" spans="1:20" s="17" customFormat="1" ht="20.149999999999999" customHeight="1">
      <c r="B233" s="17" t="s">
        <v>398</v>
      </c>
      <c r="S233" s="18"/>
      <c r="T233" s="18"/>
    </row>
    <row r="234" spans="1:20" s="17" customFormat="1" ht="20.149999999999999" customHeight="1" thickBot="1">
      <c r="B234" s="17" t="s">
        <v>139</v>
      </c>
      <c r="S234" s="18"/>
      <c r="T234" s="18"/>
    </row>
    <row r="235" spans="1:20" ht="20.149999999999999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49999999999999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49999999999999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49999999999999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>
        <v>0</v>
      </c>
      <c r="L238" s="178"/>
      <c r="M238" s="178"/>
      <c r="N238" s="178">
        <v>1</v>
      </c>
      <c r="O238" s="138"/>
      <c r="P238" s="179"/>
    </row>
    <row r="239" spans="1:20" ht="20.149999999999999" customHeight="1">
      <c r="B239" s="167" t="s">
        <v>141</v>
      </c>
      <c r="C239" s="166"/>
      <c r="D239" s="166"/>
      <c r="E239" s="367">
        <f>IF(OR($H$239&lt;&gt;"",$K$239&lt;&gt;""),SUM($H$239,$K$239),"")</f>
        <v>2</v>
      </c>
      <c r="F239" s="367"/>
      <c r="G239" s="367"/>
      <c r="H239" s="178">
        <v>2</v>
      </c>
      <c r="I239" s="178"/>
      <c r="J239" s="178"/>
      <c r="K239" s="178">
        <v>0</v>
      </c>
      <c r="L239" s="178"/>
      <c r="M239" s="178"/>
      <c r="N239" s="178">
        <v>2</v>
      </c>
      <c r="O239" s="138"/>
      <c r="P239" s="179"/>
    </row>
    <row r="240" spans="1:20" ht="20.149999999999999" customHeight="1">
      <c r="B240" s="366" t="s">
        <v>142</v>
      </c>
      <c r="C240" s="166"/>
      <c r="D240" s="166"/>
      <c r="E240" s="367" t="str">
        <f>IF(OR($H$240&lt;&gt;"",$K$240&lt;&gt;""),SUM($H$240,$K$240),"")</f>
        <v/>
      </c>
      <c r="F240" s="367"/>
      <c r="G240" s="367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49999999999999" customHeight="1">
      <c r="B241" s="44"/>
      <c r="C241" s="166" t="s">
        <v>143</v>
      </c>
      <c r="D241" s="166"/>
      <c r="E241" s="367">
        <f>IF(OR($H$241&lt;&gt;"",$K$241&lt;&gt;""),SUM($H$241,$K$241),"")</f>
        <v>31</v>
      </c>
      <c r="F241" s="367"/>
      <c r="G241" s="367"/>
      <c r="H241" s="178">
        <v>5</v>
      </c>
      <c r="I241" s="178"/>
      <c r="J241" s="178"/>
      <c r="K241" s="178">
        <v>26</v>
      </c>
      <c r="L241" s="178"/>
      <c r="M241" s="178"/>
      <c r="N241" s="178">
        <v>23</v>
      </c>
      <c r="O241" s="138"/>
      <c r="P241" s="179"/>
    </row>
    <row r="242" spans="2:20" ht="20.149999999999999" customHeight="1">
      <c r="B242" s="45"/>
      <c r="C242" s="166" t="s">
        <v>144</v>
      </c>
      <c r="D242" s="166"/>
      <c r="E242" s="367">
        <f>IF(OR($H$242&lt;&gt;"",$K$242&lt;&gt;""),SUM($H$242,$K$242),"")</f>
        <v>6</v>
      </c>
      <c r="F242" s="367"/>
      <c r="G242" s="367"/>
      <c r="H242" s="178">
        <v>1</v>
      </c>
      <c r="I242" s="178"/>
      <c r="J242" s="178"/>
      <c r="K242" s="178">
        <v>5</v>
      </c>
      <c r="L242" s="178"/>
      <c r="M242" s="178"/>
      <c r="N242" s="178">
        <v>3.2</v>
      </c>
      <c r="O242" s="138"/>
      <c r="P242" s="179"/>
    </row>
    <row r="243" spans="2:20" ht="20.149999999999999" customHeight="1">
      <c r="B243" s="167" t="s">
        <v>145</v>
      </c>
      <c r="C243" s="166"/>
      <c r="D243" s="166"/>
      <c r="E243" s="367">
        <f>IF(OR($H$243&lt;&gt;"",$K$243&lt;&gt;""),SUM($H$243,$K$243),"")</f>
        <v>1</v>
      </c>
      <c r="F243" s="367"/>
      <c r="G243" s="367"/>
      <c r="H243" s="178">
        <v>1</v>
      </c>
      <c r="I243" s="178"/>
      <c r="J243" s="178"/>
      <c r="K243" s="178">
        <v>0</v>
      </c>
      <c r="L243" s="178"/>
      <c r="M243" s="178"/>
      <c r="N243" s="178"/>
      <c r="O243" s="138"/>
      <c r="P243" s="179"/>
    </row>
    <row r="244" spans="2:20" ht="20.149999999999999" customHeight="1">
      <c r="B244" s="167" t="s">
        <v>146</v>
      </c>
      <c r="C244" s="166"/>
      <c r="D244" s="166"/>
      <c r="E244" s="367">
        <f>IF(OR($H$244&lt;&gt;"",$K$244&lt;&gt;""),SUM($H$244,$K$244),"")</f>
        <v>1</v>
      </c>
      <c r="F244" s="367"/>
      <c r="G244" s="367"/>
      <c r="H244" s="178">
        <v>1</v>
      </c>
      <c r="I244" s="178"/>
      <c r="J244" s="178"/>
      <c r="K244" s="178">
        <v>0</v>
      </c>
      <c r="L244" s="178"/>
      <c r="M244" s="178"/>
      <c r="N244" s="178"/>
      <c r="O244" s="138"/>
      <c r="P244" s="179"/>
    </row>
    <row r="245" spans="2:20" ht="20.149999999999999" customHeight="1">
      <c r="B245" s="167" t="s">
        <v>147</v>
      </c>
      <c r="C245" s="166"/>
      <c r="D245" s="166"/>
      <c r="E245" s="367">
        <f>IF(OR($H$245&lt;&gt;"",$K$245&lt;&gt;""),SUM($H$245,$K$245),"")</f>
        <v>0</v>
      </c>
      <c r="F245" s="367"/>
      <c r="G245" s="367"/>
      <c r="H245" s="178">
        <v>0</v>
      </c>
      <c r="I245" s="178"/>
      <c r="J245" s="178"/>
      <c r="K245" s="178">
        <v>0</v>
      </c>
      <c r="L245" s="178"/>
      <c r="M245" s="178"/>
      <c r="N245" s="178"/>
      <c r="O245" s="138"/>
      <c r="P245" s="179"/>
    </row>
    <row r="246" spans="2:20" ht="20.149999999999999" customHeight="1">
      <c r="B246" s="167" t="s">
        <v>148</v>
      </c>
      <c r="C246" s="166"/>
      <c r="D246" s="166"/>
      <c r="E246" s="367">
        <f>IF(OR($H$246&lt;&gt;"",$K$246&lt;&gt;""),SUM($H$246,$K$246),"")</f>
        <v>0</v>
      </c>
      <c r="F246" s="367"/>
      <c r="G246" s="367"/>
      <c r="H246" s="178">
        <v>0</v>
      </c>
      <c r="I246" s="178"/>
      <c r="J246" s="178"/>
      <c r="K246" s="178">
        <v>0</v>
      </c>
      <c r="L246" s="178"/>
      <c r="M246" s="178"/>
      <c r="N246" s="178"/>
      <c r="O246" s="138"/>
      <c r="P246" s="179"/>
    </row>
    <row r="247" spans="2:20" ht="20.149999999999999" customHeight="1">
      <c r="B247" s="167" t="s">
        <v>149</v>
      </c>
      <c r="C247" s="166"/>
      <c r="D247" s="166"/>
      <c r="E247" s="367">
        <f>IF(OR($H$247&lt;&gt;"",$K$247&lt;&gt;""),SUM($H$247,$K$247),"")</f>
        <v>1</v>
      </c>
      <c r="F247" s="367"/>
      <c r="G247" s="367"/>
      <c r="H247" s="178">
        <v>1</v>
      </c>
      <c r="I247" s="178"/>
      <c r="J247" s="178"/>
      <c r="K247" s="178">
        <v>0</v>
      </c>
      <c r="L247" s="178"/>
      <c r="M247" s="178"/>
      <c r="N247" s="178"/>
      <c r="O247" s="138"/>
      <c r="P247" s="179"/>
    </row>
    <row r="248" spans="2:20" ht="20.149999999999999" customHeight="1">
      <c r="B248" s="167" t="s">
        <v>150</v>
      </c>
      <c r="C248" s="166"/>
      <c r="D248" s="166"/>
      <c r="E248" s="367">
        <f>IF(OR($H$248&lt;&gt;"",$K$248&lt;&gt;""),SUM($H$248,$K$248),"")</f>
        <v>0</v>
      </c>
      <c r="F248" s="367"/>
      <c r="G248" s="367"/>
      <c r="H248" s="178">
        <v>0</v>
      </c>
      <c r="I248" s="178"/>
      <c r="J248" s="178"/>
      <c r="K248" s="178">
        <v>0</v>
      </c>
      <c r="L248" s="178"/>
      <c r="M248" s="178"/>
      <c r="N248" s="178"/>
      <c r="O248" s="138"/>
      <c r="P248" s="179"/>
    </row>
    <row r="249" spans="2:20" ht="20.149999999999999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49999999999999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49999999999999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49999999999999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49999999999999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49999999999999" customHeight="1"/>
    <row r="255" spans="2:20" s="17" customFormat="1" ht="20.149999999999999" customHeight="1" thickBot="1">
      <c r="B255" s="17" t="s">
        <v>160</v>
      </c>
      <c r="S255" s="18"/>
      <c r="T255" s="18"/>
    </row>
    <row r="256" spans="2:20" ht="20.149999999999999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49999999999999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49999999999999" customHeight="1">
      <c r="B258" s="167" t="s">
        <v>161</v>
      </c>
      <c r="C258" s="166"/>
      <c r="D258" s="166"/>
      <c r="E258" s="166"/>
      <c r="F258" s="166"/>
      <c r="G258" s="367">
        <f>IF(OR($J$258&lt;&gt;"",$M$258&lt;&gt;""),SUM($J$258,$M$258),"")</f>
        <v>0</v>
      </c>
      <c r="H258" s="367"/>
      <c r="I258" s="367"/>
      <c r="J258" s="178">
        <v>0</v>
      </c>
      <c r="K258" s="178"/>
      <c r="L258" s="178"/>
      <c r="M258" s="178">
        <v>0</v>
      </c>
      <c r="N258" s="178"/>
      <c r="O258" s="138"/>
      <c r="P258" s="179"/>
    </row>
    <row r="259" spans="2:20" ht="20.149999999999999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13</v>
      </c>
      <c r="H259" s="367"/>
      <c r="I259" s="367"/>
      <c r="J259" s="178">
        <v>6</v>
      </c>
      <c r="K259" s="178"/>
      <c r="L259" s="178"/>
      <c r="M259" s="178">
        <v>7</v>
      </c>
      <c r="N259" s="178"/>
      <c r="O259" s="138"/>
      <c r="P259" s="179"/>
    </row>
    <row r="260" spans="2:20" ht="20.149999999999999" customHeight="1">
      <c r="B260" s="167" t="s">
        <v>163</v>
      </c>
      <c r="C260" s="166"/>
      <c r="D260" s="166"/>
      <c r="E260" s="166"/>
      <c r="F260" s="166"/>
      <c r="G260" s="367">
        <f>IF(OR($J$260&lt;&gt;"",$M$260&lt;&gt;""),SUM($J$260,$M$260),"")</f>
        <v>6</v>
      </c>
      <c r="H260" s="367"/>
      <c r="I260" s="367"/>
      <c r="J260" s="178">
        <v>3</v>
      </c>
      <c r="K260" s="178"/>
      <c r="L260" s="178"/>
      <c r="M260" s="178">
        <v>3</v>
      </c>
      <c r="N260" s="178"/>
      <c r="O260" s="138"/>
      <c r="P260" s="179"/>
    </row>
    <row r="261" spans="2:20" ht="20.149999999999999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9</v>
      </c>
      <c r="H261" s="367"/>
      <c r="I261" s="367"/>
      <c r="J261" s="178">
        <v>3</v>
      </c>
      <c r="K261" s="178"/>
      <c r="L261" s="178"/>
      <c r="M261" s="178">
        <v>6</v>
      </c>
      <c r="N261" s="178"/>
      <c r="O261" s="138"/>
      <c r="P261" s="179"/>
    </row>
    <row r="262" spans="2:20" ht="20.149999999999999" customHeight="1" thickBot="1">
      <c r="B262" s="186" t="s">
        <v>164</v>
      </c>
      <c r="C262" s="187"/>
      <c r="D262" s="187"/>
      <c r="E262" s="187"/>
      <c r="F262" s="187"/>
      <c r="G262" s="358">
        <f>IF(OR($J$262&lt;&gt;"",$M$262&lt;&gt;""),SUM($J$262,$M$262),"")</f>
        <v>0</v>
      </c>
      <c r="H262" s="358"/>
      <c r="I262" s="358"/>
      <c r="J262" s="211">
        <v>0</v>
      </c>
      <c r="K262" s="211"/>
      <c r="L262" s="211"/>
      <c r="M262" s="211">
        <v>0</v>
      </c>
      <c r="N262" s="211"/>
      <c r="O262" s="188"/>
      <c r="P262" s="212"/>
    </row>
    <row r="263" spans="2:20" ht="20.149999999999999" customHeight="1">
      <c r="G263" s="5"/>
      <c r="H263" s="5"/>
      <c r="I263" s="5"/>
    </row>
    <row r="264" spans="2:20" s="17" customFormat="1" ht="20.149999999999999" customHeight="1" thickBot="1">
      <c r="B264" s="17" t="s">
        <v>165</v>
      </c>
      <c r="S264" s="18"/>
      <c r="T264" s="18"/>
    </row>
    <row r="265" spans="2:20" ht="20.149999999999999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49999999999999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49999999999999" customHeight="1">
      <c r="B267" s="167" t="s">
        <v>166</v>
      </c>
      <c r="C267" s="166"/>
      <c r="D267" s="166"/>
      <c r="E267" s="166"/>
      <c r="F267" s="166"/>
      <c r="G267" s="367">
        <f>IF(OR($J$267&lt;&gt;"",$M$267&lt;&gt;""),SUM($J$267,$M$267),"")</f>
        <v>0</v>
      </c>
      <c r="H267" s="367"/>
      <c r="I267" s="367"/>
      <c r="J267" s="178">
        <v>0</v>
      </c>
      <c r="K267" s="178"/>
      <c r="L267" s="178"/>
      <c r="M267" s="178">
        <v>0</v>
      </c>
      <c r="N267" s="178"/>
      <c r="O267" s="138"/>
      <c r="P267" s="179"/>
    </row>
    <row r="268" spans="2:20" ht="20.149999999999999" customHeight="1">
      <c r="B268" s="167" t="s">
        <v>167</v>
      </c>
      <c r="C268" s="166"/>
      <c r="D268" s="166"/>
      <c r="E268" s="166"/>
      <c r="F268" s="166"/>
      <c r="G268" s="367">
        <f>IF(OR($J$268&lt;&gt;"",$M$268&lt;&gt;""),SUM($J$268,$M$268),"")</f>
        <v>0</v>
      </c>
      <c r="H268" s="367"/>
      <c r="I268" s="367"/>
      <c r="J268" s="178">
        <v>0</v>
      </c>
      <c r="K268" s="178"/>
      <c r="L268" s="178"/>
      <c r="M268" s="178">
        <v>0</v>
      </c>
      <c r="N268" s="178"/>
      <c r="O268" s="138"/>
      <c r="P268" s="179"/>
    </row>
    <row r="269" spans="2:20" ht="20.149999999999999" customHeight="1">
      <c r="B269" s="167" t="s">
        <v>168</v>
      </c>
      <c r="C269" s="166"/>
      <c r="D269" s="166"/>
      <c r="E269" s="166"/>
      <c r="F269" s="166"/>
      <c r="G269" s="367">
        <f>IF(OR($J$269&lt;&gt;"",$M$269&lt;&gt;""),SUM($J$269,$M$269),"")</f>
        <v>0</v>
      </c>
      <c r="H269" s="367"/>
      <c r="I269" s="367"/>
      <c r="J269" s="178">
        <v>0</v>
      </c>
      <c r="K269" s="178"/>
      <c r="L269" s="178"/>
      <c r="M269" s="178">
        <v>0</v>
      </c>
      <c r="N269" s="178"/>
      <c r="O269" s="138"/>
      <c r="P269" s="179"/>
    </row>
    <row r="270" spans="2:20" ht="20.149999999999999" customHeight="1">
      <c r="B270" s="167" t="s">
        <v>169</v>
      </c>
      <c r="C270" s="166"/>
      <c r="D270" s="166"/>
      <c r="E270" s="166"/>
      <c r="F270" s="166"/>
      <c r="G270" s="367">
        <f>IF(OR($J$270&lt;&gt;"",$M$270&lt;&gt;""),SUM($J$270,$M$270),"")</f>
        <v>0</v>
      </c>
      <c r="H270" s="367"/>
      <c r="I270" s="367"/>
      <c r="J270" s="178">
        <v>0</v>
      </c>
      <c r="K270" s="178"/>
      <c r="L270" s="178"/>
      <c r="M270" s="178">
        <v>0</v>
      </c>
      <c r="N270" s="178"/>
      <c r="O270" s="138"/>
      <c r="P270" s="179"/>
    </row>
    <row r="271" spans="2:20" ht="20.149999999999999" customHeight="1">
      <c r="B271" s="167" t="s">
        <v>170</v>
      </c>
      <c r="C271" s="166"/>
      <c r="D271" s="166"/>
      <c r="E271" s="166"/>
      <c r="F271" s="166"/>
      <c r="G271" s="367">
        <f>IF(OR($J$271&lt;&gt;"",$M$271&lt;&gt;""),SUM($J$271,$M$271),"")</f>
        <v>0</v>
      </c>
      <c r="H271" s="367"/>
      <c r="I271" s="367"/>
      <c r="J271" s="178">
        <v>0</v>
      </c>
      <c r="K271" s="178"/>
      <c r="L271" s="178"/>
      <c r="M271" s="178">
        <v>0</v>
      </c>
      <c r="N271" s="178"/>
      <c r="O271" s="138"/>
      <c r="P271" s="179"/>
    </row>
    <row r="272" spans="2:20" ht="20.149999999999999" customHeight="1">
      <c r="B272" s="366" t="s">
        <v>171</v>
      </c>
      <c r="C272" s="168"/>
      <c r="D272" s="168"/>
      <c r="E272" s="168"/>
      <c r="F272" s="168"/>
      <c r="G272" s="367">
        <f>IF(OR($J$272&lt;&gt;"",$M$272&lt;&gt;""),SUM($J$272,$M$272),"")</f>
        <v>1</v>
      </c>
      <c r="H272" s="367"/>
      <c r="I272" s="367"/>
      <c r="J272" s="178">
        <v>1</v>
      </c>
      <c r="K272" s="178"/>
      <c r="L272" s="178"/>
      <c r="M272" s="178">
        <v>0</v>
      </c>
      <c r="N272" s="178"/>
      <c r="O272" s="138"/>
      <c r="P272" s="179"/>
    </row>
    <row r="273" spans="1:20" ht="20.149999999999999" customHeight="1">
      <c r="A273" s="4"/>
      <c r="B273" s="171" t="s">
        <v>412</v>
      </c>
      <c r="C273" s="171"/>
      <c r="D273" s="171"/>
      <c r="E273" s="171"/>
      <c r="F273" s="242"/>
      <c r="G273" s="367">
        <f>IF(OR($J$273&lt;&gt;"",$M$273&lt;&gt;""),SUM($J$273,$M$273),"")</f>
        <v>0</v>
      </c>
      <c r="H273" s="367"/>
      <c r="I273" s="367"/>
      <c r="J273" s="178">
        <v>0</v>
      </c>
      <c r="K273" s="178"/>
      <c r="L273" s="178"/>
      <c r="M273" s="178">
        <v>0</v>
      </c>
      <c r="N273" s="178"/>
      <c r="O273" s="138"/>
      <c r="P273" s="179"/>
    </row>
    <row r="274" spans="1:20" ht="20.149999999999999" customHeight="1" thickBot="1">
      <c r="A274" s="4"/>
      <c r="B274" s="223" t="s">
        <v>413</v>
      </c>
      <c r="C274" s="223"/>
      <c r="D274" s="223"/>
      <c r="E274" s="223"/>
      <c r="F274" s="224"/>
      <c r="G274" s="358">
        <f>IF(OR($J$274&lt;&gt;"",$M$274&lt;&gt;""),SUM($J$274,$M$274),"")</f>
        <v>0</v>
      </c>
      <c r="H274" s="358"/>
      <c r="I274" s="358"/>
      <c r="J274" s="211">
        <v>0</v>
      </c>
      <c r="K274" s="211"/>
      <c r="L274" s="211"/>
      <c r="M274" s="211">
        <v>0</v>
      </c>
      <c r="N274" s="211"/>
      <c r="O274" s="188"/>
      <c r="P274" s="212"/>
    </row>
    <row r="275" spans="1:20" ht="20.149999999999999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49999999999999" customHeight="1" thickBot="1">
      <c r="B276" s="17" t="s">
        <v>172</v>
      </c>
      <c r="S276" s="18"/>
      <c r="T276" s="18"/>
    </row>
    <row r="277" spans="1:20" ht="20.149999999999999" customHeight="1">
      <c r="B277" s="359" t="s">
        <v>455</v>
      </c>
      <c r="C277" s="360"/>
      <c r="D277" s="360"/>
      <c r="E277" s="361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49999999999999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49999999999999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49999999999999" customHeight="1" thickBot="1">
      <c r="B280" s="186" t="s">
        <v>143</v>
      </c>
      <c r="C280" s="187"/>
      <c r="D280" s="187"/>
      <c r="E280" s="187"/>
      <c r="F280" s="188">
        <v>3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49999999999999" customHeight="1"/>
    <row r="282" spans="1:20" s="17" customFormat="1" ht="20.149999999999999" customHeight="1" thickBot="1">
      <c r="B282" s="17" t="s">
        <v>175</v>
      </c>
      <c r="S282" s="18"/>
      <c r="T282" s="18"/>
    </row>
    <row r="283" spans="1:20" ht="20.149999999999999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 t="s">
        <v>2536</v>
      </c>
      <c r="M283" s="353"/>
      <c r="N283" s="353"/>
      <c r="O283" s="353"/>
      <c r="P283" s="354"/>
    </row>
    <row r="284" spans="1:20" ht="20.149999999999999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49999999999999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>
        <v>2</v>
      </c>
      <c r="M285" s="124"/>
      <c r="N285" s="124"/>
      <c r="O285" s="124"/>
      <c r="P285" s="348" t="s">
        <v>452</v>
      </c>
    </row>
    <row r="286" spans="1:20" ht="20.149999999999999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49999999999999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49999999999999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49999999999999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49999999999999" customHeight="1"/>
    <row r="294" spans="2:20" s="17" customFormat="1" ht="20.149999999999999" customHeight="1" thickBot="1">
      <c r="B294" s="17" t="s">
        <v>182</v>
      </c>
      <c r="S294" s="18"/>
      <c r="T294" s="18"/>
    </row>
    <row r="295" spans="2:20" ht="20.149999999999999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2507</v>
      </c>
      <c r="M295" s="193"/>
      <c r="N295" s="193"/>
      <c r="O295" s="193"/>
      <c r="P295" s="194"/>
    </row>
    <row r="296" spans="2:20" ht="20.149999999999999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2507</v>
      </c>
      <c r="J296" s="93"/>
      <c r="K296" s="93"/>
      <c r="L296" s="93"/>
      <c r="M296" s="93"/>
      <c r="N296" s="93"/>
      <c r="O296" s="93"/>
      <c r="P296" s="139"/>
    </row>
    <row r="297" spans="2:20" ht="20.149999999999999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150000000000006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2537</v>
      </c>
      <c r="N298" s="173"/>
      <c r="O298" s="173"/>
      <c r="P298" s="174"/>
    </row>
    <row r="299" spans="2:20" ht="20.149999999999999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49999999999999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49999999999999" customHeight="1">
      <c r="B301" s="132" t="s">
        <v>185</v>
      </c>
      <c r="C301" s="118"/>
      <c r="D301" s="118"/>
      <c r="E301" s="118"/>
      <c r="F301" s="133"/>
      <c r="G301" s="28">
        <v>3</v>
      </c>
      <c r="H301" s="28">
        <v>2</v>
      </c>
      <c r="I301" s="28">
        <v>0</v>
      </c>
      <c r="J301" s="28">
        <v>7</v>
      </c>
      <c r="K301" s="28">
        <v>0</v>
      </c>
      <c r="L301" s="28">
        <v>0</v>
      </c>
      <c r="M301" s="28">
        <v>0</v>
      </c>
      <c r="N301" s="28">
        <v>0</v>
      </c>
      <c r="O301" s="28">
        <v>1</v>
      </c>
      <c r="P301" s="28">
        <v>0</v>
      </c>
      <c r="Q301" s="12"/>
    </row>
    <row r="302" spans="2:20" ht="20.149999999999999" customHeight="1">
      <c r="B302" s="132" t="s">
        <v>186</v>
      </c>
      <c r="C302" s="118"/>
      <c r="D302" s="118"/>
      <c r="E302" s="118"/>
      <c r="F302" s="133"/>
      <c r="G302" s="28">
        <v>2</v>
      </c>
      <c r="H302" s="28">
        <v>2</v>
      </c>
      <c r="I302" s="28">
        <v>0</v>
      </c>
      <c r="J302" s="28">
        <v>6</v>
      </c>
      <c r="K302" s="28">
        <v>0</v>
      </c>
      <c r="L302" s="28">
        <v>0</v>
      </c>
      <c r="M302" s="28">
        <v>0</v>
      </c>
      <c r="N302" s="28">
        <v>0</v>
      </c>
      <c r="O302" s="28">
        <v>2</v>
      </c>
      <c r="P302" s="28">
        <v>0</v>
      </c>
      <c r="Q302" s="12"/>
    </row>
    <row r="303" spans="2:20" ht="20.149999999999999" customHeight="1">
      <c r="B303" s="334" t="s">
        <v>187</v>
      </c>
      <c r="C303" s="335"/>
      <c r="D303" s="169" t="s">
        <v>188</v>
      </c>
      <c r="E303" s="171"/>
      <c r="F303" s="242"/>
      <c r="G303" s="28">
        <v>1</v>
      </c>
      <c r="H303" s="28">
        <v>3</v>
      </c>
      <c r="I303" s="28">
        <v>0</v>
      </c>
      <c r="J303" s="28">
        <v>4</v>
      </c>
      <c r="K303" s="28">
        <v>0</v>
      </c>
      <c r="L303" s="28">
        <v>0</v>
      </c>
      <c r="M303" s="28">
        <v>0</v>
      </c>
      <c r="N303" s="28">
        <v>0</v>
      </c>
      <c r="O303" s="28">
        <v>1</v>
      </c>
      <c r="P303" s="28">
        <v>0</v>
      </c>
      <c r="Q303" s="12"/>
    </row>
    <row r="304" spans="2:20" ht="20.149999999999999" customHeight="1">
      <c r="B304" s="336"/>
      <c r="C304" s="337"/>
      <c r="D304" s="117" t="s">
        <v>189</v>
      </c>
      <c r="E304" s="118"/>
      <c r="F304" s="133"/>
      <c r="G304" s="332">
        <v>0</v>
      </c>
      <c r="H304" s="332">
        <v>2</v>
      </c>
      <c r="I304" s="332">
        <v>1</v>
      </c>
      <c r="J304" s="332">
        <v>8</v>
      </c>
      <c r="K304" s="332">
        <v>0</v>
      </c>
      <c r="L304" s="332">
        <v>0</v>
      </c>
      <c r="M304" s="332">
        <v>0</v>
      </c>
      <c r="N304" s="332">
        <v>0</v>
      </c>
      <c r="O304" s="332">
        <v>0</v>
      </c>
      <c r="P304" s="332">
        <v>0</v>
      </c>
      <c r="Q304" s="12"/>
    </row>
    <row r="305" spans="1:20" ht="20.149999999999999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49999999999999" customHeight="1">
      <c r="B306" s="336"/>
      <c r="C306" s="337"/>
      <c r="D306" s="117" t="s">
        <v>190</v>
      </c>
      <c r="E306" s="118"/>
      <c r="F306" s="133"/>
      <c r="G306" s="332">
        <v>0</v>
      </c>
      <c r="H306" s="332">
        <v>0</v>
      </c>
      <c r="I306" s="332">
        <v>3</v>
      </c>
      <c r="J306" s="332">
        <v>5</v>
      </c>
      <c r="K306" s="332">
        <v>0</v>
      </c>
      <c r="L306" s="332">
        <v>0</v>
      </c>
      <c r="M306" s="332">
        <v>1</v>
      </c>
      <c r="N306" s="332">
        <v>0</v>
      </c>
      <c r="O306" s="332">
        <v>0</v>
      </c>
      <c r="P306" s="332">
        <v>0</v>
      </c>
      <c r="Q306" s="12"/>
    </row>
    <row r="307" spans="1:20" ht="20.149999999999999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49999999999999" customHeight="1">
      <c r="B308" s="336"/>
      <c r="C308" s="337"/>
      <c r="D308" s="117" t="s">
        <v>191</v>
      </c>
      <c r="E308" s="118"/>
      <c r="F308" s="133"/>
      <c r="G308" s="332">
        <v>0</v>
      </c>
      <c r="H308" s="332">
        <v>0</v>
      </c>
      <c r="I308" s="332">
        <v>1</v>
      </c>
      <c r="J308" s="332">
        <v>9</v>
      </c>
      <c r="K308" s="332">
        <v>2</v>
      </c>
      <c r="L308" s="332">
        <v>0</v>
      </c>
      <c r="M308" s="332">
        <v>0</v>
      </c>
      <c r="N308" s="332">
        <v>0</v>
      </c>
      <c r="O308" s="332">
        <v>0</v>
      </c>
      <c r="P308" s="332">
        <v>0</v>
      </c>
      <c r="Q308" s="12"/>
    </row>
    <row r="309" spans="1:20" ht="20.149999999999999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49999999999999" customHeight="1">
      <c r="B310" s="338"/>
      <c r="C310" s="339"/>
      <c r="D310" s="169" t="s">
        <v>192</v>
      </c>
      <c r="E310" s="171"/>
      <c r="F310" s="242"/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12"/>
    </row>
    <row r="311" spans="1:20" ht="20.149999999999999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2507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49999999999999" customHeight="1"/>
    <row r="313" spans="1:20" s="17" customFormat="1" ht="20.149999999999999" customHeight="1">
      <c r="A313" s="17">
        <v>6</v>
      </c>
      <c r="B313" s="17" t="s">
        <v>194</v>
      </c>
      <c r="S313" s="18"/>
      <c r="T313" s="18"/>
    </row>
    <row r="314" spans="1:20" s="17" customFormat="1" ht="20.149999999999999" customHeight="1" thickBot="1">
      <c r="B314" s="17" t="s">
        <v>195</v>
      </c>
      <c r="S314" s="18"/>
      <c r="T314" s="18"/>
    </row>
    <row r="315" spans="1:20" ht="20.149999999999999" customHeight="1">
      <c r="B315" s="328" t="s">
        <v>196</v>
      </c>
      <c r="C315" s="176"/>
      <c r="D315" s="176"/>
      <c r="E315" s="176"/>
      <c r="F315" s="329" t="s">
        <v>2538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49999999999999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49999999999999" customHeight="1">
      <c r="B317" s="165" t="s">
        <v>197</v>
      </c>
      <c r="C317" s="166"/>
      <c r="D317" s="166"/>
      <c r="E317" s="166"/>
      <c r="F317" s="178" t="s">
        <v>2539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49999999999999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49999999999999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49999999999999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49999999999999" customHeight="1">
      <c r="B321" s="167"/>
      <c r="C321" s="166"/>
      <c r="D321" s="166"/>
      <c r="E321" s="166"/>
      <c r="F321" s="142"/>
      <c r="G321" s="14"/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49999999999999" customHeight="1">
      <c r="B322" s="230" t="s">
        <v>198</v>
      </c>
      <c r="C322" s="231"/>
      <c r="D322" s="231"/>
      <c r="E322" s="231"/>
      <c r="F322" s="178" t="s">
        <v>2512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49999999999999" customHeight="1">
      <c r="B323" s="230" t="s">
        <v>199</v>
      </c>
      <c r="C323" s="231"/>
      <c r="D323" s="231"/>
      <c r="E323" s="231"/>
      <c r="F323" s="178" t="s">
        <v>2512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49999999999999" customHeight="1">
      <c r="B324" s="132" t="s">
        <v>200</v>
      </c>
      <c r="C324" s="118"/>
      <c r="D324" s="118"/>
      <c r="E324" s="133"/>
      <c r="F324" s="178" t="s">
        <v>2540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49999999999999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49999999999999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2542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2541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49999999999999" customHeight="1"/>
    <row r="330" spans="2:20" s="17" customFormat="1" ht="20.149999999999999" customHeight="1" thickBot="1">
      <c r="B330" s="17" t="s">
        <v>204</v>
      </c>
      <c r="S330" s="18"/>
      <c r="T330" s="18"/>
    </row>
    <row r="331" spans="2:20" ht="20.149999999999999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49999999999999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2543</v>
      </c>
      <c r="J332" s="178"/>
      <c r="K332" s="178"/>
      <c r="L332" s="178"/>
      <c r="M332" s="138"/>
      <c r="N332" s="93"/>
      <c r="O332" s="93"/>
      <c r="P332" s="139"/>
    </row>
    <row r="333" spans="2:20" ht="20.149999999999999" customHeight="1">
      <c r="B333" s="167"/>
      <c r="C333" s="166"/>
      <c r="D333" s="166"/>
      <c r="E333" s="169" t="s">
        <v>215</v>
      </c>
      <c r="F333" s="171"/>
      <c r="G333" s="171"/>
      <c r="H333" s="242"/>
      <c r="I333" s="138" t="s">
        <v>2544</v>
      </c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49999999999999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18</v>
      </c>
      <c r="J334" s="93"/>
      <c r="K334" s="93"/>
      <c r="L334" s="55" t="s">
        <v>490</v>
      </c>
      <c r="M334" s="138"/>
      <c r="N334" s="93"/>
      <c r="O334" s="93"/>
      <c r="P334" s="40" t="s">
        <v>490</v>
      </c>
    </row>
    <row r="335" spans="2:20" ht="20.149999999999999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/>
      <c r="N335" s="317"/>
      <c r="O335" s="317"/>
      <c r="P335" s="317"/>
      <c r="Q335" s="12"/>
    </row>
    <row r="336" spans="2:20" ht="20.149999999999999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/>
      <c r="N336" s="317"/>
      <c r="O336" s="317"/>
      <c r="P336" s="317"/>
      <c r="Q336" s="12"/>
    </row>
    <row r="337" spans="2:20" ht="20.149999999999999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/>
      <c r="N337" s="317"/>
      <c r="O337" s="317"/>
      <c r="P337" s="317"/>
      <c r="Q337" s="12"/>
    </row>
    <row r="338" spans="2:20" ht="20.149999999999999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49999999999999" customHeight="1">
      <c r="B339" s="136"/>
      <c r="C339" s="122"/>
      <c r="D339" s="137"/>
      <c r="E339" s="169" t="s">
        <v>220</v>
      </c>
      <c r="F339" s="171"/>
      <c r="G339" s="171"/>
      <c r="H339" s="242"/>
      <c r="I339" s="315">
        <v>486000</v>
      </c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49999999999999" customHeight="1">
      <c r="B340" s="316" t="s">
        <v>209</v>
      </c>
      <c r="C340" s="218"/>
      <c r="D340" s="218"/>
      <c r="E340" s="218"/>
      <c r="F340" s="218"/>
      <c r="G340" s="218"/>
      <c r="H340" s="236"/>
      <c r="I340" s="315">
        <v>203400</v>
      </c>
      <c r="J340" s="93"/>
      <c r="K340" s="93"/>
      <c r="L340" s="50" t="s">
        <v>499</v>
      </c>
      <c r="M340" s="138"/>
      <c r="N340" s="93"/>
      <c r="O340" s="93"/>
      <c r="P340" s="37" t="s">
        <v>499</v>
      </c>
    </row>
    <row r="341" spans="2:20" ht="20.149999999999999" customHeight="1">
      <c r="B341" s="191"/>
      <c r="C341" s="169" t="s">
        <v>210</v>
      </c>
      <c r="D341" s="171"/>
      <c r="E341" s="171"/>
      <c r="F341" s="171"/>
      <c r="G341" s="171"/>
      <c r="H341" s="242"/>
      <c r="I341" s="315">
        <v>81000</v>
      </c>
      <c r="J341" s="93"/>
      <c r="K341" s="93"/>
      <c r="L341" s="50" t="s">
        <v>499</v>
      </c>
      <c r="M341" s="138"/>
      <c r="N341" s="93"/>
      <c r="O341" s="93"/>
      <c r="P341" s="37" t="s">
        <v>499</v>
      </c>
    </row>
    <row r="342" spans="2:20" ht="20.149999999999999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49999999999999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315">
        <v>24750</v>
      </c>
      <c r="J343" s="93"/>
      <c r="K343" s="93"/>
      <c r="L343" s="50" t="s">
        <v>499</v>
      </c>
      <c r="M343" s="138"/>
      <c r="N343" s="93"/>
      <c r="O343" s="93"/>
      <c r="P343" s="37" t="s">
        <v>499</v>
      </c>
    </row>
    <row r="344" spans="2:20" ht="20.149999999999999" customHeight="1">
      <c r="B344" s="167"/>
      <c r="C344" s="314"/>
      <c r="D344" s="314"/>
      <c r="E344" s="169" t="s">
        <v>222</v>
      </c>
      <c r="F344" s="171"/>
      <c r="G344" s="171"/>
      <c r="H344" s="242"/>
      <c r="I344" s="315">
        <v>97650</v>
      </c>
      <c r="J344" s="93"/>
      <c r="K344" s="93"/>
      <c r="L344" s="50" t="s">
        <v>499</v>
      </c>
      <c r="M344" s="138"/>
      <c r="N344" s="93"/>
      <c r="O344" s="93"/>
      <c r="P344" s="37" t="s">
        <v>499</v>
      </c>
    </row>
    <row r="345" spans="2:20" ht="20.149999999999999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49999999999999" customHeight="1">
      <c r="B346" s="167"/>
      <c r="C346" s="314"/>
      <c r="D346" s="314"/>
      <c r="E346" s="169" t="s">
        <v>224</v>
      </c>
      <c r="F346" s="171"/>
      <c r="G346" s="171"/>
      <c r="H346" s="242"/>
      <c r="I346" s="138"/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49999999999999" customHeight="1">
      <c r="B347" s="167"/>
      <c r="C347" s="314"/>
      <c r="D347" s="314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49999999999999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49999999999999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49999999999999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49999999999999" customHeight="1"/>
    <row r="352" spans="2:20" s="17" customFormat="1" ht="20.149999999999999" customHeight="1" thickBot="1">
      <c r="B352" s="17" t="s">
        <v>226</v>
      </c>
      <c r="S352" s="18"/>
      <c r="T352" s="18"/>
    </row>
    <row r="353" spans="2:20" ht="20.149999999999999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2545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49999999999999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6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2546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2547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2548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2549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49999999999999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49999999999999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49999999999999" customHeight="1"/>
    <row r="364" spans="2:20" s="17" customFormat="1" ht="20.149999999999999" customHeight="1">
      <c r="B364" s="17" t="s">
        <v>230</v>
      </c>
      <c r="S364" s="18"/>
      <c r="T364" s="18"/>
    </row>
    <row r="365" spans="2:20" s="17" customFormat="1" ht="20.149999999999999" customHeight="1" thickBot="1">
      <c r="B365" s="17" t="s">
        <v>231</v>
      </c>
      <c r="S365" s="18"/>
      <c r="T365" s="18"/>
    </row>
    <row r="366" spans="2:20" ht="20.149999999999999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49999999999999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49999999999999" customHeight="1"/>
    <row r="372" spans="2:20" s="17" customFormat="1" ht="20.149999999999999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49999999999999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49999999999999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49999999999999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49999999999999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40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49999999999999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49999999999999" customHeight="1"/>
    <row r="385" spans="1:20" s="17" customFormat="1" ht="20.149999999999999" customHeight="1">
      <c r="A385" s="17">
        <v>7</v>
      </c>
      <c r="B385" s="17" t="s">
        <v>243</v>
      </c>
      <c r="S385" s="18"/>
      <c r="T385" s="18"/>
    </row>
    <row r="386" spans="1:20" s="17" customFormat="1" ht="20.149999999999999" customHeight="1" thickBot="1">
      <c r="B386" s="17" t="s">
        <v>244</v>
      </c>
      <c r="S386" s="18"/>
      <c r="T386" s="18"/>
    </row>
    <row r="387" spans="1:20" ht="20.149999999999999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6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49999999999999" customHeight="1">
      <c r="B388" s="280"/>
      <c r="C388" s="281"/>
      <c r="D388" s="166" t="s">
        <v>250</v>
      </c>
      <c r="E388" s="166"/>
      <c r="F388" s="166"/>
      <c r="G388" s="166"/>
      <c r="H388" s="138">
        <v>45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49999999999999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49999999999999" customHeight="1">
      <c r="B390" s="167"/>
      <c r="C390" s="166"/>
      <c r="D390" s="166" t="s">
        <v>252</v>
      </c>
      <c r="E390" s="166"/>
      <c r="F390" s="166"/>
      <c r="G390" s="166"/>
      <c r="H390" s="138">
        <v>0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49999999999999" customHeight="1">
      <c r="B391" s="167"/>
      <c r="C391" s="166"/>
      <c r="D391" s="166" t="s">
        <v>253</v>
      </c>
      <c r="E391" s="166"/>
      <c r="F391" s="166"/>
      <c r="G391" s="166"/>
      <c r="H391" s="138">
        <v>7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49999999999999" customHeight="1">
      <c r="B392" s="167"/>
      <c r="C392" s="166"/>
      <c r="D392" s="166" t="s">
        <v>254</v>
      </c>
      <c r="E392" s="166"/>
      <c r="F392" s="166"/>
      <c r="G392" s="166"/>
      <c r="H392" s="138">
        <v>44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49999999999999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49999999999999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49999999999999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49999999999999" customHeight="1">
      <c r="B396" s="265"/>
      <c r="C396" s="266"/>
      <c r="D396" s="166" t="s">
        <v>258</v>
      </c>
      <c r="E396" s="166"/>
      <c r="F396" s="166"/>
      <c r="G396" s="166"/>
      <c r="H396" s="138">
        <v>12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49999999999999" customHeight="1">
      <c r="B397" s="265"/>
      <c r="C397" s="266"/>
      <c r="D397" s="166" t="s">
        <v>259</v>
      </c>
      <c r="E397" s="166"/>
      <c r="F397" s="166"/>
      <c r="G397" s="166"/>
      <c r="H397" s="138">
        <v>14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49999999999999" customHeight="1">
      <c r="B398" s="265"/>
      <c r="C398" s="266"/>
      <c r="D398" s="166" t="s">
        <v>260</v>
      </c>
      <c r="E398" s="166"/>
      <c r="F398" s="166"/>
      <c r="G398" s="166"/>
      <c r="H398" s="138">
        <v>11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49999999999999" customHeight="1">
      <c r="B399" s="265"/>
      <c r="C399" s="266"/>
      <c r="D399" s="166" t="s">
        <v>261</v>
      </c>
      <c r="E399" s="166"/>
      <c r="F399" s="166"/>
      <c r="G399" s="166"/>
      <c r="H399" s="138">
        <v>8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49999999999999" customHeight="1">
      <c r="B400" s="267"/>
      <c r="C400" s="268"/>
      <c r="D400" s="166" t="s">
        <v>262</v>
      </c>
      <c r="E400" s="166"/>
      <c r="F400" s="166"/>
      <c r="G400" s="166"/>
      <c r="H400" s="138">
        <v>6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49999999999999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8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49999999999999" customHeight="1">
      <c r="B402" s="167"/>
      <c r="C402" s="166"/>
      <c r="D402" s="166" t="s">
        <v>264</v>
      </c>
      <c r="E402" s="166"/>
      <c r="F402" s="166"/>
      <c r="G402" s="166"/>
      <c r="H402" s="138">
        <v>7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49999999999999" customHeight="1">
      <c r="B403" s="167"/>
      <c r="C403" s="166"/>
      <c r="D403" s="166" t="s">
        <v>265</v>
      </c>
      <c r="E403" s="166"/>
      <c r="F403" s="166"/>
      <c r="G403" s="166"/>
      <c r="H403" s="138">
        <v>16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49999999999999" customHeight="1">
      <c r="B404" s="167"/>
      <c r="C404" s="166"/>
      <c r="D404" s="166" t="s">
        <v>266</v>
      </c>
      <c r="E404" s="166"/>
      <c r="F404" s="166"/>
      <c r="G404" s="166"/>
      <c r="H404" s="138">
        <v>5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49999999999999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49999999999999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49999999999999" customHeight="1"/>
    <row r="408" spans="2:20" s="17" customFormat="1" ht="20.149999999999999" customHeight="1" thickBot="1">
      <c r="B408" s="17" t="s">
        <v>269</v>
      </c>
      <c r="S408" s="18"/>
      <c r="T408" s="18"/>
    </row>
    <row r="409" spans="2:20" ht="20.149999999999999" customHeight="1">
      <c r="B409" s="175" t="s">
        <v>270</v>
      </c>
      <c r="C409" s="176"/>
      <c r="D409" s="176"/>
      <c r="E409" s="176"/>
      <c r="F409" s="176"/>
      <c r="G409" s="176"/>
      <c r="H409" s="192">
        <v>89.3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49999999999999" customHeight="1">
      <c r="B410" s="167" t="s">
        <v>271</v>
      </c>
      <c r="C410" s="166"/>
      <c r="D410" s="166"/>
      <c r="E410" s="166"/>
      <c r="F410" s="166"/>
      <c r="G410" s="166"/>
      <c r="H410" s="138">
        <v>51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49999999999999" customHeight="1">
      <c r="B411" s="167" t="s">
        <v>272</v>
      </c>
      <c r="C411" s="166"/>
      <c r="D411" s="166"/>
      <c r="E411" s="166"/>
      <c r="F411" s="166"/>
      <c r="G411" s="166"/>
      <c r="H411" s="138">
        <v>85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49999999999999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49999999999999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49999999999999" customHeight="1"/>
    <row r="415" spans="2:20" s="17" customFormat="1" ht="20.149999999999999" customHeight="1" thickBot="1">
      <c r="B415" s="17" t="s">
        <v>274</v>
      </c>
      <c r="S415" s="18"/>
      <c r="T415" s="18"/>
    </row>
    <row r="416" spans="2:20" ht="20.149999999999999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49999999999999" customHeight="1">
      <c r="B417" s="259"/>
      <c r="C417" s="260"/>
      <c r="D417" s="260"/>
      <c r="E417" s="166" t="s">
        <v>281</v>
      </c>
      <c r="F417" s="166"/>
      <c r="G417" s="166"/>
      <c r="H417" s="138">
        <v>3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49999999999999" customHeight="1">
      <c r="B418" s="259"/>
      <c r="C418" s="260"/>
      <c r="D418" s="260"/>
      <c r="E418" s="166" t="s">
        <v>282</v>
      </c>
      <c r="F418" s="166"/>
      <c r="G418" s="166"/>
      <c r="H418" s="138">
        <v>4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49999999999999" customHeight="1">
      <c r="B419" s="259"/>
      <c r="C419" s="260"/>
      <c r="D419" s="260"/>
      <c r="E419" s="166" t="s">
        <v>430</v>
      </c>
      <c r="F419" s="166"/>
      <c r="G419" s="166"/>
      <c r="H419" s="138">
        <v>17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49999999999999" customHeight="1">
      <c r="B420" s="259"/>
      <c r="C420" s="260"/>
      <c r="D420" s="260"/>
      <c r="E420" s="166" t="s">
        <v>71</v>
      </c>
      <c r="F420" s="166"/>
      <c r="G420" s="166"/>
      <c r="H420" s="138">
        <v>0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49999999999999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49999999999999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49999999999999" customHeight="1">
      <c r="B424" s="167"/>
      <c r="C424" s="166"/>
      <c r="D424" s="166"/>
      <c r="E424" s="166" t="s">
        <v>279</v>
      </c>
      <c r="F424" s="166"/>
      <c r="G424" s="166"/>
      <c r="H424" s="138">
        <v>3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49999999999999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2572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49999999999999" customHeight="1"/>
    <row r="428" spans="1:20" s="17" customFormat="1" ht="20.149999999999999" customHeight="1">
      <c r="A428" s="17">
        <v>8</v>
      </c>
      <c r="B428" s="17" t="s">
        <v>283</v>
      </c>
      <c r="S428" s="18"/>
      <c r="T428" s="18"/>
    </row>
    <row r="429" spans="1:20" s="17" customFormat="1" ht="20.149999999999999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49999999999999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40" customHeight="1">
      <c r="B431" s="247"/>
      <c r="C431" s="169" t="s">
        <v>284</v>
      </c>
      <c r="D431" s="171"/>
      <c r="E431" s="171"/>
      <c r="F431" s="171"/>
      <c r="G431" s="242"/>
      <c r="H431" s="172" t="s">
        <v>2550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49999999999999" customHeight="1">
      <c r="B432" s="248"/>
      <c r="C432" s="169" t="s">
        <v>14</v>
      </c>
      <c r="D432" s="171"/>
      <c r="E432" s="171"/>
      <c r="F432" s="171"/>
      <c r="G432" s="242"/>
      <c r="H432" s="89" t="s">
        <v>2551</v>
      </c>
      <c r="I432" s="90"/>
      <c r="J432" s="35" t="s">
        <v>487</v>
      </c>
      <c r="K432" s="90" t="s">
        <v>2552</v>
      </c>
      <c r="L432" s="90"/>
      <c r="M432" s="35" t="s">
        <v>487</v>
      </c>
      <c r="N432" s="90" t="s">
        <v>2553</v>
      </c>
      <c r="O432" s="90"/>
      <c r="P432" s="91"/>
    </row>
    <row r="433" spans="2:16" ht="20.149999999999999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30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49999999999999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30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49999999999999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30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30</v>
      </c>
      <c r="P435" s="37" t="s">
        <v>505</v>
      </c>
    </row>
    <row r="436" spans="2:16" ht="40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49999999999999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40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49999999999999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49999999999999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49999999999999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49999999999999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40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49999999999999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40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49999999999999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49999999999999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49999999999999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49999999999999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40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49999999999999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40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49999999999999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49999999999999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49999999999999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49999999999999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40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49999999999999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40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49999999999999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49999999999999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49999999999999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49999999999999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40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49999999999999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49999999999999" customHeight="1" thickBot="1">
      <c r="B466" s="17" t="s">
        <v>290</v>
      </c>
      <c r="S466" s="18"/>
      <c r="T466" s="18"/>
    </row>
    <row r="467" spans="2:20" ht="20.149999999999999" customHeight="1">
      <c r="B467" s="228" t="s">
        <v>291</v>
      </c>
      <c r="C467" s="229"/>
      <c r="D467" s="229"/>
      <c r="E467" s="229"/>
      <c r="F467" s="229"/>
      <c r="G467" s="229"/>
      <c r="H467" s="232" t="s">
        <v>2507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49999999999999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/>
      <c r="M469" s="105"/>
      <c r="N469" s="105"/>
      <c r="O469" s="106"/>
      <c r="P469" s="107"/>
    </row>
    <row r="470" spans="2:20" ht="20.149999999999999" customHeight="1">
      <c r="B470" s="132" t="s">
        <v>292</v>
      </c>
      <c r="C470" s="118"/>
      <c r="D470" s="118"/>
      <c r="E470" s="118"/>
      <c r="F470" s="118"/>
      <c r="G470" s="133"/>
      <c r="H470" s="178" t="s">
        <v>2507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49999999999999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49999999999999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2507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49999999999999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49999999999999" customHeight="1" thickBot="1">
      <c r="B475" s="17" t="s">
        <v>294</v>
      </c>
      <c r="S475" s="18"/>
      <c r="T475" s="18"/>
    </row>
    <row r="476" spans="2:20" ht="20.149999999999999" customHeight="1">
      <c r="B476" s="213" t="s">
        <v>295</v>
      </c>
      <c r="C476" s="214"/>
      <c r="D476" s="214"/>
      <c r="E476" s="215"/>
      <c r="F476" s="192" t="s">
        <v>2507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49999999999999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40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 t="s">
        <v>2554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49999999999999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2507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49999999999999" customHeight="1">
      <c r="B480" s="132" t="s">
        <v>508</v>
      </c>
      <c r="C480" s="118"/>
      <c r="D480" s="118"/>
      <c r="E480" s="133"/>
      <c r="F480" s="138" t="s">
        <v>2507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49999999999999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40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>
        <v>44516</v>
      </c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40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 t="s">
        <v>2573</v>
      </c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49999999999999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 t="s">
        <v>2507</v>
      </c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49999999999999" customHeight="1">
      <c r="J485" s="5"/>
      <c r="K485" s="5"/>
      <c r="L485" s="5"/>
      <c r="M485" s="5"/>
      <c r="N485" s="5"/>
      <c r="O485" s="5"/>
      <c r="P485" s="5"/>
    </row>
    <row r="486" spans="1:20" s="17" customFormat="1" ht="20.149999999999999" customHeight="1" thickBot="1">
      <c r="A486" s="17">
        <v>9</v>
      </c>
      <c r="B486" s="17" t="s">
        <v>296</v>
      </c>
      <c r="S486" s="18"/>
      <c r="T486" s="18"/>
    </row>
    <row r="487" spans="1:20" ht="20.149999999999999" customHeight="1">
      <c r="B487" s="175" t="s">
        <v>297</v>
      </c>
      <c r="C487" s="176"/>
      <c r="D487" s="176"/>
      <c r="E487" s="176"/>
      <c r="F487" s="192" t="s">
        <v>2555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49999999999999" customHeight="1">
      <c r="B488" s="167" t="s">
        <v>298</v>
      </c>
      <c r="C488" s="166"/>
      <c r="D488" s="166"/>
      <c r="E488" s="166"/>
      <c r="F488" s="138" t="s">
        <v>2555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49999999999999" customHeight="1">
      <c r="B489" s="167" t="s">
        <v>299</v>
      </c>
      <c r="C489" s="166"/>
      <c r="D489" s="166"/>
      <c r="E489" s="166"/>
      <c r="F489" s="138" t="s">
        <v>2555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49999999999999" customHeight="1">
      <c r="B490" s="167" t="s">
        <v>300</v>
      </c>
      <c r="C490" s="166"/>
      <c r="D490" s="166"/>
      <c r="E490" s="166"/>
      <c r="F490" s="138" t="s">
        <v>2555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49999999999999" customHeight="1" thickBot="1">
      <c r="B491" s="186" t="s">
        <v>301</v>
      </c>
      <c r="C491" s="187"/>
      <c r="D491" s="187"/>
      <c r="E491" s="187"/>
      <c r="F491" s="188" t="s">
        <v>2555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49999999999999" customHeight="1"/>
    <row r="493" spans="1:20" s="17" customFormat="1" ht="20.149999999999999" customHeight="1" thickBot="1">
      <c r="A493" s="17">
        <v>10</v>
      </c>
      <c r="B493" s="17" t="s">
        <v>71</v>
      </c>
      <c r="S493" s="18"/>
      <c r="T493" s="18"/>
    </row>
    <row r="494" spans="1:20" ht="20.149999999999999" customHeight="1">
      <c r="B494" s="175" t="s">
        <v>302</v>
      </c>
      <c r="C494" s="176"/>
      <c r="D494" s="176"/>
      <c r="E494" s="176"/>
      <c r="F494" s="192" t="s">
        <v>2507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49999999999999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49999999999999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49999999999999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49999999999999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49999999999999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49999999999999" customHeight="1">
      <c r="B502" s="165" t="s">
        <v>303</v>
      </c>
      <c r="C502" s="166"/>
      <c r="D502" s="166"/>
      <c r="E502" s="166"/>
      <c r="F502" s="138"/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49999999999999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2507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49999999999999" customHeight="1">
      <c r="B507" s="155" t="s">
        <v>305</v>
      </c>
      <c r="C507" s="156"/>
      <c r="D507" s="156"/>
      <c r="E507" s="157"/>
      <c r="F507" s="149" t="s">
        <v>2512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49999999999999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49999999999999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49999999999999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49999999999999" customHeight="1">
      <c r="B511" s="132" t="s">
        <v>306</v>
      </c>
      <c r="C511" s="118"/>
      <c r="D511" s="118"/>
      <c r="E511" s="133"/>
      <c r="F511" s="138" t="s">
        <v>2512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49999999999999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49999999999999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49999999999999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49999999999999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49999999999999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49999999999999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 t="s">
        <v>2574</v>
      </c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49999999999999" customHeight="1"/>
    <row r="523" spans="2:16" ht="20.149999999999999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5" right="0.25" top="0.75" bottom="0.75" header="0.3" footer="0.3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topLeftCell="A10" zoomScale="85" zoomScaleNormal="85" zoomScaleSheetLayoutView="100" workbookViewId="0">
      <selection activeCell="M13" sqref="M13:Q13"/>
    </sheetView>
  </sheetViews>
  <sheetFormatPr defaultColWidth="9" defaultRowHeight="13"/>
  <cols>
    <col min="1" max="1" width="5.6328125" style="2" customWidth="1"/>
    <col min="2" max="2" width="1.6328125" style="2" customWidth="1"/>
    <col min="3" max="21" width="5.6328125" style="2" customWidth="1"/>
    <col min="22" max="22" width="7.7265625" style="15" customWidth="1"/>
    <col min="23" max="23" width="47.6328125" style="15" customWidth="1"/>
    <col min="24" max="16384" width="9" style="2"/>
  </cols>
  <sheetData>
    <row r="1" spans="1:23" s="20" customFormat="1" ht="20.149999999999999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49999999999999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5" customHeight="1">
      <c r="B4" s="502"/>
      <c r="C4" s="481" t="s">
        <v>314</v>
      </c>
      <c r="D4" s="481"/>
      <c r="E4" s="481"/>
      <c r="F4" s="481"/>
      <c r="G4" s="481"/>
      <c r="H4" s="471"/>
      <c r="I4" s="472"/>
      <c r="J4" s="473"/>
      <c r="K4" s="474"/>
      <c r="L4" s="474"/>
      <c r="M4" s="473"/>
      <c r="N4" s="474"/>
      <c r="O4" s="474"/>
      <c r="P4" s="474"/>
      <c r="Q4" s="474"/>
      <c r="R4" s="65"/>
      <c r="S4" s="25"/>
      <c r="T4" s="12"/>
    </row>
    <row r="5" spans="1:23" ht="50.15" customHeight="1">
      <c r="B5" s="503"/>
      <c r="C5" s="481" t="s">
        <v>315</v>
      </c>
      <c r="D5" s="481"/>
      <c r="E5" s="481"/>
      <c r="F5" s="481"/>
      <c r="G5" s="481"/>
      <c r="H5" s="471"/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5" customHeight="1">
      <c r="B6" s="503"/>
      <c r="C6" s="481" t="s">
        <v>316</v>
      </c>
      <c r="D6" s="481"/>
      <c r="E6" s="481"/>
      <c r="F6" s="481"/>
      <c r="G6" s="481"/>
      <c r="H6" s="471"/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5" customHeight="1">
      <c r="B7" s="503"/>
      <c r="C7" s="481" t="s">
        <v>317</v>
      </c>
      <c r="D7" s="481"/>
      <c r="E7" s="481"/>
      <c r="F7" s="481"/>
      <c r="G7" s="481"/>
      <c r="H7" s="471"/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5" customHeight="1">
      <c r="B8" s="503"/>
      <c r="C8" s="481" t="s">
        <v>318</v>
      </c>
      <c r="D8" s="481"/>
      <c r="E8" s="481"/>
      <c r="F8" s="481"/>
      <c r="G8" s="481"/>
      <c r="H8" s="471"/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5" customHeight="1">
      <c r="B9" s="503"/>
      <c r="C9" s="481" t="s">
        <v>319</v>
      </c>
      <c r="D9" s="481"/>
      <c r="E9" s="481"/>
      <c r="F9" s="481"/>
      <c r="G9" s="481"/>
      <c r="H9" s="471"/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5" customHeight="1">
      <c r="B10" s="503"/>
      <c r="C10" s="481" t="s">
        <v>320</v>
      </c>
      <c r="D10" s="481"/>
      <c r="E10" s="481"/>
      <c r="F10" s="481"/>
      <c r="G10" s="481"/>
      <c r="H10" s="471"/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5" customHeight="1">
      <c r="B11" s="503"/>
      <c r="C11" s="481" t="s">
        <v>321</v>
      </c>
      <c r="D11" s="481"/>
      <c r="E11" s="481"/>
      <c r="F11" s="481"/>
      <c r="G11" s="481"/>
      <c r="H11" s="471"/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5" customHeight="1">
      <c r="B12" s="503"/>
      <c r="C12" s="481" t="s">
        <v>322</v>
      </c>
      <c r="D12" s="481"/>
      <c r="E12" s="481"/>
      <c r="F12" s="481"/>
      <c r="G12" s="481"/>
      <c r="H12" s="471"/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5" customHeight="1">
      <c r="B13" s="503"/>
      <c r="C13" s="481" t="s">
        <v>323</v>
      </c>
      <c r="D13" s="481"/>
      <c r="E13" s="481"/>
      <c r="F13" s="481"/>
      <c r="G13" s="481"/>
      <c r="H13" s="471" t="s">
        <v>2384</v>
      </c>
      <c r="I13" s="472"/>
      <c r="J13" s="473" t="s">
        <v>2559</v>
      </c>
      <c r="K13" s="474"/>
      <c r="L13" s="474"/>
      <c r="M13" s="473" t="s">
        <v>2560</v>
      </c>
      <c r="N13" s="474"/>
      <c r="O13" s="474"/>
      <c r="P13" s="474"/>
      <c r="Q13" s="474"/>
      <c r="R13" s="65"/>
      <c r="S13" s="25"/>
    </row>
    <row r="14" spans="1:23" ht="50.15" customHeight="1">
      <c r="B14" s="503"/>
      <c r="C14" s="481" t="s">
        <v>324</v>
      </c>
      <c r="D14" s="481"/>
      <c r="E14" s="481"/>
      <c r="F14" s="481"/>
      <c r="G14" s="481"/>
      <c r="H14" s="471"/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5" customHeight="1" thickBot="1">
      <c r="B15" s="504"/>
      <c r="C15" s="512" t="s">
        <v>325</v>
      </c>
      <c r="D15" s="512"/>
      <c r="E15" s="512"/>
      <c r="F15" s="512"/>
      <c r="G15" s="512"/>
      <c r="H15" s="475"/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49999999999999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5" customHeight="1">
      <c r="B17" s="59"/>
      <c r="C17" s="481" t="s">
        <v>347</v>
      </c>
      <c r="D17" s="481"/>
      <c r="E17" s="481"/>
      <c r="F17" s="481"/>
      <c r="G17" s="481"/>
      <c r="H17" s="471"/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5" customHeight="1">
      <c r="B18" s="59"/>
      <c r="C18" s="481" t="s">
        <v>348</v>
      </c>
      <c r="D18" s="481"/>
      <c r="E18" s="481"/>
      <c r="F18" s="481"/>
      <c r="G18" s="481"/>
      <c r="H18" s="471"/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5" customHeight="1">
      <c r="B19" s="59"/>
      <c r="C19" s="508" t="s">
        <v>418</v>
      </c>
      <c r="D19" s="509"/>
      <c r="E19" s="509"/>
      <c r="F19" s="509"/>
      <c r="G19" s="510"/>
      <c r="H19" s="471"/>
      <c r="I19" s="472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5" customHeight="1">
      <c r="B20" s="59"/>
      <c r="C20" s="481" t="s">
        <v>341</v>
      </c>
      <c r="D20" s="481"/>
      <c r="E20" s="481"/>
      <c r="F20" s="481"/>
      <c r="G20" s="481"/>
      <c r="H20" s="471"/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5" customHeight="1">
      <c r="B21" s="59"/>
      <c r="C21" s="481" t="s">
        <v>345</v>
      </c>
      <c r="D21" s="481"/>
      <c r="E21" s="481"/>
      <c r="F21" s="481"/>
      <c r="G21" s="481"/>
      <c r="H21" s="471" t="s">
        <v>2384</v>
      </c>
      <c r="I21" s="472"/>
      <c r="J21" s="473" t="s">
        <v>2557</v>
      </c>
      <c r="K21" s="474"/>
      <c r="L21" s="474"/>
      <c r="M21" s="473" t="s">
        <v>2558</v>
      </c>
      <c r="N21" s="474"/>
      <c r="O21" s="474"/>
      <c r="P21" s="474"/>
      <c r="Q21" s="474"/>
      <c r="R21" s="65"/>
      <c r="S21" s="25"/>
    </row>
    <row r="22" spans="2:19" ht="50.15" customHeight="1">
      <c r="B22" s="59"/>
      <c r="C22" s="481" t="s">
        <v>344</v>
      </c>
      <c r="D22" s="481"/>
      <c r="E22" s="481"/>
      <c r="F22" s="481"/>
      <c r="G22" s="481"/>
      <c r="H22" s="471" t="s">
        <v>2384</v>
      </c>
      <c r="I22" s="472"/>
      <c r="J22" s="473" t="s">
        <v>2556</v>
      </c>
      <c r="K22" s="474"/>
      <c r="L22" s="474"/>
      <c r="M22" s="473" t="s">
        <v>2558</v>
      </c>
      <c r="N22" s="474"/>
      <c r="O22" s="474"/>
      <c r="P22" s="474"/>
      <c r="Q22" s="474"/>
      <c r="R22" s="65"/>
      <c r="S22" s="25"/>
    </row>
    <row r="23" spans="2:19" ht="50.15" customHeight="1">
      <c r="B23" s="59"/>
      <c r="C23" s="481" t="s">
        <v>349</v>
      </c>
      <c r="D23" s="481"/>
      <c r="E23" s="481"/>
      <c r="F23" s="481"/>
      <c r="G23" s="481"/>
      <c r="H23" s="471"/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5" customHeight="1">
      <c r="B24" s="59"/>
      <c r="C24" s="481" t="s">
        <v>404</v>
      </c>
      <c r="D24" s="481"/>
      <c r="E24" s="481"/>
      <c r="F24" s="481"/>
      <c r="G24" s="481"/>
      <c r="H24" s="471"/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5" customHeight="1" thickBot="1">
      <c r="B25" s="59"/>
      <c r="C25" s="494" t="s">
        <v>346</v>
      </c>
      <c r="D25" s="494"/>
      <c r="E25" s="494"/>
      <c r="F25" s="494"/>
      <c r="G25" s="494"/>
      <c r="H25" s="475"/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5" customHeight="1" thickBot="1">
      <c r="B26" s="500" t="s">
        <v>327</v>
      </c>
      <c r="C26" s="501"/>
      <c r="D26" s="501"/>
      <c r="E26" s="501"/>
      <c r="F26" s="501"/>
      <c r="G26" s="501"/>
      <c r="H26" s="477"/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49999999999999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5" customHeight="1">
      <c r="B28" s="59"/>
      <c r="C28" s="481" t="s">
        <v>329</v>
      </c>
      <c r="D28" s="481"/>
      <c r="E28" s="481"/>
      <c r="F28" s="481"/>
      <c r="G28" s="481"/>
      <c r="H28" s="471"/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5" customHeight="1">
      <c r="B29" s="59"/>
      <c r="C29" s="481" t="s">
        <v>330</v>
      </c>
      <c r="D29" s="481"/>
      <c r="E29" s="481"/>
      <c r="F29" s="481"/>
      <c r="G29" s="481"/>
      <c r="H29" s="471"/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5" customHeight="1">
      <c r="B30" s="59"/>
      <c r="C30" s="481" t="s">
        <v>331</v>
      </c>
      <c r="D30" s="481"/>
      <c r="E30" s="481"/>
      <c r="F30" s="481"/>
      <c r="G30" s="481"/>
      <c r="H30" s="471"/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5" customHeight="1">
      <c r="B31" s="59"/>
      <c r="C31" s="481" t="s">
        <v>332</v>
      </c>
      <c r="D31" s="481"/>
      <c r="E31" s="481"/>
      <c r="F31" s="481"/>
      <c r="G31" s="481"/>
      <c r="H31" s="471"/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5" customHeight="1">
      <c r="B32" s="59"/>
      <c r="C32" s="481" t="s">
        <v>333</v>
      </c>
      <c r="D32" s="481"/>
      <c r="E32" s="481"/>
      <c r="F32" s="481"/>
      <c r="G32" s="481"/>
      <c r="H32" s="471"/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5" customHeight="1">
      <c r="B33" s="59"/>
      <c r="C33" s="481" t="s">
        <v>334</v>
      </c>
      <c r="D33" s="481"/>
      <c r="E33" s="481"/>
      <c r="F33" s="481"/>
      <c r="G33" s="481"/>
      <c r="H33" s="471"/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5" customHeight="1">
      <c r="B34" s="59"/>
      <c r="C34" s="481" t="s">
        <v>335</v>
      </c>
      <c r="D34" s="481"/>
      <c r="E34" s="481"/>
      <c r="F34" s="481"/>
      <c r="G34" s="481"/>
      <c r="H34" s="471"/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5" customHeight="1">
      <c r="B35" s="59"/>
      <c r="C35" s="481" t="s">
        <v>336</v>
      </c>
      <c r="D35" s="481"/>
      <c r="E35" s="481"/>
      <c r="F35" s="481"/>
      <c r="G35" s="481"/>
      <c r="H35" s="471"/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5" customHeight="1">
      <c r="B36" s="59"/>
      <c r="C36" s="481" t="s">
        <v>338</v>
      </c>
      <c r="D36" s="481"/>
      <c r="E36" s="481"/>
      <c r="F36" s="481"/>
      <c r="G36" s="481"/>
      <c r="H36" s="471"/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5" customHeight="1" thickBot="1">
      <c r="B37" s="59"/>
      <c r="C37" s="494" t="s">
        <v>337</v>
      </c>
      <c r="D37" s="494"/>
      <c r="E37" s="494"/>
      <c r="F37" s="494"/>
      <c r="G37" s="494"/>
      <c r="H37" s="471"/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49999999999999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5" customHeight="1">
      <c r="B39" s="479"/>
      <c r="C39" s="481" t="s">
        <v>340</v>
      </c>
      <c r="D39" s="481"/>
      <c r="E39" s="481"/>
      <c r="F39" s="481"/>
      <c r="G39" s="481"/>
      <c r="H39" s="471"/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5" customHeight="1">
      <c r="B40" s="479"/>
      <c r="C40" s="481" t="s">
        <v>342</v>
      </c>
      <c r="D40" s="481"/>
      <c r="E40" s="481"/>
      <c r="F40" s="481"/>
      <c r="G40" s="481"/>
      <c r="H40" s="471"/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5" customHeight="1" thickBot="1">
      <c r="B41" s="479"/>
      <c r="C41" s="494" t="s">
        <v>343</v>
      </c>
      <c r="D41" s="494"/>
      <c r="E41" s="494"/>
      <c r="F41" s="494"/>
      <c r="G41" s="494"/>
      <c r="H41" s="475"/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5" customHeight="1" thickBot="1">
      <c r="B42" s="495" t="s">
        <v>350</v>
      </c>
      <c r="C42" s="496"/>
      <c r="D42" s="496"/>
      <c r="E42" s="496"/>
      <c r="F42" s="496"/>
      <c r="G42" s="497"/>
      <c r="H42" s="477"/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49999999999999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5" customHeight="1">
      <c r="B44" s="479"/>
      <c r="C44" s="481" t="s">
        <v>352</v>
      </c>
      <c r="D44" s="481"/>
      <c r="E44" s="481"/>
      <c r="F44" s="481"/>
      <c r="G44" s="481"/>
      <c r="H44" s="471"/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5" customHeight="1">
      <c r="B45" s="479"/>
      <c r="C45" s="481" t="s">
        <v>353</v>
      </c>
      <c r="D45" s="481"/>
      <c r="E45" s="481"/>
      <c r="F45" s="481"/>
      <c r="G45" s="481"/>
      <c r="H45" s="471"/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5" customHeight="1">
      <c r="B46" s="479"/>
      <c r="C46" s="481" t="s">
        <v>354</v>
      </c>
      <c r="D46" s="481"/>
      <c r="E46" s="481"/>
      <c r="F46" s="481"/>
      <c r="G46" s="481"/>
      <c r="H46" s="471"/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5" customHeight="1" thickBot="1">
      <c r="B47" s="479"/>
      <c r="C47" s="491" t="s">
        <v>414</v>
      </c>
      <c r="D47" s="491"/>
      <c r="E47" s="491"/>
      <c r="F47" s="491"/>
      <c r="G47" s="491"/>
      <c r="H47" s="471"/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49999999999999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5" customHeight="1">
      <c r="B49" s="479"/>
      <c r="C49" s="481" t="s">
        <v>420</v>
      </c>
      <c r="D49" s="481"/>
      <c r="E49" s="481"/>
      <c r="F49" s="481"/>
      <c r="G49" s="481"/>
      <c r="H49" s="471"/>
      <c r="I49" s="472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5" customHeight="1">
      <c r="B50" s="479"/>
      <c r="C50" s="481" t="s">
        <v>421</v>
      </c>
      <c r="D50" s="481"/>
      <c r="E50" s="481"/>
      <c r="F50" s="481"/>
      <c r="G50" s="481"/>
      <c r="H50" s="471"/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5" customHeight="1" thickBot="1">
      <c r="B51" s="480"/>
      <c r="C51" s="512" t="s">
        <v>422</v>
      </c>
      <c r="D51" s="512"/>
      <c r="E51" s="512"/>
      <c r="F51" s="512"/>
      <c r="G51" s="512"/>
      <c r="H51" s="475"/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49999999999999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2" zoomScaleNormal="85" zoomScaleSheetLayoutView="100" workbookViewId="0">
      <selection activeCell="AE14" sqref="AE14:AN14"/>
    </sheetView>
  </sheetViews>
  <sheetFormatPr defaultColWidth="9" defaultRowHeight="13"/>
  <cols>
    <col min="1" max="40" width="3.6328125" style="2" customWidth="1"/>
    <col min="41" max="41" width="0.90625" style="2" customWidth="1"/>
    <col min="42" max="42" width="3.6328125" style="2" customWidth="1"/>
    <col min="43" max="43" width="10.26953125" style="16" customWidth="1"/>
    <col min="44" max="44" width="47.7265625" style="15" customWidth="1"/>
    <col min="45" max="16384" width="9" style="2"/>
  </cols>
  <sheetData>
    <row r="1" spans="1:44" s="17" customFormat="1" ht="20.149999999999999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2507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40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 t="s">
        <v>2507</v>
      </c>
      <c r="K7" s="515"/>
      <c r="L7" s="515"/>
      <c r="M7" s="515"/>
      <c r="N7" s="515"/>
      <c r="O7" s="516"/>
      <c r="P7" s="514" t="s">
        <v>2512</v>
      </c>
      <c r="Q7" s="515"/>
      <c r="R7" s="515"/>
      <c r="S7" s="515"/>
      <c r="T7" s="515"/>
      <c r="U7" s="516"/>
      <c r="V7" s="555"/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40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 t="s">
        <v>2507</v>
      </c>
      <c r="K8" s="518"/>
      <c r="L8" s="518"/>
      <c r="M8" s="518"/>
      <c r="N8" s="518"/>
      <c r="O8" s="519"/>
      <c r="P8" s="517" t="s">
        <v>2512</v>
      </c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40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2507</v>
      </c>
      <c r="Q9" s="518"/>
      <c r="R9" s="518"/>
      <c r="S9" s="518"/>
      <c r="T9" s="518"/>
      <c r="U9" s="519"/>
      <c r="V9" s="513"/>
      <c r="W9" s="513"/>
      <c r="X9" s="513"/>
      <c r="Y9" s="513" t="s">
        <v>2519</v>
      </c>
      <c r="Z9" s="513"/>
      <c r="AA9" s="513"/>
      <c r="AB9" s="547" t="s">
        <v>2563</v>
      </c>
      <c r="AC9" s="548"/>
      <c r="AD9" s="548"/>
      <c r="AE9" s="547"/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40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 t="s">
        <v>2507</v>
      </c>
      <c r="K10" s="518"/>
      <c r="L10" s="518"/>
      <c r="M10" s="518"/>
      <c r="N10" s="518"/>
      <c r="O10" s="519"/>
      <c r="P10" s="517" t="s">
        <v>2507</v>
      </c>
      <c r="Q10" s="518"/>
      <c r="R10" s="518"/>
      <c r="S10" s="518"/>
      <c r="T10" s="518"/>
      <c r="U10" s="519"/>
      <c r="V10" s="513"/>
      <c r="W10" s="513"/>
      <c r="X10" s="513"/>
      <c r="Y10" s="513" t="s">
        <v>2519</v>
      </c>
      <c r="Z10" s="513"/>
      <c r="AA10" s="513"/>
      <c r="AB10" s="547" t="s">
        <v>2570</v>
      </c>
      <c r="AC10" s="548"/>
      <c r="AD10" s="548"/>
      <c r="AE10" s="547" t="s">
        <v>2562</v>
      </c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40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 t="s">
        <v>2507</v>
      </c>
      <c r="K11" s="518"/>
      <c r="L11" s="518"/>
      <c r="M11" s="518"/>
      <c r="N11" s="518"/>
      <c r="O11" s="519"/>
      <c r="P11" s="517" t="s">
        <v>2507</v>
      </c>
      <c r="Q11" s="518"/>
      <c r="R11" s="518"/>
      <c r="S11" s="518"/>
      <c r="T11" s="518"/>
      <c r="U11" s="519"/>
      <c r="V11" s="513"/>
      <c r="W11" s="513"/>
      <c r="X11" s="513"/>
      <c r="Y11" s="513" t="s">
        <v>2519</v>
      </c>
      <c r="Z11" s="513"/>
      <c r="AA11" s="513"/>
      <c r="AB11" s="547" t="s">
        <v>2570</v>
      </c>
      <c r="AC11" s="548"/>
      <c r="AD11" s="548"/>
      <c r="AE11" s="547" t="s">
        <v>2562</v>
      </c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40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 t="s">
        <v>2507</v>
      </c>
      <c r="K12" s="518"/>
      <c r="L12" s="518"/>
      <c r="M12" s="518"/>
      <c r="N12" s="518"/>
      <c r="O12" s="519"/>
      <c r="P12" s="517" t="s">
        <v>2512</v>
      </c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40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 t="s">
        <v>2507</v>
      </c>
      <c r="K13" s="518"/>
      <c r="L13" s="518"/>
      <c r="M13" s="518"/>
      <c r="N13" s="518"/>
      <c r="O13" s="519"/>
      <c r="P13" s="517" t="s">
        <v>2512</v>
      </c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 t="s">
        <v>2571</v>
      </c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40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 t="s">
        <v>2507</v>
      </c>
      <c r="K14" s="521"/>
      <c r="L14" s="521"/>
      <c r="M14" s="521"/>
      <c r="N14" s="521"/>
      <c r="O14" s="522"/>
      <c r="P14" s="520" t="s">
        <v>2507</v>
      </c>
      <c r="Q14" s="521"/>
      <c r="R14" s="521"/>
      <c r="S14" s="521"/>
      <c r="T14" s="521"/>
      <c r="U14" s="522"/>
      <c r="V14" s="550"/>
      <c r="W14" s="550"/>
      <c r="X14" s="550"/>
      <c r="Y14" s="550" t="s">
        <v>2519</v>
      </c>
      <c r="Z14" s="550"/>
      <c r="AA14" s="550"/>
      <c r="AB14" s="556" t="s">
        <v>2569</v>
      </c>
      <c r="AC14" s="557"/>
      <c r="AD14" s="557"/>
      <c r="AE14" s="253" t="s">
        <v>2561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40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 t="s">
        <v>2507</v>
      </c>
      <c r="K16" s="515"/>
      <c r="L16" s="515"/>
      <c r="M16" s="515"/>
      <c r="N16" s="515"/>
      <c r="O16" s="516"/>
      <c r="P16" s="514" t="s">
        <v>2507</v>
      </c>
      <c r="Q16" s="515"/>
      <c r="R16" s="515"/>
      <c r="S16" s="515"/>
      <c r="T16" s="515"/>
      <c r="U16" s="516"/>
      <c r="V16" s="555"/>
      <c r="W16" s="555"/>
      <c r="X16" s="555"/>
      <c r="Y16" s="555" t="s">
        <v>2519</v>
      </c>
      <c r="Z16" s="555"/>
      <c r="AA16" s="555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40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 t="s">
        <v>2507</v>
      </c>
      <c r="K17" s="518"/>
      <c r="L17" s="518"/>
      <c r="M17" s="518"/>
      <c r="N17" s="518"/>
      <c r="O17" s="519"/>
      <c r="P17" s="517" t="s">
        <v>2507</v>
      </c>
      <c r="Q17" s="518"/>
      <c r="R17" s="518"/>
      <c r="S17" s="518"/>
      <c r="T17" s="518"/>
      <c r="U17" s="519"/>
      <c r="V17" s="513"/>
      <c r="W17" s="513"/>
      <c r="X17" s="513"/>
      <c r="Y17" s="513" t="s">
        <v>2519</v>
      </c>
      <c r="Z17" s="513"/>
      <c r="AA17" s="513"/>
      <c r="AB17" s="547"/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40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 t="s">
        <v>2507</v>
      </c>
      <c r="K18" s="518"/>
      <c r="L18" s="518"/>
      <c r="M18" s="518"/>
      <c r="N18" s="518"/>
      <c r="O18" s="519"/>
      <c r="P18" s="517" t="s">
        <v>2507</v>
      </c>
      <c r="Q18" s="518"/>
      <c r="R18" s="518"/>
      <c r="S18" s="518"/>
      <c r="T18" s="518"/>
      <c r="U18" s="519"/>
      <c r="V18" s="513"/>
      <c r="W18" s="513"/>
      <c r="X18" s="513"/>
      <c r="Y18" s="513" t="s">
        <v>2519</v>
      </c>
      <c r="Z18" s="513"/>
      <c r="AA18" s="513"/>
      <c r="AB18" s="547"/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40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 t="s">
        <v>2507</v>
      </c>
      <c r="K19" s="518"/>
      <c r="L19" s="518"/>
      <c r="M19" s="518"/>
      <c r="N19" s="518"/>
      <c r="O19" s="519"/>
      <c r="P19" s="517" t="s">
        <v>2507</v>
      </c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 t="s">
        <v>2568</v>
      </c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40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 t="s">
        <v>2507</v>
      </c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40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2512</v>
      </c>
      <c r="Q21" s="518"/>
      <c r="R21" s="518"/>
      <c r="S21" s="518"/>
      <c r="T21" s="518"/>
      <c r="U21" s="519"/>
      <c r="V21" s="513"/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40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2507</v>
      </c>
      <c r="Q22" s="518"/>
      <c r="R22" s="518"/>
      <c r="S22" s="518"/>
      <c r="T22" s="518"/>
      <c r="U22" s="519"/>
      <c r="V22" s="513"/>
      <c r="W22" s="513"/>
      <c r="X22" s="513"/>
      <c r="Y22" s="513" t="s">
        <v>2519</v>
      </c>
      <c r="Z22" s="513"/>
      <c r="AA22" s="513"/>
      <c r="AB22" s="547"/>
      <c r="AC22" s="548"/>
      <c r="AD22" s="548"/>
      <c r="AE22" s="547"/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40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 t="s">
        <v>2507</v>
      </c>
      <c r="K23" s="518"/>
      <c r="L23" s="518"/>
      <c r="M23" s="518"/>
      <c r="N23" s="518"/>
      <c r="O23" s="519"/>
      <c r="P23" s="517" t="s">
        <v>2507</v>
      </c>
      <c r="Q23" s="518"/>
      <c r="R23" s="518"/>
      <c r="S23" s="518"/>
      <c r="T23" s="518"/>
      <c r="U23" s="519"/>
      <c r="V23" s="513"/>
      <c r="W23" s="513"/>
      <c r="X23" s="513"/>
      <c r="Y23" s="513" t="s">
        <v>2519</v>
      </c>
      <c r="Z23" s="513"/>
      <c r="AA23" s="513"/>
      <c r="AB23" s="547" t="s">
        <v>2570</v>
      </c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40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 t="s">
        <v>2507</v>
      </c>
      <c r="K24" s="518"/>
      <c r="L24" s="518"/>
      <c r="M24" s="518"/>
      <c r="N24" s="518"/>
      <c r="O24" s="519"/>
      <c r="P24" s="517" t="s">
        <v>2507</v>
      </c>
      <c r="Q24" s="518"/>
      <c r="R24" s="518"/>
      <c r="S24" s="518"/>
      <c r="T24" s="518"/>
      <c r="U24" s="519"/>
      <c r="V24" s="513"/>
      <c r="W24" s="513"/>
      <c r="X24" s="513"/>
      <c r="Y24" s="513" t="s">
        <v>2519</v>
      </c>
      <c r="Z24" s="513"/>
      <c r="AA24" s="513"/>
      <c r="AB24" s="547" t="s">
        <v>2570</v>
      </c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40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 t="s">
        <v>2507</v>
      </c>
      <c r="Q25" s="521"/>
      <c r="R25" s="521"/>
      <c r="S25" s="521"/>
      <c r="T25" s="521"/>
      <c r="U25" s="522"/>
      <c r="V25" s="550" t="s">
        <v>2519</v>
      </c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40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 t="s">
        <v>2507</v>
      </c>
      <c r="Q27" s="515"/>
      <c r="R27" s="515"/>
      <c r="S27" s="515"/>
      <c r="T27" s="515"/>
      <c r="U27" s="516"/>
      <c r="V27" s="555"/>
      <c r="W27" s="555"/>
      <c r="X27" s="555"/>
      <c r="Y27" s="555" t="s">
        <v>2519</v>
      </c>
      <c r="Z27" s="555"/>
      <c r="AA27" s="555"/>
      <c r="AB27" s="553"/>
      <c r="AC27" s="554"/>
      <c r="AD27" s="554"/>
      <c r="AE27" s="553" t="s">
        <v>2564</v>
      </c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40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 t="s">
        <v>2507</v>
      </c>
      <c r="K28" s="518"/>
      <c r="L28" s="518"/>
      <c r="M28" s="518"/>
      <c r="N28" s="518"/>
      <c r="O28" s="519"/>
      <c r="P28" s="517" t="s">
        <v>2507</v>
      </c>
      <c r="Q28" s="518"/>
      <c r="R28" s="518"/>
      <c r="S28" s="518"/>
      <c r="T28" s="518"/>
      <c r="U28" s="519"/>
      <c r="V28" s="513" t="s">
        <v>2519</v>
      </c>
      <c r="W28" s="513"/>
      <c r="X28" s="513"/>
      <c r="Y28" s="513"/>
      <c r="Z28" s="513"/>
      <c r="AA28" s="513"/>
      <c r="AB28" s="547"/>
      <c r="AC28" s="548"/>
      <c r="AD28" s="548"/>
      <c r="AE28" s="547" t="s">
        <v>2565</v>
      </c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40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 t="s">
        <v>2507</v>
      </c>
      <c r="K29" s="518"/>
      <c r="L29" s="518"/>
      <c r="M29" s="518"/>
      <c r="N29" s="518"/>
      <c r="O29" s="519"/>
      <c r="P29" s="517" t="s">
        <v>2507</v>
      </c>
      <c r="Q29" s="518"/>
      <c r="R29" s="518"/>
      <c r="S29" s="518"/>
      <c r="T29" s="518"/>
      <c r="U29" s="519"/>
      <c r="V29" s="513" t="s">
        <v>2519</v>
      </c>
      <c r="W29" s="513"/>
      <c r="X29" s="513"/>
      <c r="Y29" s="513"/>
      <c r="Z29" s="513"/>
      <c r="AA29" s="513"/>
      <c r="AB29" s="547"/>
      <c r="AC29" s="548"/>
      <c r="AD29" s="548"/>
      <c r="AE29" s="547" t="s">
        <v>2565</v>
      </c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40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 t="s">
        <v>2507</v>
      </c>
      <c r="K30" s="518"/>
      <c r="L30" s="518"/>
      <c r="M30" s="518"/>
      <c r="N30" s="518"/>
      <c r="O30" s="519"/>
      <c r="P30" s="517" t="s">
        <v>2507</v>
      </c>
      <c r="Q30" s="518"/>
      <c r="R30" s="518"/>
      <c r="S30" s="518"/>
      <c r="T30" s="518"/>
      <c r="U30" s="519"/>
      <c r="V30" s="513" t="s">
        <v>2519</v>
      </c>
      <c r="W30" s="513"/>
      <c r="X30" s="513"/>
      <c r="Y30" s="513"/>
      <c r="Z30" s="513"/>
      <c r="AA30" s="513"/>
      <c r="AB30" s="547"/>
      <c r="AC30" s="548"/>
      <c r="AD30" s="548"/>
      <c r="AE30" s="547" t="s">
        <v>2565</v>
      </c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40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 t="s">
        <v>2507</v>
      </c>
      <c r="K31" s="521"/>
      <c r="L31" s="521"/>
      <c r="M31" s="521"/>
      <c r="N31" s="521"/>
      <c r="O31" s="522"/>
      <c r="P31" s="520" t="s">
        <v>2507</v>
      </c>
      <c r="Q31" s="521"/>
      <c r="R31" s="521"/>
      <c r="S31" s="521"/>
      <c r="T31" s="521"/>
      <c r="U31" s="522"/>
      <c r="V31" s="550" t="s">
        <v>2519</v>
      </c>
      <c r="W31" s="550"/>
      <c r="X31" s="550"/>
      <c r="Y31" s="550"/>
      <c r="Z31" s="550"/>
      <c r="AA31" s="550"/>
      <c r="AB31" s="556"/>
      <c r="AC31" s="557"/>
      <c r="AD31" s="557"/>
      <c r="AE31" s="556" t="s">
        <v>2566</v>
      </c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40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 t="s">
        <v>2507</v>
      </c>
      <c r="K33" s="515"/>
      <c r="L33" s="515"/>
      <c r="M33" s="515"/>
      <c r="N33" s="515"/>
      <c r="O33" s="516"/>
      <c r="P33" s="514" t="s">
        <v>2507</v>
      </c>
      <c r="Q33" s="515"/>
      <c r="R33" s="515"/>
      <c r="S33" s="515"/>
      <c r="T33" s="515"/>
      <c r="U33" s="516"/>
      <c r="V33" s="555"/>
      <c r="W33" s="555"/>
      <c r="X33" s="555"/>
      <c r="Y33" s="555" t="s">
        <v>2519</v>
      </c>
      <c r="Z33" s="555"/>
      <c r="AA33" s="555"/>
      <c r="AB33" s="553"/>
      <c r="AC33" s="554"/>
      <c r="AD33" s="554"/>
      <c r="AE33" s="553" t="s">
        <v>2567</v>
      </c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40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 t="s">
        <v>2512</v>
      </c>
      <c r="K34" s="518"/>
      <c r="L34" s="518"/>
      <c r="M34" s="518"/>
      <c r="N34" s="518"/>
      <c r="O34" s="519"/>
      <c r="P34" s="517" t="s">
        <v>2512</v>
      </c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40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 t="s">
        <v>2507</v>
      </c>
      <c r="K35" s="521"/>
      <c r="L35" s="521"/>
      <c r="M35" s="521"/>
      <c r="N35" s="521"/>
      <c r="O35" s="522"/>
      <c r="P35" s="520" t="s">
        <v>2507</v>
      </c>
      <c r="Q35" s="521"/>
      <c r="R35" s="521"/>
      <c r="S35" s="521"/>
      <c r="T35" s="521"/>
      <c r="U35" s="522"/>
      <c r="V35" s="550" t="s">
        <v>2519</v>
      </c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"/>
  <cols>
    <col min="1" max="2" width="2.6328125" customWidth="1"/>
    <col min="3" max="3" width="8.90625" customWidth="1"/>
    <col min="5" max="5" width="9.08984375" customWidth="1"/>
    <col min="19" max="19" width="9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"/>
  <cols>
    <col min="1" max="2" width="2.6328125" customWidth="1"/>
    <col min="6" max="9" width="9"/>
    <col min="16" max="16" width="10.26953125" customWidth="1"/>
    <col min="32" max="32" width="10.26953125" customWidth="1"/>
    <col min="48" max="48" width="10.269531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