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tamaplaza1\Desktop\"/>
    </mc:Choice>
  </mc:AlternateContent>
  <xr:revisionPtr revIDLastSave="0" documentId="13_ncr:1_{2973C474-C1B9-4C40-8939-0174F4979B8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xWindow="5115" yWindow="615" windowWidth="15375" windowHeight="10305" tabRatio="908" activeTab="1"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<sst xmlns="http://schemas.openxmlformats.org/spreadsheetml/2006/main" count="3085" uniqueCount="2599">
  <si>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</si>
  <si>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</si>
  <si>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</si>
  <si>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</si>
  <si>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</si>
  <si>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</si>
  <si>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</si>
  <si>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</si>
  <si>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</si>
  <si>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</si>
  <si>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</si>
  <si>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</si>
  <si>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</si>
  <si>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</si>
  <si>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</si>
  <si>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</si>
  <si>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</si>
  <si>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</si>
  <si>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</si>
  <si>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</si>
  <si>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</si>
  <si>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</si>
  <si>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</si>
  <si>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</si>
  <si>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</si>
  <si>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</si>
  <si>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</si>
  <si>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</si>
  <si>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</si>
  <si>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</si>
  <si>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</si>
  <si>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</si>
  <si>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</si>
  <si>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</si>
  <si>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</si>
  <si>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</si>
  <si>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</si>
  <si>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</si>
  <si>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</si>
  <si>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</si>
  <si>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</si>
  <si>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</si>
  <si>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</si>
  <si>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</si>
  <si>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</si>
  <si>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</si>
  <si>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</si>
  <si>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</si>
  <si>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</si>
  <si>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</si>
  <si>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</si>
  <si>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</si>
  <si>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</si>
  <si>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</si>
  <si>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</si>
  <si>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</si>
  <si>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</si>
  <si>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</si>
  <si>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</si>
  <si>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</si>
  <si>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</si>
  <si>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</si>
  <si>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</si>
  <si>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</si>
  <si>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</si>
  <si>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</si>
  <si>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</si>
  <si>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</si>
  <si>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</si>
  <si>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</si>
  <si>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</si>
  <si>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</si>
  <si>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</si>
  <si>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</si>
  <si>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</si>
  <si>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</si>
  <si>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</si>
  <si>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</si>
  <si>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</si>
  <si>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</si>
  <si>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</si>
  <si>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</si>
  <si>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</si>
  <si>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</si>
  <si>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</si>
  <si>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</si>
  <si>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</si>
  <si>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</si>
  <si>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</si>
  <si>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</si>
  <si>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</si>
  <si>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</si>
  <si>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</si>
  <si>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</si>
  <si>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</si>
  <si>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</si>
  <si>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</si>
  <si>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</si>
  <si>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</si>
  <si>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</si>
  <si>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</si>
  <si>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</si>
  <si>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</si>
  <si>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</si>
  <si>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</si>
  <si>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</si>
  <si>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</si>
  <si>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</si>
  <si>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</si>
  <si>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</si>
  <si>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</si>
  <si>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</si>
  <si>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</si>
  <si>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</si>
  <si>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</si>
  <si>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</si>
  <si>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</si>
  <si>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</si>
  <si>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</si>
  <si>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</si>
  <si>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</si>
  <si>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</si>
  <si>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</si>
  <si>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</si>
  <si>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</si>
  <si>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</si>
  <si>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</si>
  <si>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</si>
  <si>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</si>
  <si>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</si>
  <si>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</si>
  <si>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</si>
  <si>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</si>
  <si>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</si>
  <si>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</si>
  <si>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</si>
  <si>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</si>
  <si>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</si>
  <si>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</si>
  <si>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</si>
  <si>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</si>
  <si>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</si>
  <si>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</si>
  <si>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</si>
  <si>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</si>
  <si>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</si>
  <si>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</si>
  <si>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</si>
  <si>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</si>
  <si>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</si>
  <si>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</si>
  <si>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</si>
  <si>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</si>
  <si>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</si>
  <si>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</si>
  <si>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</si>
  <si>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</si>
  <si>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</si>
  <si>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</si>
  <si>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</si>
  <si>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</si>
  <si>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</si>
  <si>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</si>
  <si>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</si>
  <si>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</si>
  <si>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</si>
  <si>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</si>
  <si>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</si>
  <si>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</si>
  <si>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</si>
  <si>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</si>
  <si>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</si>
  <si>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</si>
  <si>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</si>
  <si>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</si>
  <si>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</si>
  <si>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</si>
  <si>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</si>
  <si>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</si>
  <si>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</si>
  <si>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</si>
  <si>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</si>
  <si>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</si>
  <si>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</si>
  <si>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</si>
  <si>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</si>
  <si>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</si>
  <si>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</si>
  <si>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</si>
  <si>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</si>
  <si>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</si>
  <si>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</si>
  <si>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</si>
  <si>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</si>
  <si>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</si>
  <si>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</si>
  <si>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</si>
  <si>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</si>
  <si>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</si>
  <si>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</si>
  <si>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</si>
  <si>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</si>
  <si>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</si>
  <si>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</si>
  <si>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</si>
  <si>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</si>
  <si>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</si>
  <si>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</si>
  <si>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</si>
  <si>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</si>
  <si>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</si>
  <si>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</si>
  <si>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</si>
  <si>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</si>
  <si>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</si>
  <si>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</si>
  <si>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</si>
  <si>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</si>
  <si>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</si>
  <si>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</si>
  <si>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</si>
  <si>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</si>
  <si>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</si>
  <si>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</si>
  <si>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</si>
  <si>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</si>
  <si>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</si>
  <si>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</si>
  <si>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</si>
  <si>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</si>
  <si>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</si>
  <si>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</si>
  <si>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</si>
  <si>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</si>
  <si>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</si>
  <si>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</si>
  <si>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</si>
  <si>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</si>
  <si>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</si>
  <si>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</si>
  <si>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</si>
  <si>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</si>
  <si>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</si>
  <si>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</si>
  <si>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</si>
  <si>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</si>
  <si>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</si>
  <si>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</si>
  <si>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</si>
  <si>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</si>
  <si>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</si>
  <si>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</si>
  <si>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</si>
  <si>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</si>
  <si>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</si>
  <si>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</si>
  <si>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</si>
  <si>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</si>
  <si>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</si>
  <si>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</si>
  <si>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</si>
  <si>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</si>
  <si>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</si>
  <si>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</si>
  <si>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</si>
  <si>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</si>
  <si>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</si>
  <si>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</si>
  <si>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</si>
  <si>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</si>
  <si>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</si>
  <si>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</si>
  <si>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</si>
  <si>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</si>
  <si>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</si>
  <si>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</si>
  <si>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</si>
  <si>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</si>
  <si>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</si>
  <si>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</si>
  <si>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</si>
  <si>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</si>
  <si>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</si>
  <si>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</si>
  <si>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</si>
  <si>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</si>
  <si>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</si>
  <si>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</si>
  <si>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</si>
  <si>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</si>
  <si>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</si>
  <si>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</si>
  <si>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</si>
  <si>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</si>
  <si>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</si>
  <si>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</si>
  <si>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</si>
  <si>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</si>
  <si>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</si>
  <si>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</si>
  <si>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</si>
  <si>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</si>
  <si>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</si>
  <si>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</si>
  <si>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</si>
  <si>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</si>
  <si>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</si>
  <si>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</si>
  <si>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</si>
  <si>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</si>
  <si>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</si>
  <si>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</si>
  <si>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</si>
  <si>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</si>
  <si>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</si>
  <si>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</si>
  <si>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</si>
  <si>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</si>
  <si>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</si>
  <si>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</si>
  <si>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</si>
  <si>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</si>
  <si>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</si>
  <si>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</si>
  <si>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</si>
  <si>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</si>
  <si>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</si>
  <si>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</si>
  <si>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</si>
  <si>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</si>
  <si>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</si>
  <si>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</si>
  <si>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</si>
  <si>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</si>
  <si>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</si>
  <si>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</si>
  <si>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</si>
  <si>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</si>
  <si>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</si>
  <si>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</si>
  <si>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</si>
  <si>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</si>
  <si>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</si>
  <si>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</si>
  <si>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</si>
  <si>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</si>
  <si>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</si>
  <si>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</si>
  <si>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</si>
  <si>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</si>
  <si>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</si>
  <si>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</si>
  <si>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</si>
  <si>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</si>
  <si>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</si>
  <si>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</si>
  <si>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</si>
  <si>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</si>
  <si>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</si>
  <si>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</si>
  <si>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</si>
  <si>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</si>
  <si>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</si>
  <si>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</si>
  <si>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</si>
  <si>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</si>
  <si>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</si>
  <si>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</si>
  <si>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</si>
  <si>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</si>
  <si>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</si>
  <si>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</si>
  <si>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</si>
  <si>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</si>
  <si>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</si>
  <si>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</si>
  <si>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</si>
  <si>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</si>
  <si>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</si>
  <si>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</si>
  <si>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</si>
  <si>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</si>
  <si>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</si>
  <si>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</si>
  <si>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</si>
  <si>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</si>
  <si>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</si>
  <si>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</si>
  <si>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</si>
  <si>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</si>
  <si>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</si>
  <si>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</si>
  <si>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</si>
  <si>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</si>
  <si>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</si>
  <si>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</si>
  <si>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</si>
  <si>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</si>
  <si>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</si>
  <si>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</si>
  <si>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</si>
  <si>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</si>
  <si>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</si>
  <si>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</si>
  <si>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</si>
  <si>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</si>
  <si>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</si>
  <si>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</si>
  <si>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</si>
  <si>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</si>
  <si>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</si>
  <si>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</si>
  <si>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</si>
  <si>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</si>
  <si>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</si>
  <si>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</si>
  <si>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</si>
  <si>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</si>
  <si>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</si>
  <si>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</si>
  <si>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</si>
  <si>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</si>
  <si>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</si>
  <si>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</si>
  <si>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</si>
  <si>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</si>
  <si>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</si>
  <si>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</si>
  <si>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</si>
  <si>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</si>
  <si>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</si>
  <si>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</si>
  <si>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</si>
  <si>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</si>
  <si>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</si>
  <si>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</si>
  <si>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</si>
  <si>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</si>
  <si>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</si>
  <si>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</si>
  <si>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</si>
  <si>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</si>
  <si>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</si>
  <si>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</si>
  <si>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</si>
  <si>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</si>
  <si>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</si>
  <si>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</si>
  <si>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</si>
  <si>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</si>
  <si>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</si>
  <si>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</si>
  <si>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</si>
  <si>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</si>
  <si>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</si>
  <si>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</si>
  <si>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</si>
  <si>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</si>
  <si>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</si>
  <si>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</si>
  <si>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</si>
  <si>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</si>
  <si>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</si>
  <si>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</si>
  <si>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</si>
  <si>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</si>
  <si>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</si>
  <si>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</si>
  <si>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</si>
  <si>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</si>
  <si>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</si>
  <si>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</si>
  <si>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</si>
  <si>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</si>
  <si>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</si>
  <si>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</si>
  <si>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</si>
  <si>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</si>
  <si>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</si>
  <si>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</si>
  <si>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</si>
  <si>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</si>
  <si>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</si>
  <si>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</si>
  <si>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</si>
  <si>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</si>
  <si>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</si>
  <si>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</si>
  <si>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</si>
  <si>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</si>
  <si>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</si>
  <si>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</si>
  <si>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</si>
  <si>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</si>
  <si>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</si>
  <si>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</si>
  <si>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</si>
  <si>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</si>
  <si>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</si>
  <si>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</si>
  <si>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</si>
  <si>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</si>
  <si>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</si>
  <si>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</si>
  <si>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</si>
  <si>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</si>
  <si>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</si>
  <si>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</si>
  <si>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</si>
  <si>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</si>
  <si>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</si>
  <si>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</si>
  <si>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</si>
  <si>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</si>
  <si>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</si>
  <si>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</si>
  <si>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</si>
  <si>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</si>
  <si>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</si>
  <si>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</si>
  <si>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</si>
  <si>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</si>
  <si>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</si>
  <si>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</si>
  <si>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</si>
  <si>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</si>
  <si>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</si>
  <si>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</si>
  <si>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</si>
  <si>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</si>
  <si>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</si>
  <si>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</si>
  <si>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</si>
  <si>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</si>
  <si>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</si>
  <si>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</si>
  <si>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</si>
  <si>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</si>
  <si>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</si>
  <si>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</si>
  <si>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</si>
  <si>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</si>
  <si>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</si>
  <si>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</si>
  <si>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</si>
  <si>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</si>
  <si>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</si>
  <si>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</si>
  <si>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</si>
  <si>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</si>
  <si>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</si>
  <si>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</si>
  <si>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</si>
  <si>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</si>
  <si>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</si>
  <si>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</si>
  <si>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</si>
  <si>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</si>
  <si>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</si>
  <si>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</si>
  <si>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</si>
  <si>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</si>
  <si>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</si>
  <si>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</si>
  <si>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</si>
  <si>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</si>
  <si>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</si>
  <si>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</si>
  <si>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</si>
  <si>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</si>
  <si>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</si>
  <si>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</si>
  <si>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</si>
  <si>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</si>
  <si>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</si>
  <si>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</si>
  <si>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</si>
  <si>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</si>
  <si>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</si>
  <si>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</si>
  <si>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</si>
  <si>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</si>
  <si>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</si>
  <si>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</si>
  <si>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</si>
  <si>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</si>
  <si>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</si>
  <si>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</si>
  <si>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</si>
  <si>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</si>
  <si>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</si>
  <si>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</si>
  <si>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</si>
  <si>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</si>
  <si>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</si>
  <si>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</si>
  <si>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</si>
  <si>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</si>
  <si>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</si>
  <si>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</si>
  <si>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</si>
  <si>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</si>
  <si>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</si>
  <si>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</si>
  <si>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</si>
  <si>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</si>
  <si>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</si>
  <si>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</si>
  <si>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</si>
  <si>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</si>
  <si>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</si>
  <si>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</si>
  <si>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</si>
  <si>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</si>
  <si>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</si>
  <si>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</si>
  <si>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</si>
  <si>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</si>
  <si>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</si>
  <si>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</si>
  <si>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</si>
  <si>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</si>
  <si>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</si>
  <si>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</si>
  <si>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</si>
  <si>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</si>
  <si>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</si>
  <si>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</si>
  <si>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</si>
  <si>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</si>
  <si>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</si>
  <si>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</si>
  <si>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</si>
  <si>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</si>
  <si>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</si>
  <si>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</si>
  <si>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</si>
  <si>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</si>
  <si>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</si>
  <si>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</si>
  <si>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</si>
  <si>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</si>
  <si>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</si>
  <si>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</si>
  <si>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</si>
  <si>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</si>
  <si>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</si>
  <si>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</si>
  <si>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</si>
  <si>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</si>
  <si>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</si>
  <si>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</si>
  <si>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</si>
  <si>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</si>
  <si>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</si>
  <si>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</si>
  <si>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</si>
  <si>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</si>
  <si>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</si>
  <si>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</si>
  <si>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</si>
  <si>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</si>
  <si>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</si>
  <si>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</si>
  <si>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</si>
  <si>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</si>
  <si>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</si>
  <si>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</si>
  <si>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</si>
  <si>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</si>
  <si>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</si>
  <si>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</si>
  <si>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</si>
  <si>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</si>
  <si>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</si>
  <si>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</si>
  <si>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</si>
  <si>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</si>
  <si>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</si>
  <si>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</si>
  <si>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</si>
  <si>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</si>
  <si>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</si>
  <si>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</si>
  <si>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</si>
  <si>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</si>
  <si>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</si>
  <si>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</si>
  <si>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</si>
  <si>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</si>
  <si>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</si>
  <si>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</si>
  <si>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</si>
  <si>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</si>
  <si>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</si>
  <si>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</si>
  <si>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</si>
  <si>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</si>
  <si>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</si>
  <si>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</si>
  <si>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</si>
  <si>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</si>
  <si>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</si>
  <si>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</si>
  <si>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</si>
  <si>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</si>
  <si>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</si>
  <si>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</si>
  <si>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</si>
  <si>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</si>
  <si>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</si>
  <si>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</si>
  <si>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</si>
  <si>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</si>
  <si>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</si>
  <si>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</si>
  <si>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</si>
  <si>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</si>
  <si>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</si>
  <si>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</si>
  <si>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</si>
  <si>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</si>
  <si>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</si>
  <si>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</si>
  <si>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</si>
  <si>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</si>
  <si>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</si>
  <si>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</si>
  <si>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</si>
  <si>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</si>
  <si>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</si>
  <si>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</si>
  <si>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</si>
  <si>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</si>
  <si>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</si>
  <si>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</si>
  <si>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</si>
  <si>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</si>
  <si>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</si>
  <si>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</si>
  <si>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</si>
  <si>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</si>
  <si>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</si>
  <si>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</si>
  <si>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</si>
  <si>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</si>
  <si>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</si>
  <si>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</si>
  <si>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</si>
  <si>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</si>
  <si>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</si>
  <si>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</si>
  <si>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</si>
  <si>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</si>
  <si>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</si>
  <si>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</si>
  <si>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</si>
  <si>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</si>
  <si>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</si>
  <si>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</si>
  <si>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</si>
  <si>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</si>
  <si>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</si>
  <si>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</si>
  <si>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</si>
  <si>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</si>
  <si>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</si>
  <si>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</si>
  <si>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</si>
  <si>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</si>
  <si>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</si>
  <si>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</si>
  <si>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</si>
  <si>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</si>
  <si>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</si>
  <si>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</si>
  <si>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</si>
  <si>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</si>
  <si>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</si>
  <si>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</si>
  <si>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</si>
  <si>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</si>
  <si>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</si>
  <si>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</si>
  <si>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</si>
  <si>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</si>
  <si>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</si>
  <si>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</si>
  <si>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</si>
  <si>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</si>
  <si>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</si>
  <si>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</si>
  <si>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</si>
  <si>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</si>
  <si>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</si>
  <si>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</si>
  <si>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</si>
  <si>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</si>
  <si>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</si>
  <si>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</si>
  <si>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</si>
  <si>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</si>
  <si>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</si>
  <si>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</si>
  <si>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</si>
  <si>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</si>
  <si>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</si>
  <si>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</si>
  <si>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</si>
  <si>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</si>
  <si>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</si>
  <si>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</si>
  <si>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</si>
  <si>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</si>
  <si>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</si>
  <si>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</si>
  <si>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</si>
  <si>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</si>
  <si>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</si>
  <si>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</si>
  <si>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</si>
  <si>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</si>
  <si>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</si>
  <si>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</si>
  <si>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</si>
  <si>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</si>
  <si>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</si>
  <si>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</si>
  <si>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</si>
  <si>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</si>
  <si>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</si>
  <si>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</si>
  <si>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</si>
  <si>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</si>
  <si>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</si>
  <si>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</si>
  <si>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</si>
  <si>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</si>
  <si>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</si>
  <si>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</si>
  <si>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</si>
  <si>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</si>
  <si>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</si>
  <si>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</si>
  <si>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</si>
  <si>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</si>
  <si>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</si>
  <si>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</si>
  <si>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</si>
  <si>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</si>
  <si>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</si>
  <si>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</si>
  <si>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</si>
  <si>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</si>
  <si>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</si>
  <si>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</si>
  <si>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</si>
  <si>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</si>
  <si>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</si>
  <si>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</si>
  <si>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</si>
  <si>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</si>
  <si>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</si>
  <si>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</si>
  <si>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</si>
  <si>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</si>
  <si>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</si>
  <si>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</si>
  <si>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</si>
  <si>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</si>
  <si>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</si>
  <si>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</si>
  <si>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</si>
  <si>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</si>
  <si>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</si>
  <si>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</si>
  <si>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</si>
  <si>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</si>
  <si>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</si>
  <si>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</si>
  <si>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</si>
  <si>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</si>
  <si>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</si>
  <si>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</si>
  <si>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</si>
  <si>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</si>
  <si>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</si>
  <si>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</si>
  <si>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</si>
  <si>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</si>
  <si>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</si>
  <si>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</si>
  <si>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</si>
  <si>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</si>
  <si>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</si>
  <si>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</si>
  <si>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</si>
  <si>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</si>
  <si>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</si>
  <si>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</si>
  <si>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</si>
  <si>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</si>
  <si>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</si>
  <si>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</si>
  <si>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</si>
  <si>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</si>
  <si>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</si>
  <si>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</si>
  <si>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</si>
  <si>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</si>
  <si>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</si>
  <si>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</si>
  <si>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</si>
  <si>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</si>
  <si>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</si>
  <si>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</si>
  <si>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</si>
  <si>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</si>
  <si>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</si>
  <si>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</si>
  <si>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</si>
  <si>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</si>
  <si>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</si>
  <si>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</si>
  <si>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</si>
  <si>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</si>
  <si>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</si>
  <si>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</si>
  <si>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</si>
  <si>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</si>
  <si>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</si>
  <si>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</si>
  <si>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</si>
  <si>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</si>
  <si>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</si>
  <si>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</si>
  <si>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</si>
  <si>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</si>
  <si>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</si>
  <si>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</si>
  <si>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</si>
  <si>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</si>
  <si>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</si>
  <si>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</si>
  <si>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</si>
  <si>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</si>
  <si>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</si>
  <si>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</si>
  <si>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</si>
  <si>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</si>
  <si>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</si>
  <si>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</si>
  <si>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</si>
  <si>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</si>
  <si>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</si>
  <si>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</si>
  <si>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</si>
  <si>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</si>
  <si>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</si>
  <si>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</si>
  <si>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</si>
  <si>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</si>
  <si>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</si>
  <si>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</si>
  <si>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</si>
  <si>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</si>
  <si>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</si>
  <si>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</si>
  <si>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</si>
  <si>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</si>
  <si>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</si>
  <si>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</si>
  <si>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</si>
  <si>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</si>
  <si>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</si>
  <si>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</si>
  <si>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</si>
  <si>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</si>
  <si>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</si>
  <si>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</si>
  <si>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</si>
  <si>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</si>
  <si>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</si>
  <si>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</si>
  <si>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</si>
  <si>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</si>
  <si>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</si>
  <si>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</si>
  <si>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</si>
  <si>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</si>
  <si>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</si>
  <si>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</si>
  <si>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</si>
  <si>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</si>
  <si>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</si>
  <si>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</si>
  <si>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</si>
  <si>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</si>
  <si>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</si>
  <si>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</si>
  <si>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</si>
  <si>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</si>
  <si>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</si>
  <si>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</si>
  <si>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</si>
  <si>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</si>
  <si>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</si>
  <si>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</si>
  <si>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</si>
  <si>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</si>
  <si>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</si>
  <si>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</si>
  <si>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</si>
  <si>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</si>
  <si>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</si>
  <si>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</si>
  <si>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</si>
  <si>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</si>
  <si>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</si>
  <si>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</si>
  <si>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</si>
  <si>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</si>
  <si>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</si>
  <si>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</si>
  <si>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</si>
  <si>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</si>
  <si>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</si>
  <si>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</si>
  <si>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</si>
  <si>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</si>
  <si>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</si>
  <si>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</si>
  <si>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</si>
  <si>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</si>
  <si>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</si>
  <si>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</si>
  <si>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</si>
  <si>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</si>
  <si>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</si>
  <si>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</si>
  <si>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</si>
  <si>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</si>
  <si>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</si>
  <si>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</si>
  <si>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</si>
  <si>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</si>
  <si>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</si>
  <si>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</si>
  <si>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</si>
  <si>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</si>
  <si>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</si>
  <si>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</si>
  <si>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</si>
  <si>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</si>
  <si>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</si>
  <si>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</si>
  <si>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</si>
  <si>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</si>
  <si>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</si>
  <si>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</si>
  <si>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</si>
  <si>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</si>
  <si>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</si>
  <si>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</si>
  <si>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</si>
  <si>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</si>
  <si>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</si>
  <si>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</si>
  <si>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</si>
  <si>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</si>
  <si>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</si>
  <si>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</si>
  <si>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</si>
  <si>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</si>
  <si>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</si>
  <si>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</si>
  <si>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</si>
  <si>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</si>
  <si>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</si>
  <si>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</si>
  <si>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</si>
  <si>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</si>
  <si>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</si>
  <si>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</si>
  <si>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</si>
  <si>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</si>
  <si>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</si>
  <si>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</si>
  <si>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</si>
  <si>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</si>
  <si>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</si>
  <si>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</si>
  <si>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</si>
  <si>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</si>
  <si>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</si>
  <si>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</si>
  <si>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</si>
  <si>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</si>
  <si>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</si>
  <si>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</si>
  <si>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</si>
  <si>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</si>
  <si>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</si>
  <si>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</si>
  <si>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</si>
  <si>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</si>
  <si>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</si>
  <si>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</si>
  <si>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</si>
  <si>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</si>
  <si>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</si>
  <si>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</si>
  <si>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</si>
  <si>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</si>
  <si>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</si>
  <si>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</si>
  <si>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</si>
  <si>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</si>
  <si>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</si>
  <si>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</si>
  <si>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</si>
  <si>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</si>
  <si>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</si>
  <si>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</si>
  <si>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</si>
  <si>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</si>
  <si>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</si>
  <si>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</si>
  <si>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</si>
  <si>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</si>
  <si>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</si>
  <si>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</si>
  <si>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</si>
  <si>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</si>
  <si>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</si>
  <si>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</si>
  <si>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</si>
  <si>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</si>
  <si>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</si>
  <si>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</si>
  <si>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</si>
  <si>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</si>
  <si>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</si>
  <si>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</si>
  <si>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</si>
  <si>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</si>
  <si>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</si>
  <si>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</si>
  <si>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</si>
  <si>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</si>
  <si>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</si>
  <si>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</si>
  <si>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</si>
  <si>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</si>
  <si>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</si>
  <si>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</si>
  <si>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</si>
  <si>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</si>
  <si>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</si>
  <si>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</si>
  <si>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</si>
  <si>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</si>
  <si>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</si>
  <si>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</si>
  <si>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</si>
  <si>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</si>
  <si>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</si>
  <si>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</si>
  <si>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</si>
  <si>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</si>
  <si>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</si>
  <si>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</si>
  <si>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</si>
  <si>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</si>
  <si>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</si>
  <si>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</si>
  <si>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</si>
  <si>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</si>
  <si>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</si>
  <si>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</si>
  <si>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</si>
  <si>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</si>
  <si>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</si>
  <si>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</si>
  <si>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</si>
  <si>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</si>
  <si>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</si>
  <si>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</si>
  <si>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</si>
  <si>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</si>
  <si>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</si>
  <si>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</si>
  <si>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</si>
  <si>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</si>
  <si>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</si>
  <si>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</si>
  <si>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</si>
  <si>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</si>
  <si>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</si>
  <si>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</si>
  <si>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</si>
  <si>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</si>
  <si>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</si>
  <si>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</si>
  <si>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</si>
  <si>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</si>
  <si>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</si>
  <si>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</si>
  <si>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</si>
  <si>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</si>
  <si>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</si>
  <si>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</si>
  <si>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</si>
  <si>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</si>
  <si>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</si>
  <si>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</si>
  <si>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</si>
  <si>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</si>
  <si>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</si>
  <si>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</si>
  <si>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</si>
  <si>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</si>
  <si>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</si>
  <si>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</si>
  <si>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</si>
  <si>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</si>
  <si>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</si>
  <si>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</si>
  <si>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</si>
  <si>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</si>
  <si>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</si>
  <si>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</si>
  <si>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</si>
  <si>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</si>
  <si>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</si>
  <si>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</si>
  <si>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</si>
  <si>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</si>
  <si>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</si>
  <si>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</si>
  <si>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</si>
  <si>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</si>
  <si>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</si>
  <si>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</si>
  <si>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</si>
  <si>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</si>
  <si>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</si>
  <si>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</si>
  <si>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</si>
  <si>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</si>
  <si>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</si>
  <si>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</si>
  <si>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</si>
  <si>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</si>
  <si>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</si>
  <si>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</si>
  <si>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</si>
  <si>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</si>
  <si>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</si>
  <si>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</si>
  <si>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</si>
  <si>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</si>
  <si>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</si>
  <si>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</si>
  <si>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</si>
  <si>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</si>
  <si>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</si>
  <si>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</si>
  <si>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</si>
  <si>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</si>
  <si>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</si>
  <si>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</si>
  <si>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</si>
  <si>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</si>
  <si>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</si>
  <si>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</si>
  <si>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</si>
  <si>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</si>
  <si>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</si>
  <si>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</si>
  <si>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</si>
  <si>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</si>
  <si>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</si>
  <si>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</si>
  <si>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</si>
  <si>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</si>
  <si>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</si>
  <si>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</si>
  <si>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</si>
  <si>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</si>
  <si>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</si>
  <si>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</si>
  <si>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</si>
  <si>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</si>
  <si>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</si>
  <si>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</si>
  <si>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</si>
  <si>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</si>
  <si>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</si>
  <si>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</si>
  <si>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</si>
  <si>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</si>
  <si>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</si>
  <si>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</si>
  <si>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</si>
  <si>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</si>
  <si>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</si>
  <si>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</si>
  <si>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</si>
  <si>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</si>
  <si>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</si>
  <si>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</si>
  <si>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</si>
  <si>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</si>
  <si>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</si>
  <si>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</si>
  <si>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</si>
  <si>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</si>
  <si>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</si>
  <si>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</si>
  <si>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</si>
  <si>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</si>
  <si>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</si>
  <si>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</si>
  <si>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</si>
  <si>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</si>
  <si>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</si>
  <si>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</si>
  <si>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</si>
  <si>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</si>
  <si>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</si>
  <si>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</si>
  <si>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</si>
  <si>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</si>
  <si>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</si>
  <si>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</si>
  <si>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</si>
  <si>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</si>
  <si>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</si>
  <si>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</si>
  <si>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</si>
  <si>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</si>
  <si>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</si>
  <si>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</si>
  <si>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</si>
  <si>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</si>
  <si>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</si>
  <si>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</si>
  <si>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</si>
  <si>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</si>
  <si>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</si>
  <si>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</si>
  <si>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</si>
  <si>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</si>
  <si>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</si>
  <si>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</si>
  <si>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</si>
  <si>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</si>
  <si>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</si>
  <si>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</si>
  <si>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</si>
  <si>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</si>
  <si>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</si>
  <si>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</si>
  <si>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</si>
  <si>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</si>
  <si>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</si>
  <si>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</si>
  <si>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</si>
  <si>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</si>
  <si>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</si>
  <si>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</si>
  <si>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</si>
  <si>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</si>
  <si>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</si>
  <si>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</si>
  <si>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</si>
  <si>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</si>
  <si>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</si>
  <si>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</si>
  <si>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</si>
  <si>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</si>
  <si>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</si>
  <si>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</si>
  <si>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</si>
  <si>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</si>
  <si>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</si>
  <si>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</si>
  <si>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</si>
  <si>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</si>
  <si>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</si>
  <si>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</si>
  <si>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</si>
  <si>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</si>
  <si>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</si>
  <si>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</si>
  <si>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</si>
  <si>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</si>
  <si>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</si>
  <si>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</si>
  <si>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</si>
  <si>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</si>
  <si>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</si>
  <si>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</si>
  <si>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</si>
  <si>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</si>
  <si>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</si>
  <si>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</si>
  <si>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</si>
  <si>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</si>
  <si>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</si>
  <si>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</si>
  <si>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</si>
  <si>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</si>
  <si>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</si>
  <si>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</si>
  <si>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</si>
  <si>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</si>
  <si>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</si>
  <si>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</si>
  <si>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</si>
  <si>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</si>
  <si>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</si>
  <si>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</si>
  <si>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</si>
  <si>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</si>
  <si>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</si>
  <si>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</si>
  <si>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</si>
  <si>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</si>
  <si>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</si>
  <si>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</si>
  <si>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</si>
  <si>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</si>
  <si>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</si>
  <si>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</si>
  <si>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</si>
  <si>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</si>
  <si>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</si>
  <si>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</si>
  <si>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</si>
  <si>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</si>
  <si>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</si>
  <si>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</si>
  <si>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</si>
  <si>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</si>
  <si>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</si>
  <si>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</si>
  <si>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</si>
  <si>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</si>
  <si>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</si>
  <si>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</si>
  <si>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</si>
  <si>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</si>
  <si>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</si>
  <si>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</si>
  <si>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</si>
  <si>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</si>
  <si>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</si>
  <si>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</si>
  <si>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</si>
  <si>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</si>
  <si>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</si>
  <si>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</si>
  <si>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</si>
  <si>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</si>
  <si>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</si>
  <si>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</si>
  <si>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</si>
  <si>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</si>
  <si>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</si>
  <si>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</si>
  <si>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</si>
  <si>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</si>
  <si>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</si>
  <si>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</si>
  <si>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</si>
  <si>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</si>
  <si>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</si>
  <si>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</si>
  <si>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</si>
  <si>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</si>
  <si>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</si>
  <si>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</si>
  <si>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</si>
  <si>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</si>
  <si>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</si>
  <si>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</si>
  <si>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</si>
  <si>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</si>
  <si>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</si>
  <si>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</si>
  <si>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</si>
  <si>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</si>
  <si>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</si>
  <si>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</si>
  <si>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</si>
  <si>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</si>
  <si>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</si>
  <si>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</si>
  <si>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</si>
  <si>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</si>
  <si>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</si>
  <si>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</si>
  <si>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</si>
  <si>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</si>
  <si>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</si>
  <si>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</si>
  <si>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</si>
  <si>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</si>
  <si>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</si>
  <si>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</si>
  <si>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</si>
  <si>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</si>
  <si>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</si>
  <si>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</si>
  <si>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</si>
  <si>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</si>
  <si>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</si>
  <si>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</si>
  <si>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</si>
  <si>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</si>
  <si>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</si>
  <si>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</si>
  <si>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</si>
  <si>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</si>
  <si>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</si>
  <si>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</si>
  <si>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</si>
  <si>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</si>
  <si>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</si>
  <si>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</si>
  <si>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</si>
  <si>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</si>
  <si>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</si>
  <si>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</si>
  <si>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</si>
  <si>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</si>
  <si>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</si>
  <si>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</si>
  <si>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</si>
  <si>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</si>
  <si>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</si>
  <si>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</si>
  <si>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</si>
  <si>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</si>
  <si>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</si>
  <si>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</si>
  <si>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</si>
  <si>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</si>
  <si>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</si>
  <si>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</si>
  <si>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</si>
  <si>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</si>
  <si>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</si>
  <si>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</si>
  <si>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</si>
  <si>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</si>
  <si>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</si>
  <si>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</si>
  <si>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</si>
  <si>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</si>
  <si>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</si>
  <si>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</si>
  <si>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</si>
  <si>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</si>
  <si>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</si>
  <si>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</si>
  <si>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</si>
  <si>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</si>
  <si>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</si>
  <si>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</si>
  <si>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</si>
  <si>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</si>
  <si>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</si>
  <si>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</si>
  <si>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</si>
  <si>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</si>
  <si>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</si>
  <si>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</si>
  <si>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</si>
  <si>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</si>
  <si>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</si>
  <si>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</si>
  <si>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</si>
  <si>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</si>
  <si>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</si>
  <si>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</si>
  <si>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</si>
  <si>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</si>
  <si>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</si>
  <si>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</si>
  <si>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</si>
  <si>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</si>
  <si>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</si>
  <si>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</si>
  <si>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</si>
  <si>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</si>
  <si>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</si>
  <si>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</si>
  <si>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</si>
  <si>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</si>
  <si>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</si>
  <si>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</si>
  <si>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</si>
  <si>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</si>
  <si>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</si>
  <si>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</si>
  <si>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</si>
  <si>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</si>
  <si>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</si>
  <si>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</si>
  <si>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</si>
  <si>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</si>
  <si>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</si>
  <si>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</si>
  <si>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</si>
  <si>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</si>
  <si>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</si>
  <si>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</si>
  <si>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</si>
  <si>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</si>
  <si>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</si>
  <si>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</si>
  <si>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</si>
  <si>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</si>
  <si>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</si>
  <si>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</si>
  <si>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</si>
  <si>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</si>
  <si>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</si>
  <si>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</si>
  <si>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</si>
  <si>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</si>
  <si>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</si>
  <si>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</si>
  <si>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</si>
  <si>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</si>
  <si>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</si>
  <si>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</si>
  <si>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</si>
  <si>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</si>
  <si>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</si>
  <si>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</si>
  <si>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</si>
  <si>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</si>
  <si>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</si>
  <si>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</si>
  <si>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</si>
  <si>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</si>
  <si>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</si>
  <si>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</si>
  <si>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</si>
  <si>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</si>
  <si>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</si>
  <si>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</si>
  <si>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</si>
  <si>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</si>
  <si>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</si>
  <si>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</si>
  <si>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</si>
  <si>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</si>
  <si>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</si>
  <si>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</si>
  <si>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</si>
  <si>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</si>
  <si>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</si>
  <si>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</si>
  <si>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</si>
  <si>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</si>
  <si>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</si>
  <si>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</si>
  <si>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</si>
  <si>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</si>
  <si>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</si>
  <si>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</si>
  <si>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</si>
  <si>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</si>
  <si>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</si>
  <si>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</si>
  <si>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</si>
  <si>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</si>
  <si>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</si>
  <si>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</si>
  <si>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</si>
  <si>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</si>
  <si>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</si>
  <si>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</si>
  <si>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</si>
  <si>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</si>
  <si>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</si>
  <si>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</si>
  <si>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</si>
  <si>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</si>
  <si>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</si>
  <si>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</si>
  <si>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</si>
  <si>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</si>
  <si>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</si>
  <si>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</si>
  <si>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</si>
  <si>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</si>
  <si>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</si>
  <si>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</si>
  <si>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</si>
  <si>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</si>
  <si>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</si>
  <si>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</si>
  <si>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</si>
  <si>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</si>
  <si>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</si>
  <si>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</si>
  <si>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</si>
  <si>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</si>
  <si>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</si>
  <si>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</si>
  <si>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</si>
  <si>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</si>
  <si>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</si>
  <si>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</si>
  <si>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</si>
  <si>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</si>
  <si>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</si>
  <si>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</si>
  <si>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</si>
  <si>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</si>
  <si>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</si>
  <si>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</si>
  <si>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</si>
  <si>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</si>
  <si>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</si>
  <si>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</si>
  <si>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</si>
  <si>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</si>
  <si>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</si>
  <si>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</si>
  <si>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</si>
  <si>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</si>
  <si>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</si>
  <si>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</si>
  <si>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</si>
  <si>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</si>
  <si>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</si>
  <si>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</si>
  <si>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</si>
  <si>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</si>
  <si>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</si>
  <si>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</si>
  <si>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</si>
  <si>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</si>
  <si>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</si>
  <si>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</si>
  <si>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</si>
  <si>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</si>
  <si>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</si>
  <si>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</si>
  <si>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</si>
  <si>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</si>
  <si>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</si>
  <si>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</si>
  <si>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</si>
  <si>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</si>
  <si>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</si>
  <si>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</si>
  <si>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</si>
  <si>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</si>
  <si>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</si>
  <si>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</si>
  <si>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</si>
  <si>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</si>
  <si>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</si>
  <si>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</si>
  <si>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</si>
  <si>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</si>
  <si>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</si>
  <si>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</si>
  <si>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</si>
  <si>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</si>
  <si>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</si>
  <si>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</si>
  <si>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</si>
  <si>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</si>
  <si>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</si>
  <si>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</si>
  <si>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</si>
  <si>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</si>
  <si>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</si>
  <si>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</si>
  <si>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</si>
  <si>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</si>
  <si>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</si>
  <si>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</si>
  <si>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</si>
  <si>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</si>
  <si>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</si>
  <si>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</si>
  <si>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</si>
  <si>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</si>
  <si>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</si>
  <si>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</si>
  <si>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</si>
  <si>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</si>
  <si>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</si>
  <si>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</si>
  <si>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</si>
  <si>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</si>
  <si>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</si>
  <si>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</si>
  <si>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</si>
  <si>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</si>
  <si>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</si>
  <si>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</si>
  <si>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</si>
  <si>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</si>
  <si>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</si>
  <si>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</si>
  <si>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</si>
  <si>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</si>
  <si>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</si>
  <si>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</si>
  <si>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</si>
  <si>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</si>
  <si>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</si>
  <si>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</si>
  <si>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</si>
  <si>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</si>
  <si>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</si>
  <si>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</si>
  <si>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</si>
  <si>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</si>
  <si>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</si>
  <si>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</si>
  <si>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</si>
  <si>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</si>
  <si>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</si>
  <si>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</si>
  <si>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</si>
  <si>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</si>
  <si>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</si>
  <si>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</si>
  <si>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</si>
  <si>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</si>
  <si>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</si>
  <si>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</si>
  <si>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</si>
  <si>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</si>
  <si>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</si>
  <si>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</si>
  <si>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</si>
  <si>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</si>
  <si>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</si>
  <si>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</si>
  <si>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</si>
  <si>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</si>
  <si>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</si>
  <si>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</si>
  <si>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</si>
  <si>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</si>
  <si>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</si>
  <si>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</si>
  <si>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</si>
  <si>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</si>
  <si>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</si>
  <si>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</si>
  <si>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</si>
  <si>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</si>
  <si>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</si>
  <si>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</si>
  <si>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</si>
  <si>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</si>
  <si>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</si>
  <si>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</si>
  <si>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</si>
  <si>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</si>
  <si>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</si>
  <si>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</si>
  <si>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</si>
  <si>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</si>
  <si>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</si>
  <si>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</si>
  <si>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</si>
  <si>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</si>
  <si>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</si>
  <si>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</si>
  <si>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</si>
  <si>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</si>
  <si>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</si>
  <si>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</si>
  <si>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</si>
  <si>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</si>
  <si>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</si>
  <si>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</si>
  <si>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</si>
  <si>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</si>
  <si>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</si>
  <si>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</si>
  <si>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</si>
  <si>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</si>
  <si>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</si>
  <si>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</si>
  <si>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</si>
  <si>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</si>
  <si>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</si>
  <si>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</si>
  <si>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</si>
  <si>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</si>
  <si>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</si>
  <si>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</si>
  <si>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</si>
  <si>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</si>
  <si>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</si>
  <si>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</si>
  <si>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</si>
  <si>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</si>
  <si>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</si>
  <si>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</si>
  <si>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</si>
  <si>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</si>
  <si>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</si>
  <si>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</si>
  <si>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</si>
  <si>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</si>
  <si>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</si>
  <si>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</si>
  <si>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</si>
  <si>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</si>
  <si>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</si>
  <si>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</si>
  <si>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</si>
  <si>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</si>
  <si>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</si>
  <si>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</si>
  <si>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</si>
  <si>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</si>
  <si>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</si>
  <si>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</si>
  <si>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</si>
  <si>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</si>
  <si>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</si>
  <si>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</si>
  <si>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</si>
  <si>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</si>
  <si>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</si>
  <si>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</si>
  <si>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</si>
  <si>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</si>
  <si>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</si>
  <si>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</si>
  <si>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</si>
  <si>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</si>
  <si>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</si>
  <si>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</si>
  <si>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</si>
  <si>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</si>
  <si>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</si>
  <si>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</si>
  <si>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</si>
  <si>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</si>
  <si>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</si>
  <si>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</si>
  <si>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</si>
  <si>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</si>
  <si>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</si>
  <si>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</si>
  <si>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</si>
  <si>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</si>
  <si>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</si>
  <si>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</si>
  <si>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</si>
  <si>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</si>
  <si>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</si>
  <si>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</si>
  <si>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</si>
  <si>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</si>
  <si>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</si>
  <si>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</si>
  <si>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</si>
  <si>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</si>
  <si>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</si>
  <si>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</si>
  <si>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</si>
  <si>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</si>
  <si>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</si>
  <si>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</si>
  <si>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</si>
  <si>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</si>
  <si>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</si>
  <si>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</si>
  <si>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</si>
  <si>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</si>
  <si>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</si>
  <si>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</si>
  <si>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</si>
  <si>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</si>
  <si>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</si>
  <si>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</si>
  <si>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</si>
  <si>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</si>
  <si>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</si>
  <si>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</si>
  <si>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</si>
  <si>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</si>
  <si>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</si>
  <si>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</si>
  <si>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</si>
  <si>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</si>
  <si>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</si>
  <si>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</si>
  <si>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</si>
  <si>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</si>
  <si>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</si>
  <si>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</si>
  <si>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</si>
  <si>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</si>
  <si>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</si>
  <si>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</si>
  <si>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</si>
  <si>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</si>
  <si>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</si>
  <si>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</si>
  <si>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</si>
  <si>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</si>
  <si>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</si>
  <si>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</si>
  <si>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</si>
  <si>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</si>
  <si>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</si>
  <si>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</si>
  <si>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</si>
  <si>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</si>
  <si>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</si>
  <si>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</si>
  <si>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</si>
  <si>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</si>
  <si>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</si>
  <si>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</si>
  <si>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</si>
  <si>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</si>
  <si>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</si>
  <si>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</si>
  <si>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</si>
  <si>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</si>
  <si>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</si>
  <si>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</si>
  <si>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</si>
  <si>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</si>
  <si>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</si>
  <si>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</si>
  <si>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</si>
  <si>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</si>
  <si>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</si>
  <si>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</si>
  <si>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</si>
  <si>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</si>
  <si>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</si>
  <si>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</si>
  <si>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</si>
  <si>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</si>
  <si>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</si>
  <si>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</si>
  <si>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</si>
  <si>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</si>
  <si>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</si>
  <si>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</si>
  <si>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</si>
  <si>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</si>
  <si>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</si>
  <si>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</si>
  <si>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</si>
  <si>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</si>
  <si>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</si>
  <si>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</si>
  <si>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</si>
  <si>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</si>
  <si>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</si>
  <si>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</si>
  <si>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</si>
  <si>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</si>
  <si>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</si>
  <si>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</si>
  <si>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</si>
  <si>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</si>
  <si>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</si>
  <si>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</si>
  <si>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</si>
  <si>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</si>
  <si>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</si>
  <si>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</si>
  <si>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</si>
  <si>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</si>
  <si>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</si>
  <si>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</si>
  <si>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</si>
  <si>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</si>
  <si>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</si>
  <si>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</si>
  <si>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</si>
  <si>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</si>
  <si>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</si>
  <si>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</si>
  <si>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</si>
  <si>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</si>
  <si>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</si>
  <si>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</si>
  <si>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</si>
  <si>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</si>
  <si>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</si>
  <si>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</si>
  <si>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</si>
  <si>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</si>
  <si>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</si>
  <si>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</si>
  <si>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</si>
  <si>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</si>
  <si>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</si>
  <si>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</si>
  <si>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</si>
  <si>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</si>
  <si>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</si>
  <si>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</si>
  <si>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</si>
  <si>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</si>
  <si>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</si>
  <si>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</si>
  <si>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</si>
  <si>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</si>
  <si>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</si>
  <si>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</si>
  <si>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</si>
  <si>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</si>
  <si>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</si>
  <si>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</si>
  <si>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</si>
  <si>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</si>
  <si>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</si>
  <si>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</si>
  <si>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</si>
  <si>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</si>
  <si>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</si>
  <si>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</si>
  <si>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</si>
  <si>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</si>
  <si>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</si>
  <si>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</si>
  <si>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</si>
  <si>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</si>
  <si>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</si>
  <si>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</si>
  <si>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</si>
  <si>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</si>
  <si>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</si>
  <si>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</si>
  <si>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</si>
  <si>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</si>
  <si>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</si>
  <si>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</si>
  <si>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</si>
  <si>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</si>
  <si>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</si>
  <si>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</si>
  <si>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</si>
  <si>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</si>
  <si>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</si>
  <si>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</si>
  <si>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</si>
  <si>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</si>
  <si>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</si>
  <si>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</si>
  <si>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</si>
  <si>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</si>
  <si>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</si>
  <si>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</si>
  <si>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</si>
  <si>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</si>
  <si>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</si>
  <si>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</si>
  <si>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</si>
  <si>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</si>
  <si>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</si>
  <si>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</si>
  <si>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</si>
  <si>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</si>
  <si>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</si>
  <si>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</si>
  <si>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</si>
  <si>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</si>
  <si>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</si>
  <si>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</si>
  <si>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</si>
  <si>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</si>
  <si>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</si>
  <si>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</si>
  <si>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</si>
  <si>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</si>
  <si>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</si>
  <si>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</si>
  <si>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</si>
  <si>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</si>
  <si>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</si>
  <si>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</si>
  <si>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</si>
  <si>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</si>
  <si>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</si>
  <si>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</si>
  <si>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</si>
  <si>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</si>
  <si>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</si>
  <si>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</si>
  <si>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</si>
  <si>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</si>
  <si>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</si>
  <si>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</si>
  <si>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</si>
  <si>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</si>
  <si>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</si>
  <si>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</si>
  <si>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</si>
  <si>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</si>
  <si>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</si>
  <si>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</si>
  <si>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</si>
  <si>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</si>
  <si>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</si>
  <si>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</si>
  <si>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</si>
  <si>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</si>
  <si>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</si>
  <si>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</si>
  <si>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</si>
  <si>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</si>
  <si>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</si>
  <si>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</si>
  <si>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</si>
  <si>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</si>
  <si>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</si>
  <si>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</si>
  <si>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</si>
  <si>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</si>
  <si>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</si>
  <si>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</si>
  <si>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</si>
  <si>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</si>
  <si>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</si>
  <si>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</si>
  <si>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</si>
  <si>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</si>
  <si>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</si>
  <si>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</si>
  <si>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</si>
  <si>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</si>
  <si>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</si>
  <si>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</si>
  <si>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</si>
  <si>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</si>
  <si>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</si>
  <si>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</si>
  <si>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</si>
  <si>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</si>
  <si>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</si>
  <si>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</si>
  <si>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</si>
  <si>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</si>
  <si>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</si>
  <si>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</si>
  <si>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</si>
  <si>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</si>
  <si>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</si>
  <si>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</si>
  <si>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</si>
  <si>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</si>
  <si>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</si>
  <si>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</si>
  <si>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</si>
  <si>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</si>
  <si>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</si>
  <si>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</si>
  <si>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</si>
  <si>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</si>
  <si>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</si>
  <si>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</si>
  <si>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</si>
  <si>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</si>
  <si>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</si>
  <si>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</si>
  <si>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</si>
  <si>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</si>
  <si>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</si>
  <si>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</si>
  <si>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</si>
  <si>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</si>
  <si>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</si>
  <si>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</si>
  <si>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</si>
  <si>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</si>
  <si>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</si>
  <si>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</si>
  <si>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</si>
  <si>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</si>
  <si>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</si>
  <si>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</si>
  <si>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</si>
  <si>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</si>
  <si>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</si>
  <si>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</si>
  <si>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</si>
  <si>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</si>
  <si>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</si>
  <si>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</si>
  <si>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</si>
  <si>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</si>
  <si>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</si>
  <si>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</si>
  <si>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</si>
  <si>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</si>
  <si>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</si>
  <si>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</si>
  <si>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</si>
  <si>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</si>
  <si>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</si>
  <si>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</si>
  <si>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</si>
  <si>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</si>
  <si>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</si>
  <si>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</si>
  <si>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</si>
  <si>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</si>
  <si>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</si>
  <si>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</si>
  <si>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</si>
  <si>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</si>
  <si>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</si>
  <si>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</si>
  <si>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</si>
  <si>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</si>
  <si>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</si>
  <si>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</si>
  <si>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</si>
  <si>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</si>
  <si>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</si>
  <si>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</si>
  <si>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</si>
  <si>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</si>
  <si>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</si>
  <si>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</si>
  <si>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</si>
  <si>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</si>
  <si>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</si>
  <si>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</si>
  <si>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</si>
  <si>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</si>
  <si>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</si>
  <si>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</si>
  <si>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</si>
  <si>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</si>
  <si>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</si>
  <si>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</si>
  <si>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</si>
  <si>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</si>
  <si>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</si>
  <si>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</si>
  <si>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</si>
  <si>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</si>
  <si>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</si>
  <si>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</si>
  <si>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</si>
  <si>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</si>
  <si>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</si>
  <si>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</si>
  <si>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</si>
  <si>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</si>
  <si>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</si>
  <si>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</si>
  <si>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</si>
  <si>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</si>
  <si>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</si>
  <si>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</si>
  <si>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</si>
  <si>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</si>
  <si>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</si>
  <si>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</si>
  <si>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</si>
  <si>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</si>
  <si>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</si>
  <si>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</si>
  <si>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</si>
  <si>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</si>
  <si>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</si>
  <si>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</si>
  <si>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</si>
  <si>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</si>
  <si>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</si>
  <si>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</si>
  <si>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</si>
  <si>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</si>
  <si>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</si>
  <si>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</si>
  <si>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</si>
  <si>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</si>
  <si>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</si>
  <si>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</si>
  <si>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</si>
  <si>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</si>
  <si>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</si>
  <si>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</si>
  <si>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</si>
  <si>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</si>
  <si>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</si>
  <si>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</si>
  <si>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</si>
  <si>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</si>
  <si>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</si>
  <si>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</si>
  <si>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</si>
  <si>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</si>
  <si>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</si>
  <si>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</si>
  <si>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</si>
  <si>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</si>
  <si>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</si>
  <si>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</si>
  <si>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</si>
  <si>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</si>
  <si>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</si>
  <si>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</si>
  <si>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</si>
  <si>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</si>
  <si>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</si>
  <si>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</si>
  <si>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</si>
  <si>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</si>
  <si>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</si>
  <si>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</si>
  <si>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</si>
  <si>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</si>
  <si>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</si>
  <si>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</si>
  <si>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</si>
  <si>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</si>
  <si>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</si>
  <si>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</si>
  <si>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</si>
  <si>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</si>
  <si>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</si>
  <si>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</si>
  <si>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</si>
  <si>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</si>
  <si>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</si>
  <si>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</si>
  <si>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</si>
  <si>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</si>
  <si>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</si>
  <si>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</si>
  <si>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</si>
  <si>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</si>
  <si>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</si>
  <si>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</si>
  <si>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</si>
  <si>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</si>
  <si>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</si>
  <si>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</si>
  <si>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</si>
  <si>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</si>
  <si>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</si>
  <si>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</si>
  <si>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</si>
  <si>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</si>
  <si>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</si>
  <si>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</si>
  <si>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</si>
  <si>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</si>
  <si>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</si>
  <si>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</si>
  <si>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</si>
  <si>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</si>
  <si>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</si>
  <si>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</si>
  <si>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</si>
  <si>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</si>
  <si>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</si>
  <si>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</si>
  <si>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ひとわけあさーびすかぶしきがいしゃ</t>
    <phoneticPr fontId="1"/>
  </si>
  <si>
    <t>ＨＩＴＯＷＡケアサービス株式会社</t>
  </si>
  <si>
    <t>03</t>
    <phoneticPr fontId="1"/>
  </si>
  <si>
    <t>6632</t>
    <phoneticPr fontId="1"/>
  </si>
  <si>
    <t>7702</t>
    <phoneticPr fontId="1"/>
  </si>
  <si>
    <t>http://</t>
  </si>
  <si>
    <t>www.irs.jp</t>
    <phoneticPr fontId="1"/>
  </si>
  <si>
    <t>袴田　義輝</t>
    <phoneticPr fontId="1"/>
  </si>
  <si>
    <t>代表取締役</t>
    <phoneticPr fontId="1"/>
  </si>
  <si>
    <t>ホーム長</t>
    <rPh sb="3" eb="4">
      <t>チョウ</t>
    </rPh>
    <phoneticPr fontId="1"/>
  </si>
  <si>
    <t>１　耐火建築物</t>
  </si>
  <si>
    <t>１　全室個室（縁故者個室含む）</t>
  </si>
  <si>
    <t>２　なし</t>
  </si>
  <si>
    <t>１　あり</t>
  </si>
  <si>
    <t>２　あり（ストレッチャー対応）</t>
  </si>
  <si>
    <t>１　全ての居室あり</t>
  </si>
  <si>
    <t>１　全ての便所あり</t>
  </si>
  <si>
    <t>１　全ての浴室あり</t>
  </si>
  <si>
    <t>「備考」参照</t>
    <rPh sb="1" eb="3">
      <t>ビコウ</t>
    </rPh>
    <rPh sb="4" eb="6">
      <t>サンショウ</t>
    </rPh>
    <phoneticPr fontId="1"/>
  </si>
  <si>
    <t>お一人おひとりの個性や生活スタイルを重視し、サービスを受ける側の立場を考え、されたい介護で対応させて頂いております。</t>
    <phoneticPr fontId="1"/>
  </si>
  <si>
    <t>１　自ら実施</t>
  </si>
  <si>
    <t>２　委託</t>
  </si>
  <si>
    <t>○</t>
  </si>
  <si>
    <t>居室の住み替え可</t>
    <rPh sb="0" eb="2">
      <t>キョシツ</t>
    </rPh>
    <rPh sb="3" eb="4">
      <t>ス</t>
    </rPh>
    <rPh sb="5" eb="6">
      <t>カ</t>
    </rPh>
    <rPh sb="7" eb="8">
      <t>カ</t>
    </rPh>
    <phoneticPr fontId="1"/>
  </si>
  <si>
    <t>適切なサービス提供のため、一定の観察期間を設け、医師の意見を聞いた上で居室を変更していただくことがあります。入居者本人及び身元引受人の同意のもとでの住み替えになります。</t>
  </si>
  <si>
    <t>入居者本人及び身元引受人の同意のもとでの住み替えになります。</t>
  </si>
  <si>
    <t>利用権は旧居室から新居室へ移ります。</t>
    <phoneticPr fontId="1"/>
  </si>
  <si>
    <t>① 入居者が逝去した場合
② 入居者から契約解除が行われた場合
③ 事業者から契約解除が行われた場合</t>
    <phoneticPr fontId="1"/>
  </si>
  <si>
    <t>www.irs.jp</t>
    <phoneticPr fontId="1"/>
  </si>
  <si>
    <t>（ホームの入居要件に合わせて、直近重説の当該項目を転記してください。当該文章は削除）</t>
    <rPh sb="5" eb="7">
      <t>ニュウキョ</t>
    </rPh>
    <rPh sb="7" eb="9">
      <t>ヨウケン</t>
    </rPh>
    <rPh sb="10" eb="11">
      <t>ア</t>
    </rPh>
    <rPh sb="15" eb="17">
      <t>チョッキン</t>
    </rPh>
    <rPh sb="17" eb="19">
      <t>ジュウセツ</t>
    </rPh>
    <rPh sb="20" eb="22">
      <t>トウガイ</t>
    </rPh>
    <rPh sb="22" eb="24">
      <t>コウモク</t>
    </rPh>
    <rPh sb="25" eb="27">
      <t>テンキ</t>
    </rPh>
    <rPh sb="34" eb="36">
      <t>トウガイ</t>
    </rPh>
    <rPh sb="36" eb="38">
      <t>ブンショウ</t>
    </rPh>
    <rPh sb="39" eb="41">
      <t>サクジョ</t>
    </rPh>
    <phoneticPr fontId="1"/>
  </si>
  <si>
    <t>（自ホームの入居契約書の当該条数を記載してください。当該文章は削除）
入居契約書　第●条</t>
    <rPh sb="1" eb="2">
      <t>ジ</t>
    </rPh>
    <rPh sb="6" eb="8">
      <t>ニュウキョ</t>
    </rPh>
    <rPh sb="8" eb="11">
      <t>ケイヤクショ</t>
    </rPh>
    <rPh sb="12" eb="14">
      <t>トウガイ</t>
    </rPh>
    <rPh sb="14" eb="16">
      <t>ジョウスウ</t>
    </rPh>
    <rPh sb="17" eb="19">
      <t>キサイ</t>
    </rPh>
    <rPh sb="26" eb="28">
      <t>トウガイ</t>
    </rPh>
    <rPh sb="28" eb="30">
      <t>ブンショウ</t>
    </rPh>
    <rPh sb="31" eb="33">
      <t>サクジョ</t>
    </rPh>
    <rPh sb="35" eb="37">
      <t>ニュウキョ</t>
    </rPh>
    <rPh sb="37" eb="39">
      <t>ケイヤク</t>
    </rPh>
    <rPh sb="39" eb="40">
      <t>ショ</t>
    </rPh>
    <rPh sb="41" eb="42">
      <t>ダイ</t>
    </rPh>
    <rPh sb="43" eb="44">
      <t>ジョウ</t>
    </rPh>
    <phoneticPr fontId="1"/>
  </si>
  <si>
    <t>（自ホームの体験入居の金額に合わせて記載して下さい。当該文章は削除）
7泊8日以内　1泊●●●円（税込）</t>
    <rPh sb="1" eb="2">
      <t>ジ</t>
    </rPh>
    <rPh sb="6" eb="8">
      <t>タイケン</t>
    </rPh>
    <rPh sb="8" eb="10">
      <t>ニュウキョ</t>
    </rPh>
    <rPh sb="11" eb="13">
      <t>キンガク</t>
    </rPh>
    <rPh sb="14" eb="15">
      <t>ア</t>
    </rPh>
    <rPh sb="18" eb="20">
      <t>キサイ</t>
    </rPh>
    <rPh sb="22" eb="23">
      <t>クダ</t>
    </rPh>
    <rPh sb="26" eb="28">
      <t>トウガイ</t>
    </rPh>
    <rPh sb="28" eb="30">
      <t>ブンショウ</t>
    </rPh>
    <rPh sb="31" eb="33">
      <t>サクジョ</t>
    </rPh>
    <rPh sb="36" eb="37">
      <t>ハク</t>
    </rPh>
    <rPh sb="38" eb="39">
      <t>ニチ</t>
    </rPh>
    <rPh sb="39" eb="41">
      <t>イナイ</t>
    </rPh>
    <rPh sb="43" eb="44">
      <t>ハク</t>
    </rPh>
    <rPh sb="47" eb="48">
      <t>エン</t>
    </rPh>
    <rPh sb="49" eb="51">
      <t>ゼイコミ</t>
    </rPh>
    <phoneticPr fontId="1"/>
  </si>
  <si>
    <t>１　利用権方式</t>
  </si>
  <si>
    <t>１　減額なし</t>
  </si>
  <si>
    <t>関連法令の改定時・消費者物価指数や人件費の変動時等</t>
    <phoneticPr fontId="1"/>
  </si>
  <si>
    <t>運営懇談会で意見を聞き、同意を得て行う。</t>
    <phoneticPr fontId="1"/>
  </si>
  <si>
    <t>地代家賃、建築費、修繕費、借入利息等を基礎とし、近隣家賃を参照し、想定居住期間を勘案して算出。</t>
    <phoneticPr fontId="1"/>
  </si>
  <si>
    <t>（特定施設のみ記載。当該文章は削除）
介護保険負担割合証に準じた額</t>
    <rPh sb="1" eb="3">
      <t>トクテイ</t>
    </rPh>
    <rPh sb="3" eb="5">
      <t>シセツ</t>
    </rPh>
    <rPh sb="7" eb="9">
      <t>キサイ</t>
    </rPh>
    <rPh sb="10" eb="12">
      <t>トウガイ</t>
    </rPh>
    <rPh sb="12" eb="14">
      <t>ブンショウ</t>
    </rPh>
    <rPh sb="15" eb="17">
      <t>サクジョ</t>
    </rPh>
    <rPh sb="19" eb="21">
      <t>カイゴ</t>
    </rPh>
    <rPh sb="21" eb="23">
      <t>ホケン</t>
    </rPh>
    <rPh sb="23" eb="25">
      <t>フタン</t>
    </rPh>
    <rPh sb="25" eb="27">
      <t>ワリアイ</t>
    </rPh>
    <rPh sb="27" eb="28">
      <t>ショウ</t>
    </rPh>
    <rPh sb="29" eb="30">
      <t>ジュン</t>
    </rPh>
    <rPh sb="32" eb="33">
      <t>ガク</t>
    </rPh>
    <phoneticPr fontId="1"/>
  </si>
  <si>
    <t>（特定施設で「手厚い介護費」徴収ホームの未記載して下さい。当該文章は削除）</t>
    <rPh sb="1" eb="3">
      <t>トクテイ</t>
    </rPh>
    <rPh sb="3" eb="5">
      <t>シセツ</t>
    </rPh>
    <rPh sb="7" eb="9">
      <t>テアツ</t>
    </rPh>
    <rPh sb="10" eb="12">
      <t>カイゴ</t>
    </rPh>
    <rPh sb="12" eb="13">
      <t>ヒ</t>
    </rPh>
    <rPh sb="14" eb="16">
      <t>チョウシュウ</t>
    </rPh>
    <rPh sb="20" eb="23">
      <t>ミキサイ</t>
    </rPh>
    <rPh sb="25" eb="26">
      <t>クダ</t>
    </rPh>
    <rPh sb="29" eb="31">
      <t>トウガイ</t>
    </rPh>
    <rPh sb="31" eb="33">
      <t>ブンショウ</t>
    </rPh>
    <rPh sb="34" eb="36">
      <t>サクジョ</t>
    </rPh>
    <phoneticPr fontId="1"/>
  </si>
  <si>
    <t>ＨＩＴＯＷＡケアサービス株式会社　お客様相談センター　</t>
  </si>
  <si>
    <t>0120</t>
    <phoneticPr fontId="1"/>
  </si>
  <si>
    <t>765</t>
    <phoneticPr fontId="1"/>
  </si>
  <si>
    <t>600</t>
    <phoneticPr fontId="1"/>
  </si>
  <si>
    <t>12月31日～1月3日</t>
    <rPh sb="2" eb="3">
      <t>ガツ</t>
    </rPh>
    <rPh sb="5" eb="6">
      <t>ニチ</t>
    </rPh>
    <rPh sb="8" eb="9">
      <t>ガツ</t>
    </rPh>
    <rPh sb="10" eb="11">
      <t>ニチ</t>
    </rPh>
    <phoneticPr fontId="1"/>
  </si>
  <si>
    <t xml:space="preserve">東京海上日動火災保険株式会社
対人対物：1億円
</t>
    <phoneticPr fontId="1"/>
  </si>
  <si>
    <t>事故対応マニュアルに基づく</t>
    <rPh sb="0" eb="2">
      <t>ジコ</t>
    </rPh>
    <rPh sb="2" eb="4">
      <t>タイオウ</t>
    </rPh>
    <rPh sb="10" eb="11">
      <t>モト</t>
    </rPh>
    <phoneticPr fontId="1"/>
  </si>
  <si>
    <t>２　入居希望者に交付</t>
  </si>
  <si>
    <t>１　入居希望者に公開</t>
  </si>
  <si>
    <t>３　公開していない</t>
  </si>
  <si>
    <t>なし</t>
    <phoneticPr fontId="1"/>
  </si>
  <si>
    <t>10分550円(税込)</t>
    <phoneticPr fontId="1"/>
  </si>
  <si>
    <t>実費</t>
    <rPh sb="0" eb="2">
      <t>ジッピ</t>
    </rPh>
    <phoneticPr fontId="1"/>
  </si>
  <si>
    <t>実費負担</t>
    <rPh sb="0" eb="2">
      <t>ジッピ</t>
    </rPh>
    <rPh sb="2" eb="4">
      <t>フタン</t>
    </rPh>
    <phoneticPr fontId="1"/>
  </si>
  <si>
    <t xml:space="preserve">10分550円(税込)
1回550円(税込)
</t>
    <phoneticPr fontId="1"/>
  </si>
  <si>
    <t>協力医療機関の付き添いは無料</t>
    <rPh sb="0" eb="2">
      <t>キョウリョク</t>
    </rPh>
    <rPh sb="2" eb="4">
      <t>イリョウ</t>
    </rPh>
    <rPh sb="4" eb="6">
      <t>キカン</t>
    </rPh>
    <rPh sb="7" eb="8">
      <t>ツ</t>
    </rPh>
    <rPh sb="9" eb="10">
      <t>ソ</t>
    </rPh>
    <rPh sb="12" eb="14">
      <t>ムリョウ</t>
    </rPh>
    <phoneticPr fontId="1"/>
  </si>
  <si>
    <t>1回550円(税込)</t>
    <rPh sb="1" eb="2">
      <t>カイ</t>
    </rPh>
    <phoneticPr fontId="1"/>
  </si>
  <si>
    <t>1回550円(税込)</t>
    <phoneticPr fontId="1"/>
  </si>
  <si>
    <t>応相談</t>
    <rPh sb="0" eb="3">
      <t>オウソウダン</t>
    </rPh>
    <phoneticPr fontId="1"/>
  </si>
  <si>
    <t>食費に含まれ提供されるおやつ以外は実費</t>
    <phoneticPr fontId="1"/>
  </si>
  <si>
    <t>指定日での対応、実費負担</t>
    <phoneticPr fontId="1"/>
  </si>
  <si>
    <t>10分550円(税込)</t>
    <rPh sb="2" eb="3">
      <t>フン</t>
    </rPh>
    <phoneticPr fontId="1"/>
  </si>
  <si>
    <t>年2回実施の機会を提供
（費用は実費負担）</t>
    <phoneticPr fontId="1"/>
  </si>
  <si>
    <t>お客様の希望時　協力医療機関は無料</t>
    <phoneticPr fontId="1"/>
  </si>
  <si>
    <t>お客様の希望時</t>
    <phoneticPr fontId="1"/>
  </si>
  <si>
    <t>○</t>
    <phoneticPr fontId="1"/>
  </si>
  <si>
    <t>（自ホームの直近重説の当該箇所に記載がある場合、それを転記してください。当該文章は削除）
・事業主体から解約を求める場合：90日
・入居者からの解約予告期間入居後三月を過ぎた場合は30日</t>
    <rPh sb="1" eb="2">
      <t>ジ</t>
    </rPh>
    <rPh sb="6" eb="8">
      <t>チョッキン</t>
    </rPh>
    <rPh sb="8" eb="10">
      <t>ジュウセツ</t>
    </rPh>
    <rPh sb="11" eb="13">
      <t>トウガイ</t>
    </rPh>
    <rPh sb="13" eb="15">
      <t>カショ</t>
    </rPh>
    <rPh sb="16" eb="18">
      <t>キサイ</t>
    </rPh>
    <rPh sb="21" eb="23">
      <t>バアイ</t>
    </rPh>
    <rPh sb="27" eb="29">
      <t>テンキ</t>
    </rPh>
    <rPh sb="36" eb="38">
      <t>トウガイ</t>
    </rPh>
    <rPh sb="38" eb="40">
      <t>ブンショウ</t>
    </rPh>
    <rPh sb="41" eb="43">
      <t>サクジョ</t>
    </rPh>
    <rPh sb="46" eb="48">
      <t>ジギョウ</t>
    </rPh>
    <rPh sb="48" eb="50">
      <t>シュタイ</t>
    </rPh>
    <rPh sb="52" eb="54">
      <t>カイヤク</t>
    </rPh>
    <rPh sb="55" eb="56">
      <t>モト</t>
    </rPh>
    <rPh sb="58" eb="60">
      <t>バアイ</t>
    </rPh>
    <rPh sb="63" eb="64">
      <t>ニチ</t>
    </rPh>
    <rPh sb="66" eb="69">
      <t>ニュウキョシャ</t>
    </rPh>
    <rPh sb="72" eb="74">
      <t>カイヤク</t>
    </rPh>
    <rPh sb="74" eb="76">
      <t>ヨコク</t>
    </rPh>
    <rPh sb="76" eb="78">
      <t>キカン</t>
    </rPh>
    <rPh sb="78" eb="80">
      <t>ニュウキョ</t>
    </rPh>
    <rPh sb="80" eb="81">
      <t>ゴ</t>
    </rPh>
    <rPh sb="81" eb="83">
      <t>ミツキ</t>
    </rPh>
    <rPh sb="84" eb="85">
      <t>ス</t>
    </rPh>
    <rPh sb="87" eb="89">
      <t>バアイ</t>
    </rPh>
    <rPh sb="92" eb="93">
      <t>ニチ</t>
    </rPh>
    <phoneticPr fontId="1"/>
  </si>
  <si>
    <t>１　介護付（一般型特定施設入居者生活介護を提供する場合）</t>
  </si>
  <si>
    <t>自立の場合※４</t>
    <rPh sb="0" eb="2">
      <t>ジリツ</t>
    </rPh>
    <rPh sb="3" eb="5">
      <t>バアイ</t>
    </rPh>
    <phoneticPr fontId="1"/>
  </si>
  <si>
    <t>週1回を超えるものについては※５</t>
    <rPh sb="0" eb="1">
      <t>シュウ</t>
    </rPh>
    <rPh sb="2" eb="3">
      <t>カイ</t>
    </rPh>
    <rPh sb="4" eb="5">
      <t>コ</t>
    </rPh>
    <phoneticPr fontId="1"/>
  </si>
  <si>
    <t xml:space="preserve">要支援又は要介護者で週2回を超えるものについては※４
自立の場合は1回目より※４
</t>
    <rPh sb="34" eb="35">
      <t>カイ</t>
    </rPh>
    <rPh sb="35" eb="36">
      <t>メ</t>
    </rPh>
    <phoneticPr fontId="1"/>
  </si>
  <si>
    <t xml:space="preserve">要支援、要介護者で週2回を超える場合※４、自立の場合※５(但し介助を必要とする場合は※４）
</t>
    <rPh sb="16" eb="18">
      <t>バアイ</t>
    </rPh>
    <phoneticPr fontId="1"/>
  </si>
  <si>
    <t xml:space="preserve">外部クリーニング業者利用時は実費、要支援、要介護者で週2回を超える場合※５、自立の場合は※５
</t>
    <rPh sb="33" eb="35">
      <t>バアイ</t>
    </rPh>
    <phoneticPr fontId="1"/>
  </si>
  <si>
    <t xml:space="preserve">指定日、指定業者の代行は実費負担のみ。指定日以外は別途個別対応サービス※４と実費
</t>
    <phoneticPr fontId="1"/>
  </si>
  <si>
    <t xml:space="preserve">10分550円(税込)
</t>
    <phoneticPr fontId="1"/>
  </si>
  <si>
    <t xml:space="preserve">要支援、要介護者で週2回を超える場合※４
</t>
    <rPh sb="16" eb="18">
      <t>バアイ</t>
    </rPh>
    <phoneticPr fontId="1"/>
  </si>
  <si>
    <t>お客様希望により※４</t>
    <rPh sb="1" eb="3">
      <t>キャクサマ</t>
    </rPh>
    <rPh sb="3" eb="5">
      <t>キボウ</t>
    </rPh>
    <phoneticPr fontId="1"/>
  </si>
  <si>
    <t>体調不良時は無料
その他お客様の希望の場合※５</t>
    <phoneticPr fontId="1"/>
  </si>
  <si>
    <t>お客様希望時※４</t>
    <rPh sb="1" eb="3">
      <t>キャクサマ</t>
    </rPh>
    <rPh sb="3" eb="5">
      <t>キボウ</t>
    </rPh>
    <rPh sb="5" eb="6">
      <t>ジ</t>
    </rPh>
    <phoneticPr fontId="1"/>
  </si>
  <si>
    <t>東京都港区港南二丁目１５番３号</t>
    <phoneticPr fontId="1"/>
  </si>
  <si>
    <t>6736</t>
    <phoneticPr fontId="1"/>
  </si>
  <si>
    <t>5587</t>
    <phoneticPr fontId="1"/>
  </si>
  <si>
    <t>イリーゼたまプラーザ　ホーム長</t>
    <rPh sb="14" eb="15">
      <t>チョウ</t>
    </rPh>
    <phoneticPr fontId="1"/>
  </si>
  <si>
    <t>イリーゼたまプラーザ</t>
    <phoneticPr fontId="1"/>
  </si>
  <si>
    <t>いりーぜたまぷらーざ</t>
    <phoneticPr fontId="1"/>
  </si>
  <si>
    <t>　　　　　　イリーゼたまプラーザ</t>
    <phoneticPr fontId="1"/>
  </si>
  <si>
    <t>神奈川県横浜市青葉区美しが丘西1-5-31</t>
    <rPh sb="0" eb="4">
      <t>カナガワケン</t>
    </rPh>
    <rPh sb="4" eb="7">
      <t>ヨコハマシ</t>
    </rPh>
    <rPh sb="7" eb="10">
      <t>アオバク</t>
    </rPh>
    <rPh sb="10" eb="11">
      <t>ウツク</t>
    </rPh>
    <rPh sb="13" eb="14">
      <t>オカ</t>
    </rPh>
    <rPh sb="14" eb="15">
      <t>ニシ</t>
    </rPh>
    <phoneticPr fontId="1"/>
  </si>
  <si>
    <t>たまプラーザ</t>
    <phoneticPr fontId="1"/>
  </si>
  <si>
    <t>東急田園都市線「たまプラーザ」駅よりバス
約１０分、「保木」バス停下車徒歩約５分</t>
    <rPh sb="0" eb="2">
      <t>トウキュウ</t>
    </rPh>
    <rPh sb="2" eb="4">
      <t>デンエン</t>
    </rPh>
    <rPh sb="4" eb="6">
      <t>トシ</t>
    </rPh>
    <rPh sb="6" eb="7">
      <t>セン</t>
    </rPh>
    <rPh sb="15" eb="16">
      <t>エキ</t>
    </rPh>
    <rPh sb="21" eb="22">
      <t>ヤク</t>
    </rPh>
    <rPh sb="24" eb="25">
      <t>フン</t>
    </rPh>
    <rPh sb="27" eb="29">
      <t>ホギ</t>
    </rPh>
    <rPh sb="32" eb="33">
      <t>テイ</t>
    </rPh>
    <rPh sb="33" eb="35">
      <t>ゲシャ</t>
    </rPh>
    <rPh sb="35" eb="37">
      <t>トホ</t>
    </rPh>
    <rPh sb="37" eb="38">
      <t>ヤク</t>
    </rPh>
    <rPh sb="39" eb="40">
      <t>フン</t>
    </rPh>
    <phoneticPr fontId="1"/>
  </si>
  <si>
    <t>045</t>
    <phoneticPr fontId="1"/>
  </si>
  <si>
    <t>901</t>
    <phoneticPr fontId="1"/>
  </si>
  <si>
    <t>7155</t>
    <phoneticPr fontId="1"/>
  </si>
  <si>
    <t>7156</t>
    <phoneticPr fontId="1"/>
  </si>
  <si>
    <t>tamaplaza</t>
    <phoneticPr fontId="1"/>
  </si>
  <si>
    <t>irs.jp</t>
    <phoneticPr fontId="1"/>
  </si>
  <si>
    <t>小林　輝明</t>
    <rPh sb="0" eb="2">
      <t>コバヤシ</t>
    </rPh>
    <rPh sb="3" eb="5">
      <t>テルアキ</t>
    </rPh>
    <phoneticPr fontId="1"/>
  </si>
  <si>
    <t>147303898</t>
    <phoneticPr fontId="1"/>
  </si>
  <si>
    <t>横浜市</t>
    <rPh sb="0" eb="3">
      <t>ヨコハマシ</t>
    </rPh>
    <phoneticPr fontId="1"/>
  </si>
  <si>
    <t>医療法人社団　有仁会
島津メディカルクリニック</t>
    <rPh sb="0" eb="2">
      <t>イリョウ</t>
    </rPh>
    <rPh sb="2" eb="4">
      <t>ホウジン</t>
    </rPh>
    <rPh sb="4" eb="6">
      <t>シャダン</t>
    </rPh>
    <rPh sb="7" eb="8">
      <t>ユウ</t>
    </rPh>
    <rPh sb="8" eb="9">
      <t>ジン</t>
    </rPh>
    <rPh sb="9" eb="10">
      <t>カイ</t>
    </rPh>
    <rPh sb="11" eb="13">
      <t>シマズ</t>
    </rPh>
    <phoneticPr fontId="1"/>
  </si>
  <si>
    <t>神奈川県横浜市緑区長津田町２７３３</t>
    <rPh sb="0" eb="4">
      <t>カナガワケン</t>
    </rPh>
    <rPh sb="4" eb="7">
      <t>ヨコハマシ</t>
    </rPh>
    <rPh sb="7" eb="9">
      <t>ミドリク</t>
    </rPh>
    <rPh sb="9" eb="12">
      <t>ナガツダ</t>
    </rPh>
    <rPh sb="12" eb="13">
      <t>チョウ</t>
    </rPh>
    <phoneticPr fontId="1"/>
  </si>
  <si>
    <t>内科(一般)</t>
    <rPh sb="0" eb="2">
      <t>ナイカ</t>
    </rPh>
    <rPh sb="3" eb="5">
      <t>イッパン</t>
    </rPh>
    <phoneticPr fontId="1"/>
  </si>
  <si>
    <t>入院、外来診療、時間外の受診・治療、病状急変時の受入れに関すること。また、これらに付随する医療行為に関すること</t>
    <rPh sb="0" eb="2">
      <t>ニュウイン</t>
    </rPh>
    <rPh sb="3" eb="5">
      <t>ガイライ</t>
    </rPh>
    <rPh sb="5" eb="7">
      <t>シンリョウ</t>
    </rPh>
    <rPh sb="8" eb="10">
      <t>ジカン</t>
    </rPh>
    <rPh sb="10" eb="11">
      <t>ガイ</t>
    </rPh>
    <rPh sb="12" eb="14">
      <t>ジュシン</t>
    </rPh>
    <rPh sb="15" eb="17">
      <t>チリョウ</t>
    </rPh>
    <rPh sb="18" eb="20">
      <t>ビョウジョウ</t>
    </rPh>
    <rPh sb="20" eb="22">
      <t>キュウヘン</t>
    </rPh>
    <rPh sb="22" eb="23">
      <t>ジ</t>
    </rPh>
    <rPh sb="24" eb="26">
      <t>ウケイ</t>
    </rPh>
    <rPh sb="28" eb="29">
      <t>カン</t>
    </rPh>
    <rPh sb="41" eb="43">
      <t>フズイ</t>
    </rPh>
    <rPh sb="45" eb="47">
      <t>イリョウ</t>
    </rPh>
    <rPh sb="47" eb="49">
      <t>コウイ</t>
    </rPh>
    <rPh sb="50" eb="51">
      <t>カン</t>
    </rPh>
    <phoneticPr fontId="1"/>
  </si>
  <si>
    <t>医療法人コンパス　コンパスデンタルクリニック横浜</t>
    <rPh sb="0" eb="2">
      <t>イリョウ</t>
    </rPh>
    <rPh sb="2" eb="4">
      <t>ホウジン</t>
    </rPh>
    <rPh sb="22" eb="24">
      <t>ヨコハマ</t>
    </rPh>
    <phoneticPr fontId="1"/>
  </si>
  <si>
    <t>神奈川県横浜市都築区中川１－１９－２５</t>
    <rPh sb="0" eb="4">
      <t>カナガワケン</t>
    </rPh>
    <rPh sb="4" eb="7">
      <t>ヨコハマシ</t>
    </rPh>
    <rPh sb="7" eb="8">
      <t>ト</t>
    </rPh>
    <rPh sb="8" eb="9">
      <t>チク</t>
    </rPh>
    <rPh sb="9" eb="10">
      <t>ク</t>
    </rPh>
    <rPh sb="10" eb="12">
      <t>ナカガワ</t>
    </rPh>
    <phoneticPr fontId="1"/>
  </si>
  <si>
    <t>訪問歯科</t>
    <rPh sb="0" eb="2">
      <t>ホウモン</t>
    </rPh>
    <rPh sb="2" eb="4">
      <t>シカ</t>
    </rPh>
    <phoneticPr fontId="1"/>
  </si>
  <si>
    <t>ｄ　３：１以上</t>
  </si>
  <si>
    <t>初任者研修</t>
    <rPh sb="0" eb="3">
      <t>ショニンシャ</t>
    </rPh>
    <rPh sb="3" eb="5">
      <t>ケンシュウ</t>
    </rPh>
    <phoneticPr fontId="1"/>
  </si>
  <si>
    <t>３　月払い方式</t>
  </si>
  <si>
    <t>要介護１から要介護５</t>
    <rPh sb="0" eb="1">
      <t>ヨウ</t>
    </rPh>
    <rPh sb="1" eb="3">
      <t>カイゴ</t>
    </rPh>
    <rPh sb="6" eb="7">
      <t>ヨウ</t>
    </rPh>
    <rPh sb="7" eb="9">
      <t>カイゴ</t>
    </rPh>
    <phoneticPr fontId="1"/>
  </si>
  <si>
    <t>居室の水道代、共有施設等の維持管理費、事務費、管理部門に係る人件費等、レクリエーション費</t>
    <rPh sb="0" eb="2">
      <t>キョシツ</t>
    </rPh>
    <rPh sb="3" eb="5">
      <t>スイドウ</t>
    </rPh>
    <rPh sb="5" eb="6">
      <t>ダイ</t>
    </rPh>
    <rPh sb="7" eb="9">
      <t>キョウユウ</t>
    </rPh>
    <rPh sb="9" eb="11">
      <t>シセツ</t>
    </rPh>
    <rPh sb="11" eb="12">
      <t>トウ</t>
    </rPh>
    <rPh sb="13" eb="15">
      <t>イジ</t>
    </rPh>
    <rPh sb="15" eb="18">
      <t>カンリヒ</t>
    </rPh>
    <rPh sb="19" eb="22">
      <t>ジムヒ</t>
    </rPh>
    <rPh sb="23" eb="25">
      <t>カンリ</t>
    </rPh>
    <rPh sb="25" eb="27">
      <t>ブモン</t>
    </rPh>
    <rPh sb="28" eb="29">
      <t>カカ</t>
    </rPh>
    <rPh sb="30" eb="33">
      <t>ジンケンヒ</t>
    </rPh>
    <rPh sb="33" eb="34">
      <t>トウ</t>
    </rPh>
    <rPh sb="43" eb="44">
      <t>ヒ</t>
    </rPh>
    <phoneticPr fontId="1"/>
  </si>
  <si>
    <t>備考欄参照</t>
    <rPh sb="0" eb="2">
      <t>ビコウ</t>
    </rPh>
    <rPh sb="2" eb="3">
      <t>ラン</t>
    </rPh>
    <rPh sb="3" eb="5">
      <t>サンショウ</t>
    </rPh>
    <phoneticPr fontId="1"/>
  </si>
  <si>
    <t>管理費に含む</t>
    <rPh sb="0" eb="3">
      <t>カンリヒ</t>
    </rPh>
    <rPh sb="4" eb="5">
      <t>フク</t>
    </rPh>
    <phoneticPr fontId="1"/>
  </si>
  <si>
    <t xml:space="preserve">＜運営に関する方針＞
① ご本人のケア・ご家族のケア・街のケアを柱に、社会生活の向上を支援し、ホスピ
　タリティあふれる企業を目指すこと
② 地域社会とのコミュニケーションを通じ、ホスピタリティを創造し、福祉社会の
　実現に貢献すること
③ お客様第一主義を念頭に、お客様の要求を満たすこと
＜別添２　料金補足説明＞
※４　10分550円（税込）※５　1回550円（税込）
＜食費＞
※軽減税率(8%)適用の場合
1か月を30日として月54,000円(税込)を徴収。1日1,800円(税込)として算出。食材費、厨房人件費
、設備備品等。軽減税率(8％)の対象となる飲食料品の提供は「朝食・昼食・夕食」の食費です。
それ以外の飲食料品の提供及び1食あたり640円を超える特別ナ食費については軽減税率の対象となりません。軽減税率の対象となる入居者は、60歳以上または介護認定を受けているものとなります。
※毎食時経管栄養の方、または長期入院、外泊の方のの場合、入居契約書記載の月額利用料の一部として翌月分の食費をご請求いたしますが、次月請求(お引落)の際に前月分欠食返金として、ご返金いたします。
</t>
    <rPh sb="148" eb="150">
      <t>ベッテン</t>
    </rPh>
    <rPh sb="152" eb="154">
      <t>リョウキン</t>
    </rPh>
    <rPh sb="154" eb="156">
      <t>ホソク</t>
    </rPh>
    <rPh sb="156" eb="158">
      <t>セツメイ</t>
    </rPh>
    <rPh sb="165" eb="166">
      <t>フン</t>
    </rPh>
    <rPh sb="169" eb="170">
      <t>エン</t>
    </rPh>
    <rPh sb="171" eb="173">
      <t>ゼイコミ</t>
    </rPh>
    <rPh sb="178" eb="179">
      <t>カイ</t>
    </rPh>
    <rPh sb="182" eb="183">
      <t>エン</t>
    </rPh>
    <rPh sb="184" eb="186">
      <t>ゼイコミ</t>
    </rPh>
    <rPh sb="190" eb="192">
      <t>ショクヒ</t>
    </rPh>
    <rPh sb="195" eb="197">
      <t>ケイゲン</t>
    </rPh>
    <rPh sb="197" eb="199">
      <t>ゼイリツ</t>
    </rPh>
    <rPh sb="203" eb="205">
      <t>テキヨウ</t>
    </rPh>
    <rPh sb="206" eb="208">
      <t>バアイ</t>
    </rPh>
    <rPh sb="211" eb="212">
      <t>ゲツ</t>
    </rPh>
    <rPh sb="215" eb="216">
      <t>ニチ</t>
    </rPh>
    <rPh sb="219" eb="220">
      <t>ツキ</t>
    </rPh>
    <rPh sb="226" eb="227">
      <t>エン</t>
    </rPh>
    <rPh sb="228" eb="230">
      <t>ゼイコ</t>
    </rPh>
    <rPh sb="232" eb="234">
      <t>チョウシュウ</t>
    </rPh>
    <rPh sb="236" eb="237">
      <t>ニチ</t>
    </rPh>
    <rPh sb="242" eb="243">
      <t>エン</t>
    </rPh>
    <rPh sb="244" eb="246">
      <t>ゼイコ</t>
    </rPh>
    <rPh sb="250" eb="252">
      <t>サンシュツ</t>
    </rPh>
    <rPh sb="253" eb="255">
      <t>ショクザイ</t>
    </rPh>
    <rPh sb="255" eb="256">
      <t>ヒ</t>
    </rPh>
    <rPh sb="257" eb="259">
      <t>チュウボウ</t>
    </rPh>
    <rPh sb="259" eb="262">
      <t>ジンケンヒ</t>
    </rPh>
    <rPh sb="264" eb="266">
      <t>セツビ</t>
    </rPh>
    <rPh sb="266" eb="268">
      <t>ビヒン</t>
    </rPh>
    <rPh sb="268" eb="269">
      <t>トウ</t>
    </rPh>
    <rPh sb="270" eb="272">
      <t>ケイゲン</t>
    </rPh>
    <rPh sb="272" eb="274">
      <t>ゼイリツ</t>
    </rPh>
    <rPh sb="279" eb="281">
      <t>タイショウ</t>
    </rPh>
    <rPh sb="284" eb="286">
      <t>インショク</t>
    </rPh>
    <rPh sb="286" eb="287">
      <t>リョウ</t>
    </rPh>
    <rPh sb="287" eb="288">
      <t>ヒン</t>
    </rPh>
    <rPh sb="289" eb="291">
      <t>テイキョウ</t>
    </rPh>
    <rPh sb="293" eb="295">
      <t>チョウショク</t>
    </rPh>
    <rPh sb="296" eb="298">
      <t>チュウショク</t>
    </rPh>
    <rPh sb="299" eb="301">
      <t>ユウショク</t>
    </rPh>
    <rPh sb="303" eb="305">
      <t>ショクヒ</t>
    </rPh>
    <rPh sb="311" eb="313">
      <t>イガイ</t>
    </rPh>
    <rPh sb="314" eb="316">
      <t>インショク</t>
    </rPh>
    <rPh sb="316" eb="317">
      <t>リョウ</t>
    </rPh>
    <rPh sb="317" eb="318">
      <t>ヒン</t>
    </rPh>
    <rPh sb="319" eb="321">
      <t>テイキョウ</t>
    </rPh>
    <rPh sb="321" eb="322">
      <t>オヨ</t>
    </rPh>
    <rPh sb="324" eb="325">
      <t>ショク</t>
    </rPh>
    <rPh sb="331" eb="332">
      <t>エン</t>
    </rPh>
    <rPh sb="333" eb="334">
      <t>コ</t>
    </rPh>
    <rPh sb="336" eb="338">
      <t>トクベツ</t>
    </rPh>
    <rPh sb="339" eb="341">
      <t>ショクヒ</t>
    </rPh>
    <rPh sb="346" eb="348">
      <t>ケイゲン</t>
    </rPh>
    <rPh sb="348" eb="350">
      <t>ゼイリツ</t>
    </rPh>
    <rPh sb="351" eb="353">
      <t>タイショウ</t>
    </rPh>
    <rPh sb="360" eb="362">
      <t>ケイゲン</t>
    </rPh>
    <rPh sb="362" eb="364">
      <t>ゼイリツ</t>
    </rPh>
    <rPh sb="365" eb="367">
      <t>タイショウ</t>
    </rPh>
    <rPh sb="370" eb="372">
      <t>ニュウキョ</t>
    </rPh>
    <rPh sb="372" eb="373">
      <t>シャ</t>
    </rPh>
    <rPh sb="377" eb="378">
      <t>サイ</t>
    </rPh>
    <rPh sb="378" eb="380">
      <t>イジョウ</t>
    </rPh>
    <rPh sb="383" eb="385">
      <t>カイゴ</t>
    </rPh>
    <rPh sb="385" eb="387">
      <t>ニンテイ</t>
    </rPh>
    <rPh sb="388" eb="389">
      <t>ウ</t>
    </rPh>
    <rPh sb="403" eb="405">
      <t>マイショク</t>
    </rPh>
    <rPh sb="405" eb="406">
      <t>ジ</t>
    </rPh>
    <rPh sb="406" eb="408">
      <t>ケイカン</t>
    </rPh>
    <rPh sb="408" eb="410">
      <t>エイヨウ</t>
    </rPh>
    <rPh sb="411" eb="412">
      <t>カタ</t>
    </rPh>
    <rPh sb="416" eb="418">
      <t>チョウキ</t>
    </rPh>
    <rPh sb="418" eb="420">
      <t>ニュウイン</t>
    </rPh>
    <rPh sb="421" eb="423">
      <t>ガイハク</t>
    </rPh>
    <rPh sb="424" eb="425">
      <t>カタ</t>
    </rPh>
    <rPh sb="427" eb="429">
      <t>バアイ</t>
    </rPh>
    <rPh sb="430" eb="432">
      <t>ニュウキョ</t>
    </rPh>
    <rPh sb="432" eb="435">
      <t>ケイヤクショ</t>
    </rPh>
    <rPh sb="435" eb="437">
      <t>キサイ</t>
    </rPh>
    <rPh sb="438" eb="440">
      <t>ゲツガク</t>
    </rPh>
    <rPh sb="440" eb="443">
      <t>リヨウリョウ</t>
    </rPh>
    <rPh sb="444" eb="446">
      <t>イチブ</t>
    </rPh>
    <rPh sb="449" eb="452">
      <t>ヨクゲツブン</t>
    </rPh>
    <rPh sb="453" eb="455">
      <t>ショクヒ</t>
    </rPh>
    <rPh sb="457" eb="459">
      <t>セイキュウ</t>
    </rPh>
    <rPh sb="466" eb="468">
      <t>ジゲツ</t>
    </rPh>
    <rPh sb="468" eb="470">
      <t>セイキュウ</t>
    </rPh>
    <rPh sb="472" eb="474">
      <t>ヒキオトシ</t>
    </rPh>
    <rPh sb="476" eb="477">
      <t>サイ</t>
    </rPh>
    <rPh sb="478" eb="481">
      <t>ゼンゲツブン</t>
    </rPh>
    <rPh sb="481" eb="483">
      <t>ケッショク</t>
    </rPh>
    <rPh sb="483" eb="485">
      <t>ヘンキン</t>
    </rPh>
    <rPh sb="490" eb="492">
      <t>ヘンキン</t>
    </rPh>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</si>
  <si>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</si>
  <si>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671</t>
    <phoneticPr fontId="1"/>
  </si>
  <si>
    <t>4117</t>
    <phoneticPr fontId="1"/>
  </si>
  <si>
    <t>神奈川県国民健康保険団体連合会</t>
    <rPh sb="0" eb="4">
      <t>カナガワケン</t>
    </rPh>
    <rPh sb="4" eb="6">
      <t>コクミン</t>
    </rPh>
    <rPh sb="6" eb="8">
      <t>ケンコウ</t>
    </rPh>
    <rPh sb="8" eb="10">
      <t>ホケン</t>
    </rPh>
    <rPh sb="10" eb="12">
      <t>ダンタイ</t>
    </rPh>
    <rPh sb="12" eb="14">
      <t>レンゴウ</t>
    </rPh>
    <rPh sb="14" eb="15">
      <t>カイ</t>
    </rPh>
    <phoneticPr fontId="1"/>
  </si>
  <si>
    <t>329</t>
    <phoneticPr fontId="1"/>
  </si>
  <si>
    <t>3447</t>
    <phoneticPr fontId="1"/>
  </si>
  <si>
    <t>特養入居
医療機関</t>
    <rPh sb="0" eb="2">
      <t>トクヨウ</t>
    </rPh>
    <rPh sb="2" eb="4">
      <t>ニュウキョ</t>
    </rPh>
    <rPh sb="5" eb="7">
      <t>イリョウ</t>
    </rPh>
    <rPh sb="7" eb="9">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</si>
</sst>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502" zoomScaleNormal="100" zoomScaleSheetLayoutView="100" workbookViewId="0">
      <selection activeCell="G356" sqref="G356:P356"/>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2574</v>
      </c>
      <c r="G5" s="132"/>
      <c r="H5" s="132"/>
      <c r="I5" s="132"/>
      <c r="J5" s="132"/>
      <c r="K5" s="132"/>
      <c r="L5" s="132"/>
      <c r="M5" s="132"/>
      <c r="N5" s="132"/>
      <c r="O5" s="132"/>
      <c r="P5" s="132"/>
      <c r="Q5" s="12"/>
    </row>
    <row r="6" spans="1:20" ht="20.100000000000001" customHeight="1">
      <c r="B6" s="128" t="s">
        <v>2</v>
      </c>
      <c r="C6" s="129"/>
      <c r="D6" s="129"/>
      <c r="E6" s="130"/>
      <c r="F6" s="131" t="s">
        <v>2561</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20.100000000000001" customHeight="1">
      <c r="B15" s="98" t="s">
        <v>518</v>
      </c>
      <c r="C15" s="99"/>
      <c r="D15" s="99"/>
      <c r="E15" s="100"/>
      <c r="F15" s="92" t="s">
        <v>519</v>
      </c>
      <c r="G15" s="92"/>
      <c r="H15" s="92"/>
      <c r="I15" s="92"/>
      <c r="J15" s="96"/>
      <c r="K15" s="97"/>
      <c r="L15" s="97"/>
      <c r="M15" s="97"/>
      <c r="N15" s="97"/>
      <c r="O15" s="97"/>
      <c r="P15" s="101"/>
    </row>
    <row r="16" spans="1:20" ht="20.100000000000001" customHeight="1">
      <c r="B16" s="98"/>
      <c r="C16" s="99"/>
      <c r="D16" s="99"/>
      <c r="E16" s="100"/>
      <c r="F16" s="92" t="s">
        <v>518</v>
      </c>
      <c r="G16" s="92"/>
      <c r="H16" s="92"/>
      <c r="I16" s="92"/>
      <c r="J16" s="200"/>
      <c r="K16" s="201"/>
      <c r="L16" s="201"/>
      <c r="M16" s="201"/>
      <c r="N16" s="201"/>
      <c r="O16" s="201"/>
      <c r="P16" s="202"/>
    </row>
    <row r="17" spans="1:20" ht="20.100000000000001" customHeight="1">
      <c r="B17" s="76" t="s">
        <v>6</v>
      </c>
      <c r="C17" s="77"/>
      <c r="D17" s="77"/>
      <c r="E17" s="78"/>
      <c r="F17" s="34" t="s">
        <v>13</v>
      </c>
      <c r="G17" s="31">
        <v>108</v>
      </c>
      <c r="H17" s="35" t="s">
        <v>487</v>
      </c>
      <c r="I17" s="32">
        <v>6215</v>
      </c>
      <c r="J17" s="82"/>
      <c r="K17" s="83"/>
      <c r="L17" s="83"/>
      <c r="M17" s="83"/>
      <c r="N17" s="83"/>
      <c r="O17" s="83"/>
      <c r="P17" s="84"/>
      <c r="S17" s="15" t="str">
        <f>IF(OR(G17="",I17=""),"未記入","")</f>
        <v/>
      </c>
    </row>
    <row r="18" spans="1:20" ht="57.75" customHeight="1">
      <c r="B18" s="79"/>
      <c r="C18" s="80"/>
      <c r="D18" s="80"/>
      <c r="E18" s="81"/>
      <c r="F18" s="85" t="s">
        <v>2558</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2559</v>
      </c>
      <c r="M20" s="35" t="s">
        <v>487</v>
      </c>
      <c r="N20" s="63" t="s">
        <v>2560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2485</v>
      </c>
      <c r="K23" s="122"/>
      <c r="L23" s="123" t="s">
        <v>2486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2487</v>
      </c>
      <c r="K24" s="159"/>
      <c r="L24" s="159"/>
      <c r="M24" s="159"/>
      <c r="N24" s="159"/>
      <c r="O24" s="96"/>
      <c r="P24" s="131"/>
    </row>
    <row r="25" spans="1:20" ht="20.100000000000001" customHeight="1">
      <c r="B25" s="79"/>
      <c r="C25" s="80"/>
      <c r="D25" s="80"/>
      <c r="E25" s="81"/>
      <c r="F25" s="160" t="s">
        <v>18</v>
      </c>
      <c r="G25" s="160"/>
      <c r="H25" s="92"/>
      <c r="I25" s="92"/>
      <c r="J25" s="159" t="s">
        <v>2488</v>
      </c>
      <c r="K25" s="159"/>
      <c r="L25" s="159"/>
      <c r="M25" s="159"/>
      <c r="N25" s="159"/>
      <c r="O25" s="96"/>
      <c r="P25" s="131"/>
    </row>
    <row r="26" spans="1:20" ht="20.100000000000001" customHeight="1">
      <c r="B26" s="114" t="s">
        <v>9</v>
      </c>
      <c r="C26" s="92"/>
      <c r="D26" s="92"/>
      <c r="E26" s="92"/>
      <c r="F26" s="161">
        <v>2006</v>
      </c>
      <c r="G26" s="162"/>
      <c r="H26" s="35" t="s">
        <v>484</v>
      </c>
      <c r="I26" s="162">
        <v>11</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2563</v>
      </c>
      <c r="I31" s="155"/>
      <c r="J31" s="155"/>
      <c r="K31" s="155"/>
      <c r="L31" s="155"/>
      <c r="M31" s="155"/>
      <c r="N31" s="155"/>
      <c r="O31" s="155"/>
      <c r="P31" s="156"/>
      <c r="S31" s="15" t="str">
        <f>IF(H31="","未記入","")</f>
        <v/>
      </c>
    </row>
    <row r="32" spans="1:20" ht="39" customHeight="1">
      <c r="B32" s="79"/>
      <c r="C32" s="80"/>
      <c r="D32" s="80"/>
      <c r="E32" s="81"/>
      <c r="F32" s="119" t="s">
        <v>2564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225</v>
      </c>
      <c r="H33" s="35" t="s">
        <v>487</v>
      </c>
      <c r="I33" s="32">
        <v>1</v>
      </c>
      <c r="J33" s="133"/>
      <c r="K33" s="133"/>
      <c r="L33" s="133"/>
      <c r="M33" s="133"/>
      <c r="N33" s="133"/>
      <c r="O33" s="133"/>
      <c r="P33" s="134"/>
      <c r="S33" s="15" t="str">
        <f>IF(OR(G33="",I33=""),"未記入","")</f>
        <v/>
      </c>
    </row>
    <row r="34" spans="2:20" ht="58.5" customHeight="1">
      <c r="B34" s="79"/>
      <c r="C34" s="80"/>
      <c r="D34" s="80"/>
      <c r="E34" s="81"/>
      <c r="F34" s="85" t="s">
        <v>2565</v>
      </c>
      <c r="G34" s="85"/>
      <c r="H34" s="85"/>
      <c r="I34" s="85"/>
      <c r="J34" s="85"/>
      <c r="K34" s="85"/>
      <c r="L34" s="85"/>
      <c r="M34" s="85"/>
      <c r="N34" s="85"/>
      <c r="O34" s="135"/>
      <c r="P34" s="136"/>
      <c r="S34" s="15" t="str">
        <f>IF(F34="","未記入","")</f>
        <v/>
      </c>
    </row>
    <row r="35" spans="2:20" ht="58.5" customHeight="1">
      <c r="B35" s="137" t="s">
        <v>574</v>
      </c>
      <c r="C35" s="138"/>
      <c r="D35" s="138"/>
      <c r="E35" s="139"/>
      <c r="F35" s="85" t="s">
        <v>2562</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2566</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2568</v>
      </c>
      <c r="K43" s="35" t="s">
        <v>487</v>
      </c>
      <c r="L43" s="11" t="s">
        <v>2569</v>
      </c>
      <c r="M43" s="35" t="s">
        <v>487</v>
      </c>
      <c r="N43" s="11" t="s">
        <v>2570</v>
      </c>
      <c r="O43" s="83"/>
      <c r="P43" s="84"/>
      <c r="S43" s="15" t="str">
        <f>IF(OR(J43="",L43="",N43=""),"未記入","")</f>
        <v/>
      </c>
    </row>
    <row r="44" spans="2:20" ht="20.100000000000001" customHeight="1">
      <c r="B44" s="114"/>
      <c r="C44" s="92"/>
      <c r="D44" s="92"/>
      <c r="E44" s="92"/>
      <c r="F44" s="92" t="s">
        <v>15</v>
      </c>
      <c r="G44" s="92"/>
      <c r="H44" s="92"/>
      <c r="I44" s="92"/>
      <c r="J44" s="64" t="s">
        <v>2568</v>
      </c>
      <c r="K44" s="35" t="s">
        <v>487</v>
      </c>
      <c r="L44" s="63" t="s">
        <v>2569</v>
      </c>
      <c r="M44" s="35" t="s">
        <v>487</v>
      </c>
      <c r="N44" s="63" t="s">
        <v>2571</v>
      </c>
      <c r="O44" s="83"/>
      <c r="P44" s="84"/>
    </row>
    <row r="45" spans="2:20" ht="20.100000000000001" customHeight="1">
      <c r="B45" s="114"/>
      <c r="C45" s="92"/>
      <c r="D45" s="92"/>
      <c r="E45" s="92"/>
      <c r="F45" s="93" t="s">
        <v>423</v>
      </c>
      <c r="G45" s="94"/>
      <c r="H45" s="94"/>
      <c r="I45" s="95"/>
      <c r="J45" s="96" t="s">
        <v>2572</v>
      </c>
      <c r="K45" s="97"/>
      <c r="L45" s="97"/>
      <c r="M45" s="35" t="s">
        <v>483</v>
      </c>
      <c r="N45" s="97" t="s">
        <v>2573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2485</v>
      </c>
      <c r="K47" s="122"/>
      <c r="L47" s="123" t="s">
        <v>2508</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2574</v>
      </c>
      <c r="K48" s="159"/>
      <c r="L48" s="159"/>
      <c r="M48" s="159"/>
      <c r="N48" s="159"/>
      <c r="O48" s="96"/>
      <c r="P48" s="131"/>
    </row>
    <row r="49" spans="1:20" ht="20.100000000000001" customHeight="1">
      <c r="B49" s="114"/>
      <c r="C49" s="92"/>
      <c r="D49" s="92"/>
      <c r="E49" s="92"/>
      <c r="F49" s="92" t="s">
        <v>18</v>
      </c>
      <c r="G49" s="92"/>
      <c r="H49" s="92"/>
      <c r="I49" s="92"/>
      <c r="J49" s="159" t="s">
        <v>2489</v>
      </c>
      <c r="K49" s="159"/>
      <c r="L49" s="159"/>
      <c r="M49" s="159"/>
      <c r="N49" s="159"/>
      <c r="O49" s="96"/>
      <c r="P49" s="131"/>
    </row>
    <row r="50" spans="1:20" ht="20.100000000000001" customHeight="1">
      <c r="B50" s="163" t="s">
        <v>28</v>
      </c>
      <c r="C50" s="164"/>
      <c r="D50" s="164"/>
      <c r="E50" s="164"/>
      <c r="F50" s="164"/>
      <c r="G50" s="164"/>
      <c r="H50" s="164"/>
      <c r="I50" s="164"/>
      <c r="J50" s="161">
        <v>2016</v>
      </c>
      <c r="K50" s="162"/>
      <c r="L50" s="35" t="s">
        <v>484</v>
      </c>
      <c r="M50" s="61">
        <v>3</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2546</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2575</v>
      </c>
      <c r="K55" s="201"/>
      <c r="L55" s="201"/>
      <c r="M55" s="201"/>
      <c r="N55" s="201"/>
      <c r="O55" s="201"/>
      <c r="P55" s="202"/>
    </row>
    <row r="56" spans="1:20" ht="20.100000000000001" customHeight="1">
      <c r="B56" s="194"/>
      <c r="C56" s="195"/>
      <c r="D56" s="196"/>
      <c r="E56" s="92" t="s">
        <v>33</v>
      </c>
      <c r="F56" s="92"/>
      <c r="G56" s="92"/>
      <c r="H56" s="92"/>
      <c r="I56" s="92"/>
      <c r="J56" s="96" t="s">
        <v>2576</v>
      </c>
      <c r="K56" s="97"/>
      <c r="L56" s="97"/>
      <c r="M56" s="97"/>
      <c r="N56" s="97"/>
      <c r="O56" s="97"/>
      <c r="P56" s="101"/>
    </row>
    <row r="57" spans="1:20" ht="20.100000000000001" customHeight="1">
      <c r="B57" s="194"/>
      <c r="C57" s="195"/>
      <c r="D57" s="196"/>
      <c r="E57" s="92" t="s">
        <v>34</v>
      </c>
      <c r="F57" s="92"/>
      <c r="G57" s="92"/>
      <c r="H57" s="92"/>
      <c r="I57" s="92"/>
      <c r="J57" s="161">
        <v>2018</v>
      </c>
      <c r="K57" s="162"/>
      <c r="L57" s="35" t="s">
        <v>484</v>
      </c>
      <c r="M57" s="61">
        <v>4</v>
      </c>
      <c r="N57" s="35" t="s">
        <v>485</v>
      </c>
      <c r="O57" s="61">
        <v>1</v>
      </c>
      <c r="P57" s="37" t="s">
        <v>486</v>
      </c>
    </row>
    <row r="58" spans="1:20" ht="20.100000000000001" customHeight="1" thickBot="1">
      <c r="B58" s="197"/>
      <c r="C58" s="198"/>
      <c r="D58" s="199"/>
      <c r="E58" s="148" t="s">
        <v>35</v>
      </c>
      <c r="F58" s="148"/>
      <c r="G58" s="148"/>
      <c r="H58" s="148"/>
      <c r="I58" s="148"/>
      <c r="J58" s="167">
        <v>2018</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2777.28</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2492</v>
      </c>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4" t="s">
        <v>439</v>
      </c>
      <c r="L67" s="99"/>
      <c r="M67" s="99"/>
      <c r="N67" s="99"/>
      <c r="O67" s="99"/>
      <c r="P67" s="169"/>
    </row>
    <row r="68" spans="2:16" ht="20.100000000000001" customHeight="1">
      <c r="B68" s="114"/>
      <c r="C68" s="92"/>
      <c r="D68" s="174"/>
      <c r="E68" s="90"/>
      <c r="F68" s="91"/>
      <c r="G68" s="189"/>
      <c r="H68" s="174"/>
      <c r="I68" s="90"/>
      <c r="J68" s="91"/>
      <c r="K68" s="60">
        <v>2016</v>
      </c>
      <c r="L68" s="39" t="s">
        <v>484</v>
      </c>
      <c r="M68" s="61">
        <v>3</v>
      </c>
      <c r="N68" s="39" t="s">
        <v>485</v>
      </c>
      <c r="O68" s="61">
        <v>1</v>
      </c>
      <c r="P68" s="40" t="s">
        <v>486</v>
      </c>
    </row>
    <row r="69" spans="2:16" ht="20.100000000000001" customHeight="1">
      <c r="B69" s="114"/>
      <c r="C69" s="92"/>
      <c r="D69" s="174"/>
      <c r="E69" s="90"/>
      <c r="F69" s="91"/>
      <c r="G69" s="189"/>
      <c r="H69" s="174"/>
      <c r="I69" s="90"/>
      <c r="J69" s="91"/>
      <c r="K69" s="204" t="s">
        <v>440</v>
      </c>
      <c r="L69" s="99"/>
      <c r="M69" s="99"/>
      <c r="N69" s="99"/>
      <c r="O69" s="99"/>
      <c r="P69" s="169"/>
    </row>
    <row r="70" spans="2:16" ht="20.100000000000001" customHeight="1">
      <c r="B70" s="114"/>
      <c r="C70" s="92"/>
      <c r="D70" s="174"/>
      <c r="E70" s="90"/>
      <c r="F70" s="91"/>
      <c r="G70" s="189"/>
      <c r="H70" s="175"/>
      <c r="I70" s="80"/>
      <c r="J70" s="81"/>
      <c r="K70" s="60">
        <v>2046</v>
      </c>
      <c r="L70" s="39" t="s">
        <v>484</v>
      </c>
      <c r="M70" s="61">
        <v>2</v>
      </c>
      <c r="N70" s="39" t="s">
        <v>485</v>
      </c>
      <c r="O70" s="61">
        <v>28</v>
      </c>
      <c r="P70" s="40" t="s">
        <v>486</v>
      </c>
    </row>
    <row r="71" spans="2:16" ht="20.100000000000001" customHeight="1">
      <c r="B71" s="114"/>
      <c r="C71" s="92"/>
      <c r="D71" s="175"/>
      <c r="E71" s="80"/>
      <c r="F71" s="81"/>
      <c r="G71" s="190"/>
      <c r="H71" s="99" t="s">
        <v>437</v>
      </c>
      <c r="I71" s="99"/>
      <c r="J71" s="100"/>
      <c r="K71" s="96" t="s">
        <v>2493</v>
      </c>
      <c r="L71" s="97"/>
      <c r="M71" s="97"/>
      <c r="N71" s="97"/>
      <c r="O71" s="97"/>
      <c r="P71" s="101"/>
    </row>
    <row r="72" spans="2:16" ht="20.100000000000001" customHeight="1">
      <c r="B72" s="428" t="s">
        <v>2381</v>
      </c>
      <c r="C72" s="429"/>
      <c r="D72" s="115" t="s">
        <v>40</v>
      </c>
      <c r="E72" s="77"/>
      <c r="F72" s="78"/>
      <c r="G72" s="82" t="s">
        <v>41</v>
      </c>
      <c r="H72" s="83"/>
      <c r="I72" s="83"/>
      <c r="J72" s="203"/>
      <c r="K72" s="96">
        <v>2282.7199999999998</v>
      </c>
      <c r="L72" s="97"/>
      <c r="M72" s="97"/>
      <c r="N72" s="99" t="s">
        <v>490</v>
      </c>
      <c r="O72" s="99"/>
      <c r="P72" s="169"/>
    </row>
    <row r="73" spans="2:16" ht="20.100000000000001" customHeight="1">
      <c r="B73" s="430"/>
      <c r="C73" s="431"/>
      <c r="D73" s="175"/>
      <c r="E73" s="80"/>
      <c r="F73" s="81"/>
      <c r="G73" s="164" t="s">
        <v>42</v>
      </c>
      <c r="H73" s="164"/>
      <c r="I73" s="164"/>
      <c r="J73" s="164"/>
      <c r="K73" s="96">
        <v>2282.7199999999998</v>
      </c>
      <c r="L73" s="97"/>
      <c r="M73" s="97"/>
      <c r="N73" s="99" t="s">
        <v>490</v>
      </c>
      <c r="O73" s="99"/>
      <c r="P73" s="169"/>
    </row>
    <row r="74" spans="2:16" ht="20.100000000000001" customHeight="1">
      <c r="B74" s="430"/>
      <c r="C74" s="431"/>
      <c r="D74" s="92" t="s">
        <v>43</v>
      </c>
      <c r="E74" s="92"/>
      <c r="F74" s="92"/>
      <c r="G74" s="159" t="s">
        <v>2490</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00000000000001" customHeight="1">
      <c r="B77" s="430"/>
      <c r="C77" s="431"/>
      <c r="D77" s="92" t="s">
        <v>44</v>
      </c>
      <c r="E77" s="92"/>
      <c r="F77" s="92"/>
      <c r="G77" s="159"/>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8"/>
    </row>
    <row r="82" spans="2:19" ht="20.100000000000001" customHeight="1">
      <c r="B82" s="430"/>
      <c r="C82" s="431"/>
      <c r="D82" s="92"/>
      <c r="E82" s="92"/>
      <c r="F82" s="92"/>
      <c r="G82" s="189"/>
      <c r="H82" s="99" t="s">
        <v>434</v>
      </c>
      <c r="I82" s="99"/>
      <c r="J82" s="100"/>
      <c r="K82" s="96"/>
      <c r="L82" s="97"/>
      <c r="M82" s="97"/>
      <c r="N82" s="97"/>
      <c r="O82" s="97"/>
      <c r="P82" s="101"/>
    </row>
    <row r="83" spans="2:19" ht="20.100000000000001" customHeight="1">
      <c r="B83" s="430"/>
      <c r="C83" s="431"/>
      <c r="D83" s="92"/>
      <c r="E83" s="92"/>
      <c r="F83" s="92"/>
      <c r="G83" s="189"/>
      <c r="H83" s="99" t="s">
        <v>435</v>
      </c>
      <c r="I83" s="99"/>
      <c r="J83" s="100"/>
      <c r="K83" s="96"/>
      <c r="L83" s="97"/>
      <c r="M83" s="97"/>
      <c r="N83" s="97"/>
      <c r="O83" s="97"/>
      <c r="P83" s="101"/>
    </row>
    <row r="84" spans="2:19" ht="20.100000000000001" customHeight="1">
      <c r="B84" s="430"/>
      <c r="C84" s="431"/>
      <c r="D84" s="92"/>
      <c r="E84" s="92"/>
      <c r="F84" s="92"/>
      <c r="G84" s="189"/>
      <c r="H84" s="115" t="s">
        <v>436</v>
      </c>
      <c r="I84" s="77"/>
      <c r="J84" s="78"/>
      <c r="K84" s="96"/>
      <c r="L84" s="97"/>
      <c r="M84" s="97"/>
      <c r="N84" s="97"/>
      <c r="O84" s="97"/>
      <c r="P84" s="101"/>
    </row>
    <row r="85" spans="2:19" ht="20.100000000000001" customHeight="1">
      <c r="B85" s="430"/>
      <c r="C85" s="431"/>
      <c r="D85" s="92"/>
      <c r="E85" s="92"/>
      <c r="F85" s="92"/>
      <c r="G85" s="189"/>
      <c r="H85" s="174"/>
      <c r="I85" s="90"/>
      <c r="J85" s="91"/>
      <c r="K85" s="204" t="s">
        <v>439</v>
      </c>
      <c r="L85" s="99"/>
      <c r="M85" s="99"/>
      <c r="N85" s="99"/>
      <c r="O85" s="99"/>
      <c r="P85" s="169"/>
    </row>
    <row r="86" spans="2:19" ht="20.100000000000001" customHeight="1">
      <c r="B86" s="430"/>
      <c r="C86" s="431"/>
      <c r="D86" s="92"/>
      <c r="E86" s="92"/>
      <c r="F86" s="92"/>
      <c r="G86" s="189"/>
      <c r="H86" s="174"/>
      <c r="I86" s="90"/>
      <c r="J86" s="91"/>
      <c r="K86" s="60"/>
      <c r="L86" s="39" t="s">
        <v>484</v>
      </c>
      <c r="M86" s="61"/>
      <c r="N86" s="39" t="s">
        <v>485</v>
      </c>
      <c r="O86" s="61"/>
      <c r="P86" s="40" t="s">
        <v>486</v>
      </c>
    </row>
    <row r="87" spans="2:19" ht="20.100000000000001" customHeight="1">
      <c r="B87" s="430"/>
      <c r="C87" s="431"/>
      <c r="D87" s="92"/>
      <c r="E87" s="92"/>
      <c r="F87" s="92"/>
      <c r="G87" s="189"/>
      <c r="H87" s="174"/>
      <c r="I87" s="90"/>
      <c r="J87" s="91"/>
      <c r="K87" s="204" t="s">
        <v>440</v>
      </c>
      <c r="L87" s="99"/>
      <c r="M87" s="99"/>
      <c r="N87" s="99"/>
      <c r="O87" s="99"/>
      <c r="P87" s="169"/>
    </row>
    <row r="88" spans="2:19" ht="20.100000000000001" customHeight="1">
      <c r="B88" s="430"/>
      <c r="C88" s="431"/>
      <c r="D88" s="92"/>
      <c r="E88" s="92"/>
      <c r="F88" s="92"/>
      <c r="G88" s="189"/>
      <c r="H88" s="175"/>
      <c r="I88" s="80"/>
      <c r="J88" s="81"/>
      <c r="K88" s="60"/>
      <c r="L88" s="39" t="s">
        <v>484</v>
      </c>
      <c r="M88" s="61"/>
      <c r="N88" s="39" t="s">
        <v>485</v>
      </c>
      <c r="O88" s="61"/>
      <c r="P88" s="40" t="s">
        <v>486</v>
      </c>
    </row>
    <row r="89" spans="2:19" ht="20.100000000000001" customHeight="1">
      <c r="B89" s="432"/>
      <c r="C89" s="433"/>
      <c r="D89" s="92"/>
      <c r="E89" s="92"/>
      <c r="F89" s="92"/>
      <c r="G89" s="190"/>
      <c r="H89" s="99" t="s">
        <v>437</v>
      </c>
      <c r="I89" s="99"/>
      <c r="J89" s="100"/>
      <c r="K89" s="96"/>
      <c r="L89" s="97"/>
      <c r="M89" s="97"/>
      <c r="N89" s="97"/>
      <c r="O89" s="97"/>
      <c r="P89" s="101"/>
    </row>
    <row r="90" spans="2:19" ht="20.100000000000001" customHeight="1">
      <c r="B90" s="114" t="s">
        <v>45</v>
      </c>
      <c r="C90" s="92"/>
      <c r="D90" s="211" t="s">
        <v>46</v>
      </c>
      <c r="E90" s="77"/>
      <c r="F90" s="78"/>
      <c r="G90" s="159" t="s">
        <v>2491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18</v>
      </c>
      <c r="K95" s="50" t="s">
        <v>490</v>
      </c>
      <c r="L95" s="96">
        <v>60</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6</v>
      </c>
      <c r="H105" s="100" t="s">
        <v>492</v>
      </c>
      <c r="I105" s="219" t="s">
        <v>66</v>
      </c>
      <c r="J105" s="219"/>
      <c r="K105" s="219"/>
      <c r="L105" s="219"/>
      <c r="M105" s="219"/>
      <c r="N105" s="96">
        <v>0</v>
      </c>
      <c r="O105" s="97"/>
      <c r="P105" s="37" t="s">
        <v>492</v>
      </c>
    </row>
    <row r="106" spans="2:19" ht="20.100000000000001" customHeight="1">
      <c r="B106" s="216"/>
      <c r="C106" s="217"/>
      <c r="D106" s="218"/>
      <c r="E106" s="138"/>
      <c r="F106" s="139"/>
      <c r="G106" s="96"/>
      <c r="H106" s="100"/>
      <c r="I106" s="213" t="s">
        <v>67</v>
      </c>
      <c r="J106" s="213"/>
      <c r="K106" s="213"/>
      <c r="L106" s="213"/>
      <c r="M106" s="213"/>
      <c r="N106" s="96">
        <v>4</v>
      </c>
      <c r="O106" s="97"/>
      <c r="P106" s="37" t="s">
        <v>492</v>
      </c>
    </row>
    <row r="107" spans="2:19" ht="20.100000000000001" customHeight="1">
      <c r="B107" s="216"/>
      <c r="C107" s="217"/>
      <c r="D107" s="115" t="s">
        <v>64</v>
      </c>
      <c r="E107" s="77"/>
      <c r="F107" s="78"/>
      <c r="G107" s="214">
        <v>2</v>
      </c>
      <c r="H107" s="78" t="s">
        <v>492</v>
      </c>
      <c r="I107" s="92" t="s">
        <v>68</v>
      </c>
      <c r="J107" s="92"/>
      <c r="K107" s="92"/>
      <c r="L107" s="92"/>
      <c r="M107" s="92"/>
      <c r="N107" s="96">
        <v>1</v>
      </c>
      <c r="O107" s="97"/>
      <c r="P107" s="37" t="s">
        <v>492</v>
      </c>
    </row>
    <row r="108" spans="2:19" ht="20.100000000000001" customHeight="1">
      <c r="B108" s="216"/>
      <c r="C108" s="217"/>
      <c r="D108" s="175"/>
      <c r="E108" s="80"/>
      <c r="F108" s="81"/>
      <c r="G108" s="215"/>
      <c r="H108" s="81"/>
      <c r="I108" s="92" t="s">
        <v>69</v>
      </c>
      <c r="J108" s="92"/>
      <c r="K108" s="92"/>
      <c r="L108" s="92"/>
      <c r="M108" s="92"/>
      <c r="N108" s="96">
        <v>1</v>
      </c>
      <c r="O108" s="97"/>
      <c r="P108" s="37" t="s">
        <v>492</v>
      </c>
    </row>
    <row r="109" spans="2:19" ht="20.100000000000001" customHeight="1">
      <c r="B109" s="216"/>
      <c r="C109" s="217"/>
      <c r="D109" s="211" t="s">
        <v>65</v>
      </c>
      <c r="E109" s="192"/>
      <c r="F109" s="193"/>
      <c r="G109" s="214">
        <v>1</v>
      </c>
      <c r="H109" s="235" t="s">
        <v>492</v>
      </c>
      <c r="I109" s="92" t="s">
        <v>81</v>
      </c>
      <c r="J109" s="92"/>
      <c r="K109" s="92"/>
      <c r="L109" s="92"/>
      <c r="M109" s="92"/>
      <c r="N109" s="96">
        <v>1</v>
      </c>
      <c r="O109" s="97"/>
      <c r="P109" s="37" t="s">
        <v>492</v>
      </c>
    </row>
    <row r="110" spans="2:19" ht="20.100000000000001" customHeight="1">
      <c r="B110" s="216"/>
      <c r="C110" s="217"/>
      <c r="D110" s="233"/>
      <c r="E110" s="195"/>
      <c r="F110" s="196"/>
      <c r="G110" s="234"/>
      <c r="H110" s="236"/>
      <c r="I110" s="92" t="s">
        <v>82</v>
      </c>
      <c r="J110" s="92"/>
      <c r="K110" s="92"/>
      <c r="L110" s="92"/>
      <c r="M110" s="92"/>
      <c r="N110" s="96"/>
      <c r="O110" s="97"/>
      <c r="P110" s="37" t="s">
        <v>492</v>
      </c>
    </row>
    <row r="111" spans="2:19" ht="20.100000000000001" customHeight="1">
      <c r="B111" s="216"/>
      <c r="C111" s="217"/>
      <c r="D111" s="233"/>
      <c r="E111" s="195"/>
      <c r="F111" s="196"/>
      <c r="G111" s="234"/>
      <c r="H111" s="236"/>
      <c r="I111" s="92" t="s">
        <v>83</v>
      </c>
      <c r="J111" s="92"/>
      <c r="K111" s="92"/>
      <c r="L111" s="92"/>
      <c r="M111" s="92"/>
      <c r="N111" s="96"/>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2493</v>
      </c>
      <c r="H113" s="159"/>
      <c r="I113" s="159"/>
      <c r="J113" s="159"/>
      <c r="K113" s="159"/>
      <c r="L113" s="159"/>
      <c r="M113" s="159"/>
      <c r="N113" s="159"/>
      <c r="O113" s="96"/>
      <c r="P113" s="131"/>
    </row>
    <row r="114" spans="2:16" ht="20.100000000000001" customHeight="1">
      <c r="B114" s="216"/>
      <c r="C114" s="217"/>
      <c r="D114" s="211" t="s">
        <v>79</v>
      </c>
      <c r="E114" s="192"/>
      <c r="F114" s="193"/>
      <c r="G114" s="214" t="s">
        <v>2492</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2494</v>
      </c>
      <c r="H116" s="159"/>
      <c r="I116" s="159"/>
      <c r="J116" s="159"/>
      <c r="K116" s="159"/>
      <c r="L116" s="159"/>
      <c r="M116" s="159"/>
      <c r="N116" s="159"/>
      <c r="O116" s="96"/>
      <c r="P116" s="131"/>
    </row>
    <row r="117" spans="2:16" ht="20.100000000000001" customHeight="1">
      <c r="B117" s="191" t="s">
        <v>70</v>
      </c>
      <c r="C117" s="193"/>
      <c r="D117" s="204" t="s">
        <v>72</v>
      </c>
      <c r="E117" s="99"/>
      <c r="F117" s="100"/>
      <c r="G117" s="159" t="s">
        <v>2493</v>
      </c>
      <c r="H117" s="159"/>
      <c r="I117" s="159"/>
      <c r="J117" s="159"/>
      <c r="K117" s="159"/>
      <c r="L117" s="159"/>
      <c r="M117" s="159"/>
      <c r="N117" s="159"/>
      <c r="O117" s="96"/>
      <c r="P117" s="131"/>
    </row>
    <row r="118" spans="2:16" ht="20.100000000000001" customHeight="1">
      <c r="B118" s="194"/>
      <c r="C118" s="196"/>
      <c r="D118" s="218" t="s">
        <v>73</v>
      </c>
      <c r="E118" s="138"/>
      <c r="F118" s="139"/>
      <c r="G118" s="159" t="s">
        <v>2493</v>
      </c>
      <c r="H118" s="159"/>
      <c r="I118" s="159"/>
      <c r="J118" s="159"/>
      <c r="K118" s="159"/>
      <c r="L118" s="159"/>
      <c r="M118" s="159"/>
      <c r="N118" s="159"/>
      <c r="O118" s="96"/>
      <c r="P118" s="131"/>
    </row>
    <row r="119" spans="2:16" ht="20.100000000000001" customHeight="1">
      <c r="B119" s="194"/>
      <c r="C119" s="196"/>
      <c r="D119" s="220" t="s">
        <v>74</v>
      </c>
      <c r="E119" s="221"/>
      <c r="F119" s="222"/>
      <c r="G119" s="159" t="s">
        <v>2493</v>
      </c>
      <c r="H119" s="159"/>
      <c r="I119" s="159"/>
      <c r="J119" s="159"/>
      <c r="K119" s="159"/>
      <c r="L119" s="159"/>
      <c r="M119" s="159"/>
      <c r="N119" s="159"/>
      <c r="O119" s="96"/>
      <c r="P119" s="131"/>
    </row>
    <row r="120" spans="2:16" ht="20.100000000000001" customHeight="1">
      <c r="B120" s="194"/>
      <c r="C120" s="196"/>
      <c r="D120" s="204" t="s">
        <v>75</v>
      </c>
      <c r="E120" s="99"/>
      <c r="F120" s="100"/>
      <c r="G120" s="159" t="s">
        <v>2493</v>
      </c>
      <c r="H120" s="159"/>
      <c r="I120" s="159"/>
      <c r="J120" s="159"/>
      <c r="K120" s="159"/>
      <c r="L120" s="159"/>
      <c r="M120" s="159"/>
      <c r="N120" s="159"/>
      <c r="O120" s="96"/>
      <c r="P120" s="131"/>
    </row>
    <row r="121" spans="2:16" ht="20.100000000000001" customHeight="1">
      <c r="B121" s="194"/>
      <c r="C121" s="196"/>
      <c r="D121" s="204" t="s">
        <v>76</v>
      </c>
      <c r="E121" s="99"/>
      <c r="F121" s="100"/>
      <c r="G121" s="159" t="s">
        <v>2493</v>
      </c>
      <c r="H121" s="159"/>
      <c r="I121" s="159"/>
      <c r="J121" s="159"/>
      <c r="K121" s="159"/>
      <c r="L121" s="159"/>
      <c r="M121" s="159"/>
      <c r="N121" s="159"/>
      <c r="O121" s="96"/>
      <c r="P121" s="131"/>
    </row>
    <row r="122" spans="2:16" ht="20.100000000000001" customHeight="1">
      <c r="B122" s="223"/>
      <c r="C122" s="224"/>
      <c r="D122" s="204" t="s">
        <v>77</v>
      </c>
      <c r="E122" s="99"/>
      <c r="F122" s="100"/>
      <c r="G122" s="159" t="s">
        <v>2493</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2495</v>
      </c>
      <c r="H123" s="159"/>
      <c r="I123" s="159"/>
      <c r="J123" s="159"/>
      <c r="K123" s="159"/>
      <c r="L123" s="159"/>
      <c r="M123" s="159"/>
      <c r="N123" s="159"/>
      <c r="O123" s="96"/>
      <c r="P123" s="131"/>
    </row>
    <row r="124" spans="2:16" ht="20.100000000000001" customHeight="1">
      <c r="B124" s="194"/>
      <c r="C124" s="196"/>
      <c r="D124" s="218" t="s">
        <v>446</v>
      </c>
      <c r="E124" s="138"/>
      <c r="F124" s="139"/>
      <c r="G124" s="159" t="s">
        <v>2496</v>
      </c>
      <c r="H124" s="159"/>
      <c r="I124" s="159"/>
      <c r="J124" s="159"/>
      <c r="K124" s="159"/>
      <c r="L124" s="159"/>
      <c r="M124" s="159"/>
      <c r="N124" s="159"/>
      <c r="O124" s="96"/>
      <c r="P124" s="131"/>
    </row>
    <row r="125" spans="2:16" ht="20.100000000000001" customHeight="1">
      <c r="B125" s="194"/>
      <c r="C125" s="196"/>
      <c r="D125" s="220" t="s">
        <v>447</v>
      </c>
      <c r="E125" s="221"/>
      <c r="F125" s="222"/>
      <c r="G125" s="159" t="s">
        <v>2497</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2498</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2499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2500</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c r="L144" s="262"/>
      <c r="M144" s="262"/>
      <c r="N144" s="262"/>
      <c r="O144" s="108"/>
      <c r="P144" s="263"/>
    </row>
    <row r="145" spans="1:16" ht="20.100000000000001" customHeight="1">
      <c r="B145" s="437"/>
      <c r="C145" s="438"/>
      <c r="D145" s="438"/>
      <c r="E145" s="439"/>
      <c r="F145" s="220" t="s">
        <v>408</v>
      </c>
      <c r="G145" s="221"/>
      <c r="H145" s="221"/>
      <c r="I145" s="221"/>
      <c r="J145" s="222"/>
      <c r="K145" s="159"/>
      <c r="L145" s="159"/>
      <c r="M145" s="159"/>
      <c r="N145" s="159"/>
      <c r="O145" s="96"/>
      <c r="P145" s="131"/>
    </row>
    <row r="146" spans="1:16" ht="20.100000000000001" customHeight="1">
      <c r="B146" s="437"/>
      <c r="C146" s="438"/>
      <c r="D146" s="438"/>
      <c r="E146" s="439"/>
      <c r="F146" s="204" t="s">
        <v>94</v>
      </c>
      <c r="G146" s="99"/>
      <c r="H146" s="99"/>
      <c r="I146" s="99"/>
      <c r="J146" s="100"/>
      <c r="K146" s="159"/>
      <c r="L146" s="159"/>
      <c r="M146" s="159"/>
      <c r="N146" s="159"/>
      <c r="O146" s="96"/>
      <c r="P146" s="131"/>
    </row>
    <row r="147" spans="1:16" ht="20.100000000000001" customHeight="1">
      <c r="B147" s="437"/>
      <c r="C147" s="438"/>
      <c r="D147" s="438"/>
      <c r="E147" s="439"/>
      <c r="F147" s="204" t="s">
        <v>95</v>
      </c>
      <c r="G147" s="99"/>
      <c r="H147" s="99"/>
      <c r="I147" s="99"/>
      <c r="J147" s="100"/>
      <c r="K147" s="159" t="s">
        <v>2493</v>
      </c>
      <c r="L147" s="159"/>
      <c r="M147" s="159"/>
      <c r="N147" s="159"/>
      <c r="O147" s="96"/>
      <c r="P147" s="131"/>
    </row>
    <row r="148" spans="1:16" ht="20.100000000000001" customHeight="1">
      <c r="B148" s="437"/>
      <c r="C148" s="438"/>
      <c r="D148" s="438"/>
      <c r="E148" s="439"/>
      <c r="F148" s="204" t="s">
        <v>409</v>
      </c>
      <c r="G148" s="99"/>
      <c r="H148" s="99"/>
      <c r="I148" s="99"/>
      <c r="J148" s="100"/>
      <c r="K148" s="159"/>
      <c r="L148" s="159"/>
      <c r="M148" s="159"/>
      <c r="N148" s="159"/>
      <c r="O148" s="96"/>
      <c r="P148" s="131"/>
    </row>
    <row r="149" spans="1:16" ht="20.100000000000001" customHeight="1">
      <c r="A149" s="4"/>
      <c r="B149" s="437"/>
      <c r="C149" s="438"/>
      <c r="D149" s="438"/>
      <c r="E149" s="439"/>
      <c r="F149" s="204" t="s">
        <v>96</v>
      </c>
      <c r="G149" s="99"/>
      <c r="H149" s="99"/>
      <c r="I149" s="99"/>
      <c r="J149" s="100"/>
      <c r="K149" s="159" t="s">
        <v>2493</v>
      </c>
      <c r="L149" s="159"/>
      <c r="M149" s="159"/>
      <c r="N149" s="159"/>
      <c r="O149" s="96"/>
      <c r="P149" s="131"/>
    </row>
    <row r="150" spans="1:16" ht="20.100000000000001" customHeight="1">
      <c r="B150" s="437"/>
      <c r="C150" s="438"/>
      <c r="D150" s="438"/>
      <c r="E150" s="439"/>
      <c r="F150" s="204" t="s">
        <v>410</v>
      </c>
      <c r="G150" s="99"/>
      <c r="H150" s="99"/>
      <c r="I150" s="99"/>
      <c r="J150" s="100"/>
      <c r="K150" s="159" t="s">
        <v>2493</v>
      </c>
      <c r="L150" s="159"/>
      <c r="M150" s="159"/>
      <c r="N150" s="159"/>
      <c r="O150" s="96"/>
      <c r="P150" s="131"/>
    </row>
    <row r="151" spans="1:16" ht="20.100000000000001" customHeight="1">
      <c r="B151" s="437"/>
      <c r="C151" s="438"/>
      <c r="D151" s="438"/>
      <c r="E151" s="439"/>
      <c r="F151" s="204" t="s">
        <v>411</v>
      </c>
      <c r="G151" s="99"/>
      <c r="H151" s="99"/>
      <c r="I151" s="99"/>
      <c r="J151" s="100"/>
      <c r="K151" s="159"/>
      <c r="L151" s="159"/>
      <c r="M151" s="159"/>
      <c r="N151" s="159"/>
      <c r="O151" s="96"/>
      <c r="P151" s="131"/>
    </row>
    <row r="152" spans="1:16" ht="20.100000000000001" customHeight="1">
      <c r="B152" s="437"/>
      <c r="C152" s="438"/>
      <c r="D152" s="438"/>
      <c r="E152" s="439"/>
      <c r="F152" s="204" t="s">
        <v>415</v>
      </c>
      <c r="G152" s="99"/>
      <c r="H152" s="99"/>
      <c r="I152" s="99"/>
      <c r="J152" s="100"/>
      <c r="K152" s="159" t="s">
        <v>2493</v>
      </c>
      <c r="L152" s="159"/>
      <c r="M152" s="159"/>
      <c r="N152" s="159"/>
      <c r="O152" s="96"/>
      <c r="P152" s="131"/>
    </row>
    <row r="153" spans="1:16" ht="20.100000000000001" customHeight="1">
      <c r="B153" s="437"/>
      <c r="C153" s="438"/>
      <c r="D153" s="438"/>
      <c r="E153" s="439"/>
      <c r="F153" s="204" t="s">
        <v>530</v>
      </c>
      <c r="G153" s="99"/>
      <c r="H153" s="99"/>
      <c r="I153" s="99"/>
      <c r="J153" s="100"/>
      <c r="K153" s="159" t="s">
        <v>2493</v>
      </c>
      <c r="L153" s="159"/>
      <c r="M153" s="159"/>
      <c r="N153" s="159"/>
      <c r="O153" s="96"/>
      <c r="P153" s="131"/>
    </row>
    <row r="154" spans="1:16" ht="20.100000000000001" customHeight="1">
      <c r="B154" s="437"/>
      <c r="C154" s="438"/>
      <c r="D154" s="438"/>
      <c r="E154" s="439"/>
      <c r="F154" s="252" t="s">
        <v>97</v>
      </c>
      <c r="G154" s="253"/>
      <c r="H154" s="254"/>
      <c r="I154" s="264" t="s">
        <v>99</v>
      </c>
      <c r="J154" s="107"/>
      <c r="K154" s="159"/>
      <c r="L154" s="159"/>
      <c r="M154" s="159"/>
      <c r="N154" s="159"/>
      <c r="O154" s="96"/>
      <c r="P154" s="131"/>
    </row>
    <row r="155" spans="1:16" ht="20.100000000000001" customHeight="1">
      <c r="B155" s="437"/>
      <c r="C155" s="438"/>
      <c r="D155" s="438"/>
      <c r="E155" s="439"/>
      <c r="F155" s="255"/>
      <c r="G155" s="256"/>
      <c r="H155" s="257"/>
      <c r="I155" s="106" t="s">
        <v>100</v>
      </c>
      <c r="J155" s="107"/>
      <c r="K155" s="159"/>
      <c r="L155" s="159"/>
      <c r="M155" s="159"/>
      <c r="N155" s="159"/>
      <c r="O155" s="96"/>
      <c r="P155" s="131"/>
    </row>
    <row r="156" spans="1:16" ht="20.100000000000001" customHeight="1">
      <c r="B156" s="437"/>
      <c r="C156" s="438"/>
      <c r="D156" s="438"/>
      <c r="E156" s="439"/>
      <c r="F156" s="249" t="s">
        <v>98</v>
      </c>
      <c r="G156" s="250"/>
      <c r="H156" s="251"/>
      <c r="I156" s="93" t="s">
        <v>532</v>
      </c>
      <c r="J156" s="95"/>
      <c r="K156" s="159"/>
      <c r="L156" s="159"/>
      <c r="M156" s="159"/>
      <c r="N156" s="159"/>
      <c r="O156" s="96"/>
      <c r="P156" s="131"/>
    </row>
    <row r="157" spans="1:16" ht="20.100000000000001" customHeight="1">
      <c r="B157" s="437"/>
      <c r="C157" s="438"/>
      <c r="D157" s="438"/>
      <c r="E157" s="439"/>
      <c r="F157" s="249"/>
      <c r="G157" s="250"/>
      <c r="H157" s="251"/>
      <c r="I157" s="93" t="s">
        <v>533</v>
      </c>
      <c r="J157" s="95"/>
      <c r="K157" s="159"/>
      <c r="L157" s="159"/>
      <c r="M157" s="159"/>
      <c r="N157" s="159"/>
      <c r="O157" s="96"/>
      <c r="P157" s="131"/>
    </row>
    <row r="158" spans="1:16" ht="20.100000000000001" customHeight="1">
      <c r="B158" s="437"/>
      <c r="C158" s="438"/>
      <c r="D158" s="438"/>
      <c r="E158" s="439"/>
      <c r="F158" s="249"/>
      <c r="G158" s="250"/>
      <c r="H158" s="251"/>
      <c r="I158" s="93" t="s">
        <v>100</v>
      </c>
      <c r="J158" s="95"/>
      <c r="K158" s="159"/>
      <c r="L158" s="159"/>
      <c r="M158" s="159"/>
      <c r="N158" s="159"/>
      <c r="O158" s="96"/>
      <c r="P158" s="131"/>
    </row>
    <row r="159" spans="1:16" ht="20.100000000000001" customHeight="1">
      <c r="B159" s="437"/>
      <c r="C159" s="438"/>
      <c r="D159" s="438"/>
      <c r="E159" s="439"/>
      <c r="F159" s="249"/>
      <c r="G159" s="250"/>
      <c r="H159" s="251"/>
      <c r="I159" s="249" t="s">
        <v>101</v>
      </c>
      <c r="J159" s="251"/>
      <c r="K159" s="159"/>
      <c r="L159" s="159"/>
      <c r="M159" s="159"/>
      <c r="N159" s="159"/>
      <c r="O159" s="96"/>
      <c r="P159" s="131"/>
    </row>
    <row r="160" spans="1:16" ht="20.100000000000001" customHeight="1">
      <c r="B160" s="437"/>
      <c r="C160" s="438"/>
      <c r="D160" s="438"/>
      <c r="E160" s="439"/>
      <c r="F160" s="249" t="s">
        <v>425</v>
      </c>
      <c r="G160" s="250"/>
      <c r="H160" s="251"/>
      <c r="I160" s="93" t="s">
        <v>99</v>
      </c>
      <c r="J160" s="95"/>
      <c r="K160" s="159"/>
      <c r="L160" s="159"/>
      <c r="M160" s="159"/>
      <c r="N160" s="159"/>
      <c r="O160" s="96"/>
      <c r="P160" s="131"/>
    </row>
    <row r="161" spans="2:20" ht="20.100000000000001" customHeight="1">
      <c r="B161" s="437"/>
      <c r="C161" s="438"/>
      <c r="D161" s="438"/>
      <c r="E161" s="439"/>
      <c r="F161" s="249"/>
      <c r="G161" s="250"/>
      <c r="H161" s="251"/>
      <c r="I161" s="93" t="s">
        <v>100</v>
      </c>
      <c r="J161" s="95"/>
      <c r="K161" s="159"/>
      <c r="L161" s="159"/>
      <c r="M161" s="159"/>
      <c r="N161" s="159"/>
      <c r="O161" s="96"/>
      <c r="P161" s="131"/>
    </row>
    <row r="162" spans="2:20" ht="20.100000000000001" customHeight="1">
      <c r="B162" s="437"/>
      <c r="C162" s="438"/>
      <c r="D162" s="438"/>
      <c r="E162" s="439"/>
      <c r="F162" s="249"/>
      <c r="G162" s="250"/>
      <c r="H162" s="251"/>
      <c r="I162" s="255" t="s">
        <v>101</v>
      </c>
      <c r="J162" s="257"/>
      <c r="K162" s="159"/>
      <c r="L162" s="159"/>
      <c r="M162" s="159"/>
      <c r="N162" s="159"/>
      <c r="O162" s="96"/>
      <c r="P162" s="131"/>
    </row>
    <row r="163" spans="2:20" ht="20.100000000000001" customHeight="1">
      <c r="B163" s="437"/>
      <c r="C163" s="438"/>
      <c r="D163" s="438"/>
      <c r="E163" s="439"/>
      <c r="F163" s="249"/>
      <c r="G163" s="250"/>
      <c r="H163" s="251"/>
      <c r="I163" s="93" t="s">
        <v>426</v>
      </c>
      <c r="J163" s="95"/>
      <c r="K163" s="159"/>
      <c r="L163" s="159"/>
      <c r="M163" s="159"/>
      <c r="N163" s="159"/>
      <c r="O163" s="96"/>
      <c r="P163" s="131"/>
    </row>
    <row r="164" spans="2:20" ht="20.100000000000001" customHeight="1">
      <c r="B164" s="437"/>
      <c r="C164" s="438"/>
      <c r="D164" s="438"/>
      <c r="E164" s="439"/>
      <c r="F164" s="249"/>
      <c r="G164" s="250"/>
      <c r="H164" s="251"/>
      <c r="I164" s="255" t="s">
        <v>427</v>
      </c>
      <c r="J164" s="257"/>
      <c r="K164" s="159"/>
      <c r="L164" s="159"/>
      <c r="M164" s="159"/>
      <c r="N164" s="159"/>
      <c r="O164" s="96"/>
      <c r="P164" s="131"/>
    </row>
    <row r="165" spans="2:20" ht="20.100000000000001" customHeight="1">
      <c r="B165" s="437"/>
      <c r="C165" s="438"/>
      <c r="D165" s="438"/>
      <c r="E165" s="439"/>
      <c r="F165" s="252" t="s">
        <v>428</v>
      </c>
      <c r="G165" s="253"/>
      <c r="H165" s="254"/>
      <c r="I165" s="264" t="s">
        <v>99</v>
      </c>
      <c r="J165" s="107"/>
      <c r="K165" s="159"/>
      <c r="L165" s="159"/>
      <c r="M165" s="159"/>
      <c r="N165" s="159"/>
      <c r="O165" s="96"/>
      <c r="P165" s="131"/>
    </row>
    <row r="166" spans="2:20" ht="20.100000000000001" customHeight="1">
      <c r="B166" s="440"/>
      <c r="C166" s="441"/>
      <c r="D166" s="441"/>
      <c r="E166" s="442"/>
      <c r="F166" s="255"/>
      <c r="G166" s="256"/>
      <c r="H166" s="257"/>
      <c r="I166" s="106" t="s">
        <v>100</v>
      </c>
      <c r="J166" s="107"/>
      <c r="K166" s="159"/>
      <c r="L166" s="159"/>
      <c r="M166" s="159"/>
      <c r="N166" s="159"/>
      <c r="O166" s="96"/>
      <c r="P166" s="131"/>
    </row>
    <row r="167" spans="2:20" ht="20.100000000000001" customHeight="1">
      <c r="B167" s="191" t="s">
        <v>102</v>
      </c>
      <c r="C167" s="192"/>
      <c r="D167" s="192"/>
      <c r="E167" s="192"/>
      <c r="F167" s="193"/>
      <c r="G167" s="131" t="s">
        <v>2492</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2502</v>
      </c>
      <c r="G172" s="171" t="s">
        <v>474</v>
      </c>
      <c r="H172" s="171"/>
      <c r="I172" s="171"/>
      <c r="J172" s="171"/>
      <c r="K172" s="171"/>
      <c r="L172" s="171"/>
      <c r="M172" s="171"/>
      <c r="N172" s="171"/>
      <c r="O172" s="171"/>
      <c r="P172" s="187"/>
    </row>
    <row r="173" spans="2:20" ht="20.100000000000001" customHeight="1">
      <c r="B173" s="114"/>
      <c r="C173" s="92"/>
      <c r="D173" s="92"/>
      <c r="E173" s="92"/>
      <c r="F173" s="14" t="s">
        <v>2502</v>
      </c>
      <c r="G173" s="99" t="s">
        <v>475</v>
      </c>
      <c r="H173" s="99"/>
      <c r="I173" s="99"/>
      <c r="J173" s="99"/>
      <c r="K173" s="99"/>
      <c r="L173" s="99"/>
      <c r="M173" s="99"/>
      <c r="N173" s="99"/>
      <c r="O173" s="99"/>
      <c r="P173" s="169"/>
    </row>
    <row r="174" spans="2:20" ht="20.100000000000001" customHeight="1">
      <c r="B174" s="114"/>
      <c r="C174" s="92"/>
      <c r="D174" s="92"/>
      <c r="E174" s="92"/>
      <c r="F174" s="14" t="s">
        <v>2502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3"/>
      <c r="F176" s="92" t="s">
        <v>5</v>
      </c>
      <c r="G176" s="92"/>
      <c r="H176" s="92"/>
      <c r="I176" s="85" t="s">
        <v>2577</v>
      </c>
      <c r="J176" s="86"/>
      <c r="K176" s="86"/>
      <c r="L176" s="86"/>
      <c r="M176" s="86"/>
      <c r="N176" s="86"/>
      <c r="O176" s="87"/>
      <c r="P176" s="88"/>
    </row>
    <row r="177" spans="2:16" ht="39.950000000000003" customHeight="1">
      <c r="B177" s="281"/>
      <c r="C177" s="282"/>
      <c r="D177" s="82"/>
      <c r="E177" s="203"/>
      <c r="F177" s="92" t="s">
        <v>108</v>
      </c>
      <c r="G177" s="92"/>
      <c r="H177" s="92"/>
      <c r="I177" s="85" t="s">
        <v>2578</v>
      </c>
      <c r="J177" s="86"/>
      <c r="K177" s="86"/>
      <c r="L177" s="86"/>
      <c r="M177" s="86"/>
      <c r="N177" s="86"/>
      <c r="O177" s="87"/>
      <c r="P177" s="88"/>
    </row>
    <row r="178" spans="2:16" ht="39.950000000000003" customHeight="1">
      <c r="B178" s="281"/>
      <c r="C178" s="282"/>
      <c r="D178" s="82"/>
      <c r="E178" s="203"/>
      <c r="F178" s="92" t="s">
        <v>109</v>
      </c>
      <c r="G178" s="92"/>
      <c r="H178" s="92"/>
      <c r="I178" s="85" t="s">
        <v>2579</v>
      </c>
      <c r="J178" s="86"/>
      <c r="K178" s="86"/>
      <c r="L178" s="86"/>
      <c r="M178" s="86"/>
      <c r="N178" s="86"/>
      <c r="O178" s="87"/>
      <c r="P178" s="88"/>
    </row>
    <row r="179" spans="2:16" ht="39.950000000000003" customHeight="1">
      <c r="B179" s="281"/>
      <c r="C179" s="282"/>
      <c r="D179" s="82"/>
      <c r="E179" s="203"/>
      <c r="F179" s="92" t="s">
        <v>429</v>
      </c>
      <c r="G179" s="92"/>
      <c r="H179" s="92"/>
      <c r="I179" s="85"/>
      <c r="J179" s="86"/>
      <c r="K179" s="86"/>
      <c r="L179" s="86"/>
      <c r="M179" s="86"/>
      <c r="N179" s="86"/>
      <c r="O179" s="87"/>
      <c r="P179" s="88"/>
    </row>
    <row r="180" spans="2:16" ht="39.950000000000003" customHeight="1">
      <c r="B180" s="281"/>
      <c r="C180" s="282"/>
      <c r="D180" s="82"/>
      <c r="E180" s="203"/>
      <c r="F180" s="92" t="s">
        <v>110</v>
      </c>
      <c r="G180" s="92"/>
      <c r="H180" s="92"/>
      <c r="I180" s="85" t="s">
        <v>2580</v>
      </c>
      <c r="J180" s="86"/>
      <c r="K180" s="86"/>
      <c r="L180" s="86"/>
      <c r="M180" s="86"/>
      <c r="N180" s="86"/>
      <c r="O180" s="87"/>
      <c r="P180" s="88"/>
    </row>
    <row r="181" spans="2:16" ht="39.950000000000003" customHeight="1">
      <c r="B181" s="281"/>
      <c r="C181" s="282"/>
      <c r="D181" s="82">
        <v>2</v>
      </c>
      <c r="E181" s="203"/>
      <c r="F181" s="92" t="s">
        <v>5</v>
      </c>
      <c r="G181" s="92"/>
      <c r="H181" s="92"/>
      <c r="I181" s="85" t="s">
        <v>2581</v>
      </c>
      <c r="J181" s="86"/>
      <c r="K181" s="86"/>
      <c r="L181" s="86"/>
      <c r="M181" s="86"/>
      <c r="N181" s="86"/>
      <c r="O181" s="87"/>
      <c r="P181" s="88"/>
    </row>
    <row r="182" spans="2:16" ht="39.950000000000003" customHeight="1">
      <c r="B182" s="281"/>
      <c r="C182" s="282"/>
      <c r="D182" s="82"/>
      <c r="E182" s="203"/>
      <c r="F182" s="92" t="s">
        <v>108</v>
      </c>
      <c r="G182" s="92"/>
      <c r="H182" s="92"/>
      <c r="I182" s="85" t="s">
        <v>2582</v>
      </c>
      <c r="J182" s="86"/>
      <c r="K182" s="86"/>
      <c r="L182" s="86"/>
      <c r="M182" s="86"/>
      <c r="N182" s="86"/>
      <c r="O182" s="87"/>
      <c r="P182" s="88"/>
    </row>
    <row r="183" spans="2:16" ht="39.950000000000003" customHeight="1">
      <c r="B183" s="281"/>
      <c r="C183" s="282"/>
      <c r="D183" s="82"/>
      <c r="E183" s="203"/>
      <c r="F183" s="92" t="s">
        <v>109</v>
      </c>
      <c r="G183" s="92"/>
      <c r="H183" s="92"/>
      <c r="I183" s="85"/>
      <c r="J183" s="86"/>
      <c r="K183" s="86"/>
      <c r="L183" s="86"/>
      <c r="M183" s="86"/>
      <c r="N183" s="86"/>
      <c r="O183" s="87"/>
      <c r="P183" s="88"/>
    </row>
    <row r="184" spans="2:16" ht="39.950000000000003" customHeight="1">
      <c r="B184" s="281"/>
      <c r="C184" s="282"/>
      <c r="D184" s="82"/>
      <c r="E184" s="203"/>
      <c r="F184" s="92" t="s">
        <v>429</v>
      </c>
      <c r="G184" s="92"/>
      <c r="H184" s="92"/>
      <c r="I184" s="85"/>
      <c r="J184" s="86"/>
      <c r="K184" s="86"/>
      <c r="L184" s="86"/>
      <c r="M184" s="86"/>
      <c r="N184" s="86"/>
      <c r="O184" s="87"/>
      <c r="P184" s="88"/>
    </row>
    <row r="185" spans="2:16" ht="39.950000000000003" customHeight="1">
      <c r="B185" s="281"/>
      <c r="C185" s="282"/>
      <c r="D185" s="82"/>
      <c r="E185" s="203"/>
      <c r="F185" s="92" t="s">
        <v>110</v>
      </c>
      <c r="G185" s="92"/>
      <c r="H185" s="92"/>
      <c r="I185" s="85" t="s">
        <v>2583</v>
      </c>
      <c r="J185" s="86"/>
      <c r="K185" s="86"/>
      <c r="L185" s="86"/>
      <c r="M185" s="86"/>
      <c r="N185" s="86"/>
      <c r="O185" s="87"/>
      <c r="P185" s="88"/>
    </row>
    <row r="186" spans="2:16" ht="39.950000000000003" customHeight="1">
      <c r="B186" s="281"/>
      <c r="C186" s="282"/>
      <c r="D186" s="269">
        <v>3</v>
      </c>
      <c r="E186" s="235"/>
      <c r="F186" s="92" t="s">
        <v>5</v>
      </c>
      <c r="G186" s="92"/>
      <c r="H186" s="92"/>
      <c r="I186" s="85"/>
      <c r="J186" s="86"/>
      <c r="K186" s="86"/>
      <c r="L186" s="86"/>
      <c r="M186" s="86"/>
      <c r="N186" s="86"/>
      <c r="O186" s="87"/>
      <c r="P186" s="88"/>
    </row>
    <row r="187" spans="2:16" ht="39.950000000000003" customHeight="1">
      <c r="B187" s="281"/>
      <c r="C187" s="282"/>
      <c r="D187" s="270"/>
      <c r="E187" s="236"/>
      <c r="F187" s="92" t="s">
        <v>108</v>
      </c>
      <c r="G187" s="92"/>
      <c r="H187" s="92"/>
      <c r="I187" s="85"/>
      <c r="J187" s="86"/>
      <c r="K187" s="86"/>
      <c r="L187" s="86"/>
      <c r="M187" s="86"/>
      <c r="N187" s="86"/>
      <c r="O187" s="87"/>
      <c r="P187" s="88"/>
    </row>
    <row r="188" spans="2:16" ht="39.950000000000003" customHeight="1">
      <c r="B188" s="281"/>
      <c r="C188" s="282"/>
      <c r="D188" s="270"/>
      <c r="E188" s="236"/>
      <c r="F188" s="92" t="s">
        <v>109</v>
      </c>
      <c r="G188" s="92"/>
      <c r="H188" s="92"/>
      <c r="I188" s="85"/>
      <c r="J188" s="86"/>
      <c r="K188" s="86"/>
      <c r="L188" s="86"/>
      <c r="M188" s="86"/>
      <c r="N188" s="86"/>
      <c r="O188" s="87"/>
      <c r="P188" s="88"/>
    </row>
    <row r="189" spans="2:16" ht="39.950000000000003" customHeight="1">
      <c r="B189" s="281"/>
      <c r="C189" s="282"/>
      <c r="D189" s="270"/>
      <c r="E189" s="236"/>
      <c r="F189" s="92" t="s">
        <v>429</v>
      </c>
      <c r="G189" s="92"/>
      <c r="H189" s="92"/>
      <c r="I189" s="85"/>
      <c r="J189" s="86"/>
      <c r="K189" s="86"/>
      <c r="L189" s="86"/>
      <c r="M189" s="86"/>
      <c r="N189" s="86"/>
      <c r="O189" s="87"/>
      <c r="P189" s="88"/>
    </row>
    <row r="190" spans="2:16" ht="39.950000000000003" customHeight="1">
      <c r="B190" s="443"/>
      <c r="C190" s="444"/>
      <c r="D190" s="271"/>
      <c r="E190" s="237"/>
      <c r="F190" s="92" t="s">
        <v>110</v>
      </c>
      <c r="G190" s="92"/>
      <c r="H190" s="92"/>
      <c r="I190" s="85"/>
      <c r="J190" s="86"/>
      <c r="K190" s="86"/>
      <c r="L190" s="86"/>
      <c r="M190" s="86"/>
      <c r="N190" s="86"/>
      <c r="O190" s="87"/>
      <c r="P190" s="88"/>
    </row>
    <row r="191" spans="2:16" ht="39.950000000000003" customHeight="1">
      <c r="B191" s="279" t="s">
        <v>107</v>
      </c>
      <c r="C191" s="280"/>
      <c r="D191" s="269">
        <v>1</v>
      </c>
      <c r="E191" s="235"/>
      <c r="F191" s="92" t="s">
        <v>5</v>
      </c>
      <c r="G191" s="92"/>
      <c r="H191" s="92"/>
      <c r="I191" s="85"/>
      <c r="J191" s="86"/>
      <c r="K191" s="86"/>
      <c r="L191" s="86"/>
      <c r="M191" s="86"/>
      <c r="N191" s="86"/>
      <c r="O191" s="87"/>
      <c r="P191" s="88"/>
    </row>
    <row r="192" spans="2:16" ht="39.950000000000003" customHeight="1">
      <c r="B192" s="281"/>
      <c r="C192" s="282"/>
      <c r="D192" s="270"/>
      <c r="E192" s="236"/>
      <c r="F192" s="92" t="s">
        <v>108</v>
      </c>
      <c r="G192" s="92"/>
      <c r="H192" s="92"/>
      <c r="I192" s="85"/>
      <c r="J192" s="86"/>
      <c r="K192" s="86"/>
      <c r="L192" s="86"/>
      <c r="M192" s="86"/>
      <c r="N192" s="86"/>
      <c r="O192" s="87"/>
      <c r="P192" s="88"/>
    </row>
    <row r="193" spans="2:16" ht="39.950000000000003" customHeight="1">
      <c r="B193" s="281"/>
      <c r="C193" s="282"/>
      <c r="D193" s="270"/>
      <c r="E193" s="236"/>
      <c r="F193" s="160" t="s">
        <v>110</v>
      </c>
      <c r="G193" s="160"/>
      <c r="H193" s="160"/>
      <c r="I193" s="85"/>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c r="G200" s="276" t="s">
        <v>478</v>
      </c>
      <c r="H200" s="99"/>
      <c r="I200" s="99"/>
      <c r="J200" s="99"/>
      <c r="K200" s="99"/>
      <c r="L200" s="99"/>
      <c r="M200" s="99"/>
      <c r="N200" s="99"/>
      <c r="O200" s="99"/>
      <c r="P200" s="169"/>
    </row>
    <row r="201" spans="2:16" ht="60" customHeight="1">
      <c r="B201" s="223"/>
      <c r="C201" s="228"/>
      <c r="D201" s="228"/>
      <c r="E201" s="224"/>
      <c r="F201" s="14" t="s">
        <v>2502</v>
      </c>
      <c r="G201" s="276" t="s">
        <v>448</v>
      </c>
      <c r="H201" s="99"/>
      <c r="I201" s="100"/>
      <c r="J201" s="135" t="s">
        <v>2503</v>
      </c>
      <c r="K201" s="207"/>
      <c r="L201" s="207"/>
      <c r="M201" s="207"/>
      <c r="N201" s="207"/>
      <c r="O201" s="207"/>
      <c r="P201" s="208"/>
    </row>
    <row r="202" spans="2:16" ht="60" customHeight="1">
      <c r="B202" s="114" t="s">
        <v>114</v>
      </c>
      <c r="C202" s="92"/>
      <c r="D202" s="92"/>
      <c r="E202" s="92"/>
      <c r="F202" s="85" t="s">
        <v>2504</v>
      </c>
      <c r="G202" s="85"/>
      <c r="H202" s="85"/>
      <c r="I202" s="85"/>
      <c r="J202" s="85"/>
      <c r="K202" s="85"/>
      <c r="L202" s="85"/>
      <c r="M202" s="85"/>
      <c r="N202" s="85"/>
      <c r="O202" s="135"/>
      <c r="P202" s="136"/>
    </row>
    <row r="203" spans="2:16" ht="60" customHeight="1">
      <c r="B203" s="114" t="s">
        <v>115</v>
      </c>
      <c r="C203" s="92"/>
      <c r="D203" s="92"/>
      <c r="E203" s="92"/>
      <c r="F203" s="85" t="s">
        <v>2505</v>
      </c>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t="s">
        <v>2506</v>
      </c>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t="s">
        <v>2492</v>
      </c>
      <c r="G209" s="159"/>
      <c r="H209" s="159"/>
      <c r="I209" s="159"/>
      <c r="J209" s="159"/>
      <c r="K209" s="159"/>
      <c r="L209" s="159"/>
      <c r="M209" s="159"/>
      <c r="N209" s="159"/>
      <c r="O209" s="96"/>
      <c r="P209" s="131"/>
    </row>
    <row r="210" spans="2:20" ht="20.100000000000001" customHeight="1">
      <c r="B210" s="294"/>
      <c r="C210" s="286"/>
      <c r="D210" s="285" t="s">
        <v>124</v>
      </c>
      <c r="E210" s="285"/>
      <c r="F210" s="159" t="s">
        <v>2492</v>
      </c>
      <c r="G210" s="159"/>
      <c r="H210" s="159"/>
      <c r="I210" s="159"/>
      <c r="J210" s="159"/>
      <c r="K210" s="159"/>
      <c r="L210" s="159"/>
      <c r="M210" s="159"/>
      <c r="N210" s="159"/>
      <c r="O210" s="96"/>
      <c r="P210" s="131"/>
    </row>
    <row r="211" spans="2:20" ht="20.100000000000001" customHeight="1">
      <c r="B211" s="294"/>
      <c r="C211" s="286"/>
      <c r="D211" s="285" t="s">
        <v>125</v>
      </c>
      <c r="E211" s="285"/>
      <c r="F211" s="159" t="s">
        <v>2492</v>
      </c>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c r="K217" s="262"/>
      <c r="L217" s="262"/>
      <c r="M217" s="262"/>
      <c r="N217" s="262"/>
      <c r="O217" s="108"/>
      <c r="P217" s="263"/>
      <c r="S217" s="15" t="str">
        <f>IF(J217="","未記入","")</f>
        <v>未記入</v>
      </c>
    </row>
    <row r="218" spans="2:20" ht="20.100000000000001" customHeight="1">
      <c r="B218" s="114"/>
      <c r="C218" s="92"/>
      <c r="D218" s="92"/>
      <c r="E218" s="92"/>
      <c r="F218" s="92" t="s">
        <v>134</v>
      </c>
      <c r="G218" s="92"/>
      <c r="H218" s="92"/>
      <c r="I218" s="92"/>
      <c r="J218" s="159"/>
      <c r="K218" s="159"/>
      <c r="L218" s="159"/>
      <c r="M218" s="159"/>
      <c r="N218" s="159"/>
      <c r="O218" s="96"/>
      <c r="P218" s="131"/>
      <c r="S218" s="15" t="str">
        <f>IF(J218="","未記入","")</f>
        <v>未記入</v>
      </c>
    </row>
    <row r="219" spans="2:20" ht="20.100000000000001" customHeight="1">
      <c r="B219" s="114"/>
      <c r="C219" s="92"/>
      <c r="D219" s="92"/>
      <c r="E219" s="92"/>
      <c r="F219" s="92" t="s">
        <v>135</v>
      </c>
      <c r="G219" s="92"/>
      <c r="H219" s="92"/>
      <c r="I219" s="92"/>
      <c r="J219" s="159" t="s">
        <v>2493</v>
      </c>
      <c r="K219" s="159"/>
      <c r="L219" s="159"/>
      <c r="M219" s="159"/>
      <c r="N219" s="159"/>
      <c r="O219" s="96"/>
      <c r="P219" s="131"/>
      <c r="S219" s="15" t="str">
        <f>IF(J219="","未記入","")</f>
        <v/>
      </c>
    </row>
    <row r="220" spans="2:20" ht="60" customHeight="1">
      <c r="B220" s="114" t="s">
        <v>128</v>
      </c>
      <c r="C220" s="92"/>
      <c r="D220" s="92"/>
      <c r="E220" s="92"/>
      <c r="F220" s="85" t="s">
        <v>2509</v>
      </c>
      <c r="G220" s="86"/>
      <c r="H220" s="86"/>
      <c r="I220" s="86"/>
      <c r="J220" s="86"/>
      <c r="K220" s="86"/>
      <c r="L220" s="86"/>
      <c r="M220" s="86"/>
      <c r="N220" s="86"/>
      <c r="O220" s="87"/>
      <c r="P220" s="88"/>
    </row>
    <row r="221" spans="2:20" ht="60" customHeight="1">
      <c r="B221" s="114" t="s">
        <v>493</v>
      </c>
      <c r="C221" s="92"/>
      <c r="D221" s="92"/>
      <c r="E221" s="92"/>
      <c r="F221" s="85" t="s">
        <v>2507</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2510</v>
      </c>
      <c r="K222" s="207"/>
      <c r="L222" s="207"/>
      <c r="M222" s="207"/>
      <c r="N222" s="207"/>
      <c r="O222" s="207"/>
      <c r="P222" s="208"/>
    </row>
    <row r="223" spans="2:20" ht="20.100000000000001" customHeight="1">
      <c r="B223" s="223"/>
      <c r="C223" s="228"/>
      <c r="D223" s="228"/>
      <c r="E223" s="224"/>
      <c r="F223" s="92" t="s">
        <v>137</v>
      </c>
      <c r="G223" s="92"/>
      <c r="H223" s="92"/>
      <c r="I223" s="92"/>
      <c r="J223" s="96"/>
      <c r="K223" s="97"/>
      <c r="L223" s="97"/>
      <c r="M223" s="97"/>
      <c r="N223" s="99" t="s">
        <v>494</v>
      </c>
      <c r="O223" s="99"/>
      <c r="P223" s="169"/>
    </row>
    <row r="224" spans="2:20" ht="20.100000000000001" customHeight="1">
      <c r="B224" s="305" t="s">
        <v>130</v>
      </c>
      <c r="C224" s="221"/>
      <c r="D224" s="221"/>
      <c r="E224" s="222"/>
      <c r="F224" s="96"/>
      <c r="G224" s="97"/>
      <c r="H224" s="97"/>
      <c r="I224" s="97"/>
      <c r="J224" s="97"/>
      <c r="K224" s="97"/>
      <c r="L224" s="97"/>
      <c r="M224" s="97"/>
      <c r="N224" s="99" t="s">
        <v>494</v>
      </c>
      <c r="O224" s="99"/>
      <c r="P224" s="169"/>
    </row>
    <row r="225" spans="1:20" ht="20.100000000000001" customHeight="1">
      <c r="B225" s="114" t="s">
        <v>131</v>
      </c>
      <c r="C225" s="92"/>
      <c r="D225" s="92"/>
      <c r="E225" s="92"/>
      <c r="F225" s="159" t="s">
        <v>2493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2511</v>
      </c>
      <c r="K227" s="207"/>
      <c r="L227" s="207"/>
      <c r="M227" s="207"/>
      <c r="N227" s="207"/>
      <c r="O227" s="207"/>
      <c r="P227" s="208"/>
    </row>
    <row r="228" spans="1:20" ht="20.100000000000001" customHeight="1">
      <c r="B228" s="114" t="s">
        <v>132</v>
      </c>
      <c r="C228" s="92"/>
      <c r="D228" s="92"/>
      <c r="E228" s="92"/>
      <c r="F228" s="96"/>
      <c r="G228" s="97"/>
      <c r="H228" s="97"/>
      <c r="I228" s="97"/>
      <c r="J228" s="97"/>
      <c r="K228" s="97"/>
      <c r="L228" s="97"/>
      <c r="M228" s="97"/>
      <c r="N228" s="99" t="s">
        <v>495</v>
      </c>
      <c r="O228" s="99"/>
      <c r="P228" s="169"/>
    </row>
    <row r="229" spans="1:20" ht="60" customHeight="1" thickBot="1">
      <c r="B229" s="296" t="s">
        <v>71</v>
      </c>
      <c r="C229" s="288"/>
      <c r="D229" s="288"/>
      <c r="E229" s="289"/>
      <c r="F229" s="290" t="s">
        <v>2545</v>
      </c>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1</v>
      </c>
      <c r="O238" s="96"/>
      <c r="P238" s="131"/>
    </row>
    <row r="239" spans="1:20" ht="20.100000000000001" customHeight="1">
      <c r="B239" s="114" t="s">
        <v>141</v>
      </c>
      <c r="C239" s="92"/>
      <c r="D239" s="92"/>
      <c r="E239" s="219">
        <f>IF(OR($H$239&lt;&gt;"",$K$239&lt;&gt;""),SUM($H$239,$K$239),"")</f>
        <v>1</v>
      </c>
      <c r="F239" s="219"/>
      <c r="G239" s="219"/>
      <c r="H239" s="159">
        <v>1</v>
      </c>
      <c r="I239" s="159"/>
      <c r="J239" s="159"/>
      <c r="K239" s="159"/>
      <c r="L239" s="159"/>
      <c r="M239" s="159"/>
      <c r="N239" s="159">
        <v>1</v>
      </c>
      <c r="O239" s="96"/>
      <c r="P239" s="131"/>
    </row>
    <row r="240" spans="1:20" ht="20.100000000000001" customHeight="1">
      <c r="B240" s="306" t="s">
        <v>142</v>
      </c>
      <c r="C240" s="92"/>
      <c r="D240" s="92"/>
      <c r="E240" s="219" t="str">
        <f>IF(OR($H$240&lt;&gt;"",$K$240&lt;&gt;""),SUM($H$240,$K$240),"")</f>
        <v/>
      </c>
      <c r="F240" s="219"/>
      <c r="G240" s="219"/>
      <c r="H240" s="159"/>
      <c r="I240" s="159"/>
      <c r="J240" s="159"/>
      <c r="K240" s="159"/>
      <c r="L240" s="159"/>
      <c r="M240" s="159"/>
      <c r="N240" s="159"/>
      <c r="O240" s="96"/>
      <c r="P240" s="131"/>
    </row>
    <row r="241" spans="2:20" ht="20.100000000000001" customHeight="1">
      <c r="B241" s="44"/>
      <c r="C241" s="92" t="s">
        <v>143</v>
      </c>
      <c r="D241" s="92"/>
      <c r="E241" s="219">
        <f>IF(OR($H$241&lt;&gt;"",$K$241&lt;&gt;""),SUM($H$241,$K$241),"")</f>
        <v>18</v>
      </c>
      <c r="F241" s="219"/>
      <c r="G241" s="219"/>
      <c r="H241" s="159">
        <v>11</v>
      </c>
      <c r="I241" s="159"/>
      <c r="J241" s="159"/>
      <c r="K241" s="159">
        <v>7</v>
      </c>
      <c r="L241" s="159"/>
      <c r="M241" s="159"/>
      <c r="N241" s="159">
        <v>15.3</v>
      </c>
      <c r="O241" s="96"/>
      <c r="P241" s="131"/>
    </row>
    <row r="242" spans="2:20" ht="20.100000000000001" customHeight="1">
      <c r="B242" s="45"/>
      <c r="C242" s="92" t="s">
        <v>144</v>
      </c>
      <c r="D242" s="92"/>
      <c r="E242" s="219">
        <f>IF(OR($H$242&lt;&gt;"",$K$242&lt;&gt;""),SUM($H$242,$K$242),"")</f>
        <v>3</v>
      </c>
      <c r="F242" s="219"/>
      <c r="G242" s="219"/>
      <c r="H242" s="159">
        <v>3</v>
      </c>
      <c r="I242" s="159"/>
      <c r="J242" s="159"/>
      <c r="K242" s="159"/>
      <c r="L242" s="159"/>
      <c r="M242" s="159"/>
      <c r="N242" s="159">
        <v>2.6</v>
      </c>
      <c r="O242" s="96"/>
      <c r="P242" s="131"/>
    </row>
    <row r="243" spans="2:20" ht="20.100000000000001" customHeight="1">
      <c r="B243" s="114" t="s">
        <v>145</v>
      </c>
      <c r="C243" s="92"/>
      <c r="D243" s="92"/>
      <c r="E243" s="219">
        <f>IF(OR($H$243&lt;&gt;"",$K$243&lt;&gt;""),SUM($H$243,$K$243),"")</f>
        <v>1</v>
      </c>
      <c r="F243" s="219"/>
      <c r="G243" s="219"/>
      <c r="H243" s="159"/>
      <c r="I243" s="159"/>
      <c r="J243" s="159"/>
      <c r="K243" s="159">
        <v>1</v>
      </c>
      <c r="L243" s="159"/>
      <c r="M243" s="159"/>
      <c r="N243" s="159">
        <v>0.4</v>
      </c>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v>1</v>
      </c>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f>IF(OR($H$247&lt;&gt;"",$K$247&lt;&gt;""),SUM($H$247,$K$247),"")</f>
        <v>1</v>
      </c>
      <c r="F247" s="219"/>
      <c r="G247" s="219"/>
      <c r="H247" s="159">
        <v>1</v>
      </c>
      <c r="I247" s="159"/>
      <c r="J247" s="159"/>
      <c r="K247" s="159"/>
      <c r="L247" s="159"/>
      <c r="M247" s="159"/>
      <c r="N247" s="159"/>
      <c r="O247" s="96"/>
      <c r="P247" s="131"/>
    </row>
    <row r="248" spans="2:20" ht="20.100000000000001" customHeight="1">
      <c r="B248" s="114" t="s">
        <v>150</v>
      </c>
      <c r="C248" s="92"/>
      <c r="D248" s="92"/>
      <c r="E248" s="219">
        <f>IF(OR($H$248&lt;&gt;"",$K$248&lt;&gt;""),SUM($H$248,$K$248),"")</f>
        <v>2</v>
      </c>
      <c r="F248" s="219"/>
      <c r="G248" s="219"/>
      <c r="H248" s="159">
        <v>2</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00000000000001" customHeight="1">
      <c r="B259" s="114" t="s">
        <v>162</v>
      </c>
      <c r="C259" s="92"/>
      <c r="D259" s="92"/>
      <c r="E259" s="92"/>
      <c r="F259" s="92"/>
      <c r="G259" s="219">
        <f>IF(OR($J$259&lt;&gt;"",$M$259&lt;&gt;""),SUM($J$259,$M$259),"")</f>
        <v>12</v>
      </c>
      <c r="H259" s="219"/>
      <c r="I259" s="219"/>
      <c r="J259" s="159">
        <v>8</v>
      </c>
      <c r="K259" s="159"/>
      <c r="L259" s="159"/>
      <c r="M259" s="159">
        <v>4</v>
      </c>
      <c r="N259" s="159"/>
      <c r="O259" s="96"/>
      <c r="P259" s="131"/>
    </row>
    <row r="260" spans="2:20" ht="20.100000000000001" customHeight="1">
      <c r="B260" s="114" t="s">
        <v>163</v>
      </c>
      <c r="C260" s="92"/>
      <c r="D260" s="92"/>
      <c r="E260" s="92"/>
      <c r="F260" s="92"/>
      <c r="G260" s="219">
        <f>IF(OR($J$260&lt;&gt;"",$M$260&lt;&gt;""),SUM($J$260,$M$260),"")</f>
        <v>1</v>
      </c>
      <c r="H260" s="219"/>
      <c r="I260" s="219"/>
      <c r="J260" s="159">
        <v>0</v>
      </c>
      <c r="K260" s="159"/>
      <c r="L260" s="159"/>
      <c r="M260" s="159">
        <v>1</v>
      </c>
      <c r="N260" s="159"/>
      <c r="O260" s="96"/>
      <c r="P260" s="131"/>
    </row>
    <row r="261" spans="2:20" ht="20.100000000000001" customHeight="1">
      <c r="B261" s="114" t="s">
        <v>399</v>
      </c>
      <c r="C261" s="92"/>
      <c r="D261" s="92"/>
      <c r="E261" s="92"/>
      <c r="F261" s="92"/>
      <c r="G261" s="219">
        <f>IF(OR($J$261&lt;&gt;"",$M$261&lt;&gt;""),SUM($J$261,$M$261),"")</f>
        <v>4</v>
      </c>
      <c r="H261" s="219"/>
      <c r="I261" s="219"/>
      <c r="J261" s="159">
        <v>2</v>
      </c>
      <c r="K261" s="159"/>
      <c r="L261" s="159"/>
      <c r="M261" s="159">
        <v>2</v>
      </c>
      <c r="N261" s="159"/>
      <c r="O261" s="96"/>
      <c r="P261" s="131"/>
    </row>
    <row r="262" spans="2:20" ht="20.100000000000001" customHeight="1" thickBot="1">
      <c r="B262" s="147" t="s">
        <v>164</v>
      </c>
      <c r="C262" s="148"/>
      <c r="D262" s="148"/>
      <c r="E262" s="148"/>
      <c r="F262" s="148"/>
      <c r="G262" s="313">
        <f>IF(OR($J$262&lt;&gt;"",$M$262&lt;&gt;""),SUM($J$262,$M$262),"")</f>
        <v>0</v>
      </c>
      <c r="H262" s="313"/>
      <c r="I262" s="313"/>
      <c r="J262" s="314">
        <v>0</v>
      </c>
      <c r="K262" s="314"/>
      <c r="L262" s="314"/>
      <c r="M262" s="314">
        <v>0</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1</v>
      </c>
      <c r="H267" s="219"/>
      <c r="I267" s="219"/>
      <c r="J267" s="159"/>
      <c r="K267" s="159"/>
      <c r="L267" s="159"/>
      <c r="M267" s="159">
        <v>1</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2584</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3</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1" t="s">
        <v>456</v>
      </c>
      <c r="H296" s="193"/>
      <c r="I296" s="96"/>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1"/>
      <c r="J298" s="92" t="s">
        <v>184</v>
      </c>
      <c r="K298" s="92"/>
      <c r="L298" s="92"/>
      <c r="M298" s="135" t="s">
        <v>2585</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0</v>
      </c>
      <c r="H301" s="28">
        <v>0</v>
      </c>
      <c r="I301" s="28">
        <v>0</v>
      </c>
      <c r="J301" s="28">
        <v>1</v>
      </c>
      <c r="K301" s="28">
        <v>0</v>
      </c>
      <c r="L301" s="28">
        <v>0</v>
      </c>
      <c r="M301" s="28">
        <v>0</v>
      </c>
      <c r="N301" s="28">
        <v>0</v>
      </c>
      <c r="O301" s="28">
        <v>0</v>
      </c>
      <c r="P301" s="28">
        <v>0</v>
      </c>
      <c r="Q301" s="12"/>
    </row>
    <row r="302" spans="2:20" ht="20.100000000000001" customHeight="1">
      <c r="B302" s="191" t="s">
        <v>186</v>
      </c>
      <c r="C302" s="192"/>
      <c r="D302" s="192"/>
      <c r="E302" s="192"/>
      <c r="F302" s="193"/>
      <c r="G302" s="28">
        <v>0</v>
      </c>
      <c r="H302" s="28">
        <v>0</v>
      </c>
      <c r="I302" s="28">
        <v>2</v>
      </c>
      <c r="J302" s="28">
        <v>3</v>
      </c>
      <c r="K302" s="28">
        <v>0</v>
      </c>
      <c r="L302" s="28">
        <v>0</v>
      </c>
      <c r="M302" s="28">
        <v>0</v>
      </c>
      <c r="N302" s="28">
        <v>0</v>
      </c>
      <c r="O302" s="28">
        <v>0</v>
      </c>
      <c r="P302" s="28">
        <v>0</v>
      </c>
      <c r="Q302" s="12"/>
    </row>
    <row r="303" spans="2:20" ht="20.100000000000001" customHeight="1">
      <c r="B303" s="334" t="s">
        <v>187</v>
      </c>
      <c r="C303" s="335"/>
      <c r="D303" s="204" t="s">
        <v>188</v>
      </c>
      <c r="E303" s="99"/>
      <c r="F303" s="100"/>
      <c r="G303" s="28">
        <v>0</v>
      </c>
      <c r="H303" s="28">
        <v>0</v>
      </c>
      <c r="I303" s="28">
        <v>0</v>
      </c>
      <c r="J303" s="28">
        <v>1</v>
      </c>
      <c r="K303" s="28">
        <v>0</v>
      </c>
      <c r="L303" s="28">
        <v>0</v>
      </c>
      <c r="M303" s="28">
        <v>0</v>
      </c>
      <c r="N303" s="28">
        <v>0</v>
      </c>
      <c r="O303" s="28">
        <v>0</v>
      </c>
      <c r="P303" s="28">
        <v>0</v>
      </c>
      <c r="Q303" s="12"/>
    </row>
    <row r="304" spans="2:20" ht="20.100000000000001" customHeight="1">
      <c r="B304" s="336"/>
      <c r="C304" s="337"/>
      <c r="D304" s="211" t="s">
        <v>189</v>
      </c>
      <c r="E304" s="192"/>
      <c r="F304" s="193"/>
      <c r="G304" s="332">
        <v>0</v>
      </c>
      <c r="H304" s="332">
        <v>0</v>
      </c>
      <c r="I304" s="332">
        <v>1</v>
      </c>
      <c r="J304" s="332">
        <v>0</v>
      </c>
      <c r="K304" s="332">
        <v>0</v>
      </c>
      <c r="L304" s="332">
        <v>0</v>
      </c>
      <c r="M304" s="332">
        <v>0</v>
      </c>
      <c r="N304" s="332">
        <v>0</v>
      </c>
      <c r="O304" s="332">
        <v>0</v>
      </c>
      <c r="P304" s="332">
        <v>0</v>
      </c>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v>0</v>
      </c>
      <c r="H306" s="332">
        <v>0</v>
      </c>
      <c r="I306" s="332">
        <v>0</v>
      </c>
      <c r="J306" s="332">
        <v>0</v>
      </c>
      <c r="K306" s="332">
        <v>0</v>
      </c>
      <c r="L306" s="332">
        <v>0</v>
      </c>
      <c r="M306" s="332">
        <v>0</v>
      </c>
      <c r="N306" s="332">
        <v>0</v>
      </c>
      <c r="O306" s="332">
        <v>0</v>
      </c>
      <c r="P306" s="332">
        <v>0</v>
      </c>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v>0</v>
      </c>
      <c r="H308" s="332">
        <v>0</v>
      </c>
      <c r="I308" s="332">
        <v>2</v>
      </c>
      <c r="J308" s="332">
        <v>1</v>
      </c>
      <c r="K308" s="332">
        <v>0</v>
      </c>
      <c r="L308" s="332">
        <v>0</v>
      </c>
      <c r="M308" s="332">
        <v>0</v>
      </c>
      <c r="N308" s="332">
        <v>0</v>
      </c>
      <c r="O308" s="332">
        <v>0</v>
      </c>
      <c r="P308" s="332">
        <v>0</v>
      </c>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v>3</v>
      </c>
      <c r="H310" s="28">
        <v>0</v>
      </c>
      <c r="I310" s="28">
        <v>8</v>
      </c>
      <c r="J310" s="28">
        <v>5</v>
      </c>
      <c r="K310" s="28">
        <v>1</v>
      </c>
      <c r="L310" s="28">
        <v>0</v>
      </c>
      <c r="M310" s="28">
        <v>0</v>
      </c>
      <c r="N310" s="28">
        <v>1</v>
      </c>
      <c r="O310" s="28">
        <v>1</v>
      </c>
      <c r="P310" s="28">
        <v>0</v>
      </c>
      <c r="Q310" s="12"/>
    </row>
    <row r="311" spans="1:20" ht="20.100000000000001" customHeight="1" thickBot="1">
      <c r="B311" s="147" t="s">
        <v>193</v>
      </c>
      <c r="C311" s="148"/>
      <c r="D311" s="148"/>
      <c r="E311" s="148"/>
      <c r="F311" s="148"/>
      <c r="G311" s="148"/>
      <c r="H311" s="314" t="s">
        <v>2493</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2512</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2586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2502</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2492</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2492</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2513</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2515</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2587</v>
      </c>
      <c r="J332" s="159"/>
      <c r="K332" s="159"/>
      <c r="L332" s="159"/>
      <c r="M332" s="96" t="s">
        <v>2587</v>
      </c>
      <c r="N332" s="97"/>
      <c r="O332" s="97"/>
      <c r="P332" s="101"/>
    </row>
    <row r="333" spans="2:20" ht="20.100000000000001" customHeight="1">
      <c r="B333" s="114"/>
      <c r="C333" s="92"/>
      <c r="D333" s="92"/>
      <c r="E333" s="204" t="s">
        <v>215</v>
      </c>
      <c r="F333" s="99"/>
      <c r="G333" s="99"/>
      <c r="H333" s="100"/>
      <c r="I333" s="96">
        <v>89.2</v>
      </c>
      <c r="J333" s="97"/>
      <c r="K333" s="97"/>
      <c r="L333" s="55" t="s">
        <v>498</v>
      </c>
      <c r="M333" s="96">
        <v>89.2</v>
      </c>
      <c r="N333" s="97"/>
      <c r="O333" s="97"/>
      <c r="P333" s="40" t="s">
        <v>498</v>
      </c>
    </row>
    <row r="334" spans="2:20" ht="20.100000000000001" customHeight="1">
      <c r="B334" s="114" t="s">
        <v>45</v>
      </c>
      <c r="C334" s="92"/>
      <c r="D334" s="92"/>
      <c r="E334" s="204"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4" t="s">
        <v>219</v>
      </c>
      <c r="F338" s="99"/>
      <c r="G338" s="99"/>
      <c r="H338" s="100"/>
      <c r="I338" s="96">
        <v>0</v>
      </c>
      <c r="J338" s="97"/>
      <c r="K338" s="97"/>
      <c r="L338" s="50" t="s">
        <v>499</v>
      </c>
      <c r="M338" s="96">
        <v>0</v>
      </c>
      <c r="N338" s="97"/>
      <c r="O338" s="97"/>
      <c r="P338" s="37" t="s">
        <v>499</v>
      </c>
    </row>
    <row r="339" spans="2:20" ht="20.100000000000001" customHeight="1">
      <c r="B339" s="223"/>
      <c r="C339" s="228"/>
      <c r="D339" s="224"/>
      <c r="E339" s="204"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9"/>
      <c r="C341" s="204" t="s">
        <v>210</v>
      </c>
      <c r="D341" s="99"/>
      <c r="E341" s="99"/>
      <c r="F341" s="99"/>
      <c r="G341" s="99"/>
      <c r="H341" s="100"/>
      <c r="I341" s="96">
        <v>79000</v>
      </c>
      <c r="J341" s="97"/>
      <c r="K341" s="97"/>
      <c r="L341" s="50" t="s">
        <v>499</v>
      </c>
      <c r="M341" s="96">
        <v>87000</v>
      </c>
      <c r="N341" s="97"/>
      <c r="O341" s="97"/>
      <c r="P341" s="37" t="s">
        <v>499</v>
      </c>
    </row>
    <row r="342" spans="2:20" ht="20.100000000000001" customHeight="1">
      <c r="B342" s="114"/>
      <c r="C342" s="360"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0"/>
      <c r="D343" s="360" t="s">
        <v>213</v>
      </c>
      <c r="E343" s="204" t="s">
        <v>221</v>
      </c>
      <c r="F343" s="99"/>
      <c r="G343" s="99"/>
      <c r="H343" s="100"/>
      <c r="I343" s="96">
        <v>54000</v>
      </c>
      <c r="J343" s="97"/>
      <c r="K343" s="97"/>
      <c r="L343" s="50" t="s">
        <v>499</v>
      </c>
      <c r="M343" s="96">
        <v>54000</v>
      </c>
      <c r="N343" s="97"/>
      <c r="O343" s="97"/>
      <c r="P343" s="37" t="s">
        <v>499</v>
      </c>
    </row>
    <row r="344" spans="2:20" ht="20.100000000000001" customHeight="1">
      <c r="B344" s="114"/>
      <c r="C344" s="360"/>
      <c r="D344" s="360"/>
      <c r="E344" s="204" t="s">
        <v>222</v>
      </c>
      <c r="F344" s="99"/>
      <c r="G344" s="99"/>
      <c r="H344" s="100"/>
      <c r="I344" s="96">
        <v>69300</v>
      </c>
      <c r="J344" s="97"/>
      <c r="K344" s="97"/>
      <c r="L344" s="50" t="s">
        <v>499</v>
      </c>
      <c r="M344" s="96">
        <v>69300</v>
      </c>
      <c r="N344" s="97"/>
      <c r="O344" s="97"/>
      <c r="P344" s="37" t="s">
        <v>499</v>
      </c>
    </row>
    <row r="345" spans="2:20" ht="20.100000000000001" customHeight="1">
      <c r="B345" s="114"/>
      <c r="C345" s="360"/>
      <c r="D345" s="360"/>
      <c r="E345" s="204" t="s">
        <v>223</v>
      </c>
      <c r="F345" s="99"/>
      <c r="G345" s="99"/>
      <c r="H345" s="100"/>
      <c r="I345" s="96"/>
      <c r="J345" s="97"/>
      <c r="K345" s="97"/>
      <c r="L345" s="50" t="s">
        <v>499</v>
      </c>
      <c r="M345" s="96"/>
      <c r="N345" s="97"/>
      <c r="O345" s="97"/>
      <c r="P345" s="37" t="s">
        <v>499</v>
      </c>
    </row>
    <row r="346" spans="2:20" ht="20.100000000000001" customHeight="1">
      <c r="B346" s="114"/>
      <c r="C346" s="360"/>
      <c r="D346" s="360"/>
      <c r="E346" s="204" t="s">
        <v>224</v>
      </c>
      <c r="F346" s="99"/>
      <c r="G346" s="99"/>
      <c r="H346" s="100"/>
      <c r="I346" s="96"/>
      <c r="J346" s="97"/>
      <c r="K346" s="97"/>
      <c r="L346" s="50" t="s">
        <v>499</v>
      </c>
      <c r="M346" s="96"/>
      <c r="N346" s="97"/>
      <c r="O346" s="97"/>
      <c r="P346" s="37" t="s">
        <v>499</v>
      </c>
    </row>
    <row r="347" spans="2:20" ht="20.100000000000001" customHeight="1">
      <c r="B347" s="114"/>
      <c r="C347" s="360"/>
      <c r="D347" s="360"/>
      <c r="E347" s="204"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2516</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0</v>
      </c>
      <c r="J355" s="97"/>
      <c r="K355" s="99" t="s">
        <v>501</v>
      </c>
      <c r="L355" s="99"/>
      <c r="M355" s="99"/>
      <c r="N355" s="99"/>
      <c r="O355" s="99"/>
      <c r="P355" s="169"/>
    </row>
    <row r="356" spans="2:20" ht="60" customHeight="1">
      <c r="B356" s="372"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2588</v>
      </c>
      <c r="H357" s="207"/>
      <c r="I357" s="207"/>
      <c r="J357" s="207"/>
      <c r="K357" s="207"/>
      <c r="L357" s="207"/>
      <c r="M357" s="207"/>
      <c r="N357" s="207"/>
      <c r="O357" s="207"/>
      <c r="P357" s="208"/>
    </row>
    <row r="358" spans="2:20" ht="60" customHeight="1">
      <c r="B358" s="98" t="s">
        <v>221</v>
      </c>
      <c r="C358" s="99"/>
      <c r="D358" s="99"/>
      <c r="E358" s="99"/>
      <c r="F358" s="100"/>
      <c r="G358" s="135" t="s">
        <v>2589</v>
      </c>
      <c r="H358" s="207"/>
      <c r="I358" s="207"/>
      <c r="J358" s="207"/>
      <c r="K358" s="207"/>
      <c r="L358" s="207"/>
      <c r="M358" s="207"/>
      <c r="N358" s="207"/>
      <c r="O358" s="207"/>
      <c r="P358" s="208"/>
    </row>
    <row r="359" spans="2:20" ht="60" customHeight="1">
      <c r="B359" s="98" t="s">
        <v>224</v>
      </c>
      <c r="C359" s="99"/>
      <c r="D359" s="99"/>
      <c r="E359" s="99"/>
      <c r="F359" s="100"/>
      <c r="G359" s="135" t="s">
        <v>2590</v>
      </c>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2517</v>
      </c>
      <c r="K367" s="207"/>
      <c r="L367" s="207"/>
      <c r="M367" s="207"/>
      <c r="N367" s="207"/>
      <c r="O367" s="207"/>
      <c r="P367" s="208"/>
    </row>
    <row r="368" spans="2:20" ht="60" customHeight="1">
      <c r="B368" s="191" t="s">
        <v>588</v>
      </c>
      <c r="C368" s="192"/>
      <c r="D368" s="192"/>
      <c r="E368" s="192"/>
      <c r="F368" s="192"/>
      <c r="G368" s="192"/>
      <c r="H368" s="192"/>
      <c r="I368" s="193"/>
      <c r="J368" s="176" t="s">
        <v>2518</v>
      </c>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9</v>
      </c>
      <c r="I387" s="109"/>
      <c r="J387" s="109"/>
      <c r="K387" s="109"/>
      <c r="L387" s="109"/>
      <c r="M387" s="109"/>
      <c r="N387" s="109"/>
      <c r="O387" s="109"/>
      <c r="P387" s="49" t="s">
        <v>495</v>
      </c>
    </row>
    <row r="388" spans="1:20" ht="20.100000000000001" customHeight="1">
      <c r="B388" s="79"/>
      <c r="C388" s="81"/>
      <c r="D388" s="92" t="s">
        <v>250</v>
      </c>
      <c r="E388" s="92"/>
      <c r="F388" s="92"/>
      <c r="G388" s="92"/>
      <c r="H388" s="96">
        <v>48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51</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9</v>
      </c>
      <c r="I396" s="97"/>
      <c r="J396" s="97"/>
      <c r="K396" s="97"/>
      <c r="L396" s="97"/>
      <c r="M396" s="97"/>
      <c r="N396" s="97"/>
      <c r="O396" s="97"/>
      <c r="P396" s="37" t="s">
        <v>497</v>
      </c>
    </row>
    <row r="397" spans="1:20" ht="20.100000000000001" customHeight="1">
      <c r="B397" s="387"/>
      <c r="C397" s="388"/>
      <c r="D397" s="92" t="s">
        <v>259</v>
      </c>
      <c r="E397" s="92"/>
      <c r="F397" s="92"/>
      <c r="G397" s="92"/>
      <c r="H397" s="96">
        <v>19</v>
      </c>
      <c r="I397" s="97"/>
      <c r="J397" s="97"/>
      <c r="K397" s="97"/>
      <c r="L397" s="97"/>
      <c r="M397" s="97"/>
      <c r="N397" s="97"/>
      <c r="O397" s="97"/>
      <c r="P397" s="37" t="s">
        <v>497</v>
      </c>
    </row>
    <row r="398" spans="1:20" ht="20.100000000000001" customHeight="1">
      <c r="B398" s="387"/>
      <c r="C398" s="388"/>
      <c r="D398" s="92" t="s">
        <v>260</v>
      </c>
      <c r="E398" s="92"/>
      <c r="F398" s="92"/>
      <c r="G398" s="92"/>
      <c r="H398" s="96">
        <v>11</v>
      </c>
      <c r="I398" s="97"/>
      <c r="J398" s="97"/>
      <c r="K398" s="97"/>
      <c r="L398" s="97"/>
      <c r="M398" s="97"/>
      <c r="N398" s="97"/>
      <c r="O398" s="97"/>
      <c r="P398" s="37" t="s">
        <v>497</v>
      </c>
    </row>
    <row r="399" spans="1:20" ht="20.100000000000001" customHeight="1">
      <c r="B399" s="387"/>
      <c r="C399" s="388"/>
      <c r="D399" s="92" t="s">
        <v>261</v>
      </c>
      <c r="E399" s="92"/>
      <c r="F399" s="92"/>
      <c r="G399" s="92"/>
      <c r="H399" s="96">
        <v>9</v>
      </c>
      <c r="I399" s="97"/>
      <c r="J399" s="97"/>
      <c r="K399" s="97"/>
      <c r="L399" s="97"/>
      <c r="M399" s="97"/>
      <c r="N399" s="97"/>
      <c r="O399" s="97"/>
      <c r="P399" s="37" t="s">
        <v>497</v>
      </c>
    </row>
    <row r="400" spans="1:20" ht="20.100000000000001" customHeight="1">
      <c r="B400" s="389"/>
      <c r="C400" s="390"/>
      <c r="D400" s="92" t="s">
        <v>262</v>
      </c>
      <c r="E400" s="92"/>
      <c r="F400" s="92"/>
      <c r="G400" s="92"/>
      <c r="H400" s="96">
        <v>9</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45</v>
      </c>
      <c r="I403" s="97"/>
      <c r="J403" s="97"/>
      <c r="K403" s="97"/>
      <c r="L403" s="97"/>
      <c r="M403" s="97"/>
      <c r="N403" s="97"/>
      <c r="O403" s="97"/>
      <c r="P403" s="37" t="s">
        <v>497</v>
      </c>
    </row>
    <row r="404" spans="2:20" ht="20.100000000000001" customHeight="1">
      <c r="B404" s="114"/>
      <c r="C404" s="92"/>
      <c r="D404" s="92" t="s">
        <v>266</v>
      </c>
      <c r="E404" s="92"/>
      <c r="F404" s="92"/>
      <c r="G404" s="92"/>
      <c r="H404" s="96">
        <v>5</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89.2</v>
      </c>
      <c r="I409" s="109"/>
      <c r="J409" s="109"/>
      <c r="K409" s="109"/>
      <c r="L409" s="109"/>
      <c r="M409" s="109"/>
      <c r="N409" s="109"/>
      <c r="O409" s="109"/>
      <c r="P409" s="49" t="s">
        <v>503</v>
      </c>
    </row>
    <row r="410" spans="2:20" ht="20.100000000000001" customHeight="1">
      <c r="B410" s="114" t="s">
        <v>271</v>
      </c>
      <c r="C410" s="92"/>
      <c r="D410" s="92"/>
      <c r="E410" s="92"/>
      <c r="F410" s="92"/>
      <c r="G410" s="92"/>
      <c r="H410" s="96">
        <v>57</v>
      </c>
      <c r="I410" s="97"/>
      <c r="J410" s="97"/>
      <c r="K410" s="97"/>
      <c r="L410" s="97"/>
      <c r="M410" s="97"/>
      <c r="N410" s="97"/>
      <c r="O410" s="97"/>
      <c r="P410" s="37" t="s">
        <v>495</v>
      </c>
    </row>
    <row r="411" spans="2:20" ht="20.100000000000001" customHeight="1">
      <c r="B411" s="114" t="s">
        <v>272</v>
      </c>
      <c r="C411" s="92"/>
      <c r="D411" s="92"/>
      <c r="E411" s="92"/>
      <c r="F411" s="92"/>
      <c r="G411" s="92"/>
      <c r="H411" s="96">
        <v>95</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1"/>
    </row>
    <row r="413" spans="2:20" ht="20.100000000000001" customHeight="1" thickBot="1">
      <c r="B413" s="197"/>
      <c r="C413" s="198"/>
      <c r="D413" s="198"/>
      <c r="E413" s="198"/>
      <c r="F413" s="198"/>
      <c r="G413" s="198"/>
      <c r="H413" s="198"/>
      <c r="I413" s="198"/>
      <c r="J413" s="198"/>
      <c r="K413" s="198"/>
      <c r="L413" s="198"/>
      <c r="M413" s="198"/>
      <c r="N413" s="198"/>
      <c r="O413" s="198"/>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12</v>
      </c>
      <c r="I419" s="97"/>
      <c r="J419" s="97"/>
      <c r="K419" s="97"/>
      <c r="L419" s="97"/>
      <c r="M419" s="97"/>
      <c r="N419" s="97"/>
      <c r="O419" s="97"/>
      <c r="P419" s="37" t="s">
        <v>497</v>
      </c>
    </row>
    <row r="420" spans="1:20" ht="20.100000000000001" customHeight="1">
      <c r="B420" s="410"/>
      <c r="C420" s="411"/>
      <c r="D420" s="411"/>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16</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2598</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4" t="s">
        <v>284</v>
      </c>
      <c r="D431" s="99"/>
      <c r="E431" s="99"/>
      <c r="F431" s="99"/>
      <c r="G431" s="100"/>
      <c r="H431" s="135" t="s">
        <v>2562</v>
      </c>
      <c r="I431" s="207"/>
      <c r="J431" s="207"/>
      <c r="K431" s="207"/>
      <c r="L431" s="207"/>
      <c r="M431" s="207"/>
      <c r="N431" s="207"/>
      <c r="O431" s="207"/>
      <c r="P431" s="208"/>
    </row>
    <row r="432" spans="1:20" ht="20.100000000000001" customHeight="1">
      <c r="B432" s="400"/>
      <c r="C432" s="204" t="s">
        <v>14</v>
      </c>
      <c r="D432" s="99"/>
      <c r="E432" s="99"/>
      <c r="F432" s="99"/>
      <c r="G432" s="100"/>
      <c r="H432" s="200" t="s">
        <v>2568</v>
      </c>
      <c r="I432" s="201"/>
      <c r="J432" s="35" t="s">
        <v>487</v>
      </c>
      <c r="K432" s="201" t="s">
        <v>2569</v>
      </c>
      <c r="L432" s="201"/>
      <c r="M432" s="35" t="s">
        <v>487</v>
      </c>
      <c r="N432" s="201" t="s">
        <v>2570</v>
      </c>
      <c r="O432" s="201"/>
      <c r="P432" s="202"/>
    </row>
    <row r="433" spans="2:16" ht="20.100000000000001" customHeight="1">
      <c r="B433" s="400"/>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0"/>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0"/>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0"/>
      <c r="C436" s="204" t="s">
        <v>289</v>
      </c>
      <c r="D436" s="99"/>
      <c r="E436" s="99"/>
      <c r="F436" s="99"/>
      <c r="G436" s="100"/>
      <c r="H436" s="135"/>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4" t="s">
        <v>284</v>
      </c>
      <c r="D438" s="99"/>
      <c r="E438" s="99"/>
      <c r="F438" s="99"/>
      <c r="G438" s="100"/>
      <c r="H438" s="135" t="s">
        <v>2519</v>
      </c>
      <c r="I438" s="207"/>
      <c r="J438" s="207"/>
      <c r="K438" s="207"/>
      <c r="L438" s="207"/>
      <c r="M438" s="207"/>
      <c r="N438" s="207"/>
      <c r="O438" s="207"/>
      <c r="P438" s="208"/>
    </row>
    <row r="439" spans="2:16" ht="20.100000000000001" customHeight="1">
      <c r="B439" s="412"/>
      <c r="C439" s="204" t="s">
        <v>14</v>
      </c>
      <c r="D439" s="99"/>
      <c r="E439" s="99"/>
      <c r="F439" s="99"/>
      <c r="G439" s="100"/>
      <c r="H439" s="200" t="s">
        <v>2520</v>
      </c>
      <c r="I439" s="201"/>
      <c r="J439" s="35" t="s">
        <v>487</v>
      </c>
      <c r="K439" s="201" t="s">
        <v>2521</v>
      </c>
      <c r="L439" s="201"/>
      <c r="M439" s="35" t="s">
        <v>487</v>
      </c>
      <c r="N439" s="201" t="s">
        <v>2522</v>
      </c>
      <c r="O439" s="201"/>
      <c r="P439" s="202"/>
    </row>
    <row r="440" spans="2:16" ht="20.100000000000001" customHeight="1">
      <c r="B440" s="412"/>
      <c r="C440" s="211" t="s">
        <v>285</v>
      </c>
      <c r="D440" s="192"/>
      <c r="E440" s="193"/>
      <c r="F440" s="220" t="s">
        <v>286</v>
      </c>
      <c r="G440" s="222"/>
      <c r="H440" s="23">
        <v>9</v>
      </c>
      <c r="I440" s="35" t="s">
        <v>504</v>
      </c>
      <c r="J440" s="24">
        <v>0</v>
      </c>
      <c r="K440" s="35" t="s">
        <v>505</v>
      </c>
      <c r="L440" s="56" t="s">
        <v>450</v>
      </c>
      <c r="M440" s="24">
        <v>17</v>
      </c>
      <c r="N440" s="35" t="s">
        <v>504</v>
      </c>
      <c r="O440" s="24">
        <v>0</v>
      </c>
      <c r="P440" s="37" t="s">
        <v>505</v>
      </c>
    </row>
    <row r="441" spans="2:16" ht="20.100000000000001" customHeight="1">
      <c r="B441" s="412"/>
      <c r="C441" s="233"/>
      <c r="D441" s="195"/>
      <c r="E441" s="196"/>
      <c r="F441" s="220" t="s">
        <v>287</v>
      </c>
      <c r="G441" s="222"/>
      <c r="H441" s="23">
        <v>9</v>
      </c>
      <c r="I441" s="35" t="s">
        <v>504</v>
      </c>
      <c r="J441" s="24">
        <v>0</v>
      </c>
      <c r="K441" s="35" t="s">
        <v>505</v>
      </c>
      <c r="L441" s="56" t="s">
        <v>450</v>
      </c>
      <c r="M441" s="24">
        <v>17</v>
      </c>
      <c r="N441" s="35" t="s">
        <v>504</v>
      </c>
      <c r="O441" s="24">
        <v>0</v>
      </c>
      <c r="P441" s="37" t="s">
        <v>505</v>
      </c>
    </row>
    <row r="442" spans="2:16" ht="20.100000000000001" customHeight="1">
      <c r="B442" s="412"/>
      <c r="C442" s="227"/>
      <c r="D442" s="228"/>
      <c r="E442" s="224"/>
      <c r="F442" s="220" t="s">
        <v>288</v>
      </c>
      <c r="G442" s="222"/>
      <c r="H442" s="23">
        <v>9</v>
      </c>
      <c r="I442" s="35" t="s">
        <v>504</v>
      </c>
      <c r="J442" s="24">
        <v>0</v>
      </c>
      <c r="K442" s="35" t="s">
        <v>505</v>
      </c>
      <c r="L442" s="56" t="s">
        <v>450</v>
      </c>
      <c r="M442" s="24">
        <v>17</v>
      </c>
      <c r="N442" s="35" t="s">
        <v>504</v>
      </c>
      <c r="O442" s="24">
        <v>0</v>
      </c>
      <c r="P442" s="37" t="s">
        <v>505</v>
      </c>
    </row>
    <row r="443" spans="2:16" ht="39.950000000000003" customHeight="1">
      <c r="B443" s="412"/>
      <c r="C443" s="115" t="s">
        <v>289</v>
      </c>
      <c r="D443" s="77"/>
      <c r="E443" s="77"/>
      <c r="F443" s="77"/>
      <c r="G443" s="78"/>
      <c r="H443" s="176" t="s">
        <v>2523</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4" t="s">
        <v>284</v>
      </c>
      <c r="D445" s="99"/>
      <c r="E445" s="99"/>
      <c r="F445" s="99"/>
      <c r="G445" s="100"/>
      <c r="H445" s="135" t="s">
        <v>2592</v>
      </c>
      <c r="I445" s="207"/>
      <c r="J445" s="207"/>
      <c r="K445" s="207"/>
      <c r="L445" s="207"/>
      <c r="M445" s="207"/>
      <c r="N445" s="207"/>
      <c r="O445" s="207"/>
      <c r="P445" s="208"/>
    </row>
    <row r="446" spans="2:16" ht="20.100000000000001" customHeight="1">
      <c r="B446" s="412"/>
      <c r="C446" s="204" t="s">
        <v>14</v>
      </c>
      <c r="D446" s="99"/>
      <c r="E446" s="99"/>
      <c r="F446" s="99"/>
      <c r="G446" s="100"/>
      <c r="H446" s="200" t="s">
        <v>2568</v>
      </c>
      <c r="I446" s="201"/>
      <c r="J446" s="35" t="s">
        <v>487</v>
      </c>
      <c r="K446" s="201" t="s">
        <v>2593</v>
      </c>
      <c r="L446" s="201"/>
      <c r="M446" s="35" t="s">
        <v>487</v>
      </c>
      <c r="N446" s="201" t="s">
        <v>2594</v>
      </c>
      <c r="O446" s="201"/>
      <c r="P446" s="202"/>
    </row>
    <row r="447" spans="2:16" ht="20.100000000000001" customHeight="1">
      <c r="B447" s="412"/>
      <c r="C447" s="211" t="s">
        <v>285</v>
      </c>
      <c r="D447" s="192"/>
      <c r="E447" s="193"/>
      <c r="F447" s="220" t="s">
        <v>286</v>
      </c>
      <c r="G447" s="222"/>
      <c r="H447" s="23"/>
      <c r="I447" s="35" t="s">
        <v>504</v>
      </c>
      <c r="J447" s="24"/>
      <c r="K447" s="35" t="s">
        <v>505</v>
      </c>
      <c r="L447" s="56" t="s">
        <v>450</v>
      </c>
      <c r="M447" s="24"/>
      <c r="N447" s="35" t="s">
        <v>504</v>
      </c>
      <c r="O447" s="24"/>
      <c r="P447" s="37" t="s">
        <v>505</v>
      </c>
    </row>
    <row r="448" spans="2:16" ht="20.100000000000001" customHeight="1">
      <c r="B448" s="412"/>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4" t="s">
        <v>284</v>
      </c>
      <c r="D452" s="99"/>
      <c r="E452" s="99"/>
      <c r="F452" s="99"/>
      <c r="G452" s="100"/>
      <c r="H452" s="135" t="s">
        <v>2595</v>
      </c>
      <c r="I452" s="207"/>
      <c r="J452" s="207"/>
      <c r="K452" s="207"/>
      <c r="L452" s="207"/>
      <c r="M452" s="207"/>
      <c r="N452" s="207"/>
      <c r="O452" s="207"/>
      <c r="P452" s="208"/>
    </row>
    <row r="453" spans="2:16" ht="20.100000000000001" customHeight="1">
      <c r="B453" s="412"/>
      <c r="C453" s="204" t="s">
        <v>14</v>
      </c>
      <c r="D453" s="99"/>
      <c r="E453" s="99"/>
      <c r="F453" s="99"/>
      <c r="G453" s="100"/>
      <c r="H453" s="200" t="s">
        <v>2568</v>
      </c>
      <c r="I453" s="201"/>
      <c r="J453" s="35" t="s">
        <v>487</v>
      </c>
      <c r="K453" s="201" t="s">
        <v>2596</v>
      </c>
      <c r="L453" s="201"/>
      <c r="M453" s="35" t="s">
        <v>487</v>
      </c>
      <c r="N453" s="201" t="s">
        <v>2597</v>
      </c>
      <c r="O453" s="201"/>
      <c r="P453" s="202"/>
    </row>
    <row r="454" spans="2:16" ht="20.100000000000001" customHeight="1">
      <c r="B454" s="412"/>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2"/>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4" t="s">
        <v>284</v>
      </c>
      <c r="D459" s="99"/>
      <c r="E459" s="99"/>
      <c r="F459" s="99"/>
      <c r="G459" s="100"/>
      <c r="H459" s="135"/>
      <c r="I459" s="207"/>
      <c r="J459" s="207"/>
      <c r="K459" s="207"/>
      <c r="L459" s="207"/>
      <c r="M459" s="207"/>
      <c r="N459" s="207"/>
      <c r="O459" s="207"/>
      <c r="P459" s="208"/>
    </row>
    <row r="460" spans="2:16" ht="20.100000000000001" customHeight="1">
      <c r="B460" s="412"/>
      <c r="C460" s="204" t="s">
        <v>14</v>
      </c>
      <c r="D460" s="99"/>
      <c r="E460" s="99"/>
      <c r="F460" s="99"/>
      <c r="G460" s="100"/>
      <c r="H460" s="200"/>
      <c r="I460" s="201"/>
      <c r="J460" s="35" t="s">
        <v>487</v>
      </c>
      <c r="K460" s="201"/>
      <c r="L460" s="201"/>
      <c r="M460" s="35" t="s">
        <v>487</v>
      </c>
      <c r="N460" s="201"/>
      <c r="O460" s="201"/>
      <c r="P460" s="202"/>
    </row>
    <row r="461" spans="2:16" ht="20.100000000000001" customHeight="1">
      <c r="B461" s="412"/>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2"/>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2493</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t="s">
        <v>2524</v>
      </c>
      <c r="M469" s="86"/>
      <c r="N469" s="86"/>
      <c r="O469" s="87"/>
      <c r="P469" s="88"/>
    </row>
    <row r="470" spans="2:20" ht="20.100000000000001" customHeight="1">
      <c r="B470" s="191" t="s">
        <v>292</v>
      </c>
      <c r="C470" s="192"/>
      <c r="D470" s="192"/>
      <c r="E470" s="192"/>
      <c r="F470" s="192"/>
      <c r="G470" s="193"/>
      <c r="H470" s="159" t="s">
        <v>2493</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t="s">
        <v>2525</v>
      </c>
      <c r="M472" s="86"/>
      <c r="N472" s="86"/>
      <c r="O472" s="87"/>
      <c r="P472" s="88"/>
    </row>
    <row r="473" spans="2:20" ht="20.100000000000001" customHeight="1" thickBot="1">
      <c r="B473" s="414" t="s">
        <v>293</v>
      </c>
      <c r="C473" s="415"/>
      <c r="D473" s="415"/>
      <c r="E473" s="415"/>
      <c r="F473" s="415"/>
      <c r="G473" s="415"/>
      <c r="H473" s="314" t="s">
        <v>2493</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2493</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19">
        <v>43800</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2493</v>
      </c>
      <c r="K479" s="159"/>
      <c r="L479" s="159"/>
      <c r="M479" s="159"/>
      <c r="N479" s="159"/>
      <c r="O479" s="96"/>
      <c r="P479" s="131"/>
      <c r="S479" s="15" t="str">
        <f>IF($F$476=MST!$I$6,IF(J479="","未記入",""),"")</f>
        <v/>
      </c>
    </row>
    <row r="480" spans="2:20" ht="20.100000000000001" customHeight="1">
      <c r="B480" s="191" t="s">
        <v>508</v>
      </c>
      <c r="C480" s="192"/>
      <c r="D480" s="192"/>
      <c r="E480" s="193"/>
      <c r="F480" s="96" t="s">
        <v>2492</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19"/>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2528</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2493</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2493</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1" t="s">
        <v>304</v>
      </c>
      <c r="C505" s="192"/>
      <c r="D505" s="192"/>
      <c r="E505" s="193"/>
      <c r="F505" s="376" t="s">
        <v>2492</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2492</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1" t="s">
        <v>306</v>
      </c>
      <c r="C511" s="192"/>
      <c r="D511" s="192"/>
      <c r="E511" s="193"/>
      <c r="F511" s="96"/>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6"/>
    </row>
    <row r="513" spans="2:16" ht="20.100000000000001" customHeight="1">
      <c r="B513" s="194"/>
      <c r="C513" s="195"/>
      <c r="D513" s="195"/>
      <c r="E513" s="196"/>
      <c r="F513" s="340"/>
      <c r="G513" s="211" t="s">
        <v>307</v>
      </c>
      <c r="H513" s="192"/>
      <c r="I513" s="192"/>
      <c r="J513" s="176"/>
      <c r="K513" s="377"/>
      <c r="L513" s="377"/>
      <c r="M513" s="377"/>
      <c r="N513" s="377"/>
      <c r="O513" s="377"/>
      <c r="P513" s="378"/>
    </row>
    <row r="514" spans="2:16" ht="20.100000000000001" customHeight="1">
      <c r="B514" s="194"/>
      <c r="C514" s="195"/>
      <c r="D514" s="195"/>
      <c r="E514" s="196"/>
      <c r="F514" s="340"/>
      <c r="G514" s="227"/>
      <c r="H514" s="228"/>
      <c r="I514" s="228"/>
      <c r="J514" s="379"/>
      <c r="K514" s="120"/>
      <c r="L514" s="120"/>
      <c r="M514" s="120"/>
      <c r="N514" s="120"/>
      <c r="O514" s="120"/>
      <c r="P514" s="121"/>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2529</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t="s">
        <v>2591</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abSelected="1" view="pageBreakPreview" zoomScaleNormal="85" zoomScaleSheetLayoutView="100" workbookViewId="0">
      <selection activeCell="M5" sqref="M5:Q5"/>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85" zoomScaleNormal="85" zoomScaleSheetLayoutView="85" workbookViewId="0">
      <selection activeCell="AE24" sqref="AE24:AN24"/>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2493</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5" t="s">
        <v>367</v>
      </c>
      <c r="C7" s="535"/>
      <c r="D7" s="535"/>
      <c r="E7" s="535"/>
      <c r="F7" s="535"/>
      <c r="G7" s="535"/>
      <c r="H7" s="535"/>
      <c r="I7" s="535"/>
      <c r="J7" s="553" t="s">
        <v>2493</v>
      </c>
      <c r="K7" s="554"/>
      <c r="L7" s="554"/>
      <c r="M7" s="554"/>
      <c r="N7" s="554"/>
      <c r="O7" s="555"/>
      <c r="P7" s="553" t="s">
        <v>2493</v>
      </c>
      <c r="Q7" s="554"/>
      <c r="R7" s="554"/>
      <c r="S7" s="554"/>
      <c r="T7" s="554"/>
      <c r="U7" s="555"/>
      <c r="V7" s="526"/>
      <c r="W7" s="526"/>
      <c r="X7" s="526"/>
      <c r="Y7" s="526" t="s">
        <v>2502</v>
      </c>
      <c r="Z7" s="526"/>
      <c r="AA7" s="526"/>
      <c r="AB7" s="517" t="s">
        <v>2530</v>
      </c>
      <c r="AC7" s="518"/>
      <c r="AD7" s="518"/>
      <c r="AE7" s="517" t="s">
        <v>2555</v>
      </c>
      <c r="AF7" s="518"/>
      <c r="AG7" s="518"/>
      <c r="AH7" s="518"/>
      <c r="AI7" s="518"/>
      <c r="AJ7" s="518"/>
      <c r="AK7" s="518"/>
      <c r="AL7" s="518"/>
      <c r="AM7" s="518"/>
      <c r="AN7" s="519"/>
    </row>
    <row r="8" spans="1:44" ht="39.950000000000003" customHeight="1">
      <c r="A8" s="308"/>
      <c r="B8" s="532" t="s">
        <v>368</v>
      </c>
      <c r="C8" s="532"/>
      <c r="D8" s="532"/>
      <c r="E8" s="532"/>
      <c r="F8" s="532"/>
      <c r="G8" s="532"/>
      <c r="H8" s="532"/>
      <c r="I8" s="532"/>
      <c r="J8" s="514" t="s">
        <v>2493</v>
      </c>
      <c r="K8" s="515"/>
      <c r="L8" s="515"/>
      <c r="M8" s="515"/>
      <c r="N8" s="515"/>
      <c r="O8" s="516"/>
      <c r="P8" s="514" t="s">
        <v>2493</v>
      </c>
      <c r="Q8" s="515"/>
      <c r="R8" s="515"/>
      <c r="S8" s="515"/>
      <c r="T8" s="515"/>
      <c r="U8" s="516"/>
      <c r="V8" s="528"/>
      <c r="W8" s="528"/>
      <c r="X8" s="528"/>
      <c r="Y8" s="528" t="s">
        <v>2502</v>
      </c>
      <c r="Z8" s="528"/>
      <c r="AA8" s="528"/>
      <c r="AB8" s="529" t="s">
        <v>2530</v>
      </c>
      <c r="AC8" s="530"/>
      <c r="AD8" s="531"/>
      <c r="AE8" s="520" t="s">
        <v>2555</v>
      </c>
      <c r="AF8" s="521"/>
      <c r="AG8" s="521"/>
      <c r="AH8" s="521"/>
      <c r="AI8" s="521"/>
      <c r="AJ8" s="521"/>
      <c r="AK8" s="521"/>
      <c r="AL8" s="521"/>
      <c r="AM8" s="521"/>
      <c r="AN8" s="522"/>
    </row>
    <row r="9" spans="1:44" ht="39.950000000000003" customHeight="1">
      <c r="A9" s="308"/>
      <c r="B9" s="532" t="s">
        <v>369</v>
      </c>
      <c r="C9" s="532"/>
      <c r="D9" s="532"/>
      <c r="E9" s="532"/>
      <c r="F9" s="532"/>
      <c r="G9" s="532"/>
      <c r="H9" s="532"/>
      <c r="I9" s="532"/>
      <c r="J9" s="562"/>
      <c r="K9" s="563"/>
      <c r="L9" s="563"/>
      <c r="M9" s="563"/>
      <c r="N9" s="563"/>
      <c r="O9" s="564"/>
      <c r="P9" s="514" t="s">
        <v>2493</v>
      </c>
      <c r="Q9" s="515"/>
      <c r="R9" s="515"/>
      <c r="S9" s="515"/>
      <c r="T9" s="515"/>
      <c r="U9" s="516"/>
      <c r="V9" s="528"/>
      <c r="W9" s="528"/>
      <c r="X9" s="528"/>
      <c r="Y9" s="528" t="s">
        <v>2502</v>
      </c>
      <c r="Z9" s="528"/>
      <c r="AA9" s="528"/>
      <c r="AB9" s="520" t="s">
        <v>2531</v>
      </c>
      <c r="AC9" s="521"/>
      <c r="AD9" s="521"/>
      <c r="AE9" s="520" t="s">
        <v>2532</v>
      </c>
      <c r="AF9" s="521"/>
      <c r="AG9" s="521"/>
      <c r="AH9" s="521"/>
      <c r="AI9" s="521"/>
      <c r="AJ9" s="521"/>
      <c r="AK9" s="521"/>
      <c r="AL9" s="521"/>
      <c r="AM9" s="521"/>
      <c r="AN9" s="522"/>
    </row>
    <row r="10" spans="1:44" ht="39.950000000000003" customHeight="1">
      <c r="A10" s="308"/>
      <c r="B10" s="532" t="s">
        <v>370</v>
      </c>
      <c r="C10" s="532"/>
      <c r="D10" s="532"/>
      <c r="E10" s="532"/>
      <c r="F10" s="532"/>
      <c r="G10" s="532"/>
      <c r="H10" s="532"/>
      <c r="I10" s="532"/>
      <c r="J10" s="514" t="s">
        <v>2493</v>
      </c>
      <c r="K10" s="515"/>
      <c r="L10" s="515"/>
      <c r="M10" s="515"/>
      <c r="N10" s="515"/>
      <c r="O10" s="516"/>
      <c r="P10" s="514" t="s">
        <v>2493</v>
      </c>
      <c r="Q10" s="515"/>
      <c r="R10" s="515"/>
      <c r="S10" s="515"/>
      <c r="T10" s="515"/>
      <c r="U10" s="516"/>
      <c r="V10" s="528"/>
      <c r="W10" s="528"/>
      <c r="X10" s="528"/>
      <c r="Y10" s="528" t="s">
        <v>2544</v>
      </c>
      <c r="Z10" s="528"/>
      <c r="AA10" s="528"/>
      <c r="AB10" s="520" t="s">
        <v>2533</v>
      </c>
      <c r="AC10" s="521"/>
      <c r="AD10" s="521"/>
      <c r="AE10" s="520" t="s">
        <v>2550</v>
      </c>
      <c r="AF10" s="521"/>
      <c r="AG10" s="521"/>
      <c r="AH10" s="521"/>
      <c r="AI10" s="521"/>
      <c r="AJ10" s="521"/>
      <c r="AK10" s="521"/>
      <c r="AL10" s="521"/>
      <c r="AM10" s="521"/>
      <c r="AN10" s="522"/>
    </row>
    <row r="11" spans="1:44" ht="39.950000000000003" customHeight="1">
      <c r="A11" s="308"/>
      <c r="B11" s="532" t="s">
        <v>371</v>
      </c>
      <c r="C11" s="532"/>
      <c r="D11" s="532"/>
      <c r="E11" s="532"/>
      <c r="F11" s="532"/>
      <c r="G11" s="532"/>
      <c r="H11" s="532"/>
      <c r="I11" s="532"/>
      <c r="J11" s="514" t="s">
        <v>2493</v>
      </c>
      <c r="K11" s="515"/>
      <c r="L11" s="515"/>
      <c r="M11" s="515"/>
      <c r="N11" s="515"/>
      <c r="O11" s="516"/>
      <c r="P11" s="514" t="s">
        <v>2493</v>
      </c>
      <c r="Q11" s="515"/>
      <c r="R11" s="515"/>
      <c r="S11" s="515"/>
      <c r="T11" s="515"/>
      <c r="U11" s="516"/>
      <c r="V11" s="528"/>
      <c r="W11" s="528"/>
      <c r="X11" s="528"/>
      <c r="Y11" s="528" t="s">
        <v>2502</v>
      </c>
      <c r="Z11" s="528"/>
      <c r="AA11" s="528"/>
      <c r="AB11" s="520" t="s">
        <v>2553</v>
      </c>
      <c r="AC11" s="521"/>
      <c r="AD11" s="521"/>
      <c r="AE11" s="520" t="s">
        <v>2554</v>
      </c>
      <c r="AF11" s="521"/>
      <c r="AG11" s="521"/>
      <c r="AH11" s="521"/>
      <c r="AI11" s="521"/>
      <c r="AJ11" s="521"/>
      <c r="AK11" s="521"/>
      <c r="AL11" s="521"/>
      <c r="AM11" s="521"/>
      <c r="AN11" s="522"/>
    </row>
    <row r="12" spans="1:44" ht="39.950000000000003" customHeight="1">
      <c r="A12" s="308"/>
      <c r="B12" s="532" t="s">
        <v>372</v>
      </c>
      <c r="C12" s="532"/>
      <c r="D12" s="532"/>
      <c r="E12" s="532"/>
      <c r="F12" s="532"/>
      <c r="G12" s="532"/>
      <c r="H12" s="532"/>
      <c r="I12" s="532"/>
      <c r="J12" s="514" t="s">
        <v>2493</v>
      </c>
      <c r="K12" s="515"/>
      <c r="L12" s="515"/>
      <c r="M12" s="515"/>
      <c r="N12" s="515"/>
      <c r="O12" s="516"/>
      <c r="P12" s="514" t="s">
        <v>2493</v>
      </c>
      <c r="Q12" s="515"/>
      <c r="R12" s="515"/>
      <c r="S12" s="515"/>
      <c r="T12" s="515"/>
      <c r="U12" s="516"/>
      <c r="V12" s="528"/>
      <c r="W12" s="528"/>
      <c r="X12" s="528"/>
      <c r="Y12" s="528" t="s">
        <v>2502</v>
      </c>
      <c r="Z12" s="528"/>
      <c r="AA12" s="528"/>
      <c r="AB12" s="520" t="s">
        <v>2530</v>
      </c>
      <c r="AC12" s="521"/>
      <c r="AD12" s="521"/>
      <c r="AE12" s="520" t="s">
        <v>2547</v>
      </c>
      <c r="AF12" s="521"/>
      <c r="AG12" s="521"/>
      <c r="AH12" s="521"/>
      <c r="AI12" s="521"/>
      <c r="AJ12" s="521"/>
      <c r="AK12" s="521"/>
      <c r="AL12" s="521"/>
      <c r="AM12" s="521"/>
      <c r="AN12" s="522"/>
    </row>
    <row r="13" spans="1:44" ht="39.950000000000003" customHeight="1">
      <c r="A13" s="308"/>
      <c r="B13" s="532" t="s">
        <v>373</v>
      </c>
      <c r="C13" s="532"/>
      <c r="D13" s="532"/>
      <c r="E13" s="532"/>
      <c r="F13" s="532"/>
      <c r="G13" s="532"/>
      <c r="H13" s="532"/>
      <c r="I13" s="532"/>
      <c r="J13" s="514" t="s">
        <v>2493</v>
      </c>
      <c r="K13" s="515"/>
      <c r="L13" s="515"/>
      <c r="M13" s="515"/>
      <c r="N13" s="515"/>
      <c r="O13" s="516"/>
      <c r="P13" s="514" t="s">
        <v>2492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7" t="s">
        <v>2492</v>
      </c>
      <c r="K14" s="538"/>
      <c r="L14" s="538"/>
      <c r="M14" s="538"/>
      <c r="N14" s="538"/>
      <c r="O14" s="539"/>
      <c r="P14" s="537" t="s">
        <v>2493</v>
      </c>
      <c r="Q14" s="538"/>
      <c r="R14" s="538"/>
      <c r="S14" s="538"/>
      <c r="T14" s="538"/>
      <c r="U14" s="539"/>
      <c r="V14" s="527"/>
      <c r="W14" s="527"/>
      <c r="X14" s="527"/>
      <c r="Y14" s="527" t="s">
        <v>2502</v>
      </c>
      <c r="Z14" s="527"/>
      <c r="AA14" s="527"/>
      <c r="AB14" s="523" t="s">
        <v>2530</v>
      </c>
      <c r="AC14" s="524"/>
      <c r="AD14" s="524"/>
      <c r="AE14" s="404" t="s">
        <v>2534</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5" t="s">
        <v>375</v>
      </c>
      <c r="C16" s="535"/>
      <c r="D16" s="535"/>
      <c r="E16" s="535"/>
      <c r="F16" s="535"/>
      <c r="G16" s="535"/>
      <c r="H16" s="535"/>
      <c r="I16" s="535"/>
      <c r="J16" s="553" t="s">
        <v>2493</v>
      </c>
      <c r="K16" s="554"/>
      <c r="L16" s="554"/>
      <c r="M16" s="554"/>
      <c r="N16" s="554"/>
      <c r="O16" s="555"/>
      <c r="P16" s="553" t="s">
        <v>2493</v>
      </c>
      <c r="Q16" s="554"/>
      <c r="R16" s="554"/>
      <c r="S16" s="554"/>
      <c r="T16" s="554"/>
      <c r="U16" s="555"/>
      <c r="V16" s="526"/>
      <c r="W16" s="526"/>
      <c r="X16" s="526"/>
      <c r="Y16" s="526" t="s">
        <v>2502</v>
      </c>
      <c r="Z16" s="526"/>
      <c r="AA16" s="526"/>
      <c r="AB16" s="517" t="s">
        <v>2530</v>
      </c>
      <c r="AC16" s="518"/>
      <c r="AD16" s="518"/>
      <c r="AE16" s="517" t="s">
        <v>2549</v>
      </c>
      <c r="AF16" s="518"/>
      <c r="AG16" s="518"/>
      <c r="AH16" s="518"/>
      <c r="AI16" s="518"/>
      <c r="AJ16" s="518"/>
      <c r="AK16" s="518"/>
      <c r="AL16" s="518"/>
      <c r="AM16" s="518"/>
      <c r="AN16" s="519"/>
    </row>
    <row r="17" spans="1:40" ht="39.950000000000003" customHeight="1">
      <c r="A17" s="308"/>
      <c r="B17" s="532" t="s">
        <v>376</v>
      </c>
      <c r="C17" s="532"/>
      <c r="D17" s="532"/>
      <c r="E17" s="532"/>
      <c r="F17" s="532"/>
      <c r="G17" s="532"/>
      <c r="H17" s="532"/>
      <c r="I17" s="532"/>
      <c r="J17" s="514" t="s">
        <v>2493</v>
      </c>
      <c r="K17" s="515"/>
      <c r="L17" s="515"/>
      <c r="M17" s="515"/>
      <c r="N17" s="515"/>
      <c r="O17" s="516"/>
      <c r="P17" s="514" t="s">
        <v>2493</v>
      </c>
      <c r="Q17" s="515"/>
      <c r="R17" s="515"/>
      <c r="S17" s="515"/>
      <c r="T17" s="515"/>
      <c r="U17" s="516"/>
      <c r="V17" s="528"/>
      <c r="W17" s="528"/>
      <c r="X17" s="528"/>
      <c r="Y17" s="528" t="s">
        <v>2502</v>
      </c>
      <c r="Z17" s="528"/>
      <c r="AA17" s="528"/>
      <c r="AB17" s="520" t="s">
        <v>2535</v>
      </c>
      <c r="AC17" s="521"/>
      <c r="AD17" s="521"/>
      <c r="AE17" s="520" t="s">
        <v>2548</v>
      </c>
      <c r="AF17" s="521"/>
      <c r="AG17" s="521"/>
      <c r="AH17" s="521"/>
      <c r="AI17" s="521"/>
      <c r="AJ17" s="521"/>
      <c r="AK17" s="521"/>
      <c r="AL17" s="521"/>
      <c r="AM17" s="521"/>
      <c r="AN17" s="522"/>
    </row>
    <row r="18" spans="1:40" ht="39.950000000000003" customHeight="1">
      <c r="A18" s="308"/>
      <c r="B18" s="532" t="s">
        <v>377</v>
      </c>
      <c r="C18" s="532"/>
      <c r="D18" s="532"/>
      <c r="E18" s="532"/>
      <c r="F18" s="532"/>
      <c r="G18" s="532"/>
      <c r="H18" s="532"/>
      <c r="I18" s="532"/>
      <c r="J18" s="514" t="s">
        <v>2493</v>
      </c>
      <c r="K18" s="515"/>
      <c r="L18" s="515"/>
      <c r="M18" s="515"/>
      <c r="N18" s="515"/>
      <c r="O18" s="516"/>
      <c r="P18" s="514" t="s">
        <v>2493</v>
      </c>
      <c r="Q18" s="515"/>
      <c r="R18" s="515"/>
      <c r="S18" s="515"/>
      <c r="T18" s="515"/>
      <c r="U18" s="516"/>
      <c r="V18" s="528"/>
      <c r="W18" s="528"/>
      <c r="X18" s="528"/>
      <c r="Y18" s="528" t="s">
        <v>2502</v>
      </c>
      <c r="Z18" s="528"/>
      <c r="AA18" s="528"/>
      <c r="AB18" s="520" t="s">
        <v>2536</v>
      </c>
      <c r="AC18" s="521"/>
      <c r="AD18" s="521"/>
      <c r="AE18" s="520" t="s">
        <v>2551</v>
      </c>
      <c r="AF18" s="521"/>
      <c r="AG18" s="521"/>
      <c r="AH18" s="521"/>
      <c r="AI18" s="521"/>
      <c r="AJ18" s="521"/>
      <c r="AK18" s="521"/>
      <c r="AL18" s="521"/>
      <c r="AM18" s="521"/>
      <c r="AN18" s="522"/>
    </row>
    <row r="19" spans="1:40" ht="39.950000000000003" customHeight="1">
      <c r="A19" s="308"/>
      <c r="B19" s="532" t="s">
        <v>378</v>
      </c>
      <c r="C19" s="532"/>
      <c r="D19" s="532"/>
      <c r="E19" s="532"/>
      <c r="F19" s="532"/>
      <c r="G19" s="532"/>
      <c r="H19" s="532"/>
      <c r="I19" s="532"/>
      <c r="J19" s="514" t="s">
        <v>2492</v>
      </c>
      <c r="K19" s="515"/>
      <c r="L19" s="515"/>
      <c r="M19" s="515"/>
      <c r="N19" s="515"/>
      <c r="O19" s="516"/>
      <c r="P19" s="514" t="s">
        <v>2493</v>
      </c>
      <c r="Q19" s="515"/>
      <c r="R19" s="515"/>
      <c r="S19" s="515"/>
      <c r="T19" s="515"/>
      <c r="U19" s="516"/>
      <c r="V19" s="528"/>
      <c r="W19" s="528"/>
      <c r="X19" s="528"/>
      <c r="Y19" s="528" t="s">
        <v>2502</v>
      </c>
      <c r="Z19" s="528"/>
      <c r="AA19" s="528"/>
      <c r="AB19" s="520" t="s">
        <v>2536</v>
      </c>
      <c r="AC19" s="521"/>
      <c r="AD19" s="521"/>
      <c r="AE19" s="520" t="s">
        <v>2556</v>
      </c>
      <c r="AF19" s="521"/>
      <c r="AG19" s="521"/>
      <c r="AH19" s="521"/>
      <c r="AI19" s="521"/>
      <c r="AJ19" s="521"/>
      <c r="AK19" s="521"/>
      <c r="AL19" s="521"/>
      <c r="AM19" s="521"/>
      <c r="AN19" s="522"/>
    </row>
    <row r="20" spans="1:40" ht="39.950000000000003" customHeight="1">
      <c r="A20" s="308"/>
      <c r="B20" s="540" t="s">
        <v>379</v>
      </c>
      <c r="C20" s="540"/>
      <c r="D20" s="540"/>
      <c r="E20" s="540"/>
      <c r="F20" s="540"/>
      <c r="G20" s="540"/>
      <c r="H20" s="540"/>
      <c r="I20" s="540"/>
      <c r="J20" s="562"/>
      <c r="K20" s="563"/>
      <c r="L20" s="563"/>
      <c r="M20" s="563"/>
      <c r="N20" s="563"/>
      <c r="O20" s="564"/>
      <c r="P20" s="514" t="s">
        <v>2493</v>
      </c>
      <c r="Q20" s="515"/>
      <c r="R20" s="515"/>
      <c r="S20" s="515"/>
      <c r="T20" s="515"/>
      <c r="U20" s="516"/>
      <c r="V20" s="528"/>
      <c r="W20" s="528"/>
      <c r="X20" s="528"/>
      <c r="Y20" s="528" t="s">
        <v>2502</v>
      </c>
      <c r="Z20" s="528"/>
      <c r="AA20" s="528"/>
      <c r="AB20" s="520"/>
      <c r="AC20" s="521"/>
      <c r="AD20" s="521"/>
      <c r="AE20" s="520" t="s">
        <v>2537</v>
      </c>
      <c r="AF20" s="521"/>
      <c r="AG20" s="521"/>
      <c r="AH20" s="521"/>
      <c r="AI20" s="521"/>
      <c r="AJ20" s="521"/>
      <c r="AK20" s="521"/>
      <c r="AL20" s="521"/>
      <c r="AM20" s="521"/>
      <c r="AN20" s="522"/>
    </row>
    <row r="21" spans="1:40" ht="39.950000000000003" customHeight="1">
      <c r="A21" s="308"/>
      <c r="B21" s="532" t="s">
        <v>380</v>
      </c>
      <c r="C21" s="532"/>
      <c r="D21" s="532"/>
      <c r="E21" s="532"/>
      <c r="F21" s="532"/>
      <c r="G21" s="532"/>
      <c r="H21" s="532"/>
      <c r="I21" s="532"/>
      <c r="J21" s="562"/>
      <c r="K21" s="563"/>
      <c r="L21" s="563"/>
      <c r="M21" s="563"/>
      <c r="N21" s="563"/>
      <c r="O21" s="564"/>
      <c r="P21" s="514" t="s">
        <v>2493</v>
      </c>
      <c r="Q21" s="515"/>
      <c r="R21" s="515"/>
      <c r="S21" s="515"/>
      <c r="T21" s="515"/>
      <c r="U21" s="516"/>
      <c r="V21" s="528" t="s">
        <v>2502</v>
      </c>
      <c r="W21" s="528"/>
      <c r="X21" s="528"/>
      <c r="Y21" s="528"/>
      <c r="Z21" s="528"/>
      <c r="AA21" s="528"/>
      <c r="AB21" s="520"/>
      <c r="AC21" s="521"/>
      <c r="AD21" s="521"/>
      <c r="AE21" s="520" t="s">
        <v>2538</v>
      </c>
      <c r="AF21" s="521"/>
      <c r="AG21" s="521"/>
      <c r="AH21" s="521"/>
      <c r="AI21" s="521"/>
      <c r="AJ21" s="521"/>
      <c r="AK21" s="521"/>
      <c r="AL21" s="521"/>
      <c r="AM21" s="521"/>
      <c r="AN21" s="522"/>
    </row>
    <row r="22" spans="1:40" ht="39.950000000000003" customHeight="1">
      <c r="A22" s="308"/>
      <c r="B22" s="532" t="s">
        <v>381</v>
      </c>
      <c r="C22" s="532"/>
      <c r="D22" s="532"/>
      <c r="E22" s="532"/>
      <c r="F22" s="532"/>
      <c r="G22" s="532"/>
      <c r="H22" s="532"/>
      <c r="I22" s="532"/>
      <c r="J22" s="562"/>
      <c r="K22" s="563"/>
      <c r="L22" s="563"/>
      <c r="M22" s="563"/>
      <c r="N22" s="563"/>
      <c r="O22" s="564"/>
      <c r="P22" s="514" t="s">
        <v>2493</v>
      </c>
      <c r="Q22" s="515"/>
      <c r="R22" s="515"/>
      <c r="S22" s="515"/>
      <c r="T22" s="515"/>
      <c r="U22" s="516"/>
      <c r="V22" s="528"/>
      <c r="W22" s="528"/>
      <c r="X22" s="528"/>
      <c r="Y22" s="528" t="s">
        <v>2502</v>
      </c>
      <c r="Z22" s="528"/>
      <c r="AA22" s="528"/>
      <c r="AB22" s="520" t="s">
        <v>2531</v>
      </c>
      <c r="AC22" s="521"/>
      <c r="AD22" s="521"/>
      <c r="AE22" s="520" t="s">
        <v>2539</v>
      </c>
      <c r="AF22" s="521"/>
      <c r="AG22" s="521"/>
      <c r="AH22" s="521"/>
      <c r="AI22" s="521"/>
      <c r="AJ22" s="521"/>
      <c r="AK22" s="521"/>
      <c r="AL22" s="521"/>
      <c r="AM22" s="521"/>
      <c r="AN22" s="522"/>
    </row>
    <row r="23" spans="1:40" ht="39.950000000000003" customHeight="1">
      <c r="A23" s="308"/>
      <c r="B23" s="532" t="s">
        <v>382</v>
      </c>
      <c r="C23" s="532"/>
      <c r="D23" s="532"/>
      <c r="E23" s="532"/>
      <c r="F23" s="532"/>
      <c r="G23" s="532"/>
      <c r="H23" s="532"/>
      <c r="I23" s="532"/>
      <c r="J23" s="514" t="s">
        <v>2492</v>
      </c>
      <c r="K23" s="515"/>
      <c r="L23" s="515"/>
      <c r="M23" s="515"/>
      <c r="N23" s="515"/>
      <c r="O23" s="516"/>
      <c r="P23" s="514" t="s">
        <v>2493</v>
      </c>
      <c r="Q23" s="515"/>
      <c r="R23" s="515"/>
      <c r="S23" s="515"/>
      <c r="T23" s="515"/>
      <c r="U23" s="516"/>
      <c r="V23" s="528" t="s">
        <v>2502</v>
      </c>
      <c r="W23" s="528"/>
      <c r="X23" s="528"/>
      <c r="Y23" s="528"/>
      <c r="Z23" s="528"/>
      <c r="AA23" s="528"/>
      <c r="AB23" s="520" t="s">
        <v>2540</v>
      </c>
      <c r="AC23" s="521"/>
      <c r="AD23" s="521"/>
      <c r="AE23" s="520" t="s">
        <v>2552</v>
      </c>
      <c r="AF23" s="521"/>
      <c r="AG23" s="521"/>
      <c r="AH23" s="521"/>
      <c r="AI23" s="521"/>
      <c r="AJ23" s="521"/>
      <c r="AK23" s="521"/>
      <c r="AL23" s="521"/>
      <c r="AM23" s="521"/>
      <c r="AN23" s="522"/>
    </row>
    <row r="24" spans="1:40" ht="39.950000000000003" customHeight="1">
      <c r="A24" s="308"/>
      <c r="B24" s="532" t="s">
        <v>383</v>
      </c>
      <c r="C24" s="532"/>
      <c r="D24" s="532"/>
      <c r="E24" s="532"/>
      <c r="F24" s="532"/>
      <c r="G24" s="532"/>
      <c r="H24" s="532"/>
      <c r="I24" s="532"/>
      <c r="J24" s="514" t="s">
        <v>2492</v>
      </c>
      <c r="K24" s="515"/>
      <c r="L24" s="515"/>
      <c r="M24" s="515"/>
      <c r="N24" s="515"/>
      <c r="O24" s="516"/>
      <c r="P24" s="514" t="s">
        <v>2493</v>
      </c>
      <c r="Q24" s="515"/>
      <c r="R24" s="515"/>
      <c r="S24" s="515"/>
      <c r="T24" s="515"/>
      <c r="U24" s="516"/>
      <c r="V24" s="528"/>
      <c r="W24" s="528"/>
      <c r="X24" s="528"/>
      <c r="Y24" s="528" t="s">
        <v>2502</v>
      </c>
      <c r="Z24" s="528"/>
      <c r="AA24" s="528"/>
      <c r="AB24" s="520" t="s">
        <v>2540</v>
      </c>
      <c r="AC24" s="521"/>
      <c r="AD24" s="521"/>
      <c r="AE24" s="520" t="s">
        <v>2557</v>
      </c>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9"/>
      <c r="K25" s="560"/>
      <c r="L25" s="560"/>
      <c r="M25" s="560"/>
      <c r="N25" s="560"/>
      <c r="O25" s="561"/>
      <c r="P25" s="537" t="s">
        <v>2492</v>
      </c>
      <c r="Q25" s="538"/>
      <c r="R25" s="538"/>
      <c r="S25" s="538"/>
      <c r="T25" s="538"/>
      <c r="U25" s="539"/>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5" t="s">
        <v>385</v>
      </c>
      <c r="C27" s="535"/>
      <c r="D27" s="535"/>
      <c r="E27" s="535"/>
      <c r="F27" s="535"/>
      <c r="G27" s="535"/>
      <c r="H27" s="535"/>
      <c r="I27" s="535"/>
      <c r="J27" s="556"/>
      <c r="K27" s="557"/>
      <c r="L27" s="557"/>
      <c r="M27" s="557"/>
      <c r="N27" s="557"/>
      <c r="O27" s="558"/>
      <c r="P27" s="553" t="s">
        <v>2493</v>
      </c>
      <c r="Q27" s="554"/>
      <c r="R27" s="554"/>
      <c r="S27" s="554"/>
      <c r="T27" s="554"/>
      <c r="U27" s="555"/>
      <c r="V27" s="526"/>
      <c r="W27" s="526"/>
      <c r="X27" s="526"/>
      <c r="Y27" s="526" t="s">
        <v>2502</v>
      </c>
      <c r="Z27" s="526"/>
      <c r="AA27" s="526"/>
      <c r="AB27" s="517" t="s">
        <v>2531</v>
      </c>
      <c r="AC27" s="518"/>
      <c r="AD27" s="518"/>
      <c r="AE27" s="517" t="s">
        <v>2541</v>
      </c>
      <c r="AF27" s="518"/>
      <c r="AG27" s="518"/>
      <c r="AH27" s="518"/>
      <c r="AI27" s="518"/>
      <c r="AJ27" s="518"/>
      <c r="AK27" s="518"/>
      <c r="AL27" s="518"/>
      <c r="AM27" s="518"/>
      <c r="AN27" s="519"/>
    </row>
    <row r="28" spans="1:40" ht="39.950000000000003" customHeight="1">
      <c r="A28" s="308"/>
      <c r="B28" s="532" t="s">
        <v>386</v>
      </c>
      <c r="C28" s="532"/>
      <c r="D28" s="532"/>
      <c r="E28" s="532"/>
      <c r="F28" s="532"/>
      <c r="G28" s="532"/>
      <c r="H28" s="532"/>
      <c r="I28" s="532"/>
      <c r="J28" s="514" t="s">
        <v>2493</v>
      </c>
      <c r="K28" s="515"/>
      <c r="L28" s="515"/>
      <c r="M28" s="515"/>
      <c r="N28" s="515"/>
      <c r="O28" s="516"/>
      <c r="P28" s="514" t="s">
        <v>2493</v>
      </c>
      <c r="Q28" s="515"/>
      <c r="R28" s="515"/>
      <c r="S28" s="515"/>
      <c r="T28" s="515"/>
      <c r="U28" s="516"/>
      <c r="V28" s="528" t="s">
        <v>2502</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8"/>
      <c r="B29" s="532" t="s">
        <v>387</v>
      </c>
      <c r="C29" s="532"/>
      <c r="D29" s="532"/>
      <c r="E29" s="532"/>
      <c r="F29" s="532"/>
      <c r="G29" s="532"/>
      <c r="H29" s="532"/>
      <c r="I29" s="532"/>
      <c r="J29" s="514" t="s">
        <v>2493</v>
      </c>
      <c r="K29" s="515"/>
      <c r="L29" s="515"/>
      <c r="M29" s="515"/>
      <c r="N29" s="515"/>
      <c r="O29" s="516"/>
      <c r="P29" s="514" t="s">
        <v>2493</v>
      </c>
      <c r="Q29" s="515"/>
      <c r="R29" s="515"/>
      <c r="S29" s="515"/>
      <c r="T29" s="515"/>
      <c r="U29" s="516"/>
      <c r="V29" s="528" t="s">
        <v>2502</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8"/>
      <c r="B30" s="532" t="s">
        <v>388</v>
      </c>
      <c r="C30" s="532"/>
      <c r="D30" s="532"/>
      <c r="E30" s="532"/>
      <c r="F30" s="532"/>
      <c r="G30" s="532"/>
      <c r="H30" s="532"/>
      <c r="I30" s="532"/>
      <c r="J30" s="514" t="s">
        <v>2493</v>
      </c>
      <c r="K30" s="515"/>
      <c r="L30" s="515"/>
      <c r="M30" s="515"/>
      <c r="N30" s="515"/>
      <c r="O30" s="516"/>
      <c r="P30" s="514" t="s">
        <v>2493</v>
      </c>
      <c r="Q30" s="515"/>
      <c r="R30" s="515"/>
      <c r="S30" s="515"/>
      <c r="T30" s="515"/>
      <c r="U30" s="516"/>
      <c r="V30" s="528" t="s">
        <v>2502</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9"/>
      <c r="B31" s="534" t="s">
        <v>389</v>
      </c>
      <c r="C31" s="534"/>
      <c r="D31" s="534"/>
      <c r="E31" s="534"/>
      <c r="F31" s="534"/>
      <c r="G31" s="534"/>
      <c r="H31" s="534"/>
      <c r="I31" s="534"/>
      <c r="J31" s="537" t="s">
        <v>2493</v>
      </c>
      <c r="K31" s="538"/>
      <c r="L31" s="538"/>
      <c r="M31" s="538"/>
      <c r="N31" s="538"/>
      <c r="O31" s="539"/>
      <c r="P31" s="537" t="s">
        <v>2493</v>
      </c>
      <c r="Q31" s="538"/>
      <c r="R31" s="538"/>
      <c r="S31" s="538"/>
      <c r="T31" s="538"/>
      <c r="U31" s="539"/>
      <c r="V31" s="527" t="s">
        <v>2502</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8"/>
      <c r="B33" s="535" t="s">
        <v>390</v>
      </c>
      <c r="C33" s="535"/>
      <c r="D33" s="535"/>
      <c r="E33" s="535"/>
      <c r="F33" s="535"/>
      <c r="G33" s="535"/>
      <c r="H33" s="535"/>
      <c r="I33" s="535"/>
      <c r="J33" s="553" t="s">
        <v>2492</v>
      </c>
      <c r="K33" s="554"/>
      <c r="L33" s="554"/>
      <c r="M33" s="554"/>
      <c r="N33" s="554"/>
      <c r="O33" s="555"/>
      <c r="P33" s="553" t="s">
        <v>2493</v>
      </c>
      <c r="Q33" s="554"/>
      <c r="R33" s="554"/>
      <c r="S33" s="554"/>
      <c r="T33" s="554"/>
      <c r="U33" s="555"/>
      <c r="V33" s="526"/>
      <c r="W33" s="526"/>
      <c r="X33" s="526"/>
      <c r="Y33" s="526" t="s">
        <v>2502</v>
      </c>
      <c r="Z33" s="526"/>
      <c r="AA33" s="526"/>
      <c r="AB33" s="520" t="s">
        <v>2540</v>
      </c>
      <c r="AC33" s="521"/>
      <c r="AD33" s="521"/>
      <c r="AE33" s="517" t="s">
        <v>2542</v>
      </c>
      <c r="AF33" s="518"/>
      <c r="AG33" s="518"/>
      <c r="AH33" s="518"/>
      <c r="AI33" s="518"/>
      <c r="AJ33" s="518"/>
      <c r="AK33" s="518"/>
      <c r="AL33" s="518"/>
      <c r="AM33" s="518"/>
      <c r="AN33" s="519"/>
    </row>
    <row r="34" spans="1:40" ht="39.950000000000003" customHeight="1">
      <c r="A34" s="308"/>
      <c r="B34" s="532" t="s">
        <v>391</v>
      </c>
      <c r="C34" s="532"/>
      <c r="D34" s="532"/>
      <c r="E34" s="532"/>
      <c r="F34" s="532"/>
      <c r="G34" s="532"/>
      <c r="H34" s="532"/>
      <c r="I34" s="532"/>
      <c r="J34" s="514" t="s">
        <v>2492</v>
      </c>
      <c r="K34" s="515"/>
      <c r="L34" s="515"/>
      <c r="M34" s="515"/>
      <c r="N34" s="515"/>
      <c r="O34" s="516"/>
      <c r="P34" s="514" t="s">
        <v>2493</v>
      </c>
      <c r="Q34" s="515"/>
      <c r="R34" s="515"/>
      <c r="S34" s="515"/>
      <c r="T34" s="515"/>
      <c r="U34" s="516"/>
      <c r="V34" s="528"/>
      <c r="W34" s="528"/>
      <c r="X34" s="528"/>
      <c r="Y34" s="528" t="s">
        <v>2502</v>
      </c>
      <c r="Z34" s="528"/>
      <c r="AA34" s="528"/>
      <c r="AB34" s="520" t="s">
        <v>2530</v>
      </c>
      <c r="AC34" s="521"/>
      <c r="AD34" s="521"/>
      <c r="AE34" s="520" t="s">
        <v>2543</v>
      </c>
      <c r="AF34" s="521"/>
      <c r="AG34" s="521"/>
      <c r="AH34" s="521"/>
      <c r="AI34" s="521"/>
      <c r="AJ34" s="521"/>
      <c r="AK34" s="521"/>
      <c r="AL34" s="521"/>
      <c r="AM34" s="521"/>
      <c r="AN34" s="522"/>
    </row>
    <row r="35" spans="1:40" ht="39.950000000000003" customHeight="1" thickBot="1">
      <c r="A35" s="309"/>
      <c r="B35" s="533" t="s">
        <v>392</v>
      </c>
      <c r="C35" s="533"/>
      <c r="D35" s="533"/>
      <c r="E35" s="533"/>
      <c r="F35" s="533"/>
      <c r="G35" s="533"/>
      <c r="H35" s="533"/>
      <c r="I35" s="533"/>
      <c r="J35" s="537" t="s">
        <v>2492</v>
      </c>
      <c r="K35" s="538"/>
      <c r="L35" s="538"/>
      <c r="M35" s="538"/>
      <c r="N35" s="538"/>
      <c r="O35" s="539"/>
      <c r="P35" s="537" t="s">
        <v>2493</v>
      </c>
      <c r="Q35" s="538"/>
      <c r="R35" s="538"/>
      <c r="S35" s="538"/>
      <c r="T35" s="538"/>
      <c r="U35" s="539"/>
      <c r="V35" s="527"/>
      <c r="W35" s="527"/>
      <c r="X35" s="527"/>
      <c r="Y35" s="527" t="s">
        <v>2502</v>
      </c>
      <c r="Z35" s="527"/>
      <c r="AA35" s="527"/>
      <c r="AB35" s="523" t="s">
        <v>2530</v>
      </c>
      <c r="AC35" s="524"/>
      <c r="AD35" s="524"/>
      <c r="AE35" s="523" t="s">
        <v>2543</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