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C:\Users\azamino05\Desktop\有料老人ホーム　運営状況報告書\"/>
    </mc:Choice>
  </mc:AlternateContent>
  <xr:revisionPtr revIDLastSave="0" documentId="13_ncr:1_{414DF12A-9A0F-42B8-B64D-DC1ACC5C753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72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<sst xmlns="http://schemas.openxmlformats.org/spreadsheetml/2006/main" count="3163" uniqueCount="2608">
  <si>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</si>
  <si>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</si>
  <si>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</si>
  <si>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</si>
  <si>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</si>
  <si>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</si>
  <si>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</si>
  <si>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</si>
  <si>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</si>
  <si>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</si>
  <si>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</si>
  <si>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</si>
  <si>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</si>
  <si>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</si>
  <si>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</si>
  <si>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</si>
  <si>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</si>
  <si>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</si>
  <si>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</si>
  <si>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</si>
  <si>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</si>
  <si>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</si>
  <si>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</si>
  <si>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</si>
  <si>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</si>
  <si>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</si>
  <si>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</si>
  <si>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</si>
  <si>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</si>
  <si>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</si>
  <si>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</si>
  <si>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</si>
  <si>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</si>
  <si>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</si>
  <si>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</si>
  <si>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</si>
  <si>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</si>
  <si>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</si>
  <si>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</si>
  <si>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</si>
  <si>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</si>
  <si>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</si>
  <si>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</si>
  <si>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</si>
  <si>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</si>
  <si>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</si>
  <si>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</si>
  <si>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</si>
  <si>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</si>
  <si>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</si>
  <si>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</si>
  <si>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</si>
  <si>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</si>
  <si>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</si>
  <si>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</si>
  <si>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</si>
  <si>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</si>
  <si>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</si>
  <si>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</si>
  <si>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</si>
  <si>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</si>
  <si>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</si>
  <si>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</si>
  <si>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</si>
  <si>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</si>
  <si>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</si>
  <si>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</si>
  <si>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</si>
  <si>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</si>
  <si>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</si>
  <si>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</si>
  <si>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</si>
  <si>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</si>
  <si>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</si>
  <si>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</si>
  <si>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</si>
  <si>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</si>
  <si>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</si>
  <si>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</si>
  <si>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</si>
  <si>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</si>
  <si>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</si>
  <si>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</si>
  <si>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</si>
  <si>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</si>
  <si>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</si>
  <si>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</si>
  <si>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</si>
  <si>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</si>
  <si>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</si>
  <si>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</si>
  <si>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</si>
  <si>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</si>
  <si>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</si>
  <si>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</si>
  <si>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</si>
  <si>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</si>
  <si>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</si>
  <si>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</si>
  <si>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</si>
  <si>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</si>
  <si>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</si>
  <si>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</si>
  <si>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</si>
  <si>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</si>
  <si>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</si>
  <si>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</si>
  <si>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</si>
  <si>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</si>
  <si>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</si>
  <si>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</si>
  <si>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</si>
  <si>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</si>
  <si>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</si>
  <si>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</si>
  <si>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</si>
  <si>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</si>
  <si>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</si>
  <si>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</si>
  <si>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</si>
  <si>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</si>
  <si>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</si>
  <si>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</si>
  <si>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</si>
  <si>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</si>
  <si>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</si>
  <si>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</si>
  <si>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</si>
  <si>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</si>
  <si>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</si>
  <si>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</si>
  <si>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</si>
  <si>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</si>
  <si>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</si>
  <si>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</si>
  <si>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</si>
  <si>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</si>
  <si>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</si>
  <si>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</si>
  <si>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</si>
  <si>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</si>
  <si>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</si>
  <si>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</si>
  <si>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</si>
  <si>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</si>
  <si>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</si>
  <si>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</si>
  <si>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</si>
  <si>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</si>
  <si>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</si>
  <si>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</si>
  <si>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</si>
  <si>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</si>
  <si>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</si>
  <si>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</si>
  <si>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</si>
  <si>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</si>
  <si>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</si>
  <si>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</si>
  <si>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</si>
  <si>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</si>
  <si>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</si>
  <si>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</si>
  <si>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</si>
  <si>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</si>
  <si>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</si>
  <si>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</si>
  <si>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</si>
  <si>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</si>
  <si>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</si>
  <si>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</si>
  <si>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</si>
  <si>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</si>
  <si>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</si>
  <si>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</si>
  <si>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</si>
  <si>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</si>
  <si>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</si>
  <si>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</si>
  <si>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</si>
  <si>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</si>
  <si>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</si>
  <si>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</si>
  <si>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</si>
  <si>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</si>
  <si>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</si>
  <si>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</si>
  <si>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</si>
  <si>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</si>
  <si>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</si>
  <si>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</si>
  <si>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</si>
  <si>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</si>
  <si>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</si>
  <si>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</si>
  <si>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</si>
  <si>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</si>
  <si>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</si>
  <si>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</si>
  <si>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</si>
  <si>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</si>
  <si>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</si>
  <si>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</si>
  <si>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</si>
  <si>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</si>
  <si>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</si>
  <si>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</si>
  <si>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</si>
  <si>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</si>
  <si>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</si>
  <si>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</si>
  <si>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</si>
  <si>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</si>
  <si>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</si>
  <si>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</si>
  <si>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</si>
  <si>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</si>
  <si>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</si>
  <si>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</si>
  <si>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</si>
  <si>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</si>
  <si>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</si>
  <si>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</si>
  <si>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</si>
  <si>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</si>
  <si>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</si>
  <si>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</si>
  <si>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</si>
  <si>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</si>
  <si>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</si>
  <si>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</si>
  <si>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</si>
  <si>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</si>
  <si>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</si>
  <si>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</si>
  <si>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</si>
  <si>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</si>
  <si>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</si>
  <si>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</si>
  <si>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</si>
  <si>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</si>
  <si>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</si>
  <si>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</si>
  <si>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</si>
  <si>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</si>
  <si>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</si>
  <si>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</si>
  <si>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</si>
  <si>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</si>
  <si>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</si>
  <si>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</si>
  <si>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</si>
  <si>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</si>
  <si>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</si>
  <si>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</si>
  <si>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</si>
  <si>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</si>
  <si>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</si>
  <si>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</si>
  <si>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</si>
  <si>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</si>
  <si>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</si>
  <si>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</si>
  <si>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</si>
  <si>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</si>
  <si>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</si>
  <si>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</si>
  <si>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</si>
  <si>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</si>
  <si>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</si>
  <si>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</si>
  <si>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</si>
  <si>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</si>
  <si>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</si>
  <si>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</si>
  <si>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</si>
  <si>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</si>
  <si>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</si>
  <si>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</si>
  <si>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</si>
  <si>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</si>
  <si>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</si>
  <si>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</si>
  <si>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</si>
  <si>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</si>
  <si>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</si>
  <si>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</si>
  <si>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</si>
  <si>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</si>
  <si>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</si>
  <si>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</si>
  <si>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</si>
  <si>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</si>
  <si>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</si>
  <si>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</si>
  <si>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</si>
  <si>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</si>
  <si>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</si>
  <si>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</si>
  <si>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</si>
  <si>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</si>
  <si>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</si>
  <si>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</si>
  <si>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</si>
  <si>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</si>
  <si>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</si>
  <si>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</si>
  <si>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</si>
  <si>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</si>
  <si>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</si>
  <si>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</si>
  <si>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</si>
  <si>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</si>
  <si>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</si>
  <si>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</si>
  <si>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</si>
  <si>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</si>
  <si>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</si>
  <si>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</si>
  <si>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</si>
  <si>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</si>
  <si>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</si>
  <si>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</si>
  <si>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</si>
  <si>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</si>
  <si>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</si>
  <si>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</si>
  <si>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</si>
  <si>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</si>
  <si>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</si>
  <si>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</si>
  <si>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</si>
  <si>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</si>
  <si>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</si>
  <si>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</si>
  <si>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</si>
  <si>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</si>
  <si>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</si>
  <si>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</si>
  <si>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</si>
  <si>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</si>
  <si>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</si>
  <si>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</si>
  <si>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</si>
  <si>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</si>
  <si>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</si>
  <si>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</si>
  <si>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</si>
  <si>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</si>
  <si>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</si>
  <si>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</si>
  <si>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</si>
  <si>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</si>
  <si>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</si>
  <si>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</si>
  <si>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</si>
  <si>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</si>
  <si>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</si>
  <si>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</si>
  <si>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</si>
  <si>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</si>
  <si>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</si>
  <si>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</si>
  <si>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</si>
  <si>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</si>
  <si>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</si>
  <si>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</si>
  <si>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</si>
  <si>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</si>
  <si>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</si>
  <si>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</si>
  <si>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</si>
  <si>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</si>
  <si>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</si>
  <si>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</si>
  <si>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</si>
  <si>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</si>
  <si>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</si>
  <si>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</si>
  <si>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</si>
  <si>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</si>
  <si>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</si>
  <si>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</si>
  <si>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</si>
  <si>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</si>
  <si>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</si>
  <si>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</si>
  <si>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</si>
  <si>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</si>
  <si>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</si>
  <si>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</si>
  <si>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</si>
  <si>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</si>
  <si>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</si>
  <si>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</si>
  <si>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</si>
  <si>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</si>
  <si>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</si>
  <si>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</si>
  <si>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</si>
  <si>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</si>
  <si>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</si>
  <si>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</si>
  <si>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</si>
  <si>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</si>
  <si>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</si>
  <si>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</si>
  <si>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</si>
  <si>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</si>
  <si>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</si>
  <si>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</si>
  <si>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</si>
  <si>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</si>
  <si>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</si>
  <si>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</si>
  <si>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</si>
  <si>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</si>
  <si>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</si>
  <si>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</si>
  <si>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</si>
  <si>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</si>
  <si>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</si>
  <si>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</si>
  <si>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</si>
  <si>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</si>
  <si>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</si>
  <si>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</si>
  <si>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</si>
  <si>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</si>
  <si>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</si>
  <si>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</si>
  <si>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</si>
  <si>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</si>
  <si>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</si>
  <si>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</si>
  <si>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</si>
  <si>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</si>
  <si>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</si>
  <si>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</si>
  <si>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</si>
  <si>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</si>
  <si>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</si>
  <si>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</si>
  <si>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</si>
  <si>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</si>
  <si>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</si>
  <si>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</si>
  <si>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</si>
  <si>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</si>
  <si>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</si>
  <si>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</si>
  <si>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</si>
  <si>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</si>
  <si>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</si>
  <si>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</si>
  <si>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</si>
  <si>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</si>
  <si>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</si>
  <si>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</si>
  <si>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</si>
  <si>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</si>
  <si>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</si>
  <si>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</si>
  <si>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</si>
  <si>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</si>
  <si>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</si>
  <si>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</si>
  <si>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</si>
  <si>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</si>
  <si>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</si>
  <si>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</si>
  <si>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</si>
  <si>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</si>
  <si>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</si>
  <si>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</si>
  <si>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</si>
  <si>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</si>
  <si>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</si>
  <si>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</si>
  <si>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</si>
  <si>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</si>
  <si>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</si>
  <si>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</si>
  <si>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</si>
  <si>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</si>
  <si>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</si>
  <si>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</si>
  <si>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</si>
  <si>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</si>
  <si>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</si>
  <si>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</si>
  <si>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</si>
  <si>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</si>
  <si>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</si>
  <si>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</si>
  <si>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</si>
  <si>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</si>
  <si>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</si>
  <si>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</si>
  <si>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</si>
  <si>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</si>
  <si>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</si>
  <si>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</si>
  <si>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</si>
  <si>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</si>
  <si>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</si>
  <si>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</si>
  <si>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</si>
  <si>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</si>
  <si>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</si>
  <si>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</si>
  <si>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</si>
  <si>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</si>
  <si>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</si>
  <si>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</si>
  <si>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</si>
  <si>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</si>
  <si>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</si>
  <si>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</si>
  <si>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</si>
  <si>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</si>
  <si>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</si>
  <si>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</si>
  <si>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</si>
  <si>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</si>
  <si>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</si>
  <si>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</si>
  <si>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</si>
  <si>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</si>
  <si>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</si>
  <si>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</si>
  <si>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</si>
  <si>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</si>
  <si>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</si>
  <si>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</si>
  <si>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</si>
  <si>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</si>
  <si>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</si>
  <si>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</si>
  <si>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</si>
  <si>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</si>
  <si>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</si>
  <si>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</si>
  <si>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</si>
  <si>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</si>
  <si>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</si>
  <si>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</si>
  <si>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</si>
  <si>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</si>
  <si>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</si>
  <si>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</si>
  <si>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</si>
  <si>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</si>
  <si>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</si>
  <si>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</si>
  <si>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</si>
  <si>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</si>
  <si>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</si>
  <si>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</si>
  <si>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</si>
  <si>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</si>
  <si>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</si>
  <si>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</si>
  <si>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</si>
  <si>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</si>
  <si>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</si>
  <si>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</si>
  <si>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</si>
  <si>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</si>
  <si>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</si>
  <si>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</si>
  <si>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</si>
  <si>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</si>
  <si>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</si>
  <si>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</si>
  <si>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</si>
  <si>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</si>
  <si>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</si>
  <si>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</si>
  <si>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</si>
  <si>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</si>
  <si>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</si>
  <si>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</si>
  <si>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</si>
  <si>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</si>
  <si>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</si>
  <si>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</si>
  <si>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</si>
  <si>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</si>
  <si>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</si>
  <si>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</si>
  <si>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</si>
  <si>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</si>
  <si>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</si>
  <si>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</si>
  <si>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</si>
  <si>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</si>
  <si>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</si>
  <si>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</si>
  <si>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</si>
  <si>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</si>
  <si>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</si>
  <si>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</si>
  <si>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</si>
  <si>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</si>
  <si>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</si>
  <si>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</si>
  <si>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</si>
  <si>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</si>
  <si>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</si>
  <si>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</si>
  <si>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</si>
  <si>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</si>
  <si>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</si>
  <si>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</si>
  <si>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</si>
  <si>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</si>
  <si>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</si>
  <si>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</si>
  <si>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</si>
  <si>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</si>
  <si>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</si>
  <si>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</si>
  <si>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</si>
  <si>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</si>
  <si>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</si>
  <si>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</si>
  <si>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</si>
  <si>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</si>
  <si>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</si>
  <si>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</si>
  <si>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</si>
  <si>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</si>
  <si>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</si>
  <si>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</si>
  <si>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</si>
  <si>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</si>
  <si>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</si>
  <si>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</si>
  <si>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</si>
  <si>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</si>
  <si>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</si>
  <si>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</si>
  <si>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</si>
  <si>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</si>
  <si>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</si>
  <si>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</si>
  <si>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</si>
  <si>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</si>
  <si>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</si>
  <si>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</si>
  <si>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</si>
  <si>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</si>
  <si>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</si>
  <si>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</si>
  <si>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</si>
  <si>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</si>
  <si>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</si>
  <si>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</si>
  <si>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</si>
  <si>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</si>
  <si>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</si>
  <si>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</si>
  <si>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</si>
  <si>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</si>
  <si>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</si>
  <si>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</si>
  <si>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</si>
  <si>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</si>
  <si>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</si>
  <si>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</si>
  <si>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</si>
  <si>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</si>
  <si>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</si>
  <si>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</si>
  <si>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</si>
  <si>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</si>
  <si>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</si>
  <si>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</si>
  <si>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</si>
  <si>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</si>
  <si>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</si>
  <si>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</si>
  <si>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</si>
  <si>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</si>
  <si>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</si>
  <si>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</si>
  <si>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</si>
  <si>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</si>
  <si>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</si>
  <si>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</si>
  <si>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</si>
  <si>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</si>
  <si>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</si>
  <si>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</si>
  <si>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</si>
  <si>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</si>
  <si>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</si>
  <si>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</si>
  <si>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</si>
  <si>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</si>
  <si>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</si>
  <si>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</si>
  <si>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</si>
  <si>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</si>
  <si>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</si>
  <si>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</si>
  <si>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</si>
  <si>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</si>
  <si>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</si>
  <si>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</si>
  <si>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</si>
  <si>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</si>
  <si>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</si>
  <si>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</si>
  <si>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</si>
  <si>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</si>
  <si>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</si>
  <si>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</si>
  <si>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</si>
  <si>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</si>
  <si>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</si>
  <si>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</si>
  <si>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</si>
  <si>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</si>
  <si>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</si>
  <si>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</si>
  <si>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</si>
  <si>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</si>
  <si>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</si>
  <si>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</si>
  <si>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</si>
  <si>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</si>
  <si>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</si>
  <si>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</si>
  <si>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</si>
  <si>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</si>
  <si>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</si>
  <si>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</si>
  <si>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</si>
  <si>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</si>
  <si>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</si>
  <si>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</si>
  <si>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</si>
  <si>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</si>
  <si>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</si>
  <si>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</si>
  <si>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</si>
  <si>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</si>
  <si>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</si>
  <si>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</si>
  <si>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</si>
  <si>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</si>
  <si>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</si>
  <si>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</si>
  <si>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</si>
  <si>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</si>
  <si>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</si>
  <si>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</si>
  <si>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</si>
  <si>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</si>
  <si>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</si>
  <si>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</si>
  <si>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</si>
  <si>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</si>
  <si>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</si>
  <si>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</si>
  <si>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</si>
  <si>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</si>
  <si>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</si>
  <si>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</si>
  <si>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</si>
  <si>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</si>
  <si>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</si>
  <si>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</si>
  <si>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</si>
  <si>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</si>
  <si>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</si>
  <si>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</si>
  <si>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</si>
  <si>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</si>
  <si>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</si>
  <si>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</si>
  <si>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</si>
  <si>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</si>
  <si>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</si>
  <si>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</si>
  <si>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</si>
  <si>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</si>
  <si>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</si>
  <si>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</si>
  <si>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</si>
  <si>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</si>
  <si>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</si>
  <si>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</si>
  <si>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</si>
  <si>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</si>
  <si>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</si>
  <si>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</si>
  <si>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</si>
  <si>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</si>
  <si>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</si>
  <si>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</si>
  <si>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</si>
  <si>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</si>
  <si>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</si>
  <si>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</si>
  <si>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</si>
  <si>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</si>
  <si>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</si>
  <si>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</si>
  <si>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</si>
  <si>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</si>
  <si>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</si>
  <si>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</si>
  <si>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</si>
  <si>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</si>
  <si>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</si>
  <si>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</si>
  <si>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</si>
  <si>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</si>
  <si>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</si>
  <si>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</si>
  <si>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</si>
  <si>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</si>
  <si>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</si>
  <si>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</si>
  <si>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</si>
  <si>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</si>
  <si>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</si>
  <si>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</si>
  <si>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</si>
  <si>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</si>
  <si>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</si>
  <si>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</si>
  <si>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</si>
  <si>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</si>
  <si>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</si>
  <si>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</si>
  <si>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</si>
  <si>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</si>
  <si>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</si>
  <si>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</si>
  <si>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</si>
  <si>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</si>
  <si>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</si>
  <si>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</si>
  <si>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</si>
  <si>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</si>
  <si>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</si>
  <si>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</si>
  <si>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</si>
  <si>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</si>
  <si>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</si>
  <si>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</si>
  <si>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</si>
  <si>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</si>
  <si>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</si>
  <si>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</si>
  <si>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</si>
  <si>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</si>
  <si>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</si>
  <si>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</si>
  <si>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</si>
  <si>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</si>
  <si>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</si>
  <si>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</si>
  <si>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</si>
  <si>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</si>
  <si>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</si>
  <si>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</si>
  <si>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</si>
  <si>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</si>
  <si>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</si>
  <si>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</si>
  <si>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</si>
  <si>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</si>
  <si>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</si>
  <si>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</si>
  <si>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</si>
  <si>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</si>
  <si>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</si>
  <si>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</si>
  <si>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</si>
  <si>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</si>
  <si>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</si>
  <si>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</si>
  <si>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</si>
  <si>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</si>
  <si>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</si>
  <si>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</si>
  <si>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</si>
  <si>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</si>
  <si>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</si>
  <si>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</si>
  <si>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</si>
  <si>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</si>
  <si>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</si>
  <si>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</si>
  <si>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</si>
  <si>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</si>
  <si>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</si>
  <si>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</si>
  <si>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</si>
  <si>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</si>
  <si>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</si>
  <si>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</si>
  <si>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</si>
  <si>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</si>
  <si>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</si>
  <si>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</si>
  <si>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</si>
  <si>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</si>
  <si>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</si>
  <si>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</si>
  <si>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</si>
  <si>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</si>
  <si>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</si>
  <si>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</si>
  <si>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</si>
  <si>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</si>
  <si>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</si>
  <si>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</si>
  <si>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</si>
  <si>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</si>
  <si>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</si>
  <si>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</si>
  <si>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</si>
  <si>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</si>
  <si>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</si>
  <si>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</si>
  <si>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</si>
  <si>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</si>
  <si>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</si>
  <si>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</si>
  <si>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</si>
  <si>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</si>
  <si>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</si>
  <si>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</si>
  <si>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</si>
  <si>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</si>
  <si>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</si>
  <si>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</si>
  <si>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</si>
  <si>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</si>
  <si>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</si>
  <si>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</si>
  <si>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</si>
  <si>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</si>
  <si>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</si>
  <si>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</si>
  <si>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</si>
  <si>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</si>
  <si>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</si>
  <si>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</si>
  <si>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</si>
  <si>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</si>
  <si>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</si>
  <si>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</si>
  <si>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</si>
  <si>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</si>
  <si>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</si>
  <si>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</si>
  <si>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</si>
  <si>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</si>
  <si>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</si>
  <si>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</si>
  <si>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</si>
  <si>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</si>
  <si>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</si>
  <si>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</si>
  <si>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</si>
  <si>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</si>
  <si>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</si>
  <si>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</si>
  <si>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</si>
  <si>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</si>
  <si>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</si>
  <si>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</si>
  <si>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</si>
  <si>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</si>
  <si>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</si>
  <si>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</si>
  <si>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</si>
  <si>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</si>
  <si>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</si>
  <si>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</si>
  <si>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</si>
  <si>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</si>
  <si>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</si>
  <si>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</si>
  <si>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</si>
  <si>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</si>
  <si>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</si>
  <si>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</si>
  <si>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</si>
  <si>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</si>
  <si>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</si>
  <si>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</si>
  <si>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</si>
  <si>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</si>
  <si>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</si>
  <si>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</si>
  <si>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</si>
  <si>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</si>
  <si>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</si>
  <si>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</si>
  <si>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</si>
  <si>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</si>
  <si>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</si>
  <si>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</si>
  <si>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</si>
  <si>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</si>
  <si>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</si>
  <si>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</si>
  <si>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</si>
  <si>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</si>
  <si>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</si>
  <si>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</si>
  <si>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</si>
  <si>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</si>
  <si>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</si>
  <si>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</si>
  <si>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</si>
  <si>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</si>
  <si>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</si>
  <si>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</si>
  <si>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</si>
  <si>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</si>
  <si>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</si>
  <si>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</si>
  <si>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</si>
  <si>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</si>
  <si>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</si>
  <si>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</si>
  <si>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</si>
  <si>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</si>
  <si>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</si>
  <si>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</si>
  <si>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</si>
  <si>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</si>
  <si>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</si>
  <si>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</si>
  <si>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</si>
  <si>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</si>
  <si>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</si>
  <si>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</si>
  <si>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</si>
  <si>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</si>
  <si>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</si>
  <si>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</si>
  <si>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</si>
  <si>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</si>
  <si>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</si>
  <si>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</si>
  <si>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</si>
  <si>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</si>
  <si>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</si>
  <si>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</si>
  <si>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</si>
  <si>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</si>
  <si>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</si>
  <si>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</si>
  <si>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</si>
  <si>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</si>
  <si>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</si>
  <si>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</si>
  <si>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</si>
  <si>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</si>
  <si>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</si>
  <si>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</si>
  <si>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</si>
  <si>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</si>
  <si>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</si>
  <si>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</si>
  <si>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</si>
  <si>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</si>
  <si>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</si>
  <si>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</si>
  <si>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</si>
  <si>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</si>
  <si>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</si>
  <si>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</si>
  <si>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</si>
  <si>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</si>
  <si>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</si>
  <si>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</si>
  <si>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</si>
  <si>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</si>
  <si>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</si>
  <si>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</si>
  <si>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</si>
  <si>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</si>
  <si>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</si>
  <si>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</si>
  <si>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</si>
  <si>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</si>
  <si>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</si>
  <si>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</si>
  <si>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</si>
  <si>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</si>
  <si>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</si>
  <si>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</si>
  <si>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</si>
  <si>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</si>
  <si>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</si>
  <si>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</si>
  <si>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</si>
  <si>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</si>
  <si>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</si>
  <si>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</si>
  <si>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</si>
  <si>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</si>
  <si>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</si>
  <si>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</si>
  <si>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</si>
  <si>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</si>
  <si>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</si>
  <si>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</si>
  <si>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</si>
  <si>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</si>
  <si>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</si>
  <si>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</si>
  <si>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</si>
  <si>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</si>
  <si>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</si>
  <si>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</si>
  <si>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</si>
  <si>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</si>
  <si>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</si>
  <si>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</si>
  <si>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</si>
  <si>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</si>
  <si>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</si>
  <si>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</si>
  <si>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</si>
  <si>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</si>
  <si>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</si>
  <si>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</si>
  <si>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</si>
  <si>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</si>
  <si>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</si>
  <si>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</si>
  <si>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</si>
  <si>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</si>
  <si>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</si>
  <si>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</si>
  <si>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</si>
  <si>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</si>
  <si>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</si>
  <si>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</si>
  <si>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</si>
  <si>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</si>
  <si>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</si>
  <si>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</si>
  <si>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</si>
  <si>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</si>
  <si>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</si>
  <si>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</si>
  <si>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</si>
  <si>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</si>
  <si>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</si>
  <si>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</si>
  <si>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</si>
  <si>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</si>
  <si>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</si>
  <si>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</si>
  <si>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</si>
  <si>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</si>
  <si>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</si>
  <si>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</si>
  <si>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</si>
  <si>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</si>
  <si>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</si>
  <si>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</si>
  <si>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</si>
  <si>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</si>
  <si>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</si>
  <si>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</si>
  <si>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</si>
  <si>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</si>
  <si>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</si>
  <si>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</si>
  <si>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</si>
  <si>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</si>
  <si>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</si>
  <si>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</si>
  <si>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</si>
  <si>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</si>
  <si>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</si>
  <si>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</si>
  <si>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</si>
  <si>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</si>
  <si>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</si>
  <si>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</si>
  <si>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</si>
  <si>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</si>
  <si>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</si>
  <si>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</si>
  <si>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</si>
  <si>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</si>
  <si>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</si>
  <si>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</si>
  <si>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</si>
  <si>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</si>
  <si>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</si>
  <si>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</si>
  <si>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</si>
  <si>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</si>
  <si>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</si>
  <si>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</si>
  <si>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</si>
  <si>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</si>
  <si>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</si>
  <si>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</si>
  <si>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</si>
  <si>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</si>
  <si>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</si>
  <si>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</si>
  <si>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</si>
  <si>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</si>
  <si>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</si>
  <si>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</si>
  <si>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</si>
  <si>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</si>
  <si>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</si>
  <si>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</si>
  <si>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</si>
  <si>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</si>
  <si>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</si>
  <si>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</si>
  <si>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</si>
  <si>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</si>
  <si>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</si>
  <si>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</si>
  <si>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</si>
  <si>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</si>
  <si>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</si>
  <si>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</si>
  <si>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</si>
  <si>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</si>
  <si>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</si>
  <si>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</si>
  <si>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</si>
  <si>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</si>
  <si>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</si>
  <si>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</si>
  <si>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</si>
  <si>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</si>
  <si>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</si>
  <si>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</si>
  <si>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</si>
  <si>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</si>
  <si>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</si>
  <si>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</si>
  <si>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</si>
  <si>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</si>
  <si>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</si>
  <si>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</si>
  <si>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</si>
  <si>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</si>
  <si>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</si>
  <si>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</si>
  <si>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</si>
  <si>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</si>
  <si>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</si>
  <si>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</si>
  <si>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</si>
  <si>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</si>
  <si>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</si>
  <si>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</si>
  <si>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</si>
  <si>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</si>
  <si>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</si>
  <si>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</si>
  <si>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</si>
  <si>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</si>
  <si>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</si>
  <si>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</si>
  <si>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</si>
  <si>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</si>
  <si>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</si>
  <si>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</si>
  <si>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</si>
  <si>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</si>
  <si>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</si>
  <si>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</si>
  <si>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</si>
  <si>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</si>
  <si>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</si>
  <si>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</si>
  <si>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</si>
  <si>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</si>
  <si>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</si>
  <si>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</si>
  <si>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</si>
  <si>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</si>
  <si>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</si>
  <si>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</si>
  <si>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</si>
  <si>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</si>
  <si>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</si>
  <si>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</si>
  <si>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</si>
  <si>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</si>
  <si>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</si>
  <si>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</si>
  <si>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</si>
  <si>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</si>
  <si>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</si>
  <si>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</si>
  <si>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</si>
  <si>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</si>
  <si>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</si>
  <si>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</si>
  <si>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</si>
  <si>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</si>
  <si>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</si>
  <si>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</si>
  <si>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</si>
  <si>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</si>
  <si>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</si>
  <si>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</si>
  <si>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</si>
  <si>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</si>
  <si>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</si>
  <si>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</si>
  <si>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</si>
  <si>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</si>
  <si>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</si>
  <si>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</si>
  <si>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</si>
  <si>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</si>
  <si>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</si>
  <si>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</si>
  <si>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</si>
  <si>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</si>
  <si>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</si>
  <si>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</si>
  <si>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</si>
  <si>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</si>
  <si>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</si>
  <si>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</si>
  <si>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</si>
  <si>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</si>
  <si>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</si>
  <si>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</si>
  <si>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</si>
  <si>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</si>
  <si>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</si>
  <si>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</si>
  <si>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</si>
  <si>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</si>
  <si>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</si>
  <si>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</si>
  <si>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</si>
  <si>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</si>
  <si>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</si>
  <si>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</si>
  <si>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</si>
  <si>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</si>
  <si>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</si>
  <si>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</si>
  <si>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</si>
  <si>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</si>
  <si>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</si>
  <si>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</si>
  <si>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</si>
  <si>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</si>
  <si>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</si>
  <si>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</si>
  <si>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</si>
  <si>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</si>
  <si>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</si>
  <si>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</si>
  <si>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</si>
  <si>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</si>
  <si>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</si>
  <si>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</si>
  <si>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</si>
  <si>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</si>
  <si>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</si>
  <si>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</si>
  <si>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</si>
  <si>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</si>
  <si>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</si>
  <si>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</si>
  <si>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</si>
  <si>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</si>
  <si>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</si>
  <si>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</si>
  <si>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</si>
  <si>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</si>
  <si>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</si>
  <si>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</si>
  <si>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</si>
  <si>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</si>
  <si>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</si>
  <si>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</si>
  <si>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</si>
  <si>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</si>
  <si>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</si>
  <si>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</si>
  <si>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</si>
  <si>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</si>
  <si>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</si>
  <si>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</si>
  <si>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</si>
  <si>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</si>
  <si>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</si>
  <si>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</si>
  <si>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</si>
  <si>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</si>
  <si>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</si>
  <si>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</si>
  <si>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</si>
  <si>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</si>
  <si>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</si>
  <si>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</si>
  <si>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</si>
  <si>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</si>
  <si>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</si>
  <si>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</si>
  <si>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</si>
  <si>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</si>
  <si>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</si>
  <si>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</si>
  <si>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</si>
  <si>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</si>
  <si>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</si>
  <si>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</si>
  <si>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</si>
  <si>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</si>
  <si>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</si>
  <si>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</si>
  <si>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</si>
  <si>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</si>
  <si>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</si>
  <si>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</si>
  <si>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</si>
  <si>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</si>
  <si>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</si>
  <si>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</si>
  <si>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</si>
  <si>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</si>
  <si>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</si>
  <si>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</si>
  <si>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</si>
  <si>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</si>
  <si>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</si>
  <si>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</si>
  <si>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</si>
  <si>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</si>
  <si>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</si>
  <si>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</si>
  <si>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</si>
  <si>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</si>
  <si>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</si>
  <si>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</si>
  <si>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</si>
  <si>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</si>
  <si>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</si>
  <si>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</si>
  <si>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</si>
  <si>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</si>
  <si>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</si>
  <si>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</si>
  <si>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</si>
  <si>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</si>
  <si>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</si>
  <si>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</si>
  <si>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</si>
  <si>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</si>
  <si>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</si>
  <si>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</si>
  <si>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</si>
  <si>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</si>
  <si>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</si>
  <si>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</si>
  <si>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</si>
  <si>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</si>
  <si>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</si>
  <si>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</si>
  <si>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</si>
  <si>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</si>
  <si>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</si>
  <si>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</si>
  <si>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</si>
  <si>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</si>
  <si>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</si>
  <si>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</si>
  <si>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</si>
  <si>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</si>
  <si>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</si>
  <si>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</si>
  <si>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</si>
  <si>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</si>
  <si>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</si>
  <si>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</si>
  <si>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</si>
  <si>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</si>
  <si>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</si>
  <si>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</si>
  <si>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</si>
  <si>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</si>
  <si>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</si>
  <si>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</si>
  <si>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</si>
  <si>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</si>
  <si>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</si>
  <si>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</si>
  <si>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</si>
  <si>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</si>
  <si>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</si>
  <si>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</si>
  <si>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</si>
  <si>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</si>
  <si>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</si>
  <si>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</si>
  <si>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</si>
  <si>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</si>
  <si>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</si>
  <si>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</si>
  <si>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</si>
  <si>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</si>
  <si>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</si>
  <si>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</si>
  <si>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</si>
  <si>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</si>
  <si>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</si>
  <si>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</si>
  <si>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</si>
  <si>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</si>
  <si>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</si>
  <si>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</si>
  <si>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</si>
  <si>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</si>
  <si>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</si>
  <si>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</si>
  <si>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</si>
  <si>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</si>
  <si>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</si>
  <si>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</si>
  <si>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</si>
  <si>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</si>
  <si>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</si>
  <si>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</si>
  <si>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</si>
  <si>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</si>
  <si>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</si>
  <si>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</si>
  <si>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</si>
  <si>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</si>
  <si>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</si>
  <si>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</si>
  <si>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</si>
  <si>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</si>
  <si>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</si>
  <si>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</si>
  <si>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</si>
  <si>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</si>
  <si>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</si>
  <si>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</si>
  <si>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</si>
  <si>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</si>
  <si>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</si>
  <si>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</si>
  <si>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</si>
  <si>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</si>
  <si>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</si>
  <si>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</si>
  <si>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</si>
  <si>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</si>
  <si>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</si>
  <si>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</si>
  <si>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</si>
  <si>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</si>
  <si>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</si>
  <si>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</si>
  <si>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</si>
  <si>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</si>
  <si>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</si>
  <si>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</si>
  <si>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</si>
  <si>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</si>
  <si>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</si>
  <si>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</si>
  <si>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</si>
  <si>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</si>
  <si>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</si>
  <si>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</si>
  <si>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</si>
  <si>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</si>
  <si>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</si>
  <si>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</si>
  <si>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</si>
  <si>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</si>
  <si>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</si>
  <si>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</si>
  <si>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</si>
  <si>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</si>
  <si>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</si>
  <si>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</si>
  <si>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</si>
  <si>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</si>
  <si>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</si>
  <si>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</si>
  <si>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</si>
  <si>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</si>
  <si>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</si>
  <si>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</si>
  <si>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</si>
  <si>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</si>
  <si>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</si>
  <si>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</si>
  <si>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</si>
  <si>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</si>
  <si>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</si>
  <si>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</si>
  <si>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</si>
  <si>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</si>
  <si>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</si>
  <si>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</si>
  <si>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</si>
  <si>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</si>
  <si>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</si>
  <si>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</si>
  <si>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</si>
  <si>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</si>
  <si>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</si>
  <si>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</si>
  <si>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</si>
  <si>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</si>
  <si>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</si>
  <si>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</si>
  <si>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</si>
  <si>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</si>
  <si>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</si>
  <si>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</si>
  <si>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</si>
  <si>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</si>
  <si>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</si>
  <si>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</si>
  <si>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</si>
  <si>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</si>
  <si>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</si>
  <si>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</si>
  <si>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</si>
  <si>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</si>
  <si>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</si>
  <si>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</si>
  <si>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</si>
  <si>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</si>
  <si>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</si>
  <si>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</si>
  <si>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</si>
  <si>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</si>
  <si>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</si>
  <si>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</si>
  <si>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</si>
  <si>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</si>
  <si>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</si>
  <si>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</si>
  <si>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</si>
  <si>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</si>
  <si>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</si>
  <si>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</si>
  <si>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</si>
  <si>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</si>
  <si>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</si>
  <si>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</si>
  <si>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</si>
  <si>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</si>
  <si>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</si>
  <si>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</si>
  <si>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</si>
  <si>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</si>
  <si>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</si>
  <si>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</si>
  <si>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</si>
  <si>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</si>
  <si>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</si>
  <si>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</si>
  <si>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</si>
  <si>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</si>
  <si>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</si>
  <si>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</si>
  <si>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</si>
  <si>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</si>
  <si>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</si>
  <si>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</si>
  <si>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</si>
  <si>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</si>
  <si>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</si>
  <si>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</si>
  <si>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</si>
  <si>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</si>
  <si>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</si>
  <si>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</si>
  <si>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</si>
  <si>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</si>
  <si>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</si>
  <si>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</si>
  <si>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</si>
  <si>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</si>
  <si>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</si>
  <si>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</si>
  <si>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</si>
  <si>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</si>
  <si>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</si>
  <si>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</si>
  <si>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</si>
  <si>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</si>
  <si>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</si>
  <si>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</si>
  <si>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</si>
  <si>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</si>
  <si>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</si>
  <si>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</si>
  <si>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</si>
  <si>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</si>
  <si>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</si>
  <si>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</si>
  <si>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</si>
  <si>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</si>
  <si>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</si>
  <si>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</si>
  <si>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</si>
  <si>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</si>
  <si>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</si>
  <si>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</si>
  <si>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</si>
  <si>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</si>
  <si>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</si>
  <si>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</si>
  <si>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</si>
  <si>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</si>
  <si>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</si>
  <si>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</si>
  <si>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</si>
  <si>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</si>
  <si>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</si>
  <si>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</si>
  <si>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</si>
  <si>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</si>
  <si>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</si>
  <si>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</si>
  <si>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</si>
  <si>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</si>
  <si>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</si>
  <si>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</si>
  <si>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</si>
  <si>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</si>
  <si>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</si>
  <si>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</si>
  <si>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</si>
  <si>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</si>
  <si>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</si>
  <si>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</si>
  <si>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</si>
  <si>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</si>
  <si>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</si>
  <si>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</si>
  <si>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</si>
  <si>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</si>
  <si>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</si>
  <si>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</si>
  <si>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</si>
  <si>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</si>
  <si>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</si>
  <si>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</si>
  <si>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</si>
  <si>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</si>
  <si>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</si>
  <si>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</si>
  <si>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</si>
  <si>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</si>
  <si>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</si>
  <si>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</si>
  <si>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</si>
  <si>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</si>
  <si>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</si>
  <si>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</si>
  <si>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</si>
  <si>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</si>
  <si>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</si>
  <si>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</si>
  <si>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</si>
  <si>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</si>
  <si>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</si>
  <si>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</si>
  <si>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</si>
  <si>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</si>
  <si>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</si>
  <si>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</si>
  <si>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</si>
  <si>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</si>
  <si>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</si>
  <si>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</si>
  <si>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</si>
  <si>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</si>
  <si>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</si>
  <si>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</si>
  <si>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</si>
  <si>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</si>
  <si>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</si>
  <si>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</si>
  <si>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</si>
  <si>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</si>
  <si>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</si>
  <si>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</si>
  <si>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</si>
  <si>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</si>
  <si>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</si>
  <si>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</si>
  <si>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</si>
  <si>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</si>
  <si>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</si>
  <si>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</si>
  <si>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</si>
  <si>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</si>
  <si>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</si>
  <si>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</si>
  <si>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</si>
  <si>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</si>
  <si>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</si>
  <si>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</si>
  <si>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</si>
  <si>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</si>
  <si>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</si>
  <si>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</si>
  <si>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</si>
  <si>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</si>
  <si>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</si>
  <si>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</si>
  <si>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</si>
  <si>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</si>
  <si>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</si>
  <si>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</si>
  <si>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</si>
  <si>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</si>
  <si>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</si>
  <si>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</si>
  <si>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</si>
  <si>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</si>
  <si>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</si>
  <si>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</si>
  <si>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</si>
  <si>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</si>
  <si>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</si>
  <si>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</si>
  <si>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</si>
  <si>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</si>
  <si>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</si>
  <si>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</si>
  <si>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</si>
  <si>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</si>
  <si>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</si>
  <si>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</si>
  <si>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</si>
  <si>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</si>
  <si>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</si>
  <si>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</si>
  <si>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</si>
  <si>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</si>
  <si>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</si>
  <si>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</si>
  <si>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</si>
  <si>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</si>
  <si>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</si>
  <si>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</si>
  <si>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</si>
  <si>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</si>
  <si>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</si>
  <si>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</si>
  <si>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</si>
  <si>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</si>
  <si>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</si>
  <si>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</si>
  <si>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</si>
  <si>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</si>
  <si>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</si>
  <si>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</si>
  <si>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</si>
  <si>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</si>
  <si>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</si>
  <si>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</si>
  <si>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</si>
  <si>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</si>
  <si>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</si>
  <si>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</si>
  <si>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</si>
  <si>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</si>
  <si>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</si>
  <si>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</si>
  <si>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</si>
  <si>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</si>
  <si>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</si>
  <si>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</si>
  <si>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</si>
  <si>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</si>
  <si>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</si>
  <si>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</si>
  <si>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</si>
  <si>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</si>
  <si>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</si>
  <si>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</si>
  <si>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</si>
  <si>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</si>
  <si>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</si>
  <si>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</si>
  <si>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</si>
  <si>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</si>
  <si>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</si>
  <si>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</si>
  <si>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</si>
  <si>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</si>
  <si>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</si>
  <si>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</si>
  <si>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</si>
  <si>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</si>
  <si>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</si>
  <si>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</si>
  <si>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</si>
  <si>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</si>
  <si>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</si>
  <si>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</si>
  <si>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</si>
  <si>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</si>
  <si>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</si>
  <si>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</si>
  <si>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</si>
  <si>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</si>
  <si>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</si>
  <si>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</si>
  <si>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</si>
  <si>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</si>
  <si>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</si>
  <si>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</si>
  <si>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</si>
  <si>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</si>
  <si>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</si>
  <si>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</si>
  <si>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</si>
  <si>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</si>
  <si>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</si>
  <si>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</si>
  <si>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</si>
  <si>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</si>
  <si>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</si>
  <si>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</si>
  <si>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</si>
  <si>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</si>
  <si>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</si>
  <si>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</si>
  <si>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</si>
  <si>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</si>
  <si>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</si>
  <si>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</si>
  <si>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</si>
  <si>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</si>
  <si>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</si>
  <si>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</si>
  <si>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</si>
  <si>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</si>
  <si>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</si>
  <si>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</si>
  <si>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</si>
  <si>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</si>
  <si>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</si>
  <si>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</si>
  <si>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</si>
  <si>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</si>
  <si>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</si>
  <si>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</si>
  <si>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</si>
  <si>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</si>
  <si>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</si>
  <si>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</si>
  <si>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</si>
  <si>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</si>
  <si>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</si>
  <si>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</si>
  <si>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</si>
  <si>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</si>
  <si>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</si>
  <si>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</si>
  <si>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</si>
  <si>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</si>
  <si>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</si>
  <si>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</si>
  <si>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</si>
  <si>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</si>
  <si>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</si>
  <si>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</si>
  <si>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</si>
  <si>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</si>
  <si>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</si>
  <si>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</si>
  <si>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</si>
  <si>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</si>
  <si>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</si>
  <si>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</si>
  <si>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</si>
  <si>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</si>
  <si>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</si>
  <si>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</si>
  <si>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</si>
  <si>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</si>
  <si>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</si>
  <si>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</si>
  <si>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</si>
  <si>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</si>
  <si>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</si>
  <si>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</si>
  <si>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</si>
  <si>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</si>
  <si>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</si>
  <si>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</si>
  <si>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</si>
  <si>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</si>
  <si>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</si>
  <si>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</si>
  <si>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</si>
  <si>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</si>
  <si>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</si>
  <si>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</si>
  <si>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</si>
  <si>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</si>
  <si>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</si>
  <si>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</si>
  <si>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</si>
  <si>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</si>
  <si>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</si>
  <si>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</si>
  <si>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</si>
  <si>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</si>
  <si>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</si>
  <si>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</si>
  <si>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</si>
  <si>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</si>
  <si>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</si>
  <si>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</si>
  <si>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</si>
  <si>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</si>
  <si>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</si>
  <si>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</si>
  <si>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</si>
  <si>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</si>
  <si>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</si>
  <si>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</si>
  <si>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</si>
  <si>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</si>
  <si>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</si>
  <si>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</si>
  <si>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</si>
  <si>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</si>
  <si>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</si>
  <si>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</si>
  <si>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</si>
  <si>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</si>
  <si>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</si>
  <si>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</si>
  <si>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</si>
  <si>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</si>
  <si>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</si>
  <si>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</si>
  <si>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</si>
  <si>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</si>
  <si>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</si>
  <si>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</si>
  <si>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</si>
  <si>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</si>
  <si>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</si>
  <si>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</si>
  <si>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</si>
  <si>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</si>
  <si>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</si>
  <si>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</si>
  <si>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</si>
  <si>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</si>
  <si>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</si>
  <si>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</si>
  <si>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</si>
  <si>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</si>
  <si>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</si>
  <si>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</si>
  <si>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</si>
  <si>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</si>
  <si>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</si>
  <si>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</si>
  <si>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</si>
  <si>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</si>
  <si>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</si>
  <si>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</si>
  <si>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</si>
  <si>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</si>
  <si>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</si>
  <si>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</si>
  <si>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</si>
  <si>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</si>
  <si>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</si>
  <si>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</si>
  <si>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</si>
  <si>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</si>
  <si>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</si>
  <si>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</si>
  <si>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</si>
  <si>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</si>
  <si>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</si>
  <si>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</si>
  <si>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</si>
  <si>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</si>
  <si>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</si>
  <si>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</si>
  <si>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</si>
  <si>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</si>
  <si>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</si>
  <si>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</si>
  <si>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</si>
  <si>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</si>
  <si>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</si>
  <si>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</si>
  <si>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</si>
  <si>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</si>
  <si>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</si>
  <si>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</si>
  <si>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</si>
  <si>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</si>
  <si>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</si>
  <si>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</si>
  <si>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</si>
  <si>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</si>
  <si>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</si>
  <si>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</si>
  <si>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</si>
  <si>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</si>
  <si>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</si>
  <si>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</si>
  <si>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</si>
  <si>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</si>
  <si>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</si>
  <si>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</si>
  <si>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</si>
  <si>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</si>
  <si>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</si>
  <si>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</si>
  <si>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</si>
  <si>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</si>
  <si>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</si>
  <si>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</si>
  <si>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</si>
  <si>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</si>
  <si>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</si>
  <si>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</si>
  <si>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</si>
  <si>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</si>
  <si>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</si>
  <si>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</si>
  <si>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</si>
  <si>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</si>
  <si>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</si>
  <si>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</si>
  <si>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</si>
  <si>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</si>
  <si>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</si>
  <si>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</si>
  <si>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</si>
  <si>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</si>
  <si>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</si>
  <si>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</si>
  <si>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</si>
  <si>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</si>
  <si>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</si>
  <si>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</si>
  <si>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</si>
  <si>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</si>
  <si>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</si>
  <si>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</si>
  <si>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</si>
  <si>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</si>
  <si>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</si>
  <si>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</si>
  <si>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</si>
  <si>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</si>
  <si>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</si>
  <si>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</si>
  <si>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</si>
  <si>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</si>
  <si>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</si>
  <si>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</si>
  <si>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</si>
  <si>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</si>
  <si>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</si>
  <si>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</si>
  <si>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</si>
  <si>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</si>
  <si>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</si>
  <si>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</si>
  <si>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</si>
  <si>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</si>
  <si>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</si>
  <si>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</si>
  <si>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</si>
  <si>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</si>
  <si>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</si>
  <si>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</si>
  <si>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</si>
  <si>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</si>
  <si>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</si>
  <si>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</si>
  <si>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</si>
  <si>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</si>
  <si>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</si>
  <si>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</si>
  <si>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</si>
  <si>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</si>
  <si>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</si>
  <si>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</si>
  <si>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</si>
  <si>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</si>
  <si>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</si>
  <si>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</si>
  <si>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</si>
  <si>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</si>
  <si>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</si>
  <si>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</si>
  <si>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</si>
  <si>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</si>
  <si>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</si>
  <si>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</si>
  <si>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</si>
  <si>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</si>
  <si>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</si>
  <si>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</si>
  <si>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</si>
  <si>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</si>
  <si>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</si>
  <si>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</si>
  <si>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</si>
  <si>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</si>
  <si>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</si>
  <si>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</si>
  <si>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</si>
  <si>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</si>
  <si>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</si>
  <si>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</si>
  <si>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</si>
  <si>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</si>
  <si>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</si>
  <si>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</si>
  <si>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</si>
  <si>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</si>
  <si>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</si>
  <si>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</si>
  <si>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</si>
  <si>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</si>
  <si>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</si>
  <si>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</si>
  <si>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</si>
  <si>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</si>
  <si>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</si>
  <si>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</si>
  <si>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</si>
  <si>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</si>
  <si>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</si>
  <si>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</si>
  <si>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</si>
  <si>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</si>
  <si>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</si>
  <si>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</si>
  <si>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</si>
  <si>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</si>
  <si>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</si>
  <si>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</si>
  <si>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</si>
  <si>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</si>
  <si>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</si>
  <si>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</si>
  <si>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</si>
  <si>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</si>
  <si>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</si>
  <si>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</si>
  <si>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</si>
  <si>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</si>
  <si>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</si>
  <si>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</si>
  <si>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</si>
  <si>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</si>
  <si>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</si>
  <si>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</si>
  <si>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</si>
  <si>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</si>
  <si>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</si>
  <si>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</si>
  <si>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</si>
  <si>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</si>
  <si>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</si>
  <si>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</si>
  <si>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</si>
  <si>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</si>
  <si>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</si>
  <si>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</si>
  <si>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</si>
  <si>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</si>
  <si>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</si>
  <si>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</si>
  <si>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</si>
  <si>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</si>
  <si>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</si>
  <si>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</si>
  <si>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</si>
  <si>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</si>
  <si>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</si>
  <si>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</si>
  <si>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</si>
  <si>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</si>
  <si>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</si>
  <si>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</si>
  <si>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</si>
  <si>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</si>
  <si>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</si>
  <si>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</si>
  <si>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</si>
  <si>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</si>
  <si>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</si>
  <si>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</si>
  <si>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</si>
  <si>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</si>
  <si>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</si>
  <si>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</si>
  <si>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</si>
  <si>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</si>
  <si>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</si>
  <si>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</si>
  <si>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</si>
  <si>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</si>
  <si>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</si>
  <si>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</si>
  <si>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</si>
  <si>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</si>
  <si>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</si>
  <si>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</si>
  <si>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</si>
  <si>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</si>
  <si>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</si>
  <si>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</si>
  <si>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</si>
  <si>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</si>
  <si>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</si>
  <si>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</si>
  <si>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</si>
  <si>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</si>
  <si>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</si>
  <si>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</si>
  <si>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</si>
  <si>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</si>
  <si>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</si>
  <si>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</si>
  <si>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</si>
  <si>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</si>
  <si>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</si>
  <si>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</si>
  <si>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</si>
  <si>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</si>
  <si>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</si>
  <si>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</si>
  <si>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</si>
  <si>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</si>
  <si>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</si>
  <si>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</si>
  <si>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</si>
  <si>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</si>
  <si>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</si>
  <si>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</si>
  <si>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</si>
  <si>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</si>
  <si>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</si>
  <si>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</si>
  <si>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</si>
  <si>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</si>
  <si>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</si>
  <si>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</si>
  <si>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</si>
  <si>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</si>
  <si>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</si>
  <si>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</si>
  <si>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</si>
  <si>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</si>
  <si>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</si>
  <si>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</si>
  <si>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</si>
  <si>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</si>
  <si>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</si>
  <si>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</si>
  <si>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</si>
  <si>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</si>
  <si>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</si>
  <si>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</si>
  <si>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</si>
  <si>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</si>
  <si>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</si>
  <si>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</si>
  <si>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</si>
  <si>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</si>
  <si>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</si>
  <si>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</si>
  <si>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</si>
  <si>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</si>
  <si>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</si>
  <si>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</si>
  <si>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</si>
  <si>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</si>
  <si>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</si>
  <si>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</si>
  <si>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</si>
  <si>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</si>
  <si>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</si>
  <si>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</si>
  <si>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</si>
  <si>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</si>
  <si>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</si>
  <si>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</si>
  <si>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</si>
  <si>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</si>
  <si>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</si>
  <si>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</si>
  <si>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</si>
  <si>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</si>
  <si>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</si>
  <si>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</si>
  <si>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</si>
  <si>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</si>
  <si>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</si>
  <si>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</si>
  <si>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</si>
  <si>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</si>
  <si>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</si>
  <si>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</si>
  <si>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</si>
  <si>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</si>
  <si>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</si>
  <si>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</si>
  <si>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</si>
  <si>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</si>
  <si>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</si>
  <si>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</si>
  <si>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</si>
  <si>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</si>
  <si>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</si>
  <si>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</si>
  <si>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</si>
  <si>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</si>
  <si>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</si>
  <si>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</si>
  <si>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</si>
  <si>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</si>
  <si>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</si>
  <si>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</si>
  <si>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</si>
  <si>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</si>
  <si>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</si>
  <si>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</si>
  <si>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</si>
  <si>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</si>
  <si>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</si>
  <si>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</si>
  <si>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</si>
  <si>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</si>
  <si>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</si>
  <si>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</si>
  <si>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</si>
  <si>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</si>
  <si>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</si>
  <si>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</si>
  <si>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</si>
  <si>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</si>
  <si>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</si>
  <si>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大越　幸平</t>
    <rPh sb="0" eb="2">
      <t>オオコシ</t>
    </rPh>
    <rPh sb="3" eb="5">
      <t>コウヘイ</t>
    </rPh>
    <phoneticPr fontId="1"/>
  </si>
  <si>
    <t>ロイヤルレジデンスあざみ野　生活相談員</t>
    <rPh sb="12" eb="13">
      <t>ノ</t>
    </rPh>
    <rPh sb="14" eb="19">
      <t>セイカツソウダンイン</t>
    </rPh>
    <phoneticPr fontId="1"/>
  </si>
  <si>
    <t>２　法人</t>
  </si>
  <si>
    <t>５　営利法人</t>
  </si>
  <si>
    <t>5011101043816</t>
    <phoneticPr fontId="1"/>
  </si>
  <si>
    <t>03</t>
    <phoneticPr fontId="1"/>
  </si>
  <si>
    <t>3367</t>
    <phoneticPr fontId="1"/>
  </si>
  <si>
    <t>2910</t>
    <phoneticPr fontId="1"/>
  </si>
  <si>
    <t>6908</t>
    <phoneticPr fontId="1"/>
  </si>
  <si>
    <t>7841</t>
    <phoneticPr fontId="1"/>
  </si>
  <si>
    <t>syasouken.com</t>
    <phoneticPr fontId="1"/>
  </si>
  <si>
    <t>http://</t>
  </si>
  <si>
    <t>www.syasouken.com</t>
    <phoneticPr fontId="1"/>
  </si>
  <si>
    <t>秋元　孝則</t>
    <rPh sb="0" eb="2">
      <t>アキモト</t>
    </rPh>
    <rPh sb="3" eb="5">
      <t>タカノリ</t>
    </rPh>
    <phoneticPr fontId="1"/>
  </si>
  <si>
    <t>代表取締役</t>
    <rPh sb="0" eb="2">
      <t>ダイヒョウ</t>
    </rPh>
    <rPh sb="2" eb="5">
      <t>トリシマリヤク</t>
    </rPh>
    <phoneticPr fontId="1"/>
  </si>
  <si>
    <t>ろいやるれじでんすあざみの</t>
    <phoneticPr fontId="1"/>
  </si>
  <si>
    <t>ロイヤルレジデンスあざみ野</t>
    <rPh sb="12" eb="13">
      <t>ノ</t>
    </rPh>
    <phoneticPr fontId="1"/>
  </si>
  <si>
    <t>神奈川県横浜市青葉区あざみ野4-37-6</t>
    <rPh sb="0" eb="4">
      <t>カナガワケン</t>
    </rPh>
    <rPh sb="4" eb="7">
      <t>ヨコハマシ</t>
    </rPh>
    <rPh sb="7" eb="10">
      <t>アオバク</t>
    </rPh>
    <rPh sb="13" eb="14">
      <t>ノ</t>
    </rPh>
    <phoneticPr fontId="1"/>
  </si>
  <si>
    <t>あざみ野</t>
    <phoneticPr fontId="1"/>
  </si>
  <si>
    <t>045</t>
    <phoneticPr fontId="1"/>
  </si>
  <si>
    <t>500</t>
    <phoneticPr fontId="1"/>
  </si>
  <si>
    <t>9607</t>
    <phoneticPr fontId="1"/>
  </si>
  <si>
    <t>9617</t>
    <phoneticPr fontId="1"/>
  </si>
  <si>
    <t>azamino</t>
    <phoneticPr fontId="1"/>
  </si>
  <si>
    <t>清水　春行</t>
    <rPh sb="0" eb="2">
      <t>シミズ</t>
    </rPh>
    <rPh sb="3" eb="5">
      <t>ハルユキ</t>
    </rPh>
    <phoneticPr fontId="1"/>
  </si>
  <si>
    <t>所長</t>
    <rPh sb="0" eb="2">
      <t>ショチョウ</t>
    </rPh>
    <phoneticPr fontId="1"/>
  </si>
  <si>
    <t>１　介護付（一般型特定施設入居者生活介護を提供する場合）</t>
  </si>
  <si>
    <t>1473703708</t>
    <phoneticPr fontId="1"/>
  </si>
  <si>
    <t>２　事業者が賃借する土地</t>
  </si>
  <si>
    <t>１　あり</t>
  </si>
  <si>
    <t>１　耐火建築物</t>
  </si>
  <si>
    <t>１　鉄筋コンクリート造</t>
  </si>
  <si>
    <t>２　事業者が賃借する建物</t>
  </si>
  <si>
    <t>１　全室個室（縁故者個室含む）</t>
  </si>
  <si>
    <t>２　なし</t>
  </si>
  <si>
    <t>２　あり（ストレッチャー対応）</t>
  </si>
  <si>
    <t>１　全ての居室あり</t>
  </si>
  <si>
    <t>１　全ての便所あり</t>
  </si>
  <si>
    <t>要介護状態になっても「その人らしく暮らす」安心と安らぎの空間・時間を提供します。</t>
    <rPh sb="0" eb="3">
      <t>ヨウカイゴ</t>
    </rPh>
    <rPh sb="3" eb="5">
      <t>ジョウタイ</t>
    </rPh>
    <rPh sb="10" eb="21">
      <t>(ソノヒトラシククラス)</t>
    </rPh>
    <rPh sb="21" eb="23">
      <t>アンシン</t>
    </rPh>
    <rPh sb="24" eb="25">
      <t>ヤス</t>
    </rPh>
    <rPh sb="28" eb="30">
      <t>クウカン</t>
    </rPh>
    <rPh sb="31" eb="33">
      <t>ジカン</t>
    </rPh>
    <rPh sb="34" eb="36">
      <t>テイキョウ</t>
    </rPh>
    <phoneticPr fontId="1"/>
  </si>
  <si>
    <t>個人個人に合った介護サービス計画をするとともに、24時間看護師が常駐することで、重度の看護ケアが必要なかたも安心して暮らせます。</t>
    <rPh sb="0" eb="4">
      <t>コジンコジン</t>
    </rPh>
    <rPh sb="5" eb="6">
      <t>ア</t>
    </rPh>
    <rPh sb="8" eb="10">
      <t>カイゴ</t>
    </rPh>
    <rPh sb="14" eb="16">
      <t>ケイカク</t>
    </rPh>
    <rPh sb="26" eb="30">
      <t>ジカンカンゴ</t>
    </rPh>
    <rPh sb="30" eb="31">
      <t>シ</t>
    </rPh>
    <rPh sb="32" eb="34">
      <t>ジョウチュウ</t>
    </rPh>
    <rPh sb="40" eb="42">
      <t>ジュウド</t>
    </rPh>
    <rPh sb="43" eb="45">
      <t>カンゴ</t>
    </rPh>
    <rPh sb="48" eb="50">
      <t>ヒツヨウ</t>
    </rPh>
    <rPh sb="54" eb="56">
      <t>アンシン</t>
    </rPh>
    <rPh sb="58" eb="59">
      <t>ク</t>
    </rPh>
    <phoneticPr fontId="1"/>
  </si>
  <si>
    <t>１　自ら実施</t>
  </si>
  <si>
    <t>２　委託</t>
  </si>
  <si>
    <t>○</t>
  </si>
  <si>
    <t>医療法人社団　七福会　ホリイマームクリニック</t>
    <rPh sb="0" eb="6">
      <t>イリョウホウジンシャダン</t>
    </rPh>
    <rPh sb="7" eb="10">
      <t>シチフクカイ</t>
    </rPh>
    <phoneticPr fontId="1"/>
  </si>
  <si>
    <t>東京都品川区旗の台2-1-22-3階</t>
    <rPh sb="0" eb="3">
      <t>トウキョウト</t>
    </rPh>
    <rPh sb="3" eb="6">
      <t>シナガワク</t>
    </rPh>
    <rPh sb="6" eb="7">
      <t>ハタ</t>
    </rPh>
    <rPh sb="8" eb="9">
      <t>ダイ</t>
    </rPh>
    <rPh sb="17" eb="18">
      <t>カイ</t>
    </rPh>
    <phoneticPr fontId="1"/>
  </si>
  <si>
    <t>内科・外科・心療内科・神経内科・整形外科・リハビリテーション科</t>
    <rPh sb="0" eb="2">
      <t>ナイカ</t>
    </rPh>
    <rPh sb="3" eb="5">
      <t>ゲカ</t>
    </rPh>
    <rPh sb="6" eb="10">
      <t>シンリョウナイカ</t>
    </rPh>
    <rPh sb="11" eb="15">
      <t>シンケイナイカ</t>
    </rPh>
    <rPh sb="16" eb="20">
      <t>セイケイゲカ</t>
    </rPh>
    <rPh sb="30" eb="31">
      <t>カ</t>
    </rPh>
    <phoneticPr fontId="1"/>
  </si>
  <si>
    <t>訪問診療・緊急時対応</t>
    <rPh sb="0" eb="4">
      <t>ホウモンシンリョウ</t>
    </rPh>
    <rPh sb="5" eb="8">
      <t>キンキュウジ</t>
    </rPh>
    <rPh sb="8" eb="10">
      <t>タイオウ</t>
    </rPh>
    <phoneticPr fontId="1"/>
  </si>
  <si>
    <t>訪問歯科診療・口腔ケア・口腔リハビリ</t>
    <rPh sb="0" eb="6">
      <t>ホウモンシカシンリョウ</t>
    </rPh>
    <rPh sb="7" eb="9">
      <t>コウクウ</t>
    </rPh>
    <rPh sb="12" eb="14">
      <t>コウクウ</t>
    </rPh>
    <phoneticPr fontId="1"/>
  </si>
  <si>
    <t>医療法人美林会　小林歯科</t>
    <rPh sb="0" eb="4">
      <t>イリョウホウジン</t>
    </rPh>
    <rPh sb="4" eb="7">
      <t>ビリンカイ</t>
    </rPh>
    <rPh sb="8" eb="12">
      <t>コバヤシシカ</t>
    </rPh>
    <phoneticPr fontId="1"/>
  </si>
  <si>
    <t>神奈川県横浜市旭区鶴ヶ峰1-70-8　かのおビル2階</t>
    <rPh sb="0" eb="4">
      <t>カナガワケン</t>
    </rPh>
    <rPh sb="4" eb="7">
      <t>ヨコハマシ</t>
    </rPh>
    <rPh sb="7" eb="9">
      <t>アサヒク</t>
    </rPh>
    <rPh sb="9" eb="12">
      <t>ツルガミネ</t>
    </rPh>
    <rPh sb="25" eb="26">
      <t>カイ</t>
    </rPh>
    <phoneticPr fontId="1"/>
  </si>
  <si>
    <t>入居者の心身の状態の変化等により、居室の変更をした方が適した介護等が提供できると判断した場合は、下記の記載の手続きを行うことで居室の変更を行うことができる。なおそれぞれの手続きは、書面にて行うものとする。（入居契約第14条）</t>
    <rPh sb="0" eb="3">
      <t>ニュウキョシャ</t>
    </rPh>
    <rPh sb="4" eb="6">
      <t>シンシン</t>
    </rPh>
    <rPh sb="7" eb="9">
      <t>ジョウタイ</t>
    </rPh>
    <rPh sb="10" eb="13">
      <t>ヘンカトウ</t>
    </rPh>
    <rPh sb="17" eb="19">
      <t>キョシツ</t>
    </rPh>
    <rPh sb="20" eb="22">
      <t>ヘンコウ</t>
    </rPh>
    <rPh sb="25" eb="26">
      <t>ホウ</t>
    </rPh>
    <rPh sb="27" eb="28">
      <t>テキ</t>
    </rPh>
    <rPh sb="30" eb="33">
      <t>カイゴトウ</t>
    </rPh>
    <rPh sb="34" eb="36">
      <t>テイキョウ</t>
    </rPh>
    <rPh sb="40" eb="42">
      <t>ハンダン</t>
    </rPh>
    <rPh sb="44" eb="46">
      <t>バアイ</t>
    </rPh>
    <rPh sb="48" eb="50">
      <t>カキ</t>
    </rPh>
    <rPh sb="51" eb="53">
      <t>キサイ</t>
    </rPh>
    <rPh sb="54" eb="56">
      <t>テツヅ</t>
    </rPh>
    <rPh sb="58" eb="59">
      <t>オコナ</t>
    </rPh>
    <rPh sb="63" eb="65">
      <t>キョシツ</t>
    </rPh>
    <rPh sb="66" eb="68">
      <t>ヘンコウ</t>
    </rPh>
    <rPh sb="69" eb="70">
      <t>オコナ</t>
    </rPh>
    <rPh sb="85" eb="87">
      <t>テツヅ</t>
    </rPh>
    <rPh sb="90" eb="92">
      <t>ショメン</t>
    </rPh>
    <rPh sb="94" eb="95">
      <t>オコナ</t>
    </rPh>
    <rPh sb="103" eb="108">
      <t>ニュウキョケイヤクダイ</t>
    </rPh>
    <rPh sb="110" eb="111">
      <t>ジョウ</t>
    </rPh>
    <phoneticPr fontId="1"/>
  </si>
  <si>
    <t>痰吸引設備</t>
    <rPh sb="0" eb="3">
      <t>タンキュウイン</t>
    </rPh>
    <rPh sb="3" eb="5">
      <t>セツビ</t>
    </rPh>
    <phoneticPr fontId="1"/>
  </si>
  <si>
    <t>身元引受人等の条件及び義務等：身元引受人等は、本契約に基づく入居者の事業者に対する債務について入居者と連帯して履行の責を負います。また、必要な時には入居者の身柄を引き取ります。</t>
    <rPh sb="0" eb="6">
      <t>ミモトヒキウケニントウ</t>
    </rPh>
    <rPh sb="7" eb="9">
      <t>ジョウケン</t>
    </rPh>
    <rPh sb="9" eb="10">
      <t>オヨ</t>
    </rPh>
    <rPh sb="11" eb="14">
      <t>ギムトウ</t>
    </rPh>
    <rPh sb="15" eb="21">
      <t>ミモトヒキウケニントウ</t>
    </rPh>
    <rPh sb="23" eb="26">
      <t>ホンケイヤク</t>
    </rPh>
    <rPh sb="27" eb="28">
      <t>モト</t>
    </rPh>
    <rPh sb="30" eb="33">
      <t>ニュウキョシャ</t>
    </rPh>
    <rPh sb="34" eb="37">
      <t>ジギョウシャ</t>
    </rPh>
    <rPh sb="38" eb="39">
      <t>タイ</t>
    </rPh>
    <rPh sb="41" eb="43">
      <t>サイム</t>
    </rPh>
    <rPh sb="47" eb="50">
      <t>ニュウキョシャ</t>
    </rPh>
    <rPh sb="51" eb="53">
      <t>レンタイ</t>
    </rPh>
    <rPh sb="55" eb="57">
      <t>リコウ</t>
    </rPh>
    <rPh sb="58" eb="59">
      <t>セキ</t>
    </rPh>
    <rPh sb="60" eb="61">
      <t>オ</t>
    </rPh>
    <rPh sb="68" eb="70">
      <t>ヒツヨウ</t>
    </rPh>
    <rPh sb="71" eb="72">
      <t>トキ</t>
    </rPh>
    <rPh sb="74" eb="77">
      <t>ニュウキョシャ</t>
    </rPh>
    <rPh sb="78" eb="80">
      <t>ミガラ</t>
    </rPh>
    <rPh sb="81" eb="82">
      <t>ヒ</t>
    </rPh>
    <rPh sb="83" eb="84">
      <t>ト</t>
    </rPh>
    <phoneticPr fontId="1"/>
  </si>
  <si>
    <t>ｄ　３：１以上</t>
  </si>
  <si>
    <t>介護職員初任者研修</t>
    <rPh sb="0" eb="9">
      <t>カイゴショクインショニンシャケンシュウ</t>
    </rPh>
    <phoneticPr fontId="1"/>
  </si>
  <si>
    <t>１　利用権方式</t>
  </si>
  <si>
    <t>１　減額なし</t>
  </si>
  <si>
    <t>運営懇談会の意見を聞き同意のうえで改定。</t>
    <rPh sb="0" eb="5">
      <t>ウンエイコンダンカイ</t>
    </rPh>
    <rPh sb="6" eb="8">
      <t>イケン</t>
    </rPh>
    <rPh sb="9" eb="10">
      <t>キ</t>
    </rPh>
    <rPh sb="11" eb="13">
      <t>ドウイ</t>
    </rPh>
    <rPh sb="17" eb="19">
      <t>カイテイ</t>
    </rPh>
    <phoneticPr fontId="1"/>
  </si>
  <si>
    <t>【約18㎡居室】借上賃料÷(居室×75％)　　　　　　　　　　　　　　　　　　【約29㎡居室】借上賃料÷(居室×75％)　　　　　　　　　　　　　　　　　　　　　　　　　　　　　　居室の専用利用料</t>
    <rPh sb="0" eb="8">
      <t>(ヤク18ヘイベイキョシツ)</t>
    </rPh>
    <rPh sb="8" eb="10">
      <t>カリア</t>
    </rPh>
    <rPh sb="10" eb="12">
      <t>チンリョウ</t>
    </rPh>
    <rPh sb="14" eb="17">
      <t>キョシツカケル</t>
    </rPh>
    <rPh sb="39" eb="47">
      <t>(ヤク29ヘイベイキョシツ)</t>
    </rPh>
    <rPh sb="47" eb="51">
      <t>シャクジョウチンリョウ</t>
    </rPh>
    <rPh sb="53" eb="56">
      <t>キョシツカケル</t>
    </rPh>
    <rPh sb="90" eb="92">
      <t>キョシツ</t>
    </rPh>
    <rPh sb="93" eb="98">
      <t>センヨウリヨウリョウ</t>
    </rPh>
    <phoneticPr fontId="1"/>
  </si>
  <si>
    <t>①共用施設の使用料及び維持管理費用(10,000円)　　　　　　　　　　　　　　　　　　②建物全体の水道光熱費按分(25,000円)　　　　　　　　　　　　　　　　　　　③居室設備備品の使用量(5,000円)</t>
    <rPh sb="1" eb="5">
      <t>キョウヨウシセツ</t>
    </rPh>
    <rPh sb="6" eb="10">
      <t>シヨウリョウオヨ</t>
    </rPh>
    <rPh sb="11" eb="17">
      <t>イジカンリヒヨウ</t>
    </rPh>
    <rPh sb="24" eb="25">
      <t>エン</t>
    </rPh>
    <rPh sb="45" eb="49">
      <t>タテモノゼンタイ</t>
    </rPh>
    <rPh sb="50" eb="57">
      <t>スイドウコウネツヒアンブン</t>
    </rPh>
    <rPh sb="64" eb="65">
      <t>エン</t>
    </rPh>
    <rPh sb="86" eb="92">
      <t>キョシツセツビビヒン</t>
    </rPh>
    <rPh sb="93" eb="96">
      <t>シヨウリョウ</t>
    </rPh>
    <rPh sb="98" eb="103">
      <t>000エン</t>
    </rPh>
    <phoneticPr fontId="1"/>
  </si>
  <si>
    <t>1日3食1,620円×30日計算(税込)　　　　　　　　　　　　　　　　　　　　　　食材費その他食事部門の人件費　　　　　　　　　　　　　　　　　　　　欠食の届けに基づき喫食実績分の清算・朝食432円・昼食594円・夕食594円</t>
    <rPh sb="1" eb="2">
      <t>ニチ</t>
    </rPh>
    <rPh sb="3" eb="4">
      <t>ショク</t>
    </rPh>
    <rPh sb="5" eb="10">
      <t>620エン</t>
    </rPh>
    <rPh sb="13" eb="14">
      <t>ニチ</t>
    </rPh>
    <rPh sb="14" eb="16">
      <t>ケイサン</t>
    </rPh>
    <rPh sb="16" eb="20">
      <t>ゼイコミ</t>
    </rPh>
    <rPh sb="42" eb="45">
      <t>ショクザイヒ</t>
    </rPh>
    <rPh sb="47" eb="52">
      <t>タショクジブモン</t>
    </rPh>
    <rPh sb="53" eb="56">
      <t>ジンケンヒ</t>
    </rPh>
    <rPh sb="76" eb="78">
      <t>ケッショク</t>
    </rPh>
    <rPh sb="79" eb="80">
      <t>トド</t>
    </rPh>
    <rPh sb="82" eb="83">
      <t>モト</t>
    </rPh>
    <rPh sb="85" eb="90">
      <t>キッショクジッセキブン</t>
    </rPh>
    <rPh sb="91" eb="93">
      <t>セイサン</t>
    </rPh>
    <rPh sb="94" eb="96">
      <t>チョウショク</t>
    </rPh>
    <rPh sb="99" eb="100">
      <t>エン</t>
    </rPh>
    <rPh sb="101" eb="103">
      <t>チュウショク</t>
    </rPh>
    <rPh sb="106" eb="107">
      <t>エン</t>
    </rPh>
    <rPh sb="108" eb="110">
      <t>ユウショク</t>
    </rPh>
    <rPh sb="113" eb="114">
      <t>エン</t>
    </rPh>
    <phoneticPr fontId="1"/>
  </si>
  <si>
    <t>管理費に含む</t>
    <rPh sb="0" eb="3">
      <t>カンリヒ</t>
    </rPh>
    <rPh sb="4" eb="5">
      <t>フク</t>
    </rPh>
    <phoneticPr fontId="1"/>
  </si>
  <si>
    <t>介護用品及び嗜好品等は別途自己負担。別途定める有料サービスの利用については、自費負担。</t>
    <rPh sb="0" eb="2">
      <t>カイゴ</t>
    </rPh>
    <rPh sb="2" eb="4">
      <t>ヨウヒン</t>
    </rPh>
    <rPh sb="4" eb="5">
      <t>オヨ</t>
    </rPh>
    <rPh sb="6" eb="10">
      <t>シコウヒントウ</t>
    </rPh>
    <rPh sb="11" eb="13">
      <t>ベット</t>
    </rPh>
    <rPh sb="13" eb="17">
      <t>ジコフタン</t>
    </rPh>
    <rPh sb="18" eb="20">
      <t>ベット</t>
    </rPh>
    <rPh sb="20" eb="21">
      <t>サダ</t>
    </rPh>
    <rPh sb="23" eb="25">
      <t>ユウリョウ</t>
    </rPh>
    <rPh sb="30" eb="32">
      <t>リヨウ</t>
    </rPh>
    <rPh sb="38" eb="42">
      <t>ジヒフタン</t>
    </rPh>
    <phoneticPr fontId="1"/>
  </si>
  <si>
    <t>長期療養病棟に転居の為。特別養護老人ホームに転居の為。他施設に転居の為。</t>
    <rPh sb="0" eb="6">
      <t>チョウキリョウヨウビョウトウ</t>
    </rPh>
    <rPh sb="7" eb="9">
      <t>テンキョ</t>
    </rPh>
    <rPh sb="10" eb="11">
      <t>タメ</t>
    </rPh>
    <rPh sb="12" eb="18">
      <t>トクベツヨウゴロウジン</t>
    </rPh>
    <rPh sb="22" eb="24">
      <t>テンキョ</t>
    </rPh>
    <rPh sb="25" eb="26">
      <t>タメ</t>
    </rPh>
    <rPh sb="27" eb="30">
      <t>タシセツ</t>
    </rPh>
    <rPh sb="31" eb="33">
      <t>テンキョ</t>
    </rPh>
    <rPh sb="34" eb="35">
      <t>タメ</t>
    </rPh>
    <phoneticPr fontId="1"/>
  </si>
  <si>
    <t>ロイヤルレジデンスあざみ野</t>
    <rPh sb="12" eb="13">
      <t>ノ</t>
    </rPh>
    <phoneticPr fontId="1"/>
  </si>
  <si>
    <t>045</t>
    <phoneticPr fontId="1"/>
  </si>
  <si>
    <t>500</t>
    <phoneticPr fontId="1"/>
  </si>
  <si>
    <t>9607</t>
    <phoneticPr fontId="1"/>
  </si>
  <si>
    <t>無し</t>
    <rPh sb="0" eb="1">
      <t>ナ</t>
    </rPh>
    <phoneticPr fontId="1"/>
  </si>
  <si>
    <t>株式会社　社会福祉総合研究所　お客様相談室</t>
    <rPh sb="0" eb="4">
      <t>カブシキガイシャ</t>
    </rPh>
    <rPh sb="5" eb="14">
      <t>シャカイフクシソウゴウケンキュウジョ</t>
    </rPh>
    <rPh sb="16" eb="18">
      <t>キャクサマ</t>
    </rPh>
    <rPh sb="18" eb="21">
      <t>ソウダンシツ</t>
    </rPh>
    <phoneticPr fontId="1"/>
  </si>
  <si>
    <t>03</t>
    <phoneticPr fontId="1"/>
  </si>
  <si>
    <t>3367</t>
    <phoneticPr fontId="1"/>
  </si>
  <si>
    <t>2910</t>
    <phoneticPr fontId="1"/>
  </si>
  <si>
    <t>土日祝祭日。年末年始（12/29～1/3）</t>
    <rPh sb="0" eb="2">
      <t>ドニチ</t>
    </rPh>
    <rPh sb="2" eb="5">
      <t>シュクサイジツ</t>
    </rPh>
    <rPh sb="6" eb="10">
      <t>ネンマツネンシ</t>
    </rPh>
    <phoneticPr fontId="1"/>
  </si>
  <si>
    <t>神奈川県横浜市健康福祉局　高齢健康福祉部　高齢施設課</t>
    <rPh sb="0" eb="4">
      <t>カナガワケン</t>
    </rPh>
    <rPh sb="4" eb="7">
      <t>ヨコハマシ</t>
    </rPh>
    <rPh sb="7" eb="12">
      <t>ケンコウフクシキョク</t>
    </rPh>
    <rPh sb="13" eb="20">
      <t>コウレイケンコウフクシブ</t>
    </rPh>
    <rPh sb="21" eb="26">
      <t>コウレイシセツカ</t>
    </rPh>
    <phoneticPr fontId="1"/>
  </si>
  <si>
    <t>671</t>
    <phoneticPr fontId="1"/>
  </si>
  <si>
    <t>4117</t>
    <phoneticPr fontId="1"/>
  </si>
  <si>
    <t>神奈川県国民健康保険団体連合会　苦情相談窓口</t>
    <rPh sb="0" eb="4">
      <t>カナガワケン</t>
    </rPh>
    <rPh sb="4" eb="6">
      <t>コクミン</t>
    </rPh>
    <rPh sb="6" eb="8">
      <t>ケンコウ</t>
    </rPh>
    <rPh sb="8" eb="10">
      <t>ホケン</t>
    </rPh>
    <rPh sb="10" eb="12">
      <t>ダンタイ</t>
    </rPh>
    <rPh sb="12" eb="15">
      <t>レンゴウカイ</t>
    </rPh>
    <rPh sb="16" eb="18">
      <t>クジョウ</t>
    </rPh>
    <rPh sb="18" eb="20">
      <t>ソウダン</t>
    </rPh>
    <rPh sb="20" eb="22">
      <t>マドグチ</t>
    </rPh>
    <phoneticPr fontId="1"/>
  </si>
  <si>
    <t>329</t>
    <phoneticPr fontId="1"/>
  </si>
  <si>
    <t>3447</t>
    <phoneticPr fontId="1"/>
  </si>
  <si>
    <t>損保ジャパン日本興亜損保</t>
    <rPh sb="0" eb="2">
      <t>ソンポ</t>
    </rPh>
    <rPh sb="6" eb="8">
      <t>ニホン</t>
    </rPh>
    <rPh sb="8" eb="12">
      <t>コウアソンポ</t>
    </rPh>
    <phoneticPr fontId="1"/>
  </si>
  <si>
    <t>利用者の生命・身体・財産に損害を及ぼし、法的な賠償責任を負う場合は、利用者に対してその損害を賠償。</t>
    <rPh sb="0" eb="3">
      <t>リヨウシャ</t>
    </rPh>
    <rPh sb="4" eb="6">
      <t>セイメイ</t>
    </rPh>
    <rPh sb="7" eb="9">
      <t>シンタイ</t>
    </rPh>
    <rPh sb="10" eb="12">
      <t>ザイサン</t>
    </rPh>
    <rPh sb="13" eb="15">
      <t>ソンガイ</t>
    </rPh>
    <rPh sb="16" eb="17">
      <t>オヨ</t>
    </rPh>
    <rPh sb="20" eb="22">
      <t>ホウテキ</t>
    </rPh>
    <rPh sb="23" eb="25">
      <t>バイショウ</t>
    </rPh>
    <rPh sb="25" eb="27">
      <t>セキニン</t>
    </rPh>
    <rPh sb="28" eb="29">
      <t>オ</t>
    </rPh>
    <rPh sb="30" eb="32">
      <t>バアイ</t>
    </rPh>
    <rPh sb="34" eb="37">
      <t>リヨウシャ</t>
    </rPh>
    <rPh sb="38" eb="39">
      <t>タイ</t>
    </rPh>
    <rPh sb="43" eb="45">
      <t>ソンガイ</t>
    </rPh>
    <rPh sb="46" eb="48">
      <t>バイショウ</t>
    </rPh>
    <phoneticPr fontId="1"/>
  </si>
  <si>
    <t>１　入居希望者に公開</t>
  </si>
  <si>
    <t>３　公開していない</t>
  </si>
  <si>
    <t>必要時に応じてオムツ等</t>
    <rPh sb="0" eb="3">
      <t>ヒツヨウジ</t>
    </rPh>
    <rPh sb="4" eb="5">
      <t>オウ</t>
    </rPh>
    <rPh sb="10" eb="11">
      <t>トウ</t>
    </rPh>
    <phoneticPr fontId="1"/>
  </si>
  <si>
    <t>別紙料金表</t>
    <rPh sb="0" eb="2">
      <t>ベッシ</t>
    </rPh>
    <rPh sb="2" eb="5">
      <t>リョウキンヒョウ</t>
    </rPh>
    <phoneticPr fontId="1"/>
  </si>
  <si>
    <t>2,200円</t>
    <rPh sb="5" eb="6">
      <t>エン</t>
    </rPh>
    <phoneticPr fontId="1"/>
  </si>
  <si>
    <t>週3回目から1回あたり</t>
    <rPh sb="0" eb="1">
      <t>シュウ</t>
    </rPh>
    <rPh sb="2" eb="4">
      <t>カイメ</t>
    </rPh>
    <rPh sb="7" eb="8">
      <t>カイ</t>
    </rPh>
    <phoneticPr fontId="1"/>
  </si>
  <si>
    <t>4,400円</t>
    <rPh sb="5" eb="6">
      <t>エン</t>
    </rPh>
    <phoneticPr fontId="1"/>
  </si>
  <si>
    <t>週2回目から1回あたり</t>
    <rPh sb="0" eb="1">
      <t>シュウ</t>
    </rPh>
    <rPh sb="2" eb="4">
      <t>カイメ</t>
    </rPh>
    <rPh sb="7" eb="8">
      <t>カイ</t>
    </rPh>
    <phoneticPr fontId="1"/>
  </si>
  <si>
    <t>440円</t>
    <rPh sb="3" eb="4">
      <t>エン</t>
    </rPh>
    <phoneticPr fontId="1"/>
  </si>
  <si>
    <t>220円</t>
    <rPh sb="3" eb="4">
      <t>エン</t>
    </rPh>
    <phoneticPr fontId="1"/>
  </si>
  <si>
    <t>週2回目から1時間以内2,200円</t>
    <rPh sb="0" eb="1">
      <t>シュウ</t>
    </rPh>
    <rPh sb="2" eb="4">
      <t>カイメ</t>
    </rPh>
    <rPh sb="7" eb="9">
      <t>ジカン</t>
    </rPh>
    <rPh sb="9" eb="11">
      <t>イナイ</t>
    </rPh>
    <rPh sb="12" eb="17">
      <t>200エン</t>
    </rPh>
    <phoneticPr fontId="1"/>
  </si>
  <si>
    <t>30分以内　　(週1回)</t>
    <rPh sb="2" eb="5">
      <t>プンイナイ</t>
    </rPh>
    <rPh sb="8" eb="9">
      <t>シュウ</t>
    </rPh>
    <rPh sb="10" eb="11">
      <t>カイ</t>
    </rPh>
    <phoneticPr fontId="1"/>
  </si>
  <si>
    <t>30分　　1,650円</t>
    <rPh sb="2" eb="3">
      <t>プン</t>
    </rPh>
    <rPh sb="6" eb="11">
      <t>650エン</t>
    </rPh>
    <phoneticPr fontId="1"/>
  </si>
  <si>
    <t>送迎は別途対応30分1,200円。</t>
    <rPh sb="0" eb="2">
      <t>ソウゲイ</t>
    </rPh>
    <rPh sb="3" eb="5">
      <t>ベット</t>
    </rPh>
    <rPh sb="5" eb="7">
      <t>タイオウ</t>
    </rPh>
    <rPh sb="9" eb="10">
      <t>プン</t>
    </rPh>
    <rPh sb="15" eb="16">
      <t>エン</t>
    </rPh>
    <phoneticPr fontId="1"/>
  </si>
  <si>
    <t>1時間2,200円</t>
    <rPh sb="1" eb="3">
      <t>ジカン</t>
    </rPh>
    <rPh sb="4" eb="9">
      <t>200エン</t>
    </rPh>
    <phoneticPr fontId="1"/>
  </si>
  <si>
    <t>適宜実施。</t>
    <rPh sb="0" eb="4">
      <t>テキギジッシ</t>
    </rPh>
    <phoneticPr fontId="1"/>
  </si>
  <si>
    <t>8,000円　前後</t>
    <rPh sb="1" eb="6">
      <t>000エン</t>
    </rPh>
    <rPh sb="7" eb="9">
      <t>ゼンゴ</t>
    </rPh>
    <phoneticPr fontId="1"/>
  </si>
  <si>
    <t>年1回。</t>
    <rPh sb="0" eb="1">
      <t>ネン</t>
    </rPh>
    <rPh sb="2" eb="3">
      <t>カイ</t>
    </rPh>
    <phoneticPr fontId="1"/>
  </si>
  <si>
    <t>横浜市</t>
    <rPh sb="0" eb="3">
      <t>ヨコハマシ</t>
    </rPh>
    <phoneticPr fontId="1"/>
  </si>
  <si>
    <t>利用権の対象居室は、当初の居室から住み替え後の居室に変更。</t>
    <rPh sb="0" eb="3">
      <t>リヨウケン</t>
    </rPh>
    <rPh sb="4" eb="6">
      <t>タイショウ</t>
    </rPh>
    <rPh sb="6" eb="8">
      <t>キョシツ</t>
    </rPh>
    <rPh sb="10" eb="12">
      <t>トウショ</t>
    </rPh>
    <rPh sb="13" eb="15">
      <t>キョシツ</t>
    </rPh>
    <rPh sb="17" eb="18">
      <t>ス</t>
    </rPh>
    <rPh sb="19" eb="20">
      <t>カ</t>
    </rPh>
    <rPh sb="21" eb="22">
      <t>ゴ</t>
    </rPh>
    <rPh sb="23" eb="25">
      <t>キョシツ</t>
    </rPh>
    <rPh sb="26" eb="28">
      <t>ヘンコウ</t>
    </rPh>
    <phoneticPr fontId="1"/>
  </si>
  <si>
    <t>東急田園都市線・横浜市営地下鉄あざみ野駅より徒歩12分　田園都市線たまプラーザ駅より徒歩13分</t>
    <rPh sb="0" eb="7">
      <t>トウキュウデンエントシセン</t>
    </rPh>
    <rPh sb="8" eb="15">
      <t>ヨコハマシエイチカテツ</t>
    </rPh>
    <rPh sb="18" eb="20">
      <t>ノエキ</t>
    </rPh>
    <rPh sb="22" eb="24">
      <t>トホ</t>
    </rPh>
    <rPh sb="26" eb="27">
      <t>フン</t>
    </rPh>
    <rPh sb="28" eb="33">
      <t>デンエントシセン</t>
    </rPh>
    <rPh sb="39" eb="40">
      <t>エキ</t>
    </rPh>
    <rPh sb="42" eb="44">
      <t>トホ</t>
    </rPh>
    <rPh sb="46" eb="47">
      <t>プン</t>
    </rPh>
    <phoneticPr fontId="1"/>
  </si>
  <si>
    <t>重要事項説明書別紙＊１による。</t>
    <rPh sb="0" eb="7">
      <t>ジュウヨウジコウセツメイショ</t>
    </rPh>
    <rPh sb="7" eb="9">
      <t>ベッシ</t>
    </rPh>
    <phoneticPr fontId="1"/>
  </si>
  <si>
    <t>３　月払い方式</t>
  </si>
  <si>
    <t>ロイヤル鵠沼訪問介護ステーション</t>
    <rPh sb="4" eb="6">
      <t>クゲヌマ</t>
    </rPh>
    <rPh sb="6" eb="10">
      <t>ホウモンカイゴ</t>
    </rPh>
    <phoneticPr fontId="1"/>
  </si>
  <si>
    <t>ロイヤルあざみ野訪問看護ステーション</t>
    <rPh sb="7" eb="8">
      <t>ノ</t>
    </rPh>
    <rPh sb="8" eb="12">
      <t>ホウモンカンゴ</t>
    </rPh>
    <phoneticPr fontId="1"/>
  </si>
  <si>
    <t>ロイヤルレジデンス綾瀬</t>
    <rPh sb="9" eb="11">
      <t>アヤセ</t>
    </rPh>
    <phoneticPr fontId="1"/>
  </si>
  <si>
    <t>ロイヤルあざみ野訪問看護ステーション</t>
    <rPh sb="7" eb="8">
      <t>ノ</t>
    </rPh>
    <rPh sb="8" eb="10">
      <t>ホウモン</t>
    </rPh>
    <rPh sb="10" eb="12">
      <t>カンゴ</t>
    </rPh>
    <phoneticPr fontId="1"/>
  </si>
  <si>
    <t>居室清掃時(汚れた場合は都度)</t>
    <rPh sb="0" eb="5">
      <t>キョシツセイソウジ</t>
    </rPh>
    <rPh sb="6" eb="7">
      <t>ヨゴ</t>
    </rPh>
    <rPh sb="9" eb="11">
      <t>バアイ</t>
    </rPh>
    <rPh sb="12" eb="14">
      <t>ツド</t>
    </rPh>
    <phoneticPr fontId="1"/>
  </si>
  <si>
    <t>※食堂での配膳は除く、居室配膳希望の場合1回。</t>
    <rPh sb="1" eb="3">
      <t>ショクドウ</t>
    </rPh>
    <rPh sb="5" eb="7">
      <t>ハイゼン</t>
    </rPh>
    <rPh sb="8" eb="9">
      <t>ノゾ</t>
    </rPh>
    <rPh sb="11" eb="17">
      <t>キョシツハイゼンキボウ</t>
    </rPh>
    <rPh sb="18" eb="20">
      <t>バアイ</t>
    </rPh>
    <rPh sb="21" eb="22">
      <t>カイ</t>
    </rPh>
    <phoneticPr fontId="1"/>
  </si>
  <si>
    <t>重要事項説明書別紙＊2による</t>
    <rPh sb="0" eb="7">
      <t>ジュウヨウジコウセツメイショ</t>
    </rPh>
    <rPh sb="7" eb="9">
      <t>ベッシ</t>
    </rPh>
    <phoneticPr fontId="1"/>
  </si>
  <si>
    <t>利用可能期間は、最大7日とします。利用料金は11,000円/日(税込)(介護保険の適用はありません。)税込1泊2日22,000円</t>
    <rPh sb="0" eb="4">
      <t>リヨウカノウ</t>
    </rPh>
    <rPh sb="4" eb="6">
      <t>キカン</t>
    </rPh>
    <rPh sb="8" eb="10">
      <t>サイダイ</t>
    </rPh>
    <rPh sb="11" eb="12">
      <t>ニチ</t>
    </rPh>
    <rPh sb="17" eb="21">
      <t>リヨウリョウキン</t>
    </rPh>
    <rPh sb="24" eb="29">
      <t>000エン</t>
    </rPh>
    <rPh sb="29" eb="31">
      <t>･ニチ</t>
    </rPh>
    <rPh sb="32" eb="34">
      <t>ゼイコミ</t>
    </rPh>
    <rPh sb="36" eb="40">
      <t>カイゴホケン</t>
    </rPh>
    <rPh sb="41" eb="43">
      <t>テキヨウ</t>
    </rPh>
    <rPh sb="51" eb="53">
      <t>ゼイコミ</t>
    </rPh>
    <rPh sb="54" eb="55">
      <t>パク</t>
    </rPh>
    <rPh sb="56" eb="57">
      <t>ニチ</t>
    </rPh>
    <rPh sb="63" eb="64">
      <t>エン</t>
    </rPh>
    <phoneticPr fontId="1"/>
  </si>
  <si>
    <t>神奈川県等が係る消費者物価指数及び人件費に変動があった場合に変更する。</t>
    <rPh sb="0" eb="5">
      <t>カナガワケントウ</t>
    </rPh>
    <rPh sb="6" eb="7">
      <t>カカワ</t>
    </rPh>
    <rPh sb="8" eb="11">
      <t>ショウヒシャ</t>
    </rPh>
    <rPh sb="11" eb="15">
      <t>ブッカシスウ</t>
    </rPh>
    <rPh sb="15" eb="16">
      <t>オヨ</t>
    </rPh>
    <rPh sb="17" eb="20">
      <t>ジンケンヒ</t>
    </rPh>
    <rPh sb="21" eb="23">
      <t>ヘンドウ</t>
    </rPh>
    <rPh sb="27" eb="29">
      <t>バアイ</t>
    </rPh>
    <rPh sb="30" eb="32">
      <t>ヘンコウ</t>
    </rPh>
    <phoneticPr fontId="1"/>
  </si>
  <si>
    <t>１　代替措置あり</t>
  </si>
  <si>
    <t>新型コロナウイルス流行時は、運営状況の報告、説明、事故報告を書面で通知し、書面開催とする。</t>
    <rPh sb="0" eb="2">
      <t>シンガタ</t>
    </rPh>
    <rPh sb="9" eb="11">
      <t>リュウコウ</t>
    </rPh>
    <rPh sb="11" eb="12">
      <t>ジ</t>
    </rPh>
    <rPh sb="14" eb="18">
      <t>ウンエイジョウキョウ</t>
    </rPh>
    <rPh sb="19" eb="21">
      <t>ホウコク</t>
    </rPh>
    <rPh sb="22" eb="24">
      <t>セツメイ</t>
    </rPh>
    <rPh sb="25" eb="29">
      <t>ジコホウコク</t>
    </rPh>
    <rPh sb="30" eb="32">
      <t>ショメン</t>
    </rPh>
    <rPh sb="33" eb="35">
      <t>ツウチ</t>
    </rPh>
    <rPh sb="37" eb="41">
      <t>ショメンカイサイ</t>
    </rPh>
    <phoneticPr fontId="1"/>
  </si>
  <si>
    <t>神奈川県藤沢市本鵠沼2-10-25</t>
    <rPh sb="0" eb="4">
      <t>カナガワケン</t>
    </rPh>
    <rPh sb="4" eb="7">
      <t>フジサワシ</t>
    </rPh>
    <rPh sb="7" eb="10">
      <t>ホンクゲヌマ</t>
    </rPh>
    <phoneticPr fontId="1"/>
  </si>
  <si>
    <t>神奈川県綾瀬市深谷上7-18-7</t>
    <rPh sb="0" eb="4">
      <t>カナガワケン</t>
    </rPh>
    <rPh sb="4" eb="7">
      <t>アヤセシ</t>
    </rPh>
    <rPh sb="7" eb="10">
      <t>フカヤカミ</t>
    </rPh>
    <phoneticPr fontId="1"/>
  </si>
  <si>
    <t>神奈川県横浜市青葉区あざみ野4-37-6</t>
    <rPh sb="0" eb="4">
      <t>カナガワケン</t>
    </rPh>
    <rPh sb="4" eb="7">
      <t>ヨコハマシ</t>
    </rPh>
    <rPh sb="7" eb="10">
      <t>アオバク</t>
    </rPh>
    <rPh sb="13" eb="14">
      <t>ノ</t>
    </rPh>
    <phoneticPr fontId="1"/>
  </si>
  <si>
    <t>食事の都度、一部介助～全面介助</t>
    <rPh sb="0" eb="2">
      <t>ショクジ</t>
    </rPh>
    <rPh sb="3" eb="5">
      <t>ツド</t>
    </rPh>
    <rPh sb="6" eb="10">
      <t>イチブカイジョ</t>
    </rPh>
    <rPh sb="11" eb="13">
      <t>ゼンメン</t>
    </rPh>
    <rPh sb="13" eb="15">
      <t>カイジョ</t>
    </rPh>
    <phoneticPr fontId="1"/>
  </si>
  <si>
    <t>一部介助～全面介助</t>
    <rPh sb="0" eb="4">
      <t>イチブカイジョ</t>
    </rPh>
    <rPh sb="5" eb="9">
      <t>ゼンメンカイジョ</t>
    </rPh>
    <phoneticPr fontId="1"/>
  </si>
  <si>
    <t>月1回(第2金曜日)カットブロー2,600円、カットシャンプーブローカラー8,200円</t>
    <rPh sb="0" eb="1">
      <t>ツキ</t>
    </rPh>
    <rPh sb="2" eb="3">
      <t>カイ</t>
    </rPh>
    <rPh sb="4" eb="5">
      <t>ダイ</t>
    </rPh>
    <rPh sb="6" eb="9">
      <t>キンヨウビ</t>
    </rPh>
    <rPh sb="21" eb="22">
      <t>エン</t>
    </rPh>
    <rPh sb="42" eb="43">
      <t>エン</t>
    </rPh>
    <phoneticPr fontId="1"/>
  </si>
  <si>
    <t>かぶしきがいしゃ　しゃかいふくしそうごうけんきゅうじょ</t>
    <phoneticPr fontId="1"/>
  </si>
  <si>
    <t>株式会社　社会福祉総合研究所</t>
    <rPh sb="0" eb="4">
      <t>カブシキガイシャ</t>
    </rPh>
    <rPh sb="5" eb="9">
      <t>シャカイフクシ</t>
    </rPh>
    <rPh sb="9" eb="14">
      <t>ソウゴウケンキュウジョ</t>
    </rPh>
    <phoneticPr fontId="1"/>
  </si>
  <si>
    <t>東京都新宿区西新宿7-9-18　第三雨宮ビル7階</t>
    <rPh sb="0" eb="3">
      <t>トウキョウト</t>
    </rPh>
    <rPh sb="3" eb="6">
      <t>シンジュクク</t>
    </rPh>
    <rPh sb="6" eb="9">
      <t>ニシシンジュク</t>
    </rPh>
    <rPh sb="16" eb="20">
      <t>ダイサンアメミヤ</t>
    </rPh>
    <rPh sb="23" eb="24">
      <t>カイ</t>
    </rPh>
    <phoneticPr fontId="1"/>
  </si>
  <si>
    <t>２　一部浴室あり</t>
  </si>
  <si>
    <t>(1)ご入居者様が死亡した時。(2)甲が入居契約書第36条(甲の契約解除)に基づき解除を通告し、予告期間が満了した時。(3)乙が入居契約書第37条(乙の契約解除)に基づき介助を通告し、予告期間を満了した時。</t>
    <rPh sb="4" eb="8">
      <t>ニュウキョシャサマ</t>
    </rPh>
    <rPh sb="9" eb="11">
      <t>シボウ</t>
    </rPh>
    <rPh sb="13" eb="14">
      <t>トキ</t>
    </rPh>
    <rPh sb="18" eb="19">
      <t>コウ</t>
    </rPh>
    <rPh sb="20" eb="25">
      <t>ニュウキョケイヤクショ</t>
    </rPh>
    <rPh sb="25" eb="26">
      <t>ダイ</t>
    </rPh>
    <rPh sb="28" eb="29">
      <t>ジョウ</t>
    </rPh>
    <rPh sb="30" eb="31">
      <t>コウ</t>
    </rPh>
    <rPh sb="32" eb="36">
      <t>ケイヤクカイジョ</t>
    </rPh>
    <rPh sb="38" eb="39">
      <t>モト</t>
    </rPh>
    <rPh sb="41" eb="43">
      <t>カイジョ</t>
    </rPh>
    <rPh sb="44" eb="46">
      <t>ツウコク</t>
    </rPh>
    <rPh sb="48" eb="52">
      <t>ヨコクキカン</t>
    </rPh>
    <rPh sb="53" eb="55">
      <t>マンリョウ</t>
    </rPh>
    <rPh sb="57" eb="58">
      <t>トキ</t>
    </rPh>
    <rPh sb="62" eb="63">
      <t>オツ</t>
    </rPh>
    <rPh sb="64" eb="69">
      <t>ニュウキョケイヤクショ</t>
    </rPh>
    <rPh sb="69" eb="70">
      <t>ダイ</t>
    </rPh>
    <rPh sb="72" eb="73">
      <t>ジョウ</t>
    </rPh>
    <rPh sb="74" eb="75">
      <t>オツ</t>
    </rPh>
    <rPh sb="76" eb="80">
      <t>ケイヤクカイジョ</t>
    </rPh>
    <rPh sb="82" eb="83">
      <t>モト</t>
    </rPh>
    <rPh sb="85" eb="87">
      <t>カイジョ</t>
    </rPh>
    <rPh sb="88" eb="90">
      <t>ツウコク</t>
    </rPh>
    <rPh sb="92" eb="96">
      <t>ヨコクキカン</t>
    </rPh>
    <rPh sb="97" eb="99">
      <t>マンリョウ</t>
    </rPh>
    <rPh sb="101" eb="102">
      <t>トキ</t>
    </rPh>
    <phoneticPr fontId="1"/>
  </si>
  <si>
    <t>shisetu</t>
    <phoneticPr fontId="1"/>
  </si>
  <si>
    <t>※備考に記載</t>
    <rPh sb="1" eb="3">
      <t>ビコウ</t>
    </rPh>
    <rPh sb="4" eb="6">
      <t>キサイ</t>
    </rPh>
    <phoneticPr fontId="1"/>
  </si>
  <si>
    <t>特定入居者生活介護に対する自己負担額(1カ月30日の例)　　　　　　　　　　　　　　　　　　　　　　　　　　　　　　　　　　　要介護1：1割負担17,302円、2割負担34,604円、3割負担51,906円　　　　　　　　　　　　　　　　　　　　　　　要介護2：1割負担19,425円、2割負担38,849円、3割負担58,274円　　　　　　　　　　　　　　　　　　　　　　　　要介護3：1割負担21,676円、2割負担43,352円、3割負担65,027円　　　　　　　　　　　　　　　　　　　　　　　　要介護4：1割負担23,734円、2割負担47,468円、3割負担71,202円　　　　　　　　　　　　　　　　　　　　　　　　　要介護5：1割負担25,953円、2割負担51,906円、3割負担77,859円　　　　　　　　　　　　　　算定根拠　　　　　　　　　　　　　　　　　　　　　　　　　　　　　　　　　　　　　　　　　　　　　特定施設入居者生活介護費(1日につき)　　　　　　　　　　　　　　　　　　　　　　　　　　　　　　　　　　　　　要介護1：538単位、要介護2：604単位、要介護3：674単位、要介護4：738単位、要介護5：807単位　地域区分別1単位の単価　横浜市(2級地)10.72円</t>
    <rPh sb="0" eb="5">
      <t>トクテイニュウキョシャ</t>
    </rPh>
    <rPh sb="5" eb="9">
      <t>セイカツカイゴ</t>
    </rPh>
    <rPh sb="10" eb="11">
      <t>タイ</t>
    </rPh>
    <rPh sb="13" eb="18">
      <t>ジコフタンガク</t>
    </rPh>
    <rPh sb="21" eb="22">
      <t>ゲツ</t>
    </rPh>
    <rPh sb="24" eb="25">
      <t>ニチ</t>
    </rPh>
    <rPh sb="26" eb="27">
      <t>レイ</t>
    </rPh>
    <rPh sb="63" eb="66">
      <t>ヨウカイゴ</t>
    </rPh>
    <rPh sb="69" eb="70">
      <t>ワリ</t>
    </rPh>
    <rPh sb="70" eb="72">
      <t>フタン</t>
    </rPh>
    <rPh sb="78" eb="79">
      <t>エン</t>
    </rPh>
    <rPh sb="81" eb="82">
      <t>ワリ</t>
    </rPh>
    <rPh sb="82" eb="84">
      <t>フタン</t>
    </rPh>
    <rPh sb="90" eb="91">
      <t>エン</t>
    </rPh>
    <rPh sb="93" eb="94">
      <t>ワリ</t>
    </rPh>
    <rPh sb="94" eb="96">
      <t>フタン</t>
    </rPh>
    <rPh sb="98" eb="103">
      <t>906エン</t>
    </rPh>
    <rPh sb="126" eb="129">
      <t>ヨウカイゴ</t>
    </rPh>
    <rPh sb="132" eb="135">
      <t>ワリフタン</t>
    </rPh>
    <rPh sb="137" eb="142">
      <t>425エン</t>
    </rPh>
    <rPh sb="144" eb="147">
      <t>ワリフタン</t>
    </rPh>
    <rPh sb="149" eb="154">
      <t>849エン</t>
    </rPh>
    <rPh sb="156" eb="159">
      <t>ワリフタン</t>
    </rPh>
    <rPh sb="161" eb="166">
      <t>274エン</t>
    </rPh>
    <rPh sb="190" eb="193">
      <t>ヨウカイゴ</t>
    </rPh>
    <rPh sb="196" eb="199">
      <t>ワリフタン</t>
    </rPh>
    <rPh sb="201" eb="206">
      <t>676エン</t>
    </rPh>
    <rPh sb="208" eb="211">
      <t>ワリフタン</t>
    </rPh>
    <rPh sb="213" eb="218">
      <t>352エン</t>
    </rPh>
    <rPh sb="220" eb="223">
      <t>ワリフタン</t>
    </rPh>
    <rPh sb="229" eb="230">
      <t>エン</t>
    </rPh>
    <rPh sb="254" eb="257">
      <t>ヨウカイゴ</t>
    </rPh>
    <rPh sb="260" eb="263">
      <t>ワリフタン</t>
    </rPh>
    <rPh sb="265" eb="270">
      <t>734エン</t>
    </rPh>
    <rPh sb="272" eb="275">
      <t>ワリフタン</t>
    </rPh>
    <rPh sb="281" eb="282">
      <t>エン</t>
    </rPh>
    <rPh sb="284" eb="287">
      <t>ワリフタン</t>
    </rPh>
    <rPh sb="289" eb="294">
      <t>202エン</t>
    </rPh>
    <rPh sb="319" eb="322">
      <t>ヨウカイゴ</t>
    </rPh>
    <rPh sb="325" eb="328">
      <t>ワリフタン</t>
    </rPh>
    <rPh sb="330" eb="335">
      <t>953エン</t>
    </rPh>
    <rPh sb="337" eb="340">
      <t>ワリフタン</t>
    </rPh>
    <rPh sb="342" eb="347">
      <t>906エン</t>
    </rPh>
    <rPh sb="349" eb="350">
      <t>ワリ</t>
    </rPh>
    <rPh sb="350" eb="352">
      <t>フタン</t>
    </rPh>
    <rPh sb="354" eb="359">
      <t>859エン</t>
    </rPh>
    <rPh sb="373" eb="377">
      <t>サンテイコンキョ</t>
    </rPh>
    <rPh sb="489" eb="492">
      <t>ヨウカイゴ</t>
    </rPh>
    <rPh sb="497" eb="499">
      <t>タンイ</t>
    </rPh>
    <rPh sb="500" eb="503">
      <t>ヨウカイゴ</t>
    </rPh>
    <rPh sb="508" eb="510">
      <t>タンイ</t>
    </rPh>
    <rPh sb="511" eb="514">
      <t>ヨウカイゴ</t>
    </rPh>
    <rPh sb="519" eb="521">
      <t>タンイ</t>
    </rPh>
    <rPh sb="522" eb="525">
      <t>ヨウカイゴ</t>
    </rPh>
    <rPh sb="530" eb="532">
      <t>タンイ</t>
    </rPh>
    <rPh sb="533" eb="538">
      <t>チイキクブンベツ</t>
    </rPh>
    <rPh sb="539" eb="541">
      <t>タンイ</t>
    </rPh>
    <rPh sb="542" eb="544">
      <t>タンカ</t>
    </rPh>
    <rPh sb="545" eb="548">
      <t>ヨコハマシ</t>
    </rPh>
    <rPh sb="550" eb="552">
      <t>キュウチ</t>
    </rPh>
    <rPh sb="558" eb="559">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</si>
</sst>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504" zoomScaleNormal="100" zoomScaleSheetLayoutView="100" workbookViewId="0">
      <selection activeCell="B524" sqref="B524:P52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2023</v>
      </c>
      <c r="G4" s="460"/>
      <c r="H4" s="33" t="s">
        <v>484</v>
      </c>
      <c r="I4" s="460">
        <v>2</v>
      </c>
      <c r="J4" s="460"/>
      <c r="K4" s="33" t="s">
        <v>2473</v>
      </c>
      <c r="L4" s="460">
        <v>1</v>
      </c>
      <c r="M4" s="460"/>
      <c r="N4" s="457" t="s">
        <v>486</v>
      </c>
      <c r="O4" s="457"/>
      <c r="P4" s="461"/>
    </row>
    <row r="5" spans="1:20" ht="20.100000000000001" customHeight="1">
      <c r="B5" s="440" t="s">
        <v>1</v>
      </c>
      <c r="C5" s="300"/>
      <c r="D5" s="300"/>
      <c r="E5" s="301"/>
      <c r="F5" s="179" t="s">
        <v>2478</v>
      </c>
      <c r="G5" s="317"/>
      <c r="H5" s="317"/>
      <c r="I5" s="317"/>
      <c r="J5" s="317"/>
      <c r="K5" s="317"/>
      <c r="L5" s="317"/>
      <c r="M5" s="317"/>
      <c r="N5" s="317"/>
      <c r="O5" s="317"/>
      <c r="P5" s="317"/>
      <c r="Q5" s="12"/>
    </row>
    <row r="6" spans="1:20" ht="20.100000000000001" customHeight="1">
      <c r="B6" s="440" t="s">
        <v>2</v>
      </c>
      <c r="C6" s="300"/>
      <c r="D6" s="300"/>
      <c r="E6" s="301"/>
      <c r="F6" s="179" t="s">
        <v>2479</v>
      </c>
      <c r="G6" s="317"/>
      <c r="H6" s="317"/>
      <c r="I6" s="317"/>
      <c r="J6" s="317"/>
      <c r="K6" s="317"/>
      <c r="L6" s="317"/>
      <c r="M6" s="317"/>
      <c r="N6" s="317"/>
      <c r="O6" s="317"/>
      <c r="P6" s="317"/>
    </row>
    <row r="7" spans="1:20" ht="20.100000000000001" customHeight="1">
      <c r="B7" s="440" t="s">
        <v>431</v>
      </c>
      <c r="C7" s="300"/>
      <c r="D7" s="300"/>
      <c r="E7" s="301"/>
      <c r="F7" s="138" t="s">
        <v>2382</v>
      </c>
      <c r="G7" s="93"/>
      <c r="H7" s="93"/>
      <c r="I7" s="93"/>
      <c r="J7" s="93"/>
      <c r="K7" s="93"/>
      <c r="L7" s="93"/>
      <c r="M7" s="93"/>
      <c r="N7" s="93"/>
      <c r="O7" s="93"/>
      <c r="P7" s="139"/>
      <c r="S7" s="15" t="str">
        <f>IF(F7="","未記入","")</f>
        <v/>
      </c>
    </row>
    <row r="8" spans="1:20" ht="20.100000000000001" customHeight="1" thickBot="1">
      <c r="B8" s="447" t="s">
        <v>488</v>
      </c>
      <c r="C8" s="448"/>
      <c r="D8" s="448"/>
      <c r="E8" s="449"/>
      <c r="F8" s="437"/>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2" t="s">
        <v>2480</v>
      </c>
      <c r="G11" s="193"/>
      <c r="H11" s="193"/>
      <c r="I11" s="193"/>
      <c r="J11" s="193"/>
      <c r="K11" s="193"/>
      <c r="L11" s="193"/>
      <c r="M11" s="193"/>
      <c r="N11" s="193"/>
      <c r="O11" s="193"/>
      <c r="P11" s="194"/>
    </row>
    <row r="12" spans="1:20" ht="40.5" customHeight="1">
      <c r="B12" s="465"/>
      <c r="C12" s="402"/>
      <c r="D12" s="402"/>
      <c r="E12" s="401"/>
      <c r="F12" s="166" t="s">
        <v>11</v>
      </c>
      <c r="G12" s="166"/>
      <c r="H12" s="166"/>
      <c r="I12" s="166"/>
      <c r="J12" s="417" t="s">
        <v>2481</v>
      </c>
      <c r="K12" s="417"/>
      <c r="L12" s="417"/>
      <c r="M12" s="417"/>
      <c r="N12" s="417"/>
      <c r="O12" s="418"/>
      <c r="P12" s="419"/>
    </row>
    <row r="13" spans="1:20" ht="39" customHeight="1">
      <c r="B13" s="167" t="s">
        <v>5</v>
      </c>
      <c r="C13" s="166"/>
      <c r="D13" s="166"/>
      <c r="E13" s="166"/>
      <c r="F13" s="207" t="s">
        <v>12</v>
      </c>
      <c r="G13" s="218"/>
      <c r="H13" s="466" t="s">
        <v>2600</v>
      </c>
      <c r="I13" s="467"/>
      <c r="J13" s="467"/>
      <c r="K13" s="467"/>
      <c r="L13" s="467"/>
      <c r="M13" s="467"/>
      <c r="N13" s="467"/>
      <c r="O13" s="467"/>
      <c r="P13" s="468"/>
      <c r="S13" s="15" t="str">
        <f>IF(H13="","未記入","")</f>
        <v/>
      </c>
    </row>
    <row r="14" spans="1:20" ht="39" customHeight="1">
      <c r="B14" s="167"/>
      <c r="C14" s="166"/>
      <c r="D14" s="166"/>
      <c r="E14" s="166"/>
      <c r="F14" s="201" t="s">
        <v>2601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2482</v>
      </c>
      <c r="K16" s="90"/>
      <c r="L16" s="90"/>
      <c r="M16" s="90"/>
      <c r="N16" s="90"/>
      <c r="O16" s="90"/>
      <c r="P16" s="91"/>
    </row>
    <row r="17" spans="1:20" ht="20.100000000000001" customHeight="1">
      <c r="B17" s="316" t="s">
        <v>6</v>
      </c>
      <c r="C17" s="218"/>
      <c r="D17" s="218"/>
      <c r="E17" s="236"/>
      <c r="F17" s="34" t="s">
        <v>13</v>
      </c>
      <c r="G17" s="31">
        <v>160</v>
      </c>
      <c r="H17" s="35" t="s">
        <v>487</v>
      </c>
      <c r="I17" s="32">
        <v>23</v>
      </c>
      <c r="J17" s="287"/>
      <c r="K17" s="288"/>
      <c r="L17" s="288"/>
      <c r="M17" s="288"/>
      <c r="N17" s="288"/>
      <c r="O17" s="288"/>
      <c r="P17" s="289"/>
      <c r="S17" s="15" t="str">
        <f>IF(OR(G17="",I17=""),"未記入","")</f>
        <v/>
      </c>
    </row>
    <row r="18" spans="1:20" ht="57.75" customHeight="1">
      <c r="B18" s="280"/>
      <c r="C18" s="298"/>
      <c r="D18" s="298"/>
      <c r="E18" s="281"/>
      <c r="F18" s="104" t="s">
        <v>2602</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2483</v>
      </c>
      <c r="K19" s="35" t="s">
        <v>487</v>
      </c>
      <c r="L19" s="63" t="s">
        <v>2484</v>
      </c>
      <c r="M19" s="35" t="s">
        <v>487</v>
      </c>
      <c r="N19" s="63" t="s">
        <v>2485</v>
      </c>
      <c r="O19" s="288"/>
      <c r="P19" s="289"/>
      <c r="Q19" s="12"/>
    </row>
    <row r="20" spans="1:20" ht="20.100000000000001" customHeight="1">
      <c r="B20" s="344"/>
      <c r="C20" s="345"/>
      <c r="D20" s="345"/>
      <c r="E20" s="346"/>
      <c r="F20" s="166" t="s">
        <v>15</v>
      </c>
      <c r="G20" s="166"/>
      <c r="H20" s="166"/>
      <c r="I20" s="166"/>
      <c r="J20" s="64" t="s">
        <v>2483</v>
      </c>
      <c r="K20" s="35" t="s">
        <v>487</v>
      </c>
      <c r="L20" s="63" t="s">
        <v>2486</v>
      </c>
      <c r="M20" s="35" t="s">
        <v>487</v>
      </c>
      <c r="N20" s="63" t="s">
        <v>2487</v>
      </c>
      <c r="O20" s="288"/>
      <c r="P20" s="289"/>
      <c r="Q20" s="12"/>
    </row>
    <row r="21" spans="1:20" ht="20.100000000000001" customHeight="1">
      <c r="B21" s="344"/>
      <c r="C21" s="345"/>
      <c r="D21" s="345"/>
      <c r="E21" s="346"/>
      <c r="F21" s="397" t="s">
        <v>423</v>
      </c>
      <c r="G21" s="426"/>
      <c r="H21" s="426"/>
      <c r="I21" s="398"/>
      <c r="J21" s="138" t="s">
        <v>2605</v>
      </c>
      <c r="K21" s="93"/>
      <c r="L21" s="93"/>
      <c r="M21" s="35" t="s">
        <v>483</v>
      </c>
      <c r="N21" s="93" t="s">
        <v>2488</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2489</v>
      </c>
      <c r="K23" s="416"/>
      <c r="L23" s="92" t="s">
        <v>2490</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2491</v>
      </c>
      <c r="K24" s="178"/>
      <c r="L24" s="178"/>
      <c r="M24" s="178"/>
      <c r="N24" s="178"/>
      <c r="O24" s="138"/>
      <c r="P24" s="179"/>
    </row>
    <row r="25" spans="1:20" ht="20.100000000000001" customHeight="1">
      <c r="B25" s="280"/>
      <c r="C25" s="298"/>
      <c r="D25" s="298"/>
      <c r="E25" s="281"/>
      <c r="F25" s="168" t="s">
        <v>18</v>
      </c>
      <c r="G25" s="168"/>
      <c r="H25" s="166"/>
      <c r="I25" s="166"/>
      <c r="J25" s="178" t="s">
        <v>2492</v>
      </c>
      <c r="K25" s="178"/>
      <c r="L25" s="178"/>
      <c r="M25" s="178"/>
      <c r="N25" s="178"/>
      <c r="O25" s="138"/>
      <c r="P25" s="179"/>
    </row>
    <row r="26" spans="1:20" ht="20.100000000000001" customHeight="1">
      <c r="B26" s="167" t="s">
        <v>9</v>
      </c>
      <c r="C26" s="166"/>
      <c r="D26" s="166"/>
      <c r="E26" s="166"/>
      <c r="F26" s="434">
        <v>2006</v>
      </c>
      <c r="G26" s="435"/>
      <c r="H26" s="35" t="s">
        <v>484</v>
      </c>
      <c r="I26" s="435">
        <v>11</v>
      </c>
      <c r="J26" s="435"/>
      <c r="K26" s="35" t="s">
        <v>485</v>
      </c>
      <c r="L26" s="435">
        <v>22</v>
      </c>
      <c r="M26" s="435"/>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1" t="s">
        <v>12</v>
      </c>
      <c r="G31" s="343"/>
      <c r="H31" s="452" t="s">
        <v>2493</v>
      </c>
      <c r="I31" s="452"/>
      <c r="J31" s="452"/>
      <c r="K31" s="452"/>
      <c r="L31" s="452"/>
      <c r="M31" s="452"/>
      <c r="N31" s="452"/>
      <c r="O31" s="452"/>
      <c r="P31" s="453"/>
      <c r="S31" s="15" t="str">
        <f>IF(H31="","未記入","")</f>
        <v/>
      </c>
    </row>
    <row r="32" spans="1:20" ht="39" customHeight="1">
      <c r="B32" s="280"/>
      <c r="C32" s="298"/>
      <c r="D32" s="298"/>
      <c r="E32" s="281"/>
      <c r="F32" s="201" t="s">
        <v>2494</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225</v>
      </c>
      <c r="H33" s="35" t="s">
        <v>487</v>
      </c>
      <c r="I33" s="32">
        <v>11</v>
      </c>
      <c r="J33" s="441"/>
      <c r="K33" s="441"/>
      <c r="L33" s="441"/>
      <c r="M33" s="441"/>
      <c r="N33" s="441"/>
      <c r="O33" s="441"/>
      <c r="P33" s="442"/>
      <c r="S33" s="15" t="str">
        <f>IF(OR(G33="",I33=""),"未記入","")</f>
        <v/>
      </c>
    </row>
    <row r="34" spans="2:20" ht="58.5" customHeight="1">
      <c r="B34" s="280"/>
      <c r="C34" s="298"/>
      <c r="D34" s="298"/>
      <c r="E34" s="281"/>
      <c r="F34" s="104" t="s">
        <v>2495</v>
      </c>
      <c r="G34" s="104"/>
      <c r="H34" s="104"/>
      <c r="I34" s="104"/>
      <c r="J34" s="104"/>
      <c r="K34" s="104"/>
      <c r="L34" s="104"/>
      <c r="M34" s="104"/>
      <c r="N34" s="104"/>
      <c r="O34" s="172"/>
      <c r="P34" s="386"/>
      <c r="S34" s="15" t="str">
        <f>IF(F34="","未記入","")</f>
        <v/>
      </c>
    </row>
    <row r="35" spans="2:20" ht="58.5" customHeight="1">
      <c r="B35" s="101" t="s">
        <v>574</v>
      </c>
      <c r="C35" s="102"/>
      <c r="D35" s="102"/>
      <c r="E35" s="103"/>
      <c r="F35" s="104" t="s">
        <v>2494</v>
      </c>
      <c r="G35" s="105"/>
      <c r="H35" s="105"/>
      <c r="I35" s="105"/>
      <c r="J35" s="105"/>
      <c r="K35" s="105"/>
      <c r="L35" s="105"/>
      <c r="M35" s="105"/>
      <c r="N35" s="105"/>
      <c r="O35" s="106"/>
      <c r="P35" s="107"/>
    </row>
    <row r="36" spans="2:20" ht="20.100000000000001" customHeight="1">
      <c r="B36" s="440" t="s">
        <v>515</v>
      </c>
      <c r="C36" s="300"/>
      <c r="D36" s="300"/>
      <c r="E36" s="301"/>
      <c r="F36" s="443" t="s">
        <v>514</v>
      </c>
      <c r="G36" s="300"/>
      <c r="H36" s="444" t="s">
        <v>606</v>
      </c>
      <c r="I36" s="445"/>
      <c r="J36" s="443" t="s">
        <v>517</v>
      </c>
      <c r="K36" s="301"/>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2" t="s">
        <v>2496</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2580</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2497</v>
      </c>
      <c r="K43" s="35" t="s">
        <v>487</v>
      </c>
      <c r="L43" s="11" t="s">
        <v>2498</v>
      </c>
      <c r="M43" s="35" t="s">
        <v>487</v>
      </c>
      <c r="N43" s="11" t="s">
        <v>2499</v>
      </c>
      <c r="O43" s="288"/>
      <c r="P43" s="289"/>
      <c r="S43" s="15" t="str">
        <f>IF(OR(J43="",L43="",N43=""),"未記入","")</f>
        <v/>
      </c>
    </row>
    <row r="44" spans="2:20" ht="20.100000000000001" customHeight="1">
      <c r="B44" s="167"/>
      <c r="C44" s="166"/>
      <c r="D44" s="166"/>
      <c r="E44" s="166"/>
      <c r="F44" s="166" t="s">
        <v>15</v>
      </c>
      <c r="G44" s="166"/>
      <c r="H44" s="166"/>
      <c r="I44" s="166"/>
      <c r="J44" s="64" t="s">
        <v>2497</v>
      </c>
      <c r="K44" s="35" t="s">
        <v>487</v>
      </c>
      <c r="L44" s="63" t="s">
        <v>2498</v>
      </c>
      <c r="M44" s="35" t="s">
        <v>487</v>
      </c>
      <c r="N44" s="63" t="s">
        <v>2500</v>
      </c>
      <c r="O44" s="288"/>
      <c r="P44" s="289"/>
    </row>
    <row r="45" spans="2:20" ht="20.100000000000001" customHeight="1">
      <c r="B45" s="167"/>
      <c r="C45" s="166"/>
      <c r="D45" s="166"/>
      <c r="E45" s="166"/>
      <c r="F45" s="397" t="s">
        <v>423</v>
      </c>
      <c r="G45" s="426"/>
      <c r="H45" s="426"/>
      <c r="I45" s="398"/>
      <c r="J45" s="138" t="s">
        <v>2501</v>
      </c>
      <c r="K45" s="93"/>
      <c r="L45" s="93"/>
      <c r="M45" s="35" t="s">
        <v>483</v>
      </c>
      <c r="N45" s="93" t="s">
        <v>2488</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2489</v>
      </c>
      <c r="K47" s="416"/>
      <c r="L47" s="92" t="s">
        <v>2490</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2502</v>
      </c>
      <c r="K48" s="178"/>
      <c r="L48" s="178"/>
      <c r="M48" s="178"/>
      <c r="N48" s="178"/>
      <c r="O48" s="138"/>
      <c r="P48" s="179"/>
    </row>
    <row r="49" spans="1:20" ht="20.100000000000001" customHeight="1">
      <c r="B49" s="167"/>
      <c r="C49" s="166"/>
      <c r="D49" s="166"/>
      <c r="E49" s="166"/>
      <c r="F49" s="166" t="s">
        <v>18</v>
      </c>
      <c r="G49" s="166"/>
      <c r="H49" s="166"/>
      <c r="I49" s="166"/>
      <c r="J49" s="178" t="s">
        <v>2503</v>
      </c>
      <c r="K49" s="178"/>
      <c r="L49" s="178"/>
      <c r="M49" s="178"/>
      <c r="N49" s="178"/>
      <c r="O49" s="138"/>
      <c r="P49" s="179"/>
    </row>
    <row r="50" spans="1:20" ht="20.100000000000001" customHeight="1">
      <c r="B50" s="108" t="s">
        <v>28</v>
      </c>
      <c r="C50" s="217"/>
      <c r="D50" s="217"/>
      <c r="E50" s="217"/>
      <c r="F50" s="217"/>
      <c r="G50" s="217"/>
      <c r="H50" s="217"/>
      <c r="I50" s="217"/>
      <c r="J50" s="434">
        <v>2016</v>
      </c>
      <c r="K50" s="435"/>
      <c r="L50" s="35" t="s">
        <v>484</v>
      </c>
      <c r="M50" s="61">
        <v>9</v>
      </c>
      <c r="N50" s="35" t="s">
        <v>485</v>
      </c>
      <c r="O50" s="61">
        <v>30</v>
      </c>
      <c r="P50" s="37" t="s">
        <v>486</v>
      </c>
      <c r="S50" s="15" t="str">
        <f>IF(OR(J50="",M50="",O50=""),"未記入","")</f>
        <v/>
      </c>
    </row>
    <row r="51" spans="1:20" ht="20.100000000000001" customHeight="1" thickBot="1">
      <c r="B51" s="109" t="s">
        <v>29</v>
      </c>
      <c r="C51" s="436"/>
      <c r="D51" s="436"/>
      <c r="E51" s="436"/>
      <c r="F51" s="436"/>
      <c r="G51" s="436"/>
      <c r="H51" s="436"/>
      <c r="I51" s="436"/>
      <c r="J51" s="424">
        <v>2016</v>
      </c>
      <c r="K51" s="425"/>
      <c r="L51" s="36" t="s">
        <v>484</v>
      </c>
      <c r="M51" s="62">
        <v>11</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2504</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2505</v>
      </c>
      <c r="K55" s="90"/>
      <c r="L55" s="90"/>
      <c r="M55" s="90"/>
      <c r="N55" s="90"/>
      <c r="O55" s="90"/>
      <c r="P55" s="91"/>
    </row>
    <row r="56" spans="1:20" ht="20.100000000000001" customHeight="1">
      <c r="B56" s="134"/>
      <c r="C56" s="120"/>
      <c r="D56" s="135"/>
      <c r="E56" s="166" t="s">
        <v>33</v>
      </c>
      <c r="F56" s="166"/>
      <c r="G56" s="166"/>
      <c r="H56" s="166"/>
      <c r="I56" s="166"/>
      <c r="J56" s="138" t="s">
        <v>2578</v>
      </c>
      <c r="K56" s="93"/>
      <c r="L56" s="93"/>
      <c r="M56" s="93"/>
      <c r="N56" s="93"/>
      <c r="O56" s="93"/>
      <c r="P56" s="139"/>
    </row>
    <row r="57" spans="1:20" ht="20.100000000000001" customHeight="1">
      <c r="B57" s="134"/>
      <c r="C57" s="120"/>
      <c r="D57" s="135"/>
      <c r="E57" s="166" t="s">
        <v>34</v>
      </c>
      <c r="F57" s="166"/>
      <c r="G57" s="166"/>
      <c r="H57" s="166"/>
      <c r="I57" s="166"/>
      <c r="J57" s="434">
        <v>2017</v>
      </c>
      <c r="K57" s="435"/>
      <c r="L57" s="35" t="s">
        <v>484</v>
      </c>
      <c r="M57" s="61">
        <v>4</v>
      </c>
      <c r="N57" s="35" t="s">
        <v>485</v>
      </c>
      <c r="O57" s="61">
        <v>1</v>
      </c>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432">
        <v>1026.28</v>
      </c>
      <c r="H61" s="193"/>
      <c r="I61" s="193"/>
      <c r="J61" s="193"/>
      <c r="K61" s="433"/>
      <c r="L61" s="371" t="s">
        <v>516</v>
      </c>
      <c r="M61" s="360"/>
      <c r="N61" s="360"/>
      <c r="O61" s="360"/>
      <c r="P61" s="385"/>
    </row>
    <row r="62" spans="1:20" ht="20.100000000000001" customHeight="1">
      <c r="B62" s="167"/>
      <c r="C62" s="166"/>
      <c r="D62" s="207" t="s">
        <v>39</v>
      </c>
      <c r="E62" s="218"/>
      <c r="F62" s="236"/>
      <c r="G62" s="178" t="s">
        <v>2506</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t="s">
        <v>2409</v>
      </c>
      <c r="L64" s="93"/>
      <c r="M64" s="93"/>
      <c r="N64" s="93"/>
      <c r="O64" s="93"/>
      <c r="P64" s="139"/>
    </row>
    <row r="65" spans="2:16" ht="20.100000000000001" customHeight="1">
      <c r="B65" s="167"/>
      <c r="C65" s="166"/>
      <c r="D65" s="347"/>
      <c r="E65" s="345"/>
      <c r="F65" s="346"/>
      <c r="G65" s="208"/>
      <c r="H65" s="171" t="s">
        <v>435</v>
      </c>
      <c r="I65" s="171"/>
      <c r="J65" s="242"/>
      <c r="K65" s="138" t="s">
        <v>2512</v>
      </c>
      <c r="L65" s="93"/>
      <c r="M65" s="93"/>
      <c r="N65" s="93"/>
      <c r="O65" s="93"/>
      <c r="P65" s="139"/>
    </row>
    <row r="66" spans="2:16" ht="20.100000000000001" customHeight="1">
      <c r="B66" s="167"/>
      <c r="C66" s="166"/>
      <c r="D66" s="347"/>
      <c r="E66" s="345"/>
      <c r="F66" s="346"/>
      <c r="G66" s="208"/>
      <c r="H66" s="207" t="s">
        <v>436</v>
      </c>
      <c r="I66" s="218"/>
      <c r="J66" s="236"/>
      <c r="K66" s="138" t="s">
        <v>2507</v>
      </c>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v>2016</v>
      </c>
      <c r="L68" s="39" t="s">
        <v>484</v>
      </c>
      <c r="M68" s="61">
        <v>10</v>
      </c>
      <c r="N68" s="39" t="s">
        <v>485</v>
      </c>
      <c r="O68" s="61">
        <v>1</v>
      </c>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v>2046</v>
      </c>
      <c r="L70" s="39" t="s">
        <v>484</v>
      </c>
      <c r="M70" s="61">
        <v>9</v>
      </c>
      <c r="N70" s="39" t="s">
        <v>485</v>
      </c>
      <c r="O70" s="61">
        <v>30</v>
      </c>
      <c r="P70" s="40" t="s">
        <v>486</v>
      </c>
    </row>
    <row r="71" spans="2:16" ht="20.100000000000001" customHeight="1">
      <c r="B71" s="167"/>
      <c r="C71" s="166"/>
      <c r="D71" s="297"/>
      <c r="E71" s="298"/>
      <c r="F71" s="281"/>
      <c r="G71" s="216"/>
      <c r="H71" s="171" t="s">
        <v>437</v>
      </c>
      <c r="I71" s="171"/>
      <c r="J71" s="242"/>
      <c r="K71" s="138" t="s">
        <v>2507</v>
      </c>
      <c r="L71" s="93"/>
      <c r="M71" s="93"/>
      <c r="N71" s="93"/>
      <c r="O71" s="93"/>
      <c r="P71" s="139"/>
    </row>
    <row r="72" spans="2:16" ht="20.100000000000001" customHeight="1">
      <c r="B72" s="68" t="s">
        <v>2381</v>
      </c>
      <c r="C72" s="69"/>
      <c r="D72" s="207" t="s">
        <v>40</v>
      </c>
      <c r="E72" s="218"/>
      <c r="F72" s="236"/>
      <c r="G72" s="287" t="s">
        <v>41</v>
      </c>
      <c r="H72" s="288"/>
      <c r="I72" s="288"/>
      <c r="J72" s="364"/>
      <c r="K72" s="138">
        <v>2033.67</v>
      </c>
      <c r="L72" s="93"/>
      <c r="M72" s="93"/>
      <c r="N72" s="171" t="s">
        <v>490</v>
      </c>
      <c r="O72" s="171"/>
      <c r="P72" s="197"/>
    </row>
    <row r="73" spans="2:16" ht="20.100000000000001" customHeight="1">
      <c r="B73" s="70"/>
      <c r="C73" s="71"/>
      <c r="D73" s="297"/>
      <c r="E73" s="298"/>
      <c r="F73" s="281"/>
      <c r="G73" s="217" t="s">
        <v>42</v>
      </c>
      <c r="H73" s="217"/>
      <c r="I73" s="217"/>
      <c r="J73" s="217"/>
      <c r="K73" s="138">
        <v>2033.67</v>
      </c>
      <c r="L73" s="93"/>
      <c r="M73" s="93"/>
      <c r="N73" s="171" t="s">
        <v>490</v>
      </c>
      <c r="O73" s="171"/>
      <c r="P73" s="197"/>
    </row>
    <row r="74" spans="2:16" ht="20.100000000000001" customHeight="1">
      <c r="B74" s="70"/>
      <c r="C74" s="71"/>
      <c r="D74" s="166" t="s">
        <v>43</v>
      </c>
      <c r="E74" s="166"/>
      <c r="F74" s="166"/>
      <c r="G74" s="178" t="s">
        <v>2508</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2509</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2510</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2512</v>
      </c>
      <c r="L83" s="93"/>
      <c r="M83" s="93"/>
      <c r="N83" s="93"/>
      <c r="O83" s="93"/>
      <c r="P83" s="139"/>
    </row>
    <row r="84" spans="2:19" ht="20.100000000000001" customHeight="1">
      <c r="B84" s="70"/>
      <c r="C84" s="71"/>
      <c r="D84" s="166"/>
      <c r="E84" s="166"/>
      <c r="F84" s="166"/>
      <c r="G84" s="208"/>
      <c r="H84" s="207" t="s">
        <v>436</v>
      </c>
      <c r="I84" s="218"/>
      <c r="J84" s="236"/>
      <c r="K84" s="138" t="s">
        <v>2507</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2016</v>
      </c>
      <c r="L86" s="39" t="s">
        <v>484</v>
      </c>
      <c r="M86" s="61">
        <v>10</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2046</v>
      </c>
      <c r="L88" s="39" t="s">
        <v>484</v>
      </c>
      <c r="M88" s="61">
        <v>9</v>
      </c>
      <c r="N88" s="39" t="s">
        <v>485</v>
      </c>
      <c r="O88" s="61">
        <v>30</v>
      </c>
      <c r="P88" s="40" t="s">
        <v>486</v>
      </c>
    </row>
    <row r="89" spans="2:19" ht="20.100000000000001" customHeight="1">
      <c r="B89" s="72"/>
      <c r="C89" s="73"/>
      <c r="D89" s="166"/>
      <c r="E89" s="166"/>
      <c r="F89" s="166"/>
      <c r="G89" s="216"/>
      <c r="H89" s="171" t="s">
        <v>437</v>
      </c>
      <c r="I89" s="171"/>
      <c r="J89" s="242"/>
      <c r="K89" s="138" t="s">
        <v>2507</v>
      </c>
      <c r="L89" s="93"/>
      <c r="M89" s="93"/>
      <c r="N89" s="93"/>
      <c r="O89" s="93"/>
      <c r="P89" s="139"/>
    </row>
    <row r="90" spans="2:19" ht="20.100000000000001" customHeight="1">
      <c r="B90" s="167" t="s">
        <v>45</v>
      </c>
      <c r="C90" s="166"/>
      <c r="D90" s="117" t="s">
        <v>46</v>
      </c>
      <c r="E90" s="218"/>
      <c r="F90" s="236"/>
      <c r="G90" s="178" t="s">
        <v>2511</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18.7</v>
      </c>
      <c r="K95" s="50" t="s">
        <v>490</v>
      </c>
      <c r="L95" s="138">
        <v>11</v>
      </c>
      <c r="M95" s="416"/>
      <c r="N95" s="417" t="s">
        <v>2424</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2384</v>
      </c>
      <c r="I96" s="178"/>
      <c r="J96" s="23">
        <v>29.02</v>
      </c>
      <c r="K96" s="50" t="s">
        <v>490</v>
      </c>
      <c r="L96" s="138">
        <v>23</v>
      </c>
      <c r="M96" s="416"/>
      <c r="N96" s="417" t="s">
        <v>2424</v>
      </c>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7</v>
      </c>
      <c r="H105" s="242" t="s">
        <v>492</v>
      </c>
      <c r="I105" s="367" t="s">
        <v>66</v>
      </c>
      <c r="J105" s="367"/>
      <c r="K105" s="367"/>
      <c r="L105" s="367"/>
      <c r="M105" s="367"/>
      <c r="N105" s="138">
        <v>0</v>
      </c>
      <c r="O105" s="93"/>
      <c r="P105" s="37" t="s">
        <v>492</v>
      </c>
    </row>
    <row r="106" spans="2:19" ht="20.100000000000001" customHeight="1">
      <c r="B106" s="420"/>
      <c r="C106" s="421"/>
      <c r="D106" s="110"/>
      <c r="E106" s="102"/>
      <c r="F106" s="103"/>
      <c r="G106" s="138"/>
      <c r="H106" s="242"/>
      <c r="I106" s="415" t="s">
        <v>67</v>
      </c>
      <c r="J106" s="415"/>
      <c r="K106" s="415"/>
      <c r="L106" s="415"/>
      <c r="M106" s="415"/>
      <c r="N106" s="138">
        <v>7</v>
      </c>
      <c r="O106" s="93"/>
      <c r="P106" s="37" t="s">
        <v>492</v>
      </c>
    </row>
    <row r="107" spans="2:19" ht="20.100000000000001" customHeight="1">
      <c r="B107" s="420"/>
      <c r="C107" s="421"/>
      <c r="D107" s="207" t="s">
        <v>64</v>
      </c>
      <c r="E107" s="218"/>
      <c r="F107" s="236"/>
      <c r="G107" s="123">
        <v>5</v>
      </c>
      <c r="H107" s="236" t="s">
        <v>492</v>
      </c>
      <c r="I107" s="166" t="s">
        <v>68</v>
      </c>
      <c r="J107" s="166"/>
      <c r="K107" s="166"/>
      <c r="L107" s="166"/>
      <c r="M107" s="166"/>
      <c r="N107" s="138">
        <v>5</v>
      </c>
      <c r="O107" s="93"/>
      <c r="P107" s="37" t="s">
        <v>492</v>
      </c>
    </row>
    <row r="108" spans="2:19" ht="20.100000000000001" customHeight="1">
      <c r="B108" s="420"/>
      <c r="C108" s="421"/>
      <c r="D108" s="297"/>
      <c r="E108" s="298"/>
      <c r="F108" s="281"/>
      <c r="G108" s="129"/>
      <c r="H108" s="281"/>
      <c r="I108" s="166" t="s">
        <v>69</v>
      </c>
      <c r="J108" s="166"/>
      <c r="K108" s="166"/>
      <c r="L108" s="166"/>
      <c r="M108" s="166"/>
      <c r="N108" s="138">
        <v>0</v>
      </c>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2507</v>
      </c>
      <c r="H113" s="178"/>
      <c r="I113" s="178"/>
      <c r="J113" s="178"/>
      <c r="K113" s="178"/>
      <c r="L113" s="178"/>
      <c r="M113" s="178"/>
      <c r="N113" s="178"/>
      <c r="O113" s="138"/>
      <c r="P113" s="179"/>
    </row>
    <row r="114" spans="2:16" ht="20.100000000000001" customHeight="1">
      <c r="B114" s="420"/>
      <c r="C114" s="421"/>
      <c r="D114" s="117" t="s">
        <v>79</v>
      </c>
      <c r="E114" s="118"/>
      <c r="F114" s="133"/>
      <c r="G114" s="123" t="s">
        <v>2512</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2513</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2507</v>
      </c>
      <c r="H117" s="178"/>
      <c r="I117" s="178"/>
      <c r="J117" s="178"/>
      <c r="K117" s="178"/>
      <c r="L117" s="178"/>
      <c r="M117" s="178"/>
      <c r="N117" s="178"/>
      <c r="O117" s="138"/>
      <c r="P117" s="179"/>
    </row>
    <row r="118" spans="2:16" ht="20.100000000000001" customHeight="1">
      <c r="B118" s="134"/>
      <c r="C118" s="135"/>
      <c r="D118" s="110" t="s">
        <v>73</v>
      </c>
      <c r="E118" s="102"/>
      <c r="F118" s="103"/>
      <c r="G118" s="178" t="s">
        <v>2507</v>
      </c>
      <c r="H118" s="178"/>
      <c r="I118" s="178"/>
      <c r="J118" s="178"/>
      <c r="K118" s="178"/>
      <c r="L118" s="178"/>
      <c r="M118" s="178"/>
      <c r="N118" s="178"/>
      <c r="O118" s="138"/>
      <c r="P118" s="179"/>
    </row>
    <row r="119" spans="2:16" ht="20.100000000000001" customHeight="1">
      <c r="B119" s="134"/>
      <c r="C119" s="135"/>
      <c r="D119" s="234" t="s">
        <v>74</v>
      </c>
      <c r="E119" s="273"/>
      <c r="F119" s="235"/>
      <c r="G119" s="178" t="s">
        <v>2507</v>
      </c>
      <c r="H119" s="178"/>
      <c r="I119" s="178"/>
      <c r="J119" s="178"/>
      <c r="K119" s="178"/>
      <c r="L119" s="178"/>
      <c r="M119" s="178"/>
      <c r="N119" s="178"/>
      <c r="O119" s="138"/>
      <c r="P119" s="179"/>
    </row>
    <row r="120" spans="2:16" ht="20.100000000000001" customHeight="1">
      <c r="B120" s="134"/>
      <c r="C120" s="135"/>
      <c r="D120" s="169" t="s">
        <v>75</v>
      </c>
      <c r="E120" s="171"/>
      <c r="F120" s="242"/>
      <c r="G120" s="178" t="s">
        <v>2507</v>
      </c>
      <c r="H120" s="178"/>
      <c r="I120" s="178"/>
      <c r="J120" s="178"/>
      <c r="K120" s="178"/>
      <c r="L120" s="178"/>
      <c r="M120" s="178"/>
      <c r="N120" s="178"/>
      <c r="O120" s="138"/>
      <c r="P120" s="179"/>
    </row>
    <row r="121" spans="2:16" ht="20.100000000000001" customHeight="1">
      <c r="B121" s="134"/>
      <c r="C121" s="135"/>
      <c r="D121" s="169" t="s">
        <v>76</v>
      </c>
      <c r="E121" s="171"/>
      <c r="F121" s="242"/>
      <c r="G121" s="178" t="s">
        <v>2507</v>
      </c>
      <c r="H121" s="178"/>
      <c r="I121" s="178"/>
      <c r="J121" s="178"/>
      <c r="K121" s="178"/>
      <c r="L121" s="178"/>
      <c r="M121" s="178"/>
      <c r="N121" s="178"/>
      <c r="O121" s="138"/>
      <c r="P121" s="179"/>
    </row>
    <row r="122" spans="2:16" ht="20.100000000000001" customHeight="1">
      <c r="B122" s="136"/>
      <c r="C122" s="137"/>
      <c r="D122" s="169" t="s">
        <v>77</v>
      </c>
      <c r="E122" s="171"/>
      <c r="F122" s="242"/>
      <c r="G122" s="178" t="s">
        <v>2507</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2514</v>
      </c>
      <c r="H123" s="178"/>
      <c r="I123" s="178"/>
      <c r="J123" s="178"/>
      <c r="K123" s="178"/>
      <c r="L123" s="178"/>
      <c r="M123" s="178"/>
      <c r="N123" s="178"/>
      <c r="O123" s="138"/>
      <c r="P123" s="179"/>
    </row>
    <row r="124" spans="2:16" ht="20.100000000000001" customHeight="1">
      <c r="B124" s="134"/>
      <c r="C124" s="135"/>
      <c r="D124" s="110" t="s">
        <v>446</v>
      </c>
      <c r="E124" s="102"/>
      <c r="F124" s="103"/>
      <c r="G124" s="178" t="s">
        <v>2515</v>
      </c>
      <c r="H124" s="178"/>
      <c r="I124" s="178"/>
      <c r="J124" s="178"/>
      <c r="K124" s="178"/>
      <c r="L124" s="178"/>
      <c r="M124" s="178"/>
      <c r="N124" s="178"/>
      <c r="O124" s="138"/>
      <c r="P124" s="179"/>
    </row>
    <row r="125" spans="2:16" ht="20.100000000000001" customHeight="1">
      <c r="B125" s="134"/>
      <c r="C125" s="135"/>
      <c r="D125" s="234" t="s">
        <v>447</v>
      </c>
      <c r="E125" s="273"/>
      <c r="F125" s="235"/>
      <c r="G125" s="178" t="s">
        <v>2603</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2516</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2517</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2518</v>
      </c>
      <c r="J136" s="93"/>
      <c r="K136" s="93"/>
      <c r="L136" s="93"/>
      <c r="M136" s="93"/>
      <c r="N136" s="93"/>
      <c r="O136" s="93"/>
      <c r="P136" s="139"/>
      <c r="S136" s="15" t="str">
        <f t="shared" ref="S136:S141" si="1">IF(I136="","未記入","")</f>
        <v/>
      </c>
    </row>
    <row r="137" spans="1:20" ht="20.100000000000001" customHeight="1">
      <c r="B137" s="167" t="s">
        <v>89</v>
      </c>
      <c r="C137" s="166"/>
      <c r="D137" s="166"/>
      <c r="E137" s="166"/>
      <c r="F137" s="166"/>
      <c r="G137" s="166"/>
      <c r="H137" s="166"/>
      <c r="I137" s="138" t="s">
        <v>2519</v>
      </c>
      <c r="J137" s="93"/>
      <c r="K137" s="93"/>
      <c r="L137" s="93"/>
      <c r="M137" s="93"/>
      <c r="N137" s="93"/>
      <c r="O137" s="93"/>
      <c r="P137" s="139"/>
      <c r="S137" s="15" t="str">
        <f t="shared" si="1"/>
        <v/>
      </c>
    </row>
    <row r="138" spans="1:20" ht="20.100000000000001" customHeight="1">
      <c r="B138" s="167" t="s">
        <v>90</v>
      </c>
      <c r="C138" s="166"/>
      <c r="D138" s="166"/>
      <c r="E138" s="166"/>
      <c r="F138" s="166"/>
      <c r="G138" s="166"/>
      <c r="H138" s="166"/>
      <c r="I138" s="138" t="s">
        <v>2518</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2518</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2518</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2518</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2512</v>
      </c>
      <c r="L144" s="232"/>
      <c r="M144" s="232"/>
      <c r="N144" s="232"/>
      <c r="O144" s="192"/>
      <c r="P144" s="233"/>
    </row>
    <row r="145" spans="1:16" ht="20.100000000000001" customHeight="1">
      <c r="B145" s="77"/>
      <c r="C145" s="78"/>
      <c r="D145" s="78"/>
      <c r="E145" s="79"/>
      <c r="F145" s="234" t="s">
        <v>408</v>
      </c>
      <c r="G145" s="273"/>
      <c r="H145" s="273"/>
      <c r="I145" s="273"/>
      <c r="J145" s="235"/>
      <c r="K145" s="178" t="s">
        <v>2512</v>
      </c>
      <c r="L145" s="178"/>
      <c r="M145" s="178"/>
      <c r="N145" s="178"/>
      <c r="O145" s="138"/>
      <c r="P145" s="179"/>
    </row>
    <row r="146" spans="1:16" ht="20.100000000000001" customHeight="1">
      <c r="B146" s="77"/>
      <c r="C146" s="78"/>
      <c r="D146" s="78"/>
      <c r="E146" s="79"/>
      <c r="F146" s="169" t="s">
        <v>94</v>
      </c>
      <c r="G146" s="171"/>
      <c r="H146" s="171"/>
      <c r="I146" s="171"/>
      <c r="J146" s="242"/>
      <c r="K146" s="178" t="s">
        <v>2512</v>
      </c>
      <c r="L146" s="178"/>
      <c r="M146" s="178"/>
      <c r="N146" s="178"/>
      <c r="O146" s="138"/>
      <c r="P146" s="179"/>
    </row>
    <row r="147" spans="1:16" ht="20.100000000000001" customHeight="1">
      <c r="B147" s="77"/>
      <c r="C147" s="78"/>
      <c r="D147" s="78"/>
      <c r="E147" s="79"/>
      <c r="F147" s="169" t="s">
        <v>95</v>
      </c>
      <c r="G147" s="171"/>
      <c r="H147" s="171"/>
      <c r="I147" s="171"/>
      <c r="J147" s="242"/>
      <c r="K147" s="178" t="s">
        <v>2512</v>
      </c>
      <c r="L147" s="178"/>
      <c r="M147" s="178"/>
      <c r="N147" s="178"/>
      <c r="O147" s="138"/>
      <c r="P147" s="179"/>
    </row>
    <row r="148" spans="1:16" ht="20.100000000000001" customHeight="1">
      <c r="B148" s="77"/>
      <c r="C148" s="78"/>
      <c r="D148" s="78"/>
      <c r="E148" s="79"/>
      <c r="F148" s="169" t="s">
        <v>409</v>
      </c>
      <c r="G148" s="171"/>
      <c r="H148" s="171"/>
      <c r="I148" s="171"/>
      <c r="J148" s="242"/>
      <c r="K148" s="178" t="s">
        <v>2512</v>
      </c>
      <c r="L148" s="178"/>
      <c r="M148" s="178"/>
      <c r="N148" s="178"/>
      <c r="O148" s="138"/>
      <c r="P148" s="179"/>
    </row>
    <row r="149" spans="1:16" ht="20.100000000000001" customHeight="1">
      <c r="A149" s="4"/>
      <c r="B149" s="77"/>
      <c r="C149" s="78"/>
      <c r="D149" s="78"/>
      <c r="E149" s="79"/>
      <c r="F149" s="169" t="s">
        <v>96</v>
      </c>
      <c r="G149" s="171"/>
      <c r="H149" s="171"/>
      <c r="I149" s="171"/>
      <c r="J149" s="242"/>
      <c r="K149" s="178" t="s">
        <v>2507</v>
      </c>
      <c r="L149" s="178"/>
      <c r="M149" s="178"/>
      <c r="N149" s="178"/>
      <c r="O149" s="138"/>
      <c r="P149" s="179"/>
    </row>
    <row r="150" spans="1:16" ht="20.100000000000001" customHeight="1">
      <c r="B150" s="77"/>
      <c r="C150" s="78"/>
      <c r="D150" s="78"/>
      <c r="E150" s="79"/>
      <c r="F150" s="169" t="s">
        <v>410</v>
      </c>
      <c r="G150" s="171"/>
      <c r="H150" s="171"/>
      <c r="I150" s="171"/>
      <c r="J150" s="242"/>
      <c r="K150" s="178" t="s">
        <v>2507</v>
      </c>
      <c r="L150" s="178"/>
      <c r="M150" s="178"/>
      <c r="N150" s="178"/>
      <c r="O150" s="138"/>
      <c r="P150" s="179"/>
    </row>
    <row r="151" spans="1:16" ht="20.100000000000001" customHeight="1">
      <c r="B151" s="77"/>
      <c r="C151" s="78"/>
      <c r="D151" s="78"/>
      <c r="E151" s="79"/>
      <c r="F151" s="169" t="s">
        <v>411</v>
      </c>
      <c r="G151" s="171"/>
      <c r="H151" s="171"/>
      <c r="I151" s="171"/>
      <c r="J151" s="242"/>
      <c r="K151" s="178" t="s">
        <v>2507</v>
      </c>
      <c r="L151" s="178"/>
      <c r="M151" s="178"/>
      <c r="N151" s="178"/>
      <c r="O151" s="138"/>
      <c r="P151" s="179"/>
    </row>
    <row r="152" spans="1:16" ht="20.100000000000001" customHeight="1">
      <c r="B152" s="77"/>
      <c r="C152" s="78"/>
      <c r="D152" s="78"/>
      <c r="E152" s="79"/>
      <c r="F152" s="169" t="s">
        <v>415</v>
      </c>
      <c r="G152" s="171"/>
      <c r="H152" s="171"/>
      <c r="I152" s="171"/>
      <c r="J152" s="242"/>
      <c r="K152" s="178" t="s">
        <v>2507</v>
      </c>
      <c r="L152" s="178"/>
      <c r="M152" s="178"/>
      <c r="N152" s="178"/>
      <c r="O152" s="138"/>
      <c r="P152" s="179"/>
    </row>
    <row r="153" spans="1:16" ht="20.100000000000001" customHeight="1">
      <c r="B153" s="77"/>
      <c r="C153" s="78"/>
      <c r="D153" s="78"/>
      <c r="E153" s="79"/>
      <c r="F153" s="169" t="s">
        <v>530</v>
      </c>
      <c r="G153" s="171"/>
      <c r="H153" s="171"/>
      <c r="I153" s="171"/>
      <c r="J153" s="242"/>
      <c r="K153" s="178" t="s">
        <v>2512</v>
      </c>
      <c r="L153" s="178"/>
      <c r="M153" s="178"/>
      <c r="N153" s="178"/>
      <c r="O153" s="138"/>
      <c r="P153" s="179"/>
    </row>
    <row r="154" spans="1:16" ht="20.100000000000001" customHeight="1">
      <c r="B154" s="77"/>
      <c r="C154" s="78"/>
      <c r="D154" s="78"/>
      <c r="E154" s="79"/>
      <c r="F154" s="406" t="s">
        <v>97</v>
      </c>
      <c r="G154" s="156"/>
      <c r="H154" s="157"/>
      <c r="I154" s="400" t="s">
        <v>99</v>
      </c>
      <c r="J154" s="401"/>
      <c r="K154" s="178" t="s">
        <v>2512</v>
      </c>
      <c r="L154" s="178"/>
      <c r="M154" s="178"/>
      <c r="N154" s="178"/>
      <c r="O154" s="138"/>
      <c r="P154" s="179"/>
    </row>
    <row r="155" spans="1:16" ht="20.100000000000001" customHeight="1">
      <c r="B155" s="77"/>
      <c r="C155" s="78"/>
      <c r="D155" s="78"/>
      <c r="E155" s="79"/>
      <c r="F155" s="399"/>
      <c r="G155" s="162"/>
      <c r="H155" s="163"/>
      <c r="I155" s="402" t="s">
        <v>100</v>
      </c>
      <c r="J155" s="401"/>
      <c r="K155" s="178" t="s">
        <v>2512</v>
      </c>
      <c r="L155" s="178"/>
      <c r="M155" s="178"/>
      <c r="N155" s="178"/>
      <c r="O155" s="138"/>
      <c r="P155" s="179"/>
    </row>
    <row r="156" spans="1:16" ht="20.100000000000001" customHeight="1">
      <c r="B156" s="77"/>
      <c r="C156" s="78"/>
      <c r="D156" s="78"/>
      <c r="E156" s="79"/>
      <c r="F156" s="407" t="s">
        <v>98</v>
      </c>
      <c r="G156" s="408"/>
      <c r="H156" s="409"/>
      <c r="I156" s="397" t="s">
        <v>532</v>
      </c>
      <c r="J156" s="398"/>
      <c r="K156" s="178" t="s">
        <v>2512</v>
      </c>
      <c r="L156" s="178"/>
      <c r="M156" s="178"/>
      <c r="N156" s="178"/>
      <c r="O156" s="138"/>
      <c r="P156" s="179"/>
    </row>
    <row r="157" spans="1:16" ht="20.100000000000001" customHeight="1">
      <c r="B157" s="77"/>
      <c r="C157" s="78"/>
      <c r="D157" s="78"/>
      <c r="E157" s="79"/>
      <c r="F157" s="407"/>
      <c r="G157" s="408"/>
      <c r="H157" s="409"/>
      <c r="I157" s="397" t="s">
        <v>533</v>
      </c>
      <c r="J157" s="398"/>
      <c r="K157" s="178" t="s">
        <v>2512</v>
      </c>
      <c r="L157" s="178"/>
      <c r="M157" s="178"/>
      <c r="N157" s="178"/>
      <c r="O157" s="138"/>
      <c r="P157" s="179"/>
    </row>
    <row r="158" spans="1:16" ht="20.100000000000001" customHeight="1">
      <c r="B158" s="77"/>
      <c r="C158" s="78"/>
      <c r="D158" s="78"/>
      <c r="E158" s="79"/>
      <c r="F158" s="407"/>
      <c r="G158" s="408"/>
      <c r="H158" s="409"/>
      <c r="I158" s="397" t="s">
        <v>100</v>
      </c>
      <c r="J158" s="398"/>
      <c r="K158" s="178" t="s">
        <v>2512</v>
      </c>
      <c r="L158" s="178"/>
      <c r="M158" s="178"/>
      <c r="N158" s="178"/>
      <c r="O158" s="138"/>
      <c r="P158" s="179"/>
    </row>
    <row r="159" spans="1:16" ht="20.100000000000001" customHeight="1">
      <c r="B159" s="77"/>
      <c r="C159" s="78"/>
      <c r="D159" s="78"/>
      <c r="E159" s="79"/>
      <c r="F159" s="407"/>
      <c r="G159" s="408"/>
      <c r="H159" s="409"/>
      <c r="I159" s="407" t="s">
        <v>101</v>
      </c>
      <c r="J159" s="409"/>
      <c r="K159" s="178" t="s">
        <v>2512</v>
      </c>
      <c r="L159" s="178"/>
      <c r="M159" s="178"/>
      <c r="N159" s="178"/>
      <c r="O159" s="138"/>
      <c r="P159" s="179"/>
    </row>
    <row r="160" spans="1:16" ht="20.100000000000001" customHeight="1">
      <c r="B160" s="77"/>
      <c r="C160" s="78"/>
      <c r="D160" s="78"/>
      <c r="E160" s="79"/>
      <c r="F160" s="407" t="s">
        <v>425</v>
      </c>
      <c r="G160" s="408"/>
      <c r="H160" s="409"/>
      <c r="I160" s="397" t="s">
        <v>99</v>
      </c>
      <c r="J160" s="398"/>
      <c r="K160" s="178" t="s">
        <v>2507</v>
      </c>
      <c r="L160" s="178"/>
      <c r="M160" s="178"/>
      <c r="N160" s="178"/>
      <c r="O160" s="138"/>
      <c r="P160" s="179"/>
    </row>
    <row r="161" spans="2:20" ht="20.100000000000001" customHeight="1">
      <c r="B161" s="77"/>
      <c r="C161" s="78"/>
      <c r="D161" s="78"/>
      <c r="E161" s="79"/>
      <c r="F161" s="407"/>
      <c r="G161" s="408"/>
      <c r="H161" s="409"/>
      <c r="I161" s="397" t="s">
        <v>100</v>
      </c>
      <c r="J161" s="398"/>
      <c r="K161" s="178" t="s">
        <v>2512</v>
      </c>
      <c r="L161" s="178"/>
      <c r="M161" s="178"/>
      <c r="N161" s="178"/>
      <c r="O161" s="138"/>
      <c r="P161" s="179"/>
    </row>
    <row r="162" spans="2:20" ht="20.100000000000001" customHeight="1">
      <c r="B162" s="77"/>
      <c r="C162" s="78"/>
      <c r="D162" s="78"/>
      <c r="E162" s="79"/>
      <c r="F162" s="407"/>
      <c r="G162" s="408"/>
      <c r="H162" s="409"/>
      <c r="I162" s="399" t="s">
        <v>101</v>
      </c>
      <c r="J162" s="163"/>
      <c r="K162" s="178" t="s">
        <v>2512</v>
      </c>
      <c r="L162" s="178"/>
      <c r="M162" s="178"/>
      <c r="N162" s="178"/>
      <c r="O162" s="138"/>
      <c r="P162" s="179"/>
    </row>
    <row r="163" spans="2:20" ht="20.100000000000001" customHeight="1">
      <c r="B163" s="77"/>
      <c r="C163" s="78"/>
      <c r="D163" s="78"/>
      <c r="E163" s="79"/>
      <c r="F163" s="407"/>
      <c r="G163" s="408"/>
      <c r="H163" s="409"/>
      <c r="I163" s="397" t="s">
        <v>426</v>
      </c>
      <c r="J163" s="398"/>
      <c r="K163" s="178" t="s">
        <v>2512</v>
      </c>
      <c r="L163" s="178"/>
      <c r="M163" s="178"/>
      <c r="N163" s="178"/>
      <c r="O163" s="138"/>
      <c r="P163" s="179"/>
    </row>
    <row r="164" spans="2:20" ht="20.100000000000001" customHeight="1">
      <c r="B164" s="77"/>
      <c r="C164" s="78"/>
      <c r="D164" s="78"/>
      <c r="E164" s="79"/>
      <c r="F164" s="407"/>
      <c r="G164" s="408"/>
      <c r="H164" s="409"/>
      <c r="I164" s="399" t="s">
        <v>427</v>
      </c>
      <c r="J164" s="163"/>
      <c r="K164" s="178" t="s">
        <v>2512</v>
      </c>
      <c r="L164" s="178"/>
      <c r="M164" s="178"/>
      <c r="N164" s="178"/>
      <c r="O164" s="138"/>
      <c r="P164" s="179"/>
    </row>
    <row r="165" spans="2:20" ht="20.100000000000001" customHeight="1">
      <c r="B165" s="77"/>
      <c r="C165" s="78"/>
      <c r="D165" s="78"/>
      <c r="E165" s="79"/>
      <c r="F165" s="406" t="s">
        <v>428</v>
      </c>
      <c r="G165" s="156"/>
      <c r="H165" s="157"/>
      <c r="I165" s="400" t="s">
        <v>99</v>
      </c>
      <c r="J165" s="401"/>
      <c r="K165" s="178" t="s">
        <v>2512</v>
      </c>
      <c r="L165" s="178"/>
      <c r="M165" s="178"/>
      <c r="N165" s="178"/>
      <c r="O165" s="138"/>
      <c r="P165" s="179"/>
    </row>
    <row r="166" spans="2:20" ht="20.100000000000001" customHeight="1">
      <c r="B166" s="80"/>
      <c r="C166" s="81"/>
      <c r="D166" s="81"/>
      <c r="E166" s="82"/>
      <c r="F166" s="399"/>
      <c r="G166" s="162"/>
      <c r="H166" s="163"/>
      <c r="I166" s="402" t="s">
        <v>100</v>
      </c>
      <c r="J166" s="401"/>
      <c r="K166" s="178" t="s">
        <v>2512</v>
      </c>
      <c r="L166" s="178"/>
      <c r="M166" s="178"/>
      <c r="N166" s="178"/>
      <c r="O166" s="138"/>
      <c r="P166" s="179"/>
    </row>
    <row r="167" spans="2:20" ht="20.100000000000001" customHeight="1">
      <c r="B167" s="132" t="s">
        <v>102</v>
      </c>
      <c r="C167" s="118"/>
      <c r="D167" s="118"/>
      <c r="E167" s="118"/>
      <c r="F167" s="133"/>
      <c r="G167" s="179" t="s">
        <v>2512</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2520</v>
      </c>
      <c r="G172" s="360" t="s">
        <v>474</v>
      </c>
      <c r="H172" s="360"/>
      <c r="I172" s="360"/>
      <c r="J172" s="360"/>
      <c r="K172" s="360"/>
      <c r="L172" s="360"/>
      <c r="M172" s="360"/>
      <c r="N172" s="360"/>
      <c r="O172" s="360"/>
      <c r="P172" s="385"/>
    </row>
    <row r="173" spans="2:20" ht="20.100000000000001" customHeight="1">
      <c r="B173" s="167"/>
      <c r="C173" s="166"/>
      <c r="D173" s="166"/>
      <c r="E173" s="166"/>
      <c r="F173" s="14" t="s">
        <v>2520</v>
      </c>
      <c r="G173" s="171" t="s">
        <v>475</v>
      </c>
      <c r="H173" s="171"/>
      <c r="I173" s="171"/>
      <c r="J173" s="171"/>
      <c r="K173" s="171"/>
      <c r="L173" s="171"/>
      <c r="M173" s="171"/>
      <c r="N173" s="171"/>
      <c r="O173" s="171"/>
      <c r="P173" s="197"/>
    </row>
    <row r="174" spans="2:20" ht="20.100000000000001" customHeight="1">
      <c r="B174" s="167"/>
      <c r="C174" s="166"/>
      <c r="D174" s="166"/>
      <c r="E174" s="166"/>
      <c r="F174" s="14" t="s">
        <v>2520</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2521</v>
      </c>
      <c r="J176" s="105"/>
      <c r="K176" s="105"/>
      <c r="L176" s="105"/>
      <c r="M176" s="105"/>
      <c r="N176" s="105"/>
      <c r="O176" s="106"/>
      <c r="P176" s="107"/>
    </row>
    <row r="177" spans="2:16" ht="39.950000000000003" customHeight="1">
      <c r="B177" s="85"/>
      <c r="C177" s="86"/>
      <c r="D177" s="287"/>
      <c r="E177" s="364"/>
      <c r="F177" s="166" t="s">
        <v>108</v>
      </c>
      <c r="G177" s="166"/>
      <c r="H177" s="166"/>
      <c r="I177" s="104" t="s">
        <v>2522</v>
      </c>
      <c r="J177" s="105"/>
      <c r="K177" s="105"/>
      <c r="L177" s="105"/>
      <c r="M177" s="105"/>
      <c r="N177" s="105"/>
      <c r="O177" s="106"/>
      <c r="P177" s="107"/>
    </row>
    <row r="178" spans="2:16" ht="39.950000000000003" customHeight="1">
      <c r="B178" s="85"/>
      <c r="C178" s="86"/>
      <c r="D178" s="287"/>
      <c r="E178" s="364"/>
      <c r="F178" s="166" t="s">
        <v>109</v>
      </c>
      <c r="G178" s="166"/>
      <c r="H178" s="166"/>
      <c r="I178" s="104" t="s">
        <v>2523</v>
      </c>
      <c r="J178" s="105"/>
      <c r="K178" s="105"/>
      <c r="L178" s="105"/>
      <c r="M178" s="105"/>
      <c r="N178" s="105"/>
      <c r="O178" s="106"/>
      <c r="P178" s="107"/>
    </row>
    <row r="179" spans="2:16" ht="39.950000000000003" customHeight="1">
      <c r="B179" s="85"/>
      <c r="C179" s="86"/>
      <c r="D179" s="287"/>
      <c r="E179" s="364"/>
      <c r="F179" s="166" t="s">
        <v>429</v>
      </c>
      <c r="G179" s="166"/>
      <c r="H179" s="166"/>
      <c r="I179" s="104"/>
      <c r="J179" s="105"/>
      <c r="K179" s="105"/>
      <c r="L179" s="105"/>
      <c r="M179" s="105"/>
      <c r="N179" s="105"/>
      <c r="O179" s="106"/>
      <c r="P179" s="107"/>
    </row>
    <row r="180" spans="2:16" ht="39.950000000000003" customHeight="1">
      <c r="B180" s="85"/>
      <c r="C180" s="86"/>
      <c r="D180" s="287"/>
      <c r="E180" s="364"/>
      <c r="F180" s="166" t="s">
        <v>110</v>
      </c>
      <c r="G180" s="166"/>
      <c r="H180" s="166"/>
      <c r="I180" s="104" t="s">
        <v>2524</v>
      </c>
      <c r="J180" s="105"/>
      <c r="K180" s="105"/>
      <c r="L180" s="105"/>
      <c r="M180" s="105"/>
      <c r="N180" s="105"/>
      <c r="O180" s="106"/>
      <c r="P180" s="107"/>
    </row>
    <row r="181" spans="2:16" ht="39.950000000000003" customHeight="1">
      <c r="B181" s="85"/>
      <c r="C181" s="86"/>
      <c r="D181" s="287">
        <v>2</v>
      </c>
      <c r="E181" s="364"/>
      <c r="F181" s="166" t="s">
        <v>5</v>
      </c>
      <c r="G181" s="166"/>
      <c r="H181" s="166"/>
      <c r="I181" s="104"/>
      <c r="J181" s="105"/>
      <c r="K181" s="105"/>
      <c r="L181" s="105"/>
      <c r="M181" s="105"/>
      <c r="N181" s="105"/>
      <c r="O181" s="106"/>
      <c r="P181" s="107"/>
    </row>
    <row r="182" spans="2:16" ht="39.950000000000003" customHeight="1">
      <c r="B182" s="85"/>
      <c r="C182" s="86"/>
      <c r="D182" s="287"/>
      <c r="E182" s="364"/>
      <c r="F182" s="166" t="s">
        <v>108</v>
      </c>
      <c r="G182" s="166"/>
      <c r="H182" s="166"/>
      <c r="I182" s="104"/>
      <c r="J182" s="105"/>
      <c r="K182" s="105"/>
      <c r="L182" s="105"/>
      <c r="M182" s="105"/>
      <c r="N182" s="105"/>
      <c r="O182" s="106"/>
      <c r="P182" s="107"/>
    </row>
    <row r="183" spans="2:16" ht="39.950000000000003" customHeight="1">
      <c r="B183" s="85"/>
      <c r="C183" s="86"/>
      <c r="D183" s="287"/>
      <c r="E183" s="364"/>
      <c r="F183" s="166" t="s">
        <v>109</v>
      </c>
      <c r="G183" s="166"/>
      <c r="H183" s="166"/>
      <c r="I183" s="104"/>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2526</v>
      </c>
      <c r="J191" s="105"/>
      <c r="K191" s="105"/>
      <c r="L191" s="105"/>
      <c r="M191" s="105"/>
      <c r="N191" s="105"/>
      <c r="O191" s="106"/>
      <c r="P191" s="107"/>
    </row>
    <row r="192" spans="2:16" ht="39.950000000000003" customHeight="1">
      <c r="B192" s="85"/>
      <c r="C192" s="86"/>
      <c r="D192" s="389"/>
      <c r="E192" s="390"/>
      <c r="F192" s="166" t="s">
        <v>108</v>
      </c>
      <c r="G192" s="166"/>
      <c r="H192" s="166"/>
      <c r="I192" s="104" t="s">
        <v>2527</v>
      </c>
      <c r="J192" s="105"/>
      <c r="K192" s="105"/>
      <c r="L192" s="105"/>
      <c r="M192" s="105"/>
      <c r="N192" s="105"/>
      <c r="O192" s="106"/>
      <c r="P192" s="107"/>
    </row>
    <row r="193" spans="2:16" ht="39.950000000000003" customHeight="1">
      <c r="B193" s="85"/>
      <c r="C193" s="86"/>
      <c r="D193" s="389"/>
      <c r="E193" s="390"/>
      <c r="F193" s="168" t="s">
        <v>110</v>
      </c>
      <c r="G193" s="168"/>
      <c r="H193" s="168"/>
      <c r="I193" s="104" t="s">
        <v>2525</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2520</v>
      </c>
      <c r="G201" s="326" t="s">
        <v>448</v>
      </c>
      <c r="H201" s="171"/>
      <c r="I201" s="242"/>
      <c r="J201" s="172"/>
      <c r="K201" s="173"/>
      <c r="L201" s="173"/>
      <c r="M201" s="173"/>
      <c r="N201" s="173"/>
      <c r="O201" s="173"/>
      <c r="P201" s="174"/>
    </row>
    <row r="202" spans="2:16" ht="60" customHeight="1">
      <c r="B202" s="167" t="s">
        <v>114</v>
      </c>
      <c r="C202" s="166"/>
      <c r="D202" s="166"/>
      <c r="E202" s="166"/>
      <c r="F202" s="104" t="s">
        <v>2528</v>
      </c>
      <c r="G202" s="104"/>
      <c r="H202" s="104"/>
      <c r="I202" s="104"/>
      <c r="J202" s="104"/>
      <c r="K202" s="104"/>
      <c r="L202" s="104"/>
      <c r="M202" s="104"/>
      <c r="N202" s="104"/>
      <c r="O202" s="172"/>
      <c r="P202" s="386"/>
    </row>
    <row r="203" spans="2:16" ht="60" customHeight="1">
      <c r="B203" s="167" t="s">
        <v>115</v>
      </c>
      <c r="C203" s="166"/>
      <c r="D203" s="166"/>
      <c r="E203" s="166"/>
      <c r="F203" s="104" t="s">
        <v>2581</v>
      </c>
      <c r="G203" s="105"/>
      <c r="H203" s="105"/>
      <c r="I203" s="105"/>
      <c r="J203" s="105"/>
      <c r="K203" s="105"/>
      <c r="L203" s="105"/>
      <c r="M203" s="105"/>
      <c r="N203" s="105"/>
      <c r="O203" s="106"/>
      <c r="P203" s="107"/>
    </row>
    <row r="204" spans="2:16" ht="20.100000000000001" customHeight="1">
      <c r="B204" s="167" t="s">
        <v>116</v>
      </c>
      <c r="C204" s="166"/>
      <c r="D204" s="166"/>
      <c r="E204" s="166"/>
      <c r="F204" s="178" t="s">
        <v>2512</v>
      </c>
      <c r="G204" s="178"/>
      <c r="H204" s="178"/>
      <c r="I204" s="178"/>
      <c r="J204" s="178"/>
      <c r="K204" s="178"/>
      <c r="L204" s="178"/>
      <c r="M204" s="178"/>
      <c r="N204" s="178"/>
      <c r="O204" s="138"/>
      <c r="P204" s="179"/>
    </row>
    <row r="205" spans="2:16" ht="60.75" customHeight="1">
      <c r="B205" s="167" t="s">
        <v>117</v>
      </c>
      <c r="C205" s="166"/>
      <c r="D205" s="166"/>
      <c r="E205" s="166"/>
      <c r="F205" s="104" t="s">
        <v>2579</v>
      </c>
      <c r="G205" s="105"/>
      <c r="H205" s="105"/>
      <c r="I205" s="105"/>
      <c r="J205" s="105"/>
      <c r="K205" s="105"/>
      <c r="L205" s="105"/>
      <c r="M205" s="105"/>
      <c r="N205" s="105"/>
      <c r="O205" s="106"/>
      <c r="P205" s="107"/>
    </row>
    <row r="206" spans="2:16" ht="20.100000000000001" customHeight="1">
      <c r="B206" s="230" t="s">
        <v>119</v>
      </c>
      <c r="C206" s="231"/>
      <c r="D206" s="231"/>
      <c r="E206" s="231"/>
      <c r="F206" s="178" t="s">
        <v>2512</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2507</v>
      </c>
      <c r="G207" s="178"/>
      <c r="H207" s="178"/>
      <c r="I207" s="178"/>
      <c r="J207" s="178"/>
      <c r="K207" s="178"/>
      <c r="L207" s="178"/>
      <c r="M207" s="178"/>
      <c r="N207" s="178"/>
      <c r="O207" s="138"/>
      <c r="P207" s="179"/>
    </row>
    <row r="208" spans="2:16" ht="20.100000000000001" customHeight="1">
      <c r="B208" s="165"/>
      <c r="C208" s="269"/>
      <c r="D208" s="231" t="s">
        <v>122</v>
      </c>
      <c r="E208" s="231"/>
      <c r="F208" s="178" t="s">
        <v>2512</v>
      </c>
      <c r="G208" s="178"/>
      <c r="H208" s="178"/>
      <c r="I208" s="178"/>
      <c r="J208" s="178"/>
      <c r="K208" s="178"/>
      <c r="L208" s="178"/>
      <c r="M208" s="178"/>
      <c r="N208" s="178"/>
      <c r="O208" s="138"/>
      <c r="P208" s="179"/>
    </row>
    <row r="209" spans="2:20" ht="20.100000000000001" customHeight="1">
      <c r="B209" s="165"/>
      <c r="C209" s="269"/>
      <c r="D209" s="231" t="s">
        <v>123</v>
      </c>
      <c r="E209" s="231"/>
      <c r="F209" s="178" t="s">
        <v>2507</v>
      </c>
      <c r="G209" s="178"/>
      <c r="H209" s="178"/>
      <c r="I209" s="178"/>
      <c r="J209" s="178"/>
      <c r="K209" s="178"/>
      <c r="L209" s="178"/>
      <c r="M209" s="178"/>
      <c r="N209" s="178"/>
      <c r="O209" s="138"/>
      <c r="P209" s="179"/>
    </row>
    <row r="210" spans="2:20" ht="20.100000000000001" customHeight="1">
      <c r="B210" s="165"/>
      <c r="C210" s="269"/>
      <c r="D210" s="231" t="s">
        <v>124</v>
      </c>
      <c r="E210" s="231"/>
      <c r="F210" s="178" t="s">
        <v>2512</v>
      </c>
      <c r="G210" s="178"/>
      <c r="H210" s="178"/>
      <c r="I210" s="178"/>
      <c r="J210" s="178"/>
      <c r="K210" s="178"/>
      <c r="L210" s="178"/>
      <c r="M210" s="178"/>
      <c r="N210" s="178"/>
      <c r="O210" s="138"/>
      <c r="P210" s="179"/>
    </row>
    <row r="211" spans="2:20" ht="20.100000000000001" customHeight="1">
      <c r="B211" s="165"/>
      <c r="C211" s="269"/>
      <c r="D211" s="231" t="s">
        <v>125</v>
      </c>
      <c r="E211" s="231"/>
      <c r="F211" s="178" t="s">
        <v>2512</v>
      </c>
      <c r="G211" s="178"/>
      <c r="H211" s="178"/>
      <c r="I211" s="178"/>
      <c r="J211" s="178"/>
      <c r="K211" s="178"/>
      <c r="L211" s="178"/>
      <c r="M211" s="178"/>
      <c r="N211" s="178"/>
      <c r="O211" s="138"/>
      <c r="P211" s="179"/>
    </row>
    <row r="212" spans="2:20" ht="20.100000000000001" customHeight="1">
      <c r="B212" s="165"/>
      <c r="C212" s="269"/>
      <c r="D212" s="269" t="s">
        <v>126</v>
      </c>
      <c r="E212" s="269"/>
      <c r="F212" s="178" t="s">
        <v>2507</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t="s">
        <v>2529</v>
      </c>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2512</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2512</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2507</v>
      </c>
      <c r="K219" s="178"/>
      <c r="L219" s="178"/>
      <c r="M219" s="178"/>
      <c r="N219" s="178"/>
      <c r="O219" s="138"/>
      <c r="P219" s="179"/>
      <c r="S219" s="15" t="str">
        <f>IF(J219="","未記入","")</f>
        <v/>
      </c>
    </row>
    <row r="220" spans="2:20" ht="60" customHeight="1">
      <c r="B220" s="167" t="s">
        <v>128</v>
      </c>
      <c r="C220" s="166"/>
      <c r="D220" s="166"/>
      <c r="E220" s="166"/>
      <c r="F220" s="104" t="s">
        <v>2530</v>
      </c>
      <c r="G220" s="105"/>
      <c r="H220" s="105"/>
      <c r="I220" s="105"/>
      <c r="J220" s="105"/>
      <c r="K220" s="105"/>
      <c r="L220" s="105"/>
      <c r="M220" s="105"/>
      <c r="N220" s="105"/>
      <c r="O220" s="106"/>
      <c r="P220" s="107"/>
    </row>
    <row r="221" spans="2:20" ht="60" customHeight="1">
      <c r="B221" s="167" t="s">
        <v>493</v>
      </c>
      <c r="C221" s="166"/>
      <c r="D221" s="166"/>
      <c r="E221" s="166"/>
      <c r="F221" s="104" t="s">
        <v>2604</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2589</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2507</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2590</v>
      </c>
      <c r="K227" s="173"/>
      <c r="L227" s="173"/>
      <c r="M227" s="173"/>
      <c r="N227" s="173"/>
      <c r="O227" s="173"/>
      <c r="P227" s="174"/>
    </row>
    <row r="228" spans="1:20" ht="20.100000000000001" customHeight="1">
      <c r="B228" s="167" t="s">
        <v>132</v>
      </c>
      <c r="C228" s="166"/>
      <c r="D228" s="166"/>
      <c r="E228" s="166"/>
      <c r="F228" s="138">
        <v>34</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f>IF(OR($H$239&lt;&gt;"",$K$239&lt;&gt;""),SUM($H$239,$K$239),"")</f>
        <v>1</v>
      </c>
      <c r="F239" s="367"/>
      <c r="G239" s="367"/>
      <c r="H239" s="178">
        <v>1</v>
      </c>
      <c r="I239" s="178"/>
      <c r="J239" s="178"/>
      <c r="K239" s="178"/>
      <c r="L239" s="178"/>
      <c r="M239" s="178"/>
      <c r="N239" s="178"/>
      <c r="O239" s="138"/>
      <c r="P239" s="179"/>
    </row>
    <row r="240" spans="1:20" ht="20.100000000000001" customHeight="1">
      <c r="B240" s="366" t="s">
        <v>142</v>
      </c>
      <c r="C240" s="166"/>
      <c r="D240" s="166"/>
      <c r="E240" s="367">
        <f>IF(OR($H$240&lt;&gt;"",$K$240&lt;&gt;""),SUM($H$240,$K$240),"")</f>
        <v>17</v>
      </c>
      <c r="F240" s="367"/>
      <c r="G240" s="367"/>
      <c r="H240" s="178">
        <v>7</v>
      </c>
      <c r="I240" s="178"/>
      <c r="J240" s="178"/>
      <c r="K240" s="178">
        <v>10</v>
      </c>
      <c r="L240" s="178"/>
      <c r="M240" s="178"/>
      <c r="N240" s="178"/>
      <c r="O240" s="138"/>
      <c r="P240" s="179"/>
    </row>
    <row r="241" spans="2:20" ht="20.100000000000001" customHeight="1">
      <c r="B241" s="44"/>
      <c r="C241" s="166" t="s">
        <v>143</v>
      </c>
      <c r="D241" s="166"/>
      <c r="E241" s="367">
        <f>IF(OR($H$241&lt;&gt;"",$K$241&lt;&gt;""),SUM($H$241,$K$241),"")</f>
        <v>14</v>
      </c>
      <c r="F241" s="367"/>
      <c r="G241" s="367"/>
      <c r="H241" s="178">
        <v>6</v>
      </c>
      <c r="I241" s="178"/>
      <c r="J241" s="178"/>
      <c r="K241" s="178">
        <v>8</v>
      </c>
      <c r="L241" s="178"/>
      <c r="M241" s="178"/>
      <c r="N241" s="178"/>
      <c r="O241" s="138"/>
      <c r="P241" s="179"/>
    </row>
    <row r="242" spans="2:20" ht="20.100000000000001" customHeight="1">
      <c r="B242" s="45"/>
      <c r="C242" s="166" t="s">
        <v>144</v>
      </c>
      <c r="D242" s="166"/>
      <c r="E242" s="367">
        <f>IF(OR($H$242&lt;&gt;"",$K$242&lt;&gt;""),SUM($H$242,$K$242),"")</f>
        <v>3</v>
      </c>
      <c r="F242" s="367"/>
      <c r="G242" s="367"/>
      <c r="H242" s="178">
        <v>1</v>
      </c>
      <c r="I242" s="178"/>
      <c r="J242" s="178"/>
      <c r="K242" s="178">
        <v>2</v>
      </c>
      <c r="L242" s="178"/>
      <c r="M242" s="178"/>
      <c r="N242" s="178"/>
      <c r="O242" s="138"/>
      <c r="P242" s="179"/>
    </row>
    <row r="243" spans="2:20" ht="20.100000000000001" customHeight="1">
      <c r="B243" s="167" t="s">
        <v>145</v>
      </c>
      <c r="C243" s="166"/>
      <c r="D243" s="166"/>
      <c r="E243" s="367">
        <f>IF(OR($H$243&lt;&gt;"",$K$243&lt;&gt;""),SUM($H$243,$K$243),"")</f>
        <v>1</v>
      </c>
      <c r="F243" s="367"/>
      <c r="G243" s="367"/>
      <c r="H243" s="178">
        <v>1</v>
      </c>
      <c r="I243" s="178"/>
      <c r="J243" s="178"/>
      <c r="K243" s="178"/>
      <c r="L243" s="178"/>
      <c r="M243" s="178"/>
      <c r="N243" s="178"/>
      <c r="O243" s="138"/>
      <c r="P243" s="179"/>
    </row>
    <row r="244" spans="2:20" ht="20.100000000000001" customHeight="1">
      <c r="B244" s="167" t="s">
        <v>146</v>
      </c>
      <c r="C244" s="166"/>
      <c r="D244" s="166"/>
      <c r="E244" s="367">
        <f>IF(OR($H$244&lt;&gt;"",$K$244&lt;&gt;""),SUM($H$244,$K$244),"")</f>
        <v>1</v>
      </c>
      <c r="F244" s="367"/>
      <c r="G244" s="367"/>
      <c r="H244" s="178">
        <v>1</v>
      </c>
      <c r="I244" s="178"/>
      <c r="J244" s="178"/>
      <c r="K244" s="178"/>
      <c r="L244" s="178"/>
      <c r="M244" s="178"/>
      <c r="N244" s="178"/>
      <c r="O244" s="138"/>
      <c r="P244" s="179"/>
    </row>
    <row r="245" spans="2:20" ht="20.100000000000001" customHeight="1">
      <c r="B245" s="167" t="s">
        <v>147</v>
      </c>
      <c r="C245" s="166"/>
      <c r="D245" s="166"/>
      <c r="E245" s="367">
        <f>IF(OR($H$245&lt;&gt;"",$K$245&lt;&gt;""),SUM($H$245,$K$245),"")</f>
        <v>1</v>
      </c>
      <c r="F245" s="367"/>
      <c r="G245" s="367"/>
      <c r="H245" s="178">
        <v>1</v>
      </c>
      <c r="I245" s="178"/>
      <c r="J245" s="178"/>
      <c r="K245" s="178"/>
      <c r="L245" s="178"/>
      <c r="M245" s="178"/>
      <c r="N245" s="178"/>
      <c r="O245" s="138"/>
      <c r="P245" s="179"/>
    </row>
    <row r="246" spans="2:20" ht="20.100000000000001" customHeight="1">
      <c r="B246" s="167" t="s">
        <v>148</v>
      </c>
      <c r="C246" s="166"/>
      <c r="D246" s="166"/>
      <c r="E246" s="367">
        <f>IF(OR($H$246&lt;&gt;"",$K$246&lt;&gt;""),SUM($H$246,$K$246),"")</f>
        <v>1</v>
      </c>
      <c r="F246" s="367"/>
      <c r="G246" s="367"/>
      <c r="H246" s="178">
        <v>1</v>
      </c>
      <c r="I246" s="178"/>
      <c r="J246" s="178"/>
      <c r="K246" s="178"/>
      <c r="L246" s="178"/>
      <c r="M246" s="178"/>
      <c r="N246" s="178"/>
      <c r="O246" s="138"/>
      <c r="P246" s="179"/>
    </row>
    <row r="247" spans="2:20" ht="20.100000000000001" customHeight="1">
      <c r="B247" s="167" t="s">
        <v>149</v>
      </c>
      <c r="C247" s="166"/>
      <c r="D247" s="166"/>
      <c r="E247" s="367">
        <f>IF(OR($H$247&lt;&gt;"",$K$247&lt;&gt;""),SUM($H$247,$K$247),"")</f>
        <v>1</v>
      </c>
      <c r="F247" s="367"/>
      <c r="G247" s="367"/>
      <c r="H247" s="178">
        <v>1</v>
      </c>
      <c r="I247" s="178"/>
      <c r="J247" s="178"/>
      <c r="K247" s="178"/>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4</v>
      </c>
      <c r="H259" s="367"/>
      <c r="I259" s="367"/>
      <c r="J259" s="178">
        <v>2</v>
      </c>
      <c r="K259" s="178"/>
      <c r="L259" s="178"/>
      <c r="M259" s="178">
        <v>2</v>
      </c>
      <c r="N259" s="178"/>
      <c r="O259" s="138"/>
      <c r="P259" s="179"/>
    </row>
    <row r="260" spans="2:20" ht="20.100000000000001" customHeight="1">
      <c r="B260" s="167" t="s">
        <v>163</v>
      </c>
      <c r="C260" s="166"/>
      <c r="D260" s="166"/>
      <c r="E260" s="166"/>
      <c r="F260" s="166"/>
      <c r="G260" s="367">
        <f>IF(OR($J$260&lt;&gt;"",$M$260&lt;&gt;""),SUM($J$260,$M$260),"")</f>
        <v>5</v>
      </c>
      <c r="H260" s="367"/>
      <c r="I260" s="367"/>
      <c r="J260" s="178">
        <v>2</v>
      </c>
      <c r="K260" s="178"/>
      <c r="L260" s="178"/>
      <c r="M260" s="178">
        <v>3</v>
      </c>
      <c r="N260" s="178"/>
      <c r="O260" s="138"/>
      <c r="P260" s="179"/>
    </row>
    <row r="261" spans="2:20" ht="20.100000000000001" customHeight="1">
      <c r="B261" s="167" t="s">
        <v>399</v>
      </c>
      <c r="C261" s="166"/>
      <c r="D261" s="166"/>
      <c r="E261" s="166"/>
      <c r="F261" s="166"/>
      <c r="G261" s="367">
        <f>IF(OR($J$261&lt;&gt;"",$M$261&lt;&gt;""),SUM($J$261,$M$261),"")</f>
        <v>2</v>
      </c>
      <c r="H261" s="367"/>
      <c r="I261" s="367"/>
      <c r="J261" s="178">
        <v>1</v>
      </c>
      <c r="K261" s="178"/>
      <c r="L261" s="178"/>
      <c r="M261" s="178">
        <v>1</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1</v>
      </c>
      <c r="H267" s="367"/>
      <c r="I267" s="367"/>
      <c r="J267" s="178">
        <v>1</v>
      </c>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v>1</v>
      </c>
      <c r="G279" s="93"/>
      <c r="H279" s="93"/>
      <c r="I279" s="93"/>
      <c r="J279" s="50" t="s">
        <v>495</v>
      </c>
      <c r="K279" s="138">
        <v>1</v>
      </c>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2531</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2.9</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2512</v>
      </c>
      <c r="M295" s="193"/>
      <c r="N295" s="193"/>
      <c r="O295" s="193"/>
      <c r="P295" s="194"/>
    </row>
    <row r="296" spans="2:20" ht="20.100000000000001" customHeight="1">
      <c r="B296" s="344"/>
      <c r="C296" s="345"/>
      <c r="D296" s="345"/>
      <c r="E296" s="345"/>
      <c r="F296" s="346"/>
      <c r="G296" s="117" t="s">
        <v>456</v>
      </c>
      <c r="H296" s="133"/>
      <c r="I296" s="138" t="s">
        <v>2507</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2532</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0</v>
      </c>
      <c r="H301" s="28">
        <v>1</v>
      </c>
      <c r="I301" s="28">
        <v>2</v>
      </c>
      <c r="J301" s="28">
        <v>4</v>
      </c>
      <c r="K301" s="28">
        <v>0</v>
      </c>
      <c r="L301" s="28">
        <v>0</v>
      </c>
      <c r="M301" s="28">
        <v>0</v>
      </c>
      <c r="N301" s="28">
        <v>0</v>
      </c>
      <c r="O301" s="28">
        <v>0</v>
      </c>
      <c r="P301" s="28">
        <v>0</v>
      </c>
      <c r="Q301" s="12"/>
    </row>
    <row r="302" spans="2:20" ht="20.100000000000001" customHeight="1">
      <c r="B302" s="132" t="s">
        <v>186</v>
      </c>
      <c r="C302" s="118"/>
      <c r="D302" s="118"/>
      <c r="E302" s="118"/>
      <c r="F302" s="133"/>
      <c r="G302" s="28"/>
      <c r="H302" s="28"/>
      <c r="I302" s="28"/>
      <c r="J302" s="28"/>
      <c r="K302" s="28">
        <v>0</v>
      </c>
      <c r="L302" s="28">
        <v>0</v>
      </c>
      <c r="M302" s="28">
        <v>0</v>
      </c>
      <c r="N302" s="28">
        <v>0</v>
      </c>
      <c r="O302" s="28">
        <v>0</v>
      </c>
      <c r="P302" s="28">
        <v>0</v>
      </c>
      <c r="Q302" s="12"/>
    </row>
    <row r="303" spans="2:20" ht="20.100000000000001" customHeight="1">
      <c r="B303" s="334" t="s">
        <v>187</v>
      </c>
      <c r="C303" s="335"/>
      <c r="D303" s="169" t="s">
        <v>188</v>
      </c>
      <c r="E303" s="171"/>
      <c r="F303" s="242"/>
      <c r="G303" s="28"/>
      <c r="H303" s="28">
        <v>0</v>
      </c>
      <c r="I303" s="28">
        <v>1</v>
      </c>
      <c r="J303" s="28">
        <v>3</v>
      </c>
      <c r="K303" s="28"/>
      <c r="L303" s="28"/>
      <c r="M303" s="28"/>
      <c r="N303" s="28"/>
      <c r="O303" s="28"/>
      <c r="P303" s="28"/>
      <c r="Q303" s="12"/>
    </row>
    <row r="304" spans="2:20" ht="20.100000000000001" customHeight="1">
      <c r="B304" s="336"/>
      <c r="C304" s="337"/>
      <c r="D304" s="117" t="s">
        <v>189</v>
      </c>
      <c r="E304" s="118"/>
      <c r="F304" s="133"/>
      <c r="G304" s="332"/>
      <c r="H304" s="332"/>
      <c r="I304" s="332">
        <v>3</v>
      </c>
      <c r="J304" s="332">
        <v>4</v>
      </c>
      <c r="K304" s="332"/>
      <c r="L304" s="332"/>
      <c r="M304" s="332">
        <v>1</v>
      </c>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v>2</v>
      </c>
      <c r="J306" s="332">
        <v>2</v>
      </c>
      <c r="K306" s="332">
        <v>1</v>
      </c>
      <c r="L306" s="332"/>
      <c r="M306" s="332"/>
      <c r="N306" s="332"/>
      <c r="O306" s="332"/>
      <c r="P306" s="332">
        <v>1</v>
      </c>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v>3</v>
      </c>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2507</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2533</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2582</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2520</v>
      </c>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2512</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2512</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2534</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2591</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2535</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v>5</v>
      </c>
      <c r="J332" s="178"/>
      <c r="K332" s="178"/>
      <c r="L332" s="178"/>
      <c r="M332" s="138">
        <v>5</v>
      </c>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18.7</v>
      </c>
      <c r="J334" s="93"/>
      <c r="K334" s="93"/>
      <c r="L334" s="55" t="s">
        <v>490</v>
      </c>
      <c r="M334" s="138">
        <v>29.02</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2384</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314">
        <v>261000</v>
      </c>
      <c r="J339" s="93"/>
      <c r="K339" s="93"/>
      <c r="L339" s="50" t="s">
        <v>499</v>
      </c>
      <c r="M339" s="314">
        <v>345000</v>
      </c>
      <c r="N339" s="93"/>
      <c r="O339" s="93"/>
      <c r="P339" s="37" t="s">
        <v>499</v>
      </c>
    </row>
    <row r="340" spans="2:20" ht="20.100000000000001" customHeight="1">
      <c r="B340" s="316" t="s">
        <v>209</v>
      </c>
      <c r="C340" s="218"/>
      <c r="D340" s="218"/>
      <c r="E340" s="218"/>
      <c r="F340" s="218"/>
      <c r="G340" s="218"/>
      <c r="H340" s="236"/>
      <c r="I340" s="138"/>
      <c r="J340" s="93"/>
      <c r="K340" s="93"/>
      <c r="L340" s="50" t="s">
        <v>499</v>
      </c>
      <c r="M340" s="138"/>
      <c r="N340" s="93"/>
      <c r="O340" s="93"/>
      <c r="P340" s="37" t="s">
        <v>499</v>
      </c>
    </row>
    <row r="341" spans="2:20" ht="20.100000000000001" customHeight="1">
      <c r="B341" s="191"/>
      <c r="C341" s="169" t="s">
        <v>210</v>
      </c>
      <c r="D341" s="171"/>
      <c r="E341" s="171"/>
      <c r="F341" s="171"/>
      <c r="G341" s="171"/>
      <c r="H341" s="242"/>
      <c r="I341" s="314">
        <v>87000</v>
      </c>
      <c r="J341" s="93"/>
      <c r="K341" s="93"/>
      <c r="L341" s="50" t="s">
        <v>499</v>
      </c>
      <c r="M341" s="314">
        <v>115000</v>
      </c>
      <c r="N341" s="93"/>
      <c r="O341" s="93"/>
      <c r="P341" s="37" t="s">
        <v>499</v>
      </c>
    </row>
    <row r="342" spans="2:20" ht="20.100000000000001" customHeight="1">
      <c r="B342" s="167"/>
      <c r="C342" s="315" t="s">
        <v>212</v>
      </c>
      <c r="D342" s="234" t="s">
        <v>211</v>
      </c>
      <c r="E342" s="273"/>
      <c r="F342" s="273"/>
      <c r="G342" s="273"/>
      <c r="H342" s="235"/>
      <c r="I342" s="314">
        <v>25953</v>
      </c>
      <c r="J342" s="93"/>
      <c r="K342" s="93"/>
      <c r="L342" s="50" t="s">
        <v>499</v>
      </c>
      <c r="M342" s="314">
        <v>25953</v>
      </c>
      <c r="N342" s="93"/>
      <c r="O342" s="93"/>
      <c r="P342" s="37" t="s">
        <v>499</v>
      </c>
    </row>
    <row r="343" spans="2:20" ht="20.100000000000001" customHeight="1">
      <c r="B343" s="167"/>
      <c r="C343" s="315"/>
      <c r="D343" s="315" t="s">
        <v>213</v>
      </c>
      <c r="E343" s="169" t="s">
        <v>221</v>
      </c>
      <c r="F343" s="171"/>
      <c r="G343" s="171"/>
      <c r="H343" s="242"/>
      <c r="I343" s="314">
        <v>48600</v>
      </c>
      <c r="J343" s="93"/>
      <c r="K343" s="93"/>
      <c r="L343" s="50" t="s">
        <v>499</v>
      </c>
      <c r="M343" s="314">
        <v>48600</v>
      </c>
      <c r="N343" s="93"/>
      <c r="O343" s="93"/>
      <c r="P343" s="37" t="s">
        <v>499</v>
      </c>
    </row>
    <row r="344" spans="2:20" ht="20.100000000000001" customHeight="1">
      <c r="B344" s="167"/>
      <c r="C344" s="315"/>
      <c r="D344" s="315"/>
      <c r="E344" s="169" t="s">
        <v>222</v>
      </c>
      <c r="F344" s="171"/>
      <c r="G344" s="171"/>
      <c r="H344" s="242"/>
      <c r="I344" s="314">
        <v>40000</v>
      </c>
      <c r="J344" s="93"/>
      <c r="K344" s="93"/>
      <c r="L344" s="50" t="s">
        <v>499</v>
      </c>
      <c r="M344" s="314">
        <v>40000</v>
      </c>
      <c r="N344" s="93"/>
      <c r="O344" s="93"/>
      <c r="P344" s="37" t="s">
        <v>499</v>
      </c>
    </row>
    <row r="345" spans="2:20" ht="20.100000000000001" customHeight="1">
      <c r="B345" s="167"/>
      <c r="C345" s="315"/>
      <c r="D345" s="315"/>
      <c r="E345" s="169" t="s">
        <v>223</v>
      </c>
      <c r="F345" s="171"/>
      <c r="G345" s="171"/>
      <c r="H345" s="242"/>
      <c r="I345" s="138">
        <v>0</v>
      </c>
      <c r="J345" s="93"/>
      <c r="K345" s="93"/>
      <c r="L345" s="50" t="s">
        <v>499</v>
      </c>
      <c r="M345" s="138">
        <v>0</v>
      </c>
      <c r="N345" s="93"/>
      <c r="O345" s="93"/>
      <c r="P345" s="37" t="s">
        <v>499</v>
      </c>
    </row>
    <row r="346" spans="2:20" ht="20.100000000000001" customHeight="1">
      <c r="B346" s="167"/>
      <c r="C346" s="315"/>
      <c r="D346" s="315"/>
      <c r="E346" s="169" t="s">
        <v>224</v>
      </c>
      <c r="F346" s="171"/>
      <c r="G346" s="171"/>
      <c r="H346" s="242"/>
      <c r="I346" s="138">
        <v>0</v>
      </c>
      <c r="J346" s="93"/>
      <c r="K346" s="93"/>
      <c r="L346" s="50" t="s">
        <v>499</v>
      </c>
      <c r="M346" s="138">
        <v>0</v>
      </c>
      <c r="N346" s="93"/>
      <c r="O346" s="93"/>
      <c r="P346" s="37" t="s">
        <v>499</v>
      </c>
    </row>
    <row r="347" spans="2:20" ht="20.100000000000001" customHeight="1">
      <c r="B347" s="167"/>
      <c r="C347" s="315"/>
      <c r="D347" s="315"/>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2536</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3</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2537</v>
      </c>
      <c r="H357" s="173"/>
      <c r="I357" s="173"/>
      <c r="J357" s="173"/>
      <c r="K357" s="173"/>
      <c r="L357" s="173"/>
      <c r="M357" s="173"/>
      <c r="N357" s="173"/>
      <c r="O357" s="173"/>
      <c r="P357" s="174"/>
    </row>
    <row r="358" spans="2:20" ht="60" customHeight="1">
      <c r="B358" s="296" t="s">
        <v>221</v>
      </c>
      <c r="C358" s="171"/>
      <c r="D358" s="171"/>
      <c r="E358" s="171"/>
      <c r="F358" s="242"/>
      <c r="G358" s="172" t="s">
        <v>2538</v>
      </c>
      <c r="H358" s="173"/>
      <c r="I358" s="173"/>
      <c r="J358" s="173"/>
      <c r="K358" s="173"/>
      <c r="L358" s="173"/>
      <c r="M358" s="173"/>
      <c r="N358" s="173"/>
      <c r="O358" s="173"/>
      <c r="P358" s="174"/>
    </row>
    <row r="359" spans="2:20" ht="60" customHeight="1">
      <c r="B359" s="296" t="s">
        <v>224</v>
      </c>
      <c r="C359" s="171"/>
      <c r="D359" s="171"/>
      <c r="E359" s="171"/>
      <c r="F359" s="242"/>
      <c r="G359" s="172" t="s">
        <v>2539</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2540</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2606</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11</v>
      </c>
      <c r="I387" s="193"/>
      <c r="J387" s="193"/>
      <c r="K387" s="193"/>
      <c r="L387" s="193"/>
      <c r="M387" s="193"/>
      <c r="N387" s="193"/>
      <c r="O387" s="193"/>
      <c r="P387" s="49" t="s">
        <v>495</v>
      </c>
    </row>
    <row r="388" spans="1:20" ht="20.100000000000001" customHeight="1">
      <c r="B388" s="280"/>
      <c r="C388" s="281"/>
      <c r="D388" s="166" t="s">
        <v>250</v>
      </c>
      <c r="E388" s="166"/>
      <c r="F388" s="166"/>
      <c r="G388" s="166"/>
      <c r="H388" s="138">
        <v>20</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2</v>
      </c>
      <c r="I389" s="93"/>
      <c r="J389" s="93"/>
      <c r="K389" s="93"/>
      <c r="L389" s="93"/>
      <c r="M389" s="93"/>
      <c r="N389" s="93"/>
      <c r="O389" s="93"/>
      <c r="P389" s="37" t="s">
        <v>497</v>
      </c>
    </row>
    <row r="390" spans="1:20" ht="20.100000000000001" customHeight="1">
      <c r="B390" s="167"/>
      <c r="C390" s="166"/>
      <c r="D390" s="166" t="s">
        <v>252</v>
      </c>
      <c r="E390" s="166"/>
      <c r="F390" s="166"/>
      <c r="G390" s="166"/>
      <c r="H390" s="138">
        <v>3</v>
      </c>
      <c r="I390" s="93"/>
      <c r="J390" s="93"/>
      <c r="K390" s="93"/>
      <c r="L390" s="93"/>
      <c r="M390" s="93"/>
      <c r="N390" s="93"/>
      <c r="O390" s="93"/>
      <c r="P390" s="37" t="s">
        <v>497</v>
      </c>
    </row>
    <row r="391" spans="1:20" ht="20.100000000000001" customHeight="1">
      <c r="B391" s="167"/>
      <c r="C391" s="166"/>
      <c r="D391" s="166" t="s">
        <v>253</v>
      </c>
      <c r="E391" s="166"/>
      <c r="F391" s="166"/>
      <c r="G391" s="166"/>
      <c r="H391" s="138">
        <v>16</v>
      </c>
      <c r="I391" s="93"/>
      <c r="J391" s="93"/>
      <c r="K391" s="93"/>
      <c r="L391" s="93"/>
      <c r="M391" s="93"/>
      <c r="N391" s="93"/>
      <c r="O391" s="93"/>
      <c r="P391" s="37" t="s">
        <v>497</v>
      </c>
    </row>
    <row r="392" spans="1:20" ht="20.100000000000001" customHeight="1">
      <c r="B392" s="167"/>
      <c r="C392" s="166"/>
      <c r="D392" s="166" t="s">
        <v>254</v>
      </c>
      <c r="E392" s="166"/>
      <c r="F392" s="166"/>
      <c r="G392" s="166"/>
      <c r="H392" s="138">
        <v>10</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0</v>
      </c>
      <c r="I396" s="93"/>
      <c r="J396" s="93"/>
      <c r="K396" s="93"/>
      <c r="L396" s="93"/>
      <c r="M396" s="93"/>
      <c r="N396" s="93"/>
      <c r="O396" s="93"/>
      <c r="P396" s="37" t="s">
        <v>497</v>
      </c>
    </row>
    <row r="397" spans="1:20" ht="20.100000000000001" customHeight="1">
      <c r="B397" s="265"/>
      <c r="C397" s="266"/>
      <c r="D397" s="166" t="s">
        <v>259</v>
      </c>
      <c r="E397" s="166"/>
      <c r="F397" s="166"/>
      <c r="G397" s="166"/>
      <c r="H397" s="138">
        <v>2</v>
      </c>
      <c r="I397" s="93"/>
      <c r="J397" s="93"/>
      <c r="K397" s="93"/>
      <c r="L397" s="93"/>
      <c r="M397" s="93"/>
      <c r="N397" s="93"/>
      <c r="O397" s="93"/>
      <c r="P397" s="37" t="s">
        <v>497</v>
      </c>
    </row>
    <row r="398" spans="1:20" ht="20.100000000000001" customHeight="1">
      <c r="B398" s="265"/>
      <c r="C398" s="266"/>
      <c r="D398" s="166" t="s">
        <v>260</v>
      </c>
      <c r="E398" s="166"/>
      <c r="F398" s="166"/>
      <c r="G398" s="166"/>
      <c r="H398" s="138">
        <v>6</v>
      </c>
      <c r="I398" s="93"/>
      <c r="J398" s="93"/>
      <c r="K398" s="93"/>
      <c r="L398" s="93"/>
      <c r="M398" s="93"/>
      <c r="N398" s="93"/>
      <c r="O398" s="93"/>
      <c r="P398" s="37" t="s">
        <v>497</v>
      </c>
    </row>
    <row r="399" spans="1:20" ht="20.100000000000001" customHeight="1">
      <c r="B399" s="265"/>
      <c r="C399" s="266"/>
      <c r="D399" s="166" t="s">
        <v>261</v>
      </c>
      <c r="E399" s="166"/>
      <c r="F399" s="166"/>
      <c r="G399" s="166"/>
      <c r="H399" s="138">
        <v>13</v>
      </c>
      <c r="I399" s="93"/>
      <c r="J399" s="93"/>
      <c r="K399" s="93"/>
      <c r="L399" s="93"/>
      <c r="M399" s="93"/>
      <c r="N399" s="93"/>
      <c r="O399" s="93"/>
      <c r="P399" s="37" t="s">
        <v>497</v>
      </c>
    </row>
    <row r="400" spans="1:20" ht="20.100000000000001" customHeight="1">
      <c r="B400" s="267"/>
      <c r="C400" s="268"/>
      <c r="D400" s="166" t="s">
        <v>262</v>
      </c>
      <c r="E400" s="166"/>
      <c r="F400" s="166"/>
      <c r="G400" s="166"/>
      <c r="H400" s="138">
        <v>10</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6</v>
      </c>
      <c r="I401" s="93"/>
      <c r="J401" s="93"/>
      <c r="K401" s="93"/>
      <c r="L401" s="93"/>
      <c r="M401" s="93"/>
      <c r="N401" s="93"/>
      <c r="O401" s="93"/>
      <c r="P401" s="37" t="s">
        <v>497</v>
      </c>
    </row>
    <row r="402" spans="2:20" ht="20.100000000000001" customHeight="1">
      <c r="B402" s="167"/>
      <c r="C402" s="166"/>
      <c r="D402" s="166" t="s">
        <v>264</v>
      </c>
      <c r="E402" s="166"/>
      <c r="F402" s="166"/>
      <c r="G402" s="166"/>
      <c r="H402" s="138">
        <v>8</v>
      </c>
      <c r="I402" s="93"/>
      <c r="J402" s="93"/>
      <c r="K402" s="93"/>
      <c r="L402" s="93"/>
      <c r="M402" s="93"/>
      <c r="N402" s="93"/>
      <c r="O402" s="93"/>
      <c r="P402" s="37" t="s">
        <v>497</v>
      </c>
    </row>
    <row r="403" spans="2:20" ht="20.100000000000001" customHeight="1">
      <c r="B403" s="167"/>
      <c r="C403" s="166"/>
      <c r="D403" s="166" t="s">
        <v>265</v>
      </c>
      <c r="E403" s="166"/>
      <c r="F403" s="166"/>
      <c r="G403" s="166"/>
      <c r="H403" s="138">
        <v>11</v>
      </c>
      <c r="I403" s="93"/>
      <c r="J403" s="93"/>
      <c r="K403" s="93"/>
      <c r="L403" s="93"/>
      <c r="M403" s="93"/>
      <c r="N403" s="93"/>
      <c r="O403" s="93"/>
      <c r="P403" s="37" t="s">
        <v>497</v>
      </c>
    </row>
    <row r="404" spans="2:20" ht="20.100000000000001" customHeight="1">
      <c r="B404" s="167"/>
      <c r="C404" s="166"/>
      <c r="D404" s="166" t="s">
        <v>266</v>
      </c>
      <c r="E404" s="166"/>
      <c r="F404" s="166"/>
      <c r="G404" s="166"/>
      <c r="H404" s="138">
        <v>6</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84.7</v>
      </c>
      <c r="I409" s="193"/>
      <c r="J409" s="193"/>
      <c r="K409" s="193"/>
      <c r="L409" s="193"/>
      <c r="M409" s="193"/>
      <c r="N409" s="193"/>
      <c r="O409" s="193"/>
      <c r="P409" s="49" t="s">
        <v>503</v>
      </c>
    </row>
    <row r="410" spans="2:20" ht="20.100000000000001" customHeight="1">
      <c r="B410" s="167" t="s">
        <v>271</v>
      </c>
      <c r="C410" s="166"/>
      <c r="D410" s="166"/>
      <c r="E410" s="166"/>
      <c r="F410" s="166"/>
      <c r="G410" s="166"/>
      <c r="H410" s="138">
        <v>31</v>
      </c>
      <c r="I410" s="93"/>
      <c r="J410" s="93"/>
      <c r="K410" s="93"/>
      <c r="L410" s="93"/>
      <c r="M410" s="93"/>
      <c r="N410" s="93"/>
      <c r="O410" s="93"/>
      <c r="P410" s="37" t="s">
        <v>495</v>
      </c>
    </row>
    <row r="411" spans="2:20" ht="20.100000000000001" customHeight="1">
      <c r="B411" s="167" t="s">
        <v>272</v>
      </c>
      <c r="C411" s="166"/>
      <c r="D411" s="166"/>
      <c r="E411" s="166"/>
      <c r="F411" s="166"/>
      <c r="G411" s="166"/>
      <c r="H411" s="138">
        <v>91</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v>3</v>
      </c>
      <c r="I417" s="93"/>
      <c r="J417" s="93"/>
      <c r="K417" s="93"/>
      <c r="L417" s="93"/>
      <c r="M417" s="93"/>
      <c r="N417" s="93"/>
      <c r="O417" s="93"/>
      <c r="P417" s="37" t="s">
        <v>497</v>
      </c>
    </row>
    <row r="418" spans="1:20" ht="20.100000000000001" customHeight="1">
      <c r="B418" s="259"/>
      <c r="C418" s="260"/>
      <c r="D418" s="260"/>
      <c r="E418" s="166" t="s">
        <v>282</v>
      </c>
      <c r="F418" s="166"/>
      <c r="G418" s="166"/>
      <c r="H418" s="138">
        <v>2</v>
      </c>
      <c r="I418" s="93"/>
      <c r="J418" s="93"/>
      <c r="K418" s="93"/>
      <c r="L418" s="93"/>
      <c r="M418" s="93"/>
      <c r="N418" s="93"/>
      <c r="O418" s="93"/>
      <c r="P418" s="37" t="s">
        <v>497</v>
      </c>
    </row>
    <row r="419" spans="1:20" ht="20.100000000000001" customHeight="1">
      <c r="B419" s="259"/>
      <c r="C419" s="260"/>
      <c r="D419" s="260"/>
      <c r="E419" s="166" t="s">
        <v>430</v>
      </c>
      <c r="F419" s="166"/>
      <c r="G419" s="166"/>
      <c r="H419" s="138">
        <v>20</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5</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2541</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2542</v>
      </c>
      <c r="I431" s="173"/>
      <c r="J431" s="173"/>
      <c r="K431" s="173"/>
      <c r="L431" s="173"/>
      <c r="M431" s="173"/>
      <c r="N431" s="173"/>
      <c r="O431" s="173"/>
      <c r="P431" s="174"/>
    </row>
    <row r="432" spans="1:20" ht="20.100000000000001" customHeight="1">
      <c r="B432" s="248"/>
      <c r="C432" s="169" t="s">
        <v>14</v>
      </c>
      <c r="D432" s="171"/>
      <c r="E432" s="171"/>
      <c r="F432" s="171"/>
      <c r="G432" s="242"/>
      <c r="H432" s="89" t="s">
        <v>2543</v>
      </c>
      <c r="I432" s="90"/>
      <c r="J432" s="35" t="s">
        <v>487</v>
      </c>
      <c r="K432" s="90" t="s">
        <v>2544</v>
      </c>
      <c r="L432" s="90"/>
      <c r="M432" s="35" t="s">
        <v>487</v>
      </c>
      <c r="N432" s="90" t="s">
        <v>2545</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t="s">
        <v>2546</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2547</v>
      </c>
      <c r="I438" s="173"/>
      <c r="J438" s="173"/>
      <c r="K438" s="173"/>
      <c r="L438" s="173"/>
      <c r="M438" s="173"/>
      <c r="N438" s="173"/>
      <c r="O438" s="173"/>
      <c r="P438" s="174"/>
    </row>
    <row r="439" spans="2:16" ht="20.100000000000001" customHeight="1">
      <c r="B439" s="240"/>
      <c r="C439" s="169" t="s">
        <v>14</v>
      </c>
      <c r="D439" s="171"/>
      <c r="E439" s="171"/>
      <c r="F439" s="171"/>
      <c r="G439" s="242"/>
      <c r="H439" s="89" t="s">
        <v>2548</v>
      </c>
      <c r="I439" s="90"/>
      <c r="J439" s="35" t="s">
        <v>487</v>
      </c>
      <c r="K439" s="90" t="s">
        <v>2549</v>
      </c>
      <c r="L439" s="90"/>
      <c r="M439" s="35" t="s">
        <v>487</v>
      </c>
      <c r="N439" s="90" t="s">
        <v>2550</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2551</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2552</v>
      </c>
      <c r="I445" s="173"/>
      <c r="J445" s="173"/>
      <c r="K445" s="173"/>
      <c r="L445" s="173"/>
      <c r="M445" s="173"/>
      <c r="N445" s="173"/>
      <c r="O445" s="173"/>
      <c r="P445" s="174"/>
    </row>
    <row r="446" spans="2:16" ht="20.100000000000001" customHeight="1">
      <c r="B446" s="240"/>
      <c r="C446" s="169" t="s">
        <v>14</v>
      </c>
      <c r="D446" s="171"/>
      <c r="E446" s="171"/>
      <c r="F446" s="171"/>
      <c r="G446" s="242"/>
      <c r="H446" s="89" t="s">
        <v>2543</v>
      </c>
      <c r="I446" s="90"/>
      <c r="J446" s="35" t="s">
        <v>487</v>
      </c>
      <c r="K446" s="90" t="s">
        <v>2553</v>
      </c>
      <c r="L446" s="90"/>
      <c r="M446" s="35" t="s">
        <v>487</v>
      </c>
      <c r="N446" s="90" t="s">
        <v>2554</v>
      </c>
      <c r="O446" s="90"/>
      <c r="P446" s="91"/>
    </row>
    <row r="447" spans="2:16" ht="20.100000000000001"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2551</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2555</v>
      </c>
      <c r="I452" s="173"/>
      <c r="J452" s="173"/>
      <c r="K452" s="173"/>
      <c r="L452" s="173"/>
      <c r="M452" s="173"/>
      <c r="N452" s="173"/>
      <c r="O452" s="173"/>
      <c r="P452" s="174"/>
    </row>
    <row r="453" spans="2:16" ht="20.100000000000001" customHeight="1">
      <c r="B453" s="240"/>
      <c r="C453" s="169" t="s">
        <v>14</v>
      </c>
      <c r="D453" s="171"/>
      <c r="E453" s="171"/>
      <c r="F453" s="171"/>
      <c r="G453" s="242"/>
      <c r="H453" s="89" t="s">
        <v>2543</v>
      </c>
      <c r="I453" s="90"/>
      <c r="J453" s="35" t="s">
        <v>487</v>
      </c>
      <c r="K453" s="90" t="s">
        <v>2556</v>
      </c>
      <c r="L453" s="90"/>
      <c r="M453" s="35" t="s">
        <v>487</v>
      </c>
      <c r="N453" s="90" t="s">
        <v>2557</v>
      </c>
      <c r="O453" s="90"/>
      <c r="P453" s="91"/>
    </row>
    <row r="454" spans="2:16" ht="20.100000000000001" customHeight="1">
      <c r="B454" s="240"/>
      <c r="C454" s="117" t="s">
        <v>285</v>
      </c>
      <c r="D454" s="118"/>
      <c r="E454" s="133"/>
      <c r="F454" s="234" t="s">
        <v>286</v>
      </c>
      <c r="G454" s="235"/>
      <c r="H454" s="23">
        <v>8</v>
      </c>
      <c r="I454" s="35" t="s">
        <v>504</v>
      </c>
      <c r="J454" s="24">
        <v>30</v>
      </c>
      <c r="K454" s="35" t="s">
        <v>505</v>
      </c>
      <c r="L454" s="56" t="s">
        <v>450</v>
      </c>
      <c r="M454" s="24">
        <v>17</v>
      </c>
      <c r="N454" s="35" t="s">
        <v>504</v>
      </c>
      <c r="O454" s="24">
        <v>15</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2551</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2507</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2558</v>
      </c>
      <c r="M469" s="105"/>
      <c r="N469" s="105"/>
      <c r="O469" s="106"/>
      <c r="P469" s="107"/>
    </row>
    <row r="470" spans="2:20" ht="20.100000000000001" customHeight="1">
      <c r="B470" s="132" t="s">
        <v>292</v>
      </c>
      <c r="C470" s="118"/>
      <c r="D470" s="118"/>
      <c r="E470" s="118"/>
      <c r="F470" s="118"/>
      <c r="G470" s="133"/>
      <c r="H470" s="178" t="s">
        <v>2507</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2559</v>
      </c>
      <c r="M472" s="105"/>
      <c r="N472" s="105"/>
      <c r="O472" s="106"/>
      <c r="P472" s="107"/>
    </row>
    <row r="473" spans="2:20" ht="20.100000000000001" customHeight="1" thickBot="1">
      <c r="B473" s="220" t="s">
        <v>293</v>
      </c>
      <c r="C473" s="221"/>
      <c r="D473" s="221"/>
      <c r="E473" s="221"/>
      <c r="F473" s="221"/>
      <c r="G473" s="221"/>
      <c r="H473" s="211" t="s">
        <v>2507</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2512</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2512</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2560</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2560</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2560</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2560</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2561</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2507</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t="s">
        <v>2592</v>
      </c>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t="s">
        <v>2593</v>
      </c>
      <c r="I501" s="202"/>
      <c r="J501" s="202"/>
      <c r="K501" s="202"/>
      <c r="L501" s="202"/>
      <c r="M501" s="202"/>
      <c r="N501" s="202"/>
      <c r="O501" s="202"/>
      <c r="P501" s="203"/>
      <c r="S501" s="177"/>
      <c r="T501" s="177"/>
    </row>
    <row r="502" spans="2:20" ht="20.100000000000001" customHeight="1">
      <c r="B502" s="165" t="s">
        <v>303</v>
      </c>
      <c r="C502" s="166"/>
      <c r="D502" s="166"/>
      <c r="E502" s="166"/>
      <c r="F502" s="138" t="s">
        <v>2512</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2507</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2512</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2512</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2607</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6" zoomScaleNormal="85" zoomScaleSheetLayoutView="100" workbookViewId="0">
      <selection activeCell="C5" sqref="C5:Q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9"/>
    </row>
    <row r="4" spans="1:23" ht="50.1" customHeight="1">
      <c r="B4" s="503"/>
      <c r="C4" s="482" t="s">
        <v>314</v>
      </c>
      <c r="D4" s="482"/>
      <c r="E4" s="482"/>
      <c r="F4" s="482"/>
      <c r="G4" s="482"/>
      <c r="H4" s="472" t="s">
        <v>2384</v>
      </c>
      <c r="I4" s="473"/>
      <c r="J4" s="474" t="s">
        <v>2583</v>
      </c>
      <c r="K4" s="475"/>
      <c r="L4" s="475"/>
      <c r="M4" s="474" t="s">
        <v>2594</v>
      </c>
      <c r="N4" s="475"/>
      <c r="O4" s="475"/>
      <c r="P4" s="475"/>
      <c r="Q4" s="475"/>
      <c r="R4" s="65"/>
      <c r="S4" s="25" t="s">
        <v>2520</v>
      </c>
      <c r="T4" s="12"/>
    </row>
    <row r="5" spans="1:23" ht="50.1" customHeight="1">
      <c r="B5" s="504"/>
      <c r="C5" s="482" t="s">
        <v>315</v>
      </c>
      <c r="D5" s="482"/>
      <c r="E5" s="482"/>
      <c r="F5" s="482"/>
      <c r="G5" s="482"/>
      <c r="H5" s="472" t="s">
        <v>2385</v>
      </c>
      <c r="I5" s="473"/>
      <c r="J5" s="474"/>
      <c r="K5" s="475"/>
      <c r="L5" s="475"/>
      <c r="M5" s="474"/>
      <c r="N5" s="475"/>
      <c r="O5" s="475"/>
      <c r="P5" s="475"/>
      <c r="Q5" s="475"/>
      <c r="R5" s="65"/>
      <c r="S5" s="25"/>
    </row>
    <row r="6" spans="1:23" ht="50.1" customHeight="1">
      <c r="B6" s="504"/>
      <c r="C6" s="482" t="s">
        <v>316</v>
      </c>
      <c r="D6" s="482"/>
      <c r="E6" s="482"/>
      <c r="F6" s="482"/>
      <c r="G6" s="482"/>
      <c r="H6" s="472" t="s">
        <v>2384</v>
      </c>
      <c r="I6" s="473"/>
      <c r="J6" s="474" t="s">
        <v>2584</v>
      </c>
      <c r="K6" s="475"/>
      <c r="L6" s="475"/>
      <c r="M6" s="474" t="s">
        <v>2596</v>
      </c>
      <c r="N6" s="475"/>
      <c r="O6" s="475"/>
      <c r="P6" s="475"/>
      <c r="Q6" s="475"/>
      <c r="R6" s="65" t="s">
        <v>2520</v>
      </c>
      <c r="S6" s="25"/>
    </row>
    <row r="7" spans="1:23" ht="50.1" customHeight="1">
      <c r="B7" s="504"/>
      <c r="C7" s="482" t="s">
        <v>317</v>
      </c>
      <c r="D7" s="482"/>
      <c r="E7" s="482"/>
      <c r="F7" s="482"/>
      <c r="G7" s="482"/>
      <c r="H7" s="472" t="s">
        <v>2385</v>
      </c>
      <c r="I7" s="473"/>
      <c r="J7" s="474"/>
      <c r="K7" s="475"/>
      <c r="L7" s="475"/>
      <c r="M7" s="474"/>
      <c r="N7" s="475"/>
      <c r="O7" s="475"/>
      <c r="P7" s="475"/>
      <c r="Q7" s="475"/>
      <c r="R7" s="65"/>
      <c r="S7" s="25"/>
    </row>
    <row r="8" spans="1:23" ht="50.1" customHeight="1">
      <c r="B8" s="504"/>
      <c r="C8" s="482" t="s">
        <v>318</v>
      </c>
      <c r="D8" s="482"/>
      <c r="E8" s="482"/>
      <c r="F8" s="482"/>
      <c r="G8" s="482"/>
      <c r="H8" s="472" t="s">
        <v>2385</v>
      </c>
      <c r="I8" s="473"/>
      <c r="J8" s="474"/>
      <c r="K8" s="475"/>
      <c r="L8" s="475"/>
      <c r="M8" s="474"/>
      <c r="N8" s="475"/>
      <c r="O8" s="475"/>
      <c r="P8" s="475"/>
      <c r="Q8" s="475"/>
      <c r="R8" s="65"/>
      <c r="S8" s="25"/>
    </row>
    <row r="9" spans="1:23" ht="50.1" customHeight="1">
      <c r="B9" s="504"/>
      <c r="C9" s="482" t="s">
        <v>319</v>
      </c>
      <c r="D9" s="482"/>
      <c r="E9" s="482"/>
      <c r="F9" s="482"/>
      <c r="G9" s="482"/>
      <c r="H9" s="472" t="s">
        <v>2385</v>
      </c>
      <c r="I9" s="473"/>
      <c r="J9" s="474"/>
      <c r="K9" s="475"/>
      <c r="L9" s="475"/>
      <c r="M9" s="474"/>
      <c r="N9" s="475"/>
      <c r="O9" s="475"/>
      <c r="P9" s="475"/>
      <c r="Q9" s="475"/>
      <c r="R9" s="65"/>
      <c r="S9" s="25"/>
    </row>
    <row r="10" spans="1:23" ht="50.1" customHeight="1">
      <c r="B10" s="504"/>
      <c r="C10" s="482" t="s">
        <v>320</v>
      </c>
      <c r="D10" s="482"/>
      <c r="E10" s="482"/>
      <c r="F10" s="482"/>
      <c r="G10" s="482"/>
      <c r="H10" s="472" t="s">
        <v>2385</v>
      </c>
      <c r="I10" s="473"/>
      <c r="J10" s="474"/>
      <c r="K10" s="475"/>
      <c r="L10" s="475"/>
      <c r="M10" s="474"/>
      <c r="N10" s="475"/>
      <c r="O10" s="475"/>
      <c r="P10" s="475"/>
      <c r="Q10" s="475"/>
      <c r="R10" s="65"/>
      <c r="S10" s="25"/>
    </row>
    <row r="11" spans="1:23" ht="50.1" customHeight="1">
      <c r="B11" s="504"/>
      <c r="C11" s="482" t="s">
        <v>321</v>
      </c>
      <c r="D11" s="482"/>
      <c r="E11" s="482"/>
      <c r="F11" s="482"/>
      <c r="G11" s="482"/>
      <c r="H11" s="472" t="s">
        <v>2385</v>
      </c>
      <c r="I11" s="473"/>
      <c r="J11" s="474"/>
      <c r="K11" s="475"/>
      <c r="L11" s="475"/>
      <c r="M11" s="474"/>
      <c r="N11" s="475"/>
      <c r="O11" s="475"/>
      <c r="P11" s="475"/>
      <c r="Q11" s="475"/>
      <c r="R11" s="65"/>
      <c r="S11" s="25"/>
    </row>
    <row r="12" spans="1:23" ht="50.1" customHeight="1">
      <c r="B12" s="504"/>
      <c r="C12" s="482" t="s">
        <v>322</v>
      </c>
      <c r="D12" s="482"/>
      <c r="E12" s="482"/>
      <c r="F12" s="482"/>
      <c r="G12" s="482"/>
      <c r="H12" s="472" t="s">
        <v>2385</v>
      </c>
      <c r="I12" s="473"/>
      <c r="J12" s="474"/>
      <c r="K12" s="475"/>
      <c r="L12" s="475"/>
      <c r="M12" s="474"/>
      <c r="N12" s="475"/>
      <c r="O12" s="475"/>
      <c r="P12" s="475"/>
      <c r="Q12" s="475"/>
      <c r="R12" s="65"/>
      <c r="S12" s="25"/>
    </row>
    <row r="13" spans="1:23" ht="50.1" customHeight="1">
      <c r="B13" s="504"/>
      <c r="C13" s="482" t="s">
        <v>323</v>
      </c>
      <c r="D13" s="482"/>
      <c r="E13" s="482"/>
      <c r="F13" s="482"/>
      <c r="G13" s="482"/>
      <c r="H13" s="472" t="s">
        <v>2384</v>
      </c>
      <c r="I13" s="473"/>
      <c r="J13" s="474" t="s">
        <v>2585</v>
      </c>
      <c r="K13" s="475"/>
      <c r="L13" s="475"/>
      <c r="M13" s="474" t="s">
        <v>2595</v>
      </c>
      <c r="N13" s="475"/>
      <c r="O13" s="475"/>
      <c r="P13" s="475"/>
      <c r="Q13" s="475"/>
      <c r="R13" s="65"/>
      <c r="S13" s="25" t="s">
        <v>2520</v>
      </c>
    </row>
    <row r="14" spans="1:23" ht="50.1" customHeight="1">
      <c r="B14" s="504"/>
      <c r="C14" s="482" t="s">
        <v>324</v>
      </c>
      <c r="D14" s="482"/>
      <c r="E14" s="482"/>
      <c r="F14" s="482"/>
      <c r="G14" s="482"/>
      <c r="H14" s="472" t="s">
        <v>2385</v>
      </c>
      <c r="I14" s="473"/>
      <c r="J14" s="474"/>
      <c r="K14" s="475"/>
      <c r="L14" s="475"/>
      <c r="M14" s="474"/>
      <c r="N14" s="475"/>
      <c r="O14" s="475"/>
      <c r="P14" s="475"/>
      <c r="Q14" s="475"/>
      <c r="R14" s="65"/>
      <c r="S14" s="25"/>
    </row>
    <row r="15" spans="1:23" ht="50.1" customHeight="1" thickBot="1">
      <c r="B15" s="505"/>
      <c r="C15" s="513" t="s">
        <v>325</v>
      </c>
      <c r="D15" s="513"/>
      <c r="E15" s="513"/>
      <c r="F15" s="513"/>
      <c r="G15" s="513"/>
      <c r="H15" s="476" t="s">
        <v>2385</v>
      </c>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t="s">
        <v>2385</v>
      </c>
      <c r="I17" s="473"/>
      <c r="J17" s="474"/>
      <c r="K17" s="475"/>
      <c r="L17" s="475"/>
      <c r="M17" s="474"/>
      <c r="N17" s="475"/>
      <c r="O17" s="475"/>
      <c r="P17" s="475"/>
      <c r="Q17" s="475"/>
      <c r="R17" s="65"/>
      <c r="S17" s="25"/>
    </row>
    <row r="18" spans="2:19" ht="50.1" customHeight="1">
      <c r="B18" s="59"/>
      <c r="C18" s="482" t="s">
        <v>348</v>
      </c>
      <c r="D18" s="482"/>
      <c r="E18" s="482"/>
      <c r="F18" s="482"/>
      <c r="G18" s="482"/>
      <c r="H18" s="472" t="s">
        <v>2385</v>
      </c>
      <c r="I18" s="473"/>
      <c r="J18" s="474"/>
      <c r="K18" s="475"/>
      <c r="L18" s="475"/>
      <c r="M18" s="474"/>
      <c r="N18" s="475"/>
      <c r="O18" s="475"/>
      <c r="P18" s="475"/>
      <c r="Q18" s="475"/>
      <c r="R18" s="65"/>
      <c r="S18" s="25"/>
    </row>
    <row r="19" spans="2:19" ht="50.1" customHeight="1">
      <c r="B19" s="59"/>
      <c r="C19" s="509" t="s">
        <v>418</v>
      </c>
      <c r="D19" s="510"/>
      <c r="E19" s="510"/>
      <c r="F19" s="510"/>
      <c r="G19" s="511"/>
      <c r="H19" s="472" t="s">
        <v>2385</v>
      </c>
      <c r="I19" s="473"/>
      <c r="J19" s="474"/>
      <c r="K19" s="475"/>
      <c r="L19" s="475"/>
      <c r="M19" s="474"/>
      <c r="N19" s="475"/>
      <c r="O19" s="475"/>
      <c r="P19" s="475"/>
      <c r="Q19" s="475"/>
      <c r="R19" s="65"/>
      <c r="S19" s="25"/>
    </row>
    <row r="20" spans="2:19" ht="50.1" customHeight="1">
      <c r="B20" s="59"/>
      <c r="C20" s="482" t="s">
        <v>341</v>
      </c>
      <c r="D20" s="482"/>
      <c r="E20" s="482"/>
      <c r="F20" s="482"/>
      <c r="G20" s="482"/>
      <c r="H20" s="472" t="s">
        <v>2385</v>
      </c>
      <c r="I20" s="473"/>
      <c r="J20" s="474"/>
      <c r="K20" s="475"/>
      <c r="L20" s="475"/>
      <c r="M20" s="474"/>
      <c r="N20" s="475"/>
      <c r="O20" s="475"/>
      <c r="P20" s="475"/>
      <c r="Q20" s="475"/>
      <c r="R20" s="65"/>
      <c r="S20" s="25"/>
    </row>
    <row r="21" spans="2:19" ht="50.1" customHeight="1">
      <c r="B21" s="59"/>
      <c r="C21" s="482" t="s">
        <v>345</v>
      </c>
      <c r="D21" s="482"/>
      <c r="E21" s="482"/>
      <c r="F21" s="482"/>
      <c r="G21" s="482"/>
      <c r="H21" s="472" t="s">
        <v>2385</v>
      </c>
      <c r="I21" s="473"/>
      <c r="J21" s="474"/>
      <c r="K21" s="475"/>
      <c r="L21" s="475"/>
      <c r="M21" s="474"/>
      <c r="N21" s="475"/>
      <c r="O21" s="475"/>
      <c r="P21" s="475"/>
      <c r="Q21" s="475"/>
      <c r="R21" s="65"/>
      <c r="S21" s="25"/>
    </row>
    <row r="22" spans="2:19" ht="50.1" customHeight="1">
      <c r="B22" s="59"/>
      <c r="C22" s="482" t="s">
        <v>344</v>
      </c>
      <c r="D22" s="482"/>
      <c r="E22" s="482"/>
      <c r="F22" s="482"/>
      <c r="G22" s="482"/>
      <c r="H22" s="472" t="s">
        <v>2385</v>
      </c>
      <c r="I22" s="473"/>
      <c r="J22" s="474"/>
      <c r="K22" s="475"/>
      <c r="L22" s="475"/>
      <c r="M22" s="474"/>
      <c r="N22" s="475"/>
      <c r="O22" s="475"/>
      <c r="P22" s="475"/>
      <c r="Q22" s="475"/>
      <c r="R22" s="65"/>
      <c r="S22" s="25"/>
    </row>
    <row r="23" spans="2:19" ht="50.1" customHeight="1">
      <c r="B23" s="59"/>
      <c r="C23" s="482" t="s">
        <v>349</v>
      </c>
      <c r="D23" s="482"/>
      <c r="E23" s="482"/>
      <c r="F23" s="482"/>
      <c r="G23" s="482"/>
      <c r="H23" s="472" t="s">
        <v>2385</v>
      </c>
      <c r="I23" s="473"/>
      <c r="J23" s="474"/>
      <c r="K23" s="475"/>
      <c r="L23" s="475"/>
      <c r="M23" s="474"/>
      <c r="N23" s="475"/>
      <c r="O23" s="475"/>
      <c r="P23" s="475"/>
      <c r="Q23" s="475"/>
      <c r="R23" s="65"/>
      <c r="S23" s="25"/>
    </row>
    <row r="24" spans="2:19" ht="50.1" customHeight="1">
      <c r="B24" s="59"/>
      <c r="C24" s="482" t="s">
        <v>404</v>
      </c>
      <c r="D24" s="482"/>
      <c r="E24" s="482"/>
      <c r="F24" s="482"/>
      <c r="G24" s="482"/>
      <c r="H24" s="472" t="s">
        <v>2385</v>
      </c>
      <c r="I24" s="473"/>
      <c r="J24" s="474"/>
      <c r="K24" s="475"/>
      <c r="L24" s="475"/>
      <c r="M24" s="474"/>
      <c r="N24" s="475"/>
      <c r="O24" s="475"/>
      <c r="P24" s="475"/>
      <c r="Q24" s="475"/>
      <c r="R24" s="65"/>
      <c r="S24" s="25"/>
    </row>
    <row r="25" spans="2:19" ht="50.1" customHeight="1" thickBot="1">
      <c r="B25" s="59"/>
      <c r="C25" s="495" t="s">
        <v>346</v>
      </c>
      <c r="D25" s="495"/>
      <c r="E25" s="495"/>
      <c r="F25" s="495"/>
      <c r="G25" s="495"/>
      <c r="H25" s="476" t="s">
        <v>2385</v>
      </c>
      <c r="I25" s="477"/>
      <c r="J25" s="490"/>
      <c r="K25" s="491"/>
      <c r="L25" s="491"/>
      <c r="M25" s="490"/>
      <c r="N25" s="491"/>
      <c r="O25" s="491"/>
      <c r="P25" s="491"/>
      <c r="Q25" s="491"/>
      <c r="R25" s="66"/>
      <c r="S25" s="26"/>
    </row>
    <row r="26" spans="2:19" ht="50.1" customHeight="1" thickBot="1">
      <c r="B26" s="501" t="s">
        <v>327</v>
      </c>
      <c r="C26" s="502"/>
      <c r="D26" s="502"/>
      <c r="E26" s="502"/>
      <c r="F26" s="502"/>
      <c r="G26" s="502"/>
      <c r="H26" s="478" t="s">
        <v>2385</v>
      </c>
      <c r="I26" s="479"/>
      <c r="J26" s="499"/>
      <c r="K26" s="500"/>
      <c r="L26" s="500"/>
      <c r="M26" s="499"/>
      <c r="N26" s="500"/>
      <c r="O26" s="500"/>
      <c r="P26" s="500"/>
      <c r="Q26" s="500"/>
      <c r="R26" s="67"/>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t="s">
        <v>2385</v>
      </c>
      <c r="I28" s="473"/>
      <c r="J28" s="474"/>
      <c r="K28" s="475"/>
      <c r="L28" s="475"/>
      <c r="M28" s="474"/>
      <c r="N28" s="475"/>
      <c r="O28" s="475"/>
      <c r="P28" s="475"/>
      <c r="Q28" s="475"/>
      <c r="R28" s="65"/>
      <c r="S28" s="25"/>
    </row>
    <row r="29" spans="2:19" ht="50.1" customHeight="1">
      <c r="B29" s="59"/>
      <c r="C29" s="482" t="s">
        <v>330</v>
      </c>
      <c r="D29" s="482"/>
      <c r="E29" s="482"/>
      <c r="F29" s="482"/>
      <c r="G29" s="482"/>
      <c r="H29" s="472" t="s">
        <v>2384</v>
      </c>
      <c r="I29" s="473"/>
      <c r="J29" s="474" t="s">
        <v>2586</v>
      </c>
      <c r="K29" s="475"/>
      <c r="L29" s="475"/>
      <c r="M29" s="474" t="s">
        <v>2596</v>
      </c>
      <c r="N29" s="475"/>
      <c r="O29" s="475"/>
      <c r="P29" s="475"/>
      <c r="Q29" s="475"/>
      <c r="R29" s="65" t="s">
        <v>2520</v>
      </c>
      <c r="S29" s="25"/>
    </row>
    <row r="30" spans="2:19" ht="50.1" customHeight="1">
      <c r="B30" s="59"/>
      <c r="C30" s="482" t="s">
        <v>331</v>
      </c>
      <c r="D30" s="482"/>
      <c r="E30" s="482"/>
      <c r="F30" s="482"/>
      <c r="G30" s="482"/>
      <c r="H30" s="472" t="s">
        <v>2385</v>
      </c>
      <c r="I30" s="473"/>
      <c r="J30" s="474"/>
      <c r="K30" s="475"/>
      <c r="L30" s="475"/>
      <c r="M30" s="474"/>
      <c r="N30" s="475"/>
      <c r="O30" s="475"/>
      <c r="P30" s="475"/>
      <c r="Q30" s="475"/>
      <c r="R30" s="65"/>
      <c r="S30" s="25"/>
    </row>
    <row r="31" spans="2:19" ht="50.1" customHeight="1">
      <c r="B31" s="59"/>
      <c r="C31" s="482" t="s">
        <v>332</v>
      </c>
      <c r="D31" s="482"/>
      <c r="E31" s="482"/>
      <c r="F31" s="482"/>
      <c r="G31" s="482"/>
      <c r="H31" s="472" t="s">
        <v>2385</v>
      </c>
      <c r="I31" s="473"/>
      <c r="J31" s="474"/>
      <c r="K31" s="475"/>
      <c r="L31" s="475"/>
      <c r="M31" s="474"/>
      <c r="N31" s="475"/>
      <c r="O31" s="475"/>
      <c r="P31" s="475"/>
      <c r="Q31" s="475"/>
      <c r="R31" s="65"/>
      <c r="S31" s="25"/>
    </row>
    <row r="32" spans="2:19" ht="50.1" customHeight="1">
      <c r="B32" s="59"/>
      <c r="C32" s="482" t="s">
        <v>333</v>
      </c>
      <c r="D32" s="482"/>
      <c r="E32" s="482"/>
      <c r="F32" s="482"/>
      <c r="G32" s="482"/>
      <c r="H32" s="472" t="s">
        <v>2385</v>
      </c>
      <c r="I32" s="473"/>
      <c r="J32" s="474"/>
      <c r="K32" s="475"/>
      <c r="L32" s="475"/>
      <c r="M32" s="474"/>
      <c r="N32" s="475"/>
      <c r="O32" s="475"/>
      <c r="P32" s="475"/>
      <c r="Q32" s="475"/>
      <c r="R32" s="65"/>
      <c r="S32" s="25"/>
    </row>
    <row r="33" spans="2:19" ht="50.1" customHeight="1">
      <c r="B33" s="59"/>
      <c r="C33" s="482" t="s">
        <v>334</v>
      </c>
      <c r="D33" s="482"/>
      <c r="E33" s="482"/>
      <c r="F33" s="482"/>
      <c r="G33" s="482"/>
      <c r="H33" s="472" t="s">
        <v>2385</v>
      </c>
      <c r="I33" s="473"/>
      <c r="J33" s="474"/>
      <c r="K33" s="475"/>
      <c r="L33" s="475"/>
      <c r="M33" s="474"/>
      <c r="N33" s="475"/>
      <c r="O33" s="475"/>
      <c r="P33" s="475"/>
      <c r="Q33" s="475"/>
      <c r="R33" s="65"/>
      <c r="S33" s="25"/>
    </row>
    <row r="34" spans="2:19" ht="50.1" customHeight="1">
      <c r="B34" s="59"/>
      <c r="C34" s="482" t="s">
        <v>335</v>
      </c>
      <c r="D34" s="482"/>
      <c r="E34" s="482"/>
      <c r="F34" s="482"/>
      <c r="G34" s="482"/>
      <c r="H34" s="472" t="s">
        <v>2385</v>
      </c>
      <c r="I34" s="473"/>
      <c r="J34" s="474"/>
      <c r="K34" s="475"/>
      <c r="L34" s="475"/>
      <c r="M34" s="474"/>
      <c r="N34" s="475"/>
      <c r="O34" s="475"/>
      <c r="P34" s="475"/>
      <c r="Q34" s="475"/>
      <c r="R34" s="65"/>
      <c r="S34" s="25"/>
    </row>
    <row r="35" spans="2:19" ht="50.1" customHeight="1">
      <c r="B35" s="59"/>
      <c r="C35" s="482" t="s">
        <v>336</v>
      </c>
      <c r="D35" s="482"/>
      <c r="E35" s="482"/>
      <c r="F35" s="482"/>
      <c r="G35" s="482"/>
      <c r="H35" s="472" t="s">
        <v>2384</v>
      </c>
      <c r="I35" s="473"/>
      <c r="J35" s="474" t="s">
        <v>2585</v>
      </c>
      <c r="K35" s="475"/>
      <c r="L35" s="475"/>
      <c r="M35" s="474" t="s">
        <v>2595</v>
      </c>
      <c r="N35" s="475"/>
      <c r="O35" s="475"/>
      <c r="P35" s="475"/>
      <c r="Q35" s="475"/>
      <c r="R35" s="65"/>
      <c r="S35" s="25" t="s">
        <v>2520</v>
      </c>
    </row>
    <row r="36" spans="2:19" ht="50.1" customHeight="1">
      <c r="B36" s="59"/>
      <c r="C36" s="482" t="s">
        <v>338</v>
      </c>
      <c r="D36" s="482"/>
      <c r="E36" s="482"/>
      <c r="F36" s="482"/>
      <c r="G36" s="482"/>
      <c r="H36" s="472" t="s">
        <v>2385</v>
      </c>
      <c r="I36" s="473"/>
      <c r="J36" s="474"/>
      <c r="K36" s="475"/>
      <c r="L36" s="475"/>
      <c r="M36" s="474"/>
      <c r="N36" s="475"/>
      <c r="O36" s="475"/>
      <c r="P36" s="475"/>
      <c r="Q36" s="475"/>
      <c r="R36" s="65"/>
      <c r="S36" s="25"/>
    </row>
    <row r="37" spans="2:19" ht="50.1" customHeight="1" thickBot="1">
      <c r="B37" s="59"/>
      <c r="C37" s="495" t="s">
        <v>337</v>
      </c>
      <c r="D37" s="495"/>
      <c r="E37" s="495"/>
      <c r="F37" s="495"/>
      <c r="G37" s="495"/>
      <c r="H37" s="472" t="s">
        <v>2385</v>
      </c>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t="s">
        <v>2385</v>
      </c>
      <c r="I39" s="473"/>
      <c r="J39" s="474"/>
      <c r="K39" s="475"/>
      <c r="L39" s="475"/>
      <c r="M39" s="474"/>
      <c r="N39" s="475"/>
      <c r="O39" s="475"/>
      <c r="P39" s="475"/>
      <c r="Q39" s="475"/>
      <c r="R39" s="65"/>
      <c r="S39" s="25"/>
    </row>
    <row r="40" spans="2:19" ht="50.1" customHeight="1">
      <c r="B40" s="480"/>
      <c r="C40" s="482" t="s">
        <v>342</v>
      </c>
      <c r="D40" s="482"/>
      <c r="E40" s="482"/>
      <c r="F40" s="482"/>
      <c r="G40" s="482"/>
      <c r="H40" s="472" t="s">
        <v>2385</v>
      </c>
      <c r="I40" s="473"/>
      <c r="J40" s="474"/>
      <c r="K40" s="475"/>
      <c r="L40" s="475"/>
      <c r="M40" s="474"/>
      <c r="N40" s="475"/>
      <c r="O40" s="475"/>
      <c r="P40" s="475"/>
      <c r="Q40" s="475"/>
      <c r="R40" s="65"/>
      <c r="S40" s="25"/>
    </row>
    <row r="41" spans="2:19" ht="50.1" customHeight="1" thickBot="1">
      <c r="B41" s="480"/>
      <c r="C41" s="495" t="s">
        <v>343</v>
      </c>
      <c r="D41" s="495"/>
      <c r="E41" s="495"/>
      <c r="F41" s="495"/>
      <c r="G41" s="495"/>
      <c r="H41" s="476" t="s">
        <v>2385</v>
      </c>
      <c r="I41" s="477"/>
      <c r="J41" s="490"/>
      <c r="K41" s="491"/>
      <c r="L41" s="491"/>
      <c r="M41" s="490"/>
      <c r="N41" s="491"/>
      <c r="O41" s="491"/>
      <c r="P41" s="491"/>
      <c r="Q41" s="491"/>
      <c r="R41" s="66"/>
      <c r="S41" s="26"/>
    </row>
    <row r="42" spans="2:19" ht="50.1" customHeight="1" thickBot="1">
      <c r="B42" s="496" t="s">
        <v>350</v>
      </c>
      <c r="C42" s="497"/>
      <c r="D42" s="497"/>
      <c r="E42" s="497"/>
      <c r="F42" s="497"/>
      <c r="G42" s="498"/>
      <c r="H42" s="478" t="s">
        <v>2385</v>
      </c>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t="s">
        <v>2385</v>
      </c>
      <c r="I44" s="473"/>
      <c r="J44" s="474"/>
      <c r="K44" s="475"/>
      <c r="L44" s="475"/>
      <c r="M44" s="474"/>
      <c r="N44" s="475"/>
      <c r="O44" s="475"/>
      <c r="P44" s="475"/>
      <c r="Q44" s="475"/>
      <c r="R44" s="65"/>
      <c r="S44" s="25"/>
    </row>
    <row r="45" spans="2:19" ht="50.1" customHeight="1">
      <c r="B45" s="480"/>
      <c r="C45" s="482" t="s">
        <v>353</v>
      </c>
      <c r="D45" s="482"/>
      <c r="E45" s="482"/>
      <c r="F45" s="482"/>
      <c r="G45" s="482"/>
      <c r="H45" s="472" t="s">
        <v>2385</v>
      </c>
      <c r="I45" s="473"/>
      <c r="J45" s="474"/>
      <c r="K45" s="475"/>
      <c r="L45" s="475"/>
      <c r="M45" s="474"/>
      <c r="N45" s="475"/>
      <c r="O45" s="475"/>
      <c r="P45" s="475"/>
      <c r="Q45" s="475"/>
      <c r="R45" s="65"/>
      <c r="S45" s="25"/>
    </row>
    <row r="46" spans="2:19" ht="50.1" customHeight="1">
      <c r="B46" s="480"/>
      <c r="C46" s="482" t="s">
        <v>354</v>
      </c>
      <c r="D46" s="482"/>
      <c r="E46" s="482"/>
      <c r="F46" s="482"/>
      <c r="G46" s="482"/>
      <c r="H46" s="472" t="s">
        <v>2385</v>
      </c>
      <c r="I46" s="473"/>
      <c r="J46" s="474"/>
      <c r="K46" s="475"/>
      <c r="L46" s="475"/>
      <c r="M46" s="474"/>
      <c r="N46" s="475"/>
      <c r="O46" s="475"/>
      <c r="P46" s="475"/>
      <c r="Q46" s="475"/>
      <c r="R46" s="65"/>
      <c r="S46" s="25"/>
    </row>
    <row r="47" spans="2:19" ht="50.1" customHeight="1" thickBot="1">
      <c r="B47" s="480"/>
      <c r="C47" s="492" t="s">
        <v>414</v>
      </c>
      <c r="D47" s="492"/>
      <c r="E47" s="492"/>
      <c r="F47" s="492"/>
      <c r="G47" s="492"/>
      <c r="H47" s="472" t="s">
        <v>2385</v>
      </c>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t="s">
        <v>2385</v>
      </c>
      <c r="I49" s="473"/>
      <c r="J49" s="474"/>
      <c r="K49" s="475"/>
      <c r="L49" s="475"/>
      <c r="M49" s="474"/>
      <c r="N49" s="475"/>
      <c r="O49" s="475"/>
      <c r="P49" s="475"/>
      <c r="Q49" s="475"/>
      <c r="R49" s="65"/>
      <c r="S49" s="25"/>
    </row>
    <row r="50" spans="2:19" ht="50.1" customHeight="1">
      <c r="B50" s="480"/>
      <c r="C50" s="482" t="s">
        <v>421</v>
      </c>
      <c r="D50" s="482"/>
      <c r="E50" s="482"/>
      <c r="F50" s="482"/>
      <c r="G50" s="482"/>
      <c r="H50" s="472" t="s">
        <v>2385</v>
      </c>
      <c r="I50" s="473"/>
      <c r="J50" s="474"/>
      <c r="K50" s="475"/>
      <c r="L50" s="475"/>
      <c r="M50" s="474"/>
      <c r="N50" s="475"/>
      <c r="O50" s="475"/>
      <c r="P50" s="475"/>
      <c r="Q50" s="475"/>
      <c r="R50" s="65"/>
      <c r="S50" s="25"/>
    </row>
    <row r="51" spans="2:19" ht="50.1" customHeight="1" thickBot="1">
      <c r="B51" s="481"/>
      <c r="C51" s="513" t="s">
        <v>422</v>
      </c>
      <c r="D51" s="513"/>
      <c r="E51" s="513"/>
      <c r="F51" s="513"/>
      <c r="G51" s="513"/>
      <c r="H51" s="476" t="s">
        <v>2385</v>
      </c>
      <c r="I51" s="477"/>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0" zoomScaleNormal="85" zoomScaleSheetLayoutView="100" workbookViewId="0">
      <selection activeCell="A3" sqref="A3:AD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2507</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6" t="s">
        <v>367</v>
      </c>
      <c r="C7" s="546"/>
      <c r="D7" s="546"/>
      <c r="E7" s="546"/>
      <c r="F7" s="546"/>
      <c r="G7" s="546"/>
      <c r="H7" s="546"/>
      <c r="I7" s="546"/>
      <c r="J7" s="515" t="s">
        <v>2507</v>
      </c>
      <c r="K7" s="516"/>
      <c r="L7" s="516"/>
      <c r="M7" s="516"/>
      <c r="N7" s="516"/>
      <c r="O7" s="517"/>
      <c r="P7" s="515" t="s">
        <v>2512</v>
      </c>
      <c r="Q7" s="516"/>
      <c r="R7" s="516"/>
      <c r="S7" s="516"/>
      <c r="T7" s="516"/>
      <c r="U7" s="517"/>
      <c r="V7" s="556"/>
      <c r="W7" s="556"/>
      <c r="X7" s="556"/>
      <c r="Y7" s="556"/>
      <c r="Z7" s="556"/>
      <c r="AA7" s="556"/>
      <c r="AB7" s="554"/>
      <c r="AC7" s="555"/>
      <c r="AD7" s="555"/>
      <c r="AE7" s="554" t="s">
        <v>2597</v>
      </c>
      <c r="AF7" s="555"/>
      <c r="AG7" s="555"/>
      <c r="AH7" s="555"/>
      <c r="AI7" s="555"/>
      <c r="AJ7" s="555"/>
      <c r="AK7" s="555"/>
      <c r="AL7" s="555"/>
      <c r="AM7" s="555"/>
      <c r="AN7" s="559"/>
    </row>
    <row r="8" spans="1:44" ht="39.950000000000003" customHeight="1">
      <c r="A8" s="373"/>
      <c r="B8" s="547" t="s">
        <v>368</v>
      </c>
      <c r="C8" s="547"/>
      <c r="D8" s="547"/>
      <c r="E8" s="547"/>
      <c r="F8" s="547"/>
      <c r="G8" s="547"/>
      <c r="H8" s="547"/>
      <c r="I8" s="547"/>
      <c r="J8" s="518" t="s">
        <v>2507</v>
      </c>
      <c r="K8" s="519"/>
      <c r="L8" s="519"/>
      <c r="M8" s="519"/>
      <c r="N8" s="519"/>
      <c r="O8" s="520"/>
      <c r="P8" s="518" t="s">
        <v>2512</v>
      </c>
      <c r="Q8" s="519"/>
      <c r="R8" s="519"/>
      <c r="S8" s="519"/>
      <c r="T8" s="519"/>
      <c r="U8" s="520"/>
      <c r="V8" s="514"/>
      <c r="W8" s="514"/>
      <c r="X8" s="514"/>
      <c r="Y8" s="514"/>
      <c r="Z8" s="514"/>
      <c r="AA8" s="514"/>
      <c r="AB8" s="548"/>
      <c r="AC8" s="549"/>
      <c r="AD8" s="549"/>
      <c r="AE8" s="548" t="s">
        <v>2598</v>
      </c>
      <c r="AF8" s="549"/>
      <c r="AG8" s="549"/>
      <c r="AH8" s="549"/>
      <c r="AI8" s="549"/>
      <c r="AJ8" s="549"/>
      <c r="AK8" s="549"/>
      <c r="AL8" s="549"/>
      <c r="AM8" s="549"/>
      <c r="AN8" s="560"/>
    </row>
    <row r="9" spans="1:44" ht="39.950000000000003" customHeight="1">
      <c r="A9" s="373"/>
      <c r="B9" s="547" t="s">
        <v>369</v>
      </c>
      <c r="C9" s="547"/>
      <c r="D9" s="547"/>
      <c r="E9" s="547"/>
      <c r="F9" s="547"/>
      <c r="G9" s="547"/>
      <c r="H9" s="547"/>
      <c r="I9" s="547"/>
      <c r="J9" s="530"/>
      <c r="K9" s="531"/>
      <c r="L9" s="531"/>
      <c r="M9" s="531"/>
      <c r="N9" s="531"/>
      <c r="O9" s="532"/>
      <c r="P9" s="518" t="s">
        <v>2507</v>
      </c>
      <c r="Q9" s="519"/>
      <c r="R9" s="519"/>
      <c r="S9" s="519"/>
      <c r="T9" s="519"/>
      <c r="U9" s="520"/>
      <c r="V9" s="514"/>
      <c r="W9" s="514"/>
      <c r="X9" s="514"/>
      <c r="Y9" s="514" t="s">
        <v>2520</v>
      </c>
      <c r="Z9" s="514"/>
      <c r="AA9" s="514"/>
      <c r="AB9" s="548" t="s">
        <v>2563</v>
      </c>
      <c r="AC9" s="549"/>
      <c r="AD9" s="549"/>
      <c r="AE9" s="548" t="s">
        <v>2562</v>
      </c>
      <c r="AF9" s="549"/>
      <c r="AG9" s="549"/>
      <c r="AH9" s="549"/>
      <c r="AI9" s="549"/>
      <c r="AJ9" s="549"/>
      <c r="AK9" s="549"/>
      <c r="AL9" s="549"/>
      <c r="AM9" s="549"/>
      <c r="AN9" s="560"/>
    </row>
    <row r="10" spans="1:44" ht="39.950000000000003" customHeight="1">
      <c r="A10" s="373"/>
      <c r="B10" s="547" t="s">
        <v>370</v>
      </c>
      <c r="C10" s="547"/>
      <c r="D10" s="547"/>
      <c r="E10" s="547"/>
      <c r="F10" s="547"/>
      <c r="G10" s="547"/>
      <c r="H10" s="547"/>
      <c r="I10" s="547"/>
      <c r="J10" s="518" t="s">
        <v>2507</v>
      </c>
      <c r="K10" s="519"/>
      <c r="L10" s="519"/>
      <c r="M10" s="519"/>
      <c r="N10" s="519"/>
      <c r="O10" s="520"/>
      <c r="P10" s="518" t="s">
        <v>2507</v>
      </c>
      <c r="Q10" s="519"/>
      <c r="R10" s="519"/>
      <c r="S10" s="519"/>
      <c r="T10" s="519"/>
      <c r="U10" s="520"/>
      <c r="V10" s="514"/>
      <c r="W10" s="514"/>
      <c r="X10" s="514"/>
      <c r="Y10" s="514" t="s">
        <v>2520</v>
      </c>
      <c r="Z10" s="514"/>
      <c r="AA10" s="514"/>
      <c r="AB10" s="548" t="s">
        <v>2564</v>
      </c>
      <c r="AC10" s="549"/>
      <c r="AD10" s="549"/>
      <c r="AE10" s="548" t="s">
        <v>2565</v>
      </c>
      <c r="AF10" s="549"/>
      <c r="AG10" s="549"/>
      <c r="AH10" s="549"/>
      <c r="AI10" s="549"/>
      <c r="AJ10" s="549"/>
      <c r="AK10" s="549"/>
      <c r="AL10" s="549"/>
      <c r="AM10" s="549"/>
      <c r="AN10" s="560"/>
    </row>
    <row r="11" spans="1:44" ht="39.950000000000003" customHeight="1">
      <c r="A11" s="373"/>
      <c r="B11" s="547" t="s">
        <v>371</v>
      </c>
      <c r="C11" s="547"/>
      <c r="D11" s="547"/>
      <c r="E11" s="547"/>
      <c r="F11" s="547"/>
      <c r="G11" s="547"/>
      <c r="H11" s="547"/>
      <c r="I11" s="547"/>
      <c r="J11" s="518" t="s">
        <v>2507</v>
      </c>
      <c r="K11" s="519"/>
      <c r="L11" s="519"/>
      <c r="M11" s="519"/>
      <c r="N11" s="519"/>
      <c r="O11" s="520"/>
      <c r="P11" s="518" t="s">
        <v>2507</v>
      </c>
      <c r="Q11" s="519"/>
      <c r="R11" s="519"/>
      <c r="S11" s="519"/>
      <c r="T11" s="519"/>
      <c r="U11" s="520"/>
      <c r="V11" s="514"/>
      <c r="W11" s="514"/>
      <c r="X11" s="514"/>
      <c r="Y11" s="514" t="s">
        <v>2520</v>
      </c>
      <c r="Z11" s="514"/>
      <c r="AA11" s="514"/>
      <c r="AB11" s="548" t="s">
        <v>2566</v>
      </c>
      <c r="AC11" s="549"/>
      <c r="AD11" s="549"/>
      <c r="AE11" s="548" t="s">
        <v>2565</v>
      </c>
      <c r="AF11" s="549"/>
      <c r="AG11" s="549"/>
      <c r="AH11" s="549"/>
      <c r="AI11" s="549"/>
      <c r="AJ11" s="549"/>
      <c r="AK11" s="549"/>
      <c r="AL11" s="549"/>
      <c r="AM11" s="549"/>
      <c r="AN11" s="560"/>
    </row>
    <row r="12" spans="1:44" ht="39.950000000000003" customHeight="1">
      <c r="A12" s="373"/>
      <c r="B12" s="547" t="s">
        <v>372</v>
      </c>
      <c r="C12" s="547"/>
      <c r="D12" s="547"/>
      <c r="E12" s="547"/>
      <c r="F12" s="547"/>
      <c r="G12" s="547"/>
      <c r="H12" s="547"/>
      <c r="I12" s="547"/>
      <c r="J12" s="518" t="s">
        <v>2507</v>
      </c>
      <c r="K12" s="519"/>
      <c r="L12" s="519"/>
      <c r="M12" s="519"/>
      <c r="N12" s="519"/>
      <c r="O12" s="520"/>
      <c r="P12" s="518" t="s">
        <v>2512</v>
      </c>
      <c r="Q12" s="519"/>
      <c r="R12" s="519"/>
      <c r="S12" s="519"/>
      <c r="T12" s="519"/>
      <c r="U12" s="520"/>
      <c r="V12" s="514"/>
      <c r="W12" s="514"/>
      <c r="X12" s="514"/>
      <c r="Y12" s="514"/>
      <c r="Z12" s="514"/>
      <c r="AA12" s="514"/>
      <c r="AB12" s="548"/>
      <c r="AC12" s="549"/>
      <c r="AD12" s="549"/>
      <c r="AE12" s="548" t="s">
        <v>2598</v>
      </c>
      <c r="AF12" s="549"/>
      <c r="AG12" s="549"/>
      <c r="AH12" s="549"/>
      <c r="AI12" s="549"/>
      <c r="AJ12" s="549"/>
      <c r="AK12" s="549"/>
      <c r="AL12" s="549"/>
      <c r="AM12" s="549"/>
      <c r="AN12" s="560"/>
    </row>
    <row r="13" spans="1:44" ht="39.950000000000003" customHeight="1">
      <c r="A13" s="373"/>
      <c r="B13" s="547" t="s">
        <v>373</v>
      </c>
      <c r="C13" s="547"/>
      <c r="D13" s="547"/>
      <c r="E13" s="547"/>
      <c r="F13" s="547"/>
      <c r="G13" s="547"/>
      <c r="H13" s="547"/>
      <c r="I13" s="547"/>
      <c r="J13" s="518" t="s">
        <v>2507</v>
      </c>
      <c r="K13" s="519"/>
      <c r="L13" s="519"/>
      <c r="M13" s="519"/>
      <c r="N13" s="519"/>
      <c r="O13" s="520"/>
      <c r="P13" s="518" t="s">
        <v>2512</v>
      </c>
      <c r="Q13" s="519"/>
      <c r="R13" s="519"/>
      <c r="S13" s="519"/>
      <c r="T13" s="519"/>
      <c r="U13" s="520"/>
      <c r="V13" s="514"/>
      <c r="W13" s="514"/>
      <c r="X13" s="514"/>
      <c r="Y13" s="514"/>
      <c r="Z13" s="514"/>
      <c r="AA13" s="514"/>
      <c r="AB13" s="548"/>
      <c r="AC13" s="549"/>
      <c r="AD13" s="549"/>
      <c r="AE13" s="548"/>
      <c r="AF13" s="549"/>
      <c r="AG13" s="549"/>
      <c r="AH13" s="549"/>
      <c r="AI13" s="549"/>
      <c r="AJ13" s="549"/>
      <c r="AK13" s="549"/>
      <c r="AL13" s="549"/>
      <c r="AM13" s="549"/>
      <c r="AN13" s="560"/>
    </row>
    <row r="14" spans="1:44" ht="39.950000000000003" customHeight="1" thickBot="1">
      <c r="A14" s="376"/>
      <c r="B14" s="377" t="s">
        <v>374</v>
      </c>
      <c r="C14" s="377"/>
      <c r="D14" s="377"/>
      <c r="E14" s="377"/>
      <c r="F14" s="377"/>
      <c r="G14" s="377"/>
      <c r="H14" s="377"/>
      <c r="I14" s="377"/>
      <c r="J14" s="521" t="s">
        <v>2507</v>
      </c>
      <c r="K14" s="522"/>
      <c r="L14" s="522"/>
      <c r="M14" s="522"/>
      <c r="N14" s="522"/>
      <c r="O14" s="523"/>
      <c r="P14" s="521" t="s">
        <v>2507</v>
      </c>
      <c r="Q14" s="522"/>
      <c r="R14" s="522"/>
      <c r="S14" s="522"/>
      <c r="T14" s="522"/>
      <c r="U14" s="523"/>
      <c r="V14" s="551"/>
      <c r="W14" s="551"/>
      <c r="X14" s="551"/>
      <c r="Y14" s="551" t="s">
        <v>2520</v>
      </c>
      <c r="Z14" s="551"/>
      <c r="AA14" s="551"/>
      <c r="AB14" s="557" t="s">
        <v>2572</v>
      </c>
      <c r="AC14" s="558"/>
      <c r="AD14" s="558"/>
      <c r="AE14" s="253" t="s">
        <v>2573</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6" t="s">
        <v>375</v>
      </c>
      <c r="C16" s="546"/>
      <c r="D16" s="546"/>
      <c r="E16" s="546"/>
      <c r="F16" s="546"/>
      <c r="G16" s="546"/>
      <c r="H16" s="546"/>
      <c r="I16" s="546"/>
      <c r="J16" s="515" t="s">
        <v>2507</v>
      </c>
      <c r="K16" s="516"/>
      <c r="L16" s="516"/>
      <c r="M16" s="516"/>
      <c r="N16" s="516"/>
      <c r="O16" s="517"/>
      <c r="P16" s="515" t="s">
        <v>2507</v>
      </c>
      <c r="Q16" s="516"/>
      <c r="R16" s="516"/>
      <c r="S16" s="516"/>
      <c r="T16" s="516"/>
      <c r="U16" s="517"/>
      <c r="V16" s="556"/>
      <c r="W16" s="556"/>
      <c r="X16" s="556"/>
      <c r="Y16" s="556" t="s">
        <v>2520</v>
      </c>
      <c r="Z16" s="556"/>
      <c r="AA16" s="556"/>
      <c r="AB16" s="554" t="s">
        <v>2564</v>
      </c>
      <c r="AC16" s="555"/>
      <c r="AD16" s="555"/>
      <c r="AE16" s="554" t="s">
        <v>2567</v>
      </c>
      <c r="AF16" s="555"/>
      <c r="AG16" s="555"/>
      <c r="AH16" s="555"/>
      <c r="AI16" s="555"/>
      <c r="AJ16" s="555"/>
      <c r="AK16" s="555"/>
      <c r="AL16" s="555"/>
      <c r="AM16" s="555"/>
      <c r="AN16" s="559"/>
    </row>
    <row r="17" spans="1:40" ht="39.950000000000003" customHeight="1">
      <c r="A17" s="373"/>
      <c r="B17" s="547" t="s">
        <v>376</v>
      </c>
      <c r="C17" s="547"/>
      <c r="D17" s="547"/>
      <c r="E17" s="547"/>
      <c r="F17" s="547"/>
      <c r="G17" s="547"/>
      <c r="H17" s="547"/>
      <c r="I17" s="547"/>
      <c r="J17" s="518" t="s">
        <v>2507</v>
      </c>
      <c r="K17" s="519"/>
      <c r="L17" s="519"/>
      <c r="M17" s="519"/>
      <c r="N17" s="519"/>
      <c r="O17" s="520"/>
      <c r="P17" s="518" t="s">
        <v>2512</v>
      </c>
      <c r="Q17" s="519"/>
      <c r="R17" s="519"/>
      <c r="S17" s="519"/>
      <c r="T17" s="519"/>
      <c r="U17" s="520"/>
      <c r="V17" s="514"/>
      <c r="W17" s="514"/>
      <c r="X17" s="514"/>
      <c r="Y17" s="514"/>
      <c r="Z17" s="514"/>
      <c r="AA17" s="514"/>
      <c r="AB17" s="548"/>
      <c r="AC17" s="549"/>
      <c r="AD17" s="549"/>
      <c r="AE17" s="548" t="s">
        <v>2587</v>
      </c>
      <c r="AF17" s="549"/>
      <c r="AG17" s="549"/>
      <c r="AH17" s="549"/>
      <c r="AI17" s="549"/>
      <c r="AJ17" s="549"/>
      <c r="AK17" s="549"/>
      <c r="AL17" s="549"/>
      <c r="AM17" s="549"/>
      <c r="AN17" s="560"/>
    </row>
    <row r="18" spans="1:40" ht="39.950000000000003" customHeight="1">
      <c r="A18" s="373"/>
      <c r="B18" s="547" t="s">
        <v>377</v>
      </c>
      <c r="C18" s="547"/>
      <c r="D18" s="547"/>
      <c r="E18" s="547"/>
      <c r="F18" s="547"/>
      <c r="G18" s="547"/>
      <c r="H18" s="547"/>
      <c r="I18" s="547"/>
      <c r="J18" s="518" t="s">
        <v>2507</v>
      </c>
      <c r="K18" s="519"/>
      <c r="L18" s="519"/>
      <c r="M18" s="519"/>
      <c r="N18" s="519"/>
      <c r="O18" s="520"/>
      <c r="P18" s="518" t="s">
        <v>2507</v>
      </c>
      <c r="Q18" s="519"/>
      <c r="R18" s="519"/>
      <c r="S18" s="519"/>
      <c r="T18" s="519"/>
      <c r="U18" s="520"/>
      <c r="V18" s="514"/>
      <c r="W18" s="514"/>
      <c r="X18" s="514"/>
      <c r="Y18" s="514" t="s">
        <v>2520</v>
      </c>
      <c r="Z18" s="514"/>
      <c r="AA18" s="514"/>
      <c r="AB18" s="548" t="s">
        <v>2568</v>
      </c>
      <c r="AC18" s="549"/>
      <c r="AD18" s="549"/>
      <c r="AE18" s="548" t="s">
        <v>2565</v>
      </c>
      <c r="AF18" s="549"/>
      <c r="AG18" s="549"/>
      <c r="AH18" s="549"/>
      <c r="AI18" s="549"/>
      <c r="AJ18" s="549"/>
      <c r="AK18" s="549"/>
      <c r="AL18" s="549"/>
      <c r="AM18" s="549"/>
      <c r="AN18" s="560"/>
    </row>
    <row r="19" spans="1:40" ht="39.950000000000003" customHeight="1">
      <c r="A19" s="373"/>
      <c r="B19" s="547" t="s">
        <v>378</v>
      </c>
      <c r="C19" s="547"/>
      <c r="D19" s="547"/>
      <c r="E19" s="547"/>
      <c r="F19" s="547"/>
      <c r="G19" s="547"/>
      <c r="H19" s="547"/>
      <c r="I19" s="547"/>
      <c r="J19" s="518" t="s">
        <v>2507</v>
      </c>
      <c r="K19" s="519"/>
      <c r="L19" s="519"/>
      <c r="M19" s="519"/>
      <c r="N19" s="519"/>
      <c r="O19" s="520"/>
      <c r="P19" s="518" t="s">
        <v>2507</v>
      </c>
      <c r="Q19" s="519"/>
      <c r="R19" s="519"/>
      <c r="S19" s="519"/>
      <c r="T19" s="519"/>
      <c r="U19" s="520"/>
      <c r="V19" s="514"/>
      <c r="W19" s="514"/>
      <c r="X19" s="514"/>
      <c r="Y19" s="514" t="s">
        <v>2520</v>
      </c>
      <c r="Z19" s="514"/>
      <c r="AA19" s="514"/>
      <c r="AB19" s="548" t="s">
        <v>2569</v>
      </c>
      <c r="AC19" s="549"/>
      <c r="AD19" s="549"/>
      <c r="AE19" s="548" t="s">
        <v>2588</v>
      </c>
      <c r="AF19" s="549"/>
      <c r="AG19" s="549"/>
      <c r="AH19" s="549"/>
      <c r="AI19" s="549"/>
      <c r="AJ19" s="549"/>
      <c r="AK19" s="549"/>
      <c r="AL19" s="549"/>
      <c r="AM19" s="549"/>
      <c r="AN19" s="560"/>
    </row>
    <row r="20" spans="1:40" ht="39.950000000000003" customHeight="1">
      <c r="A20" s="373"/>
      <c r="B20" s="550" t="s">
        <v>379</v>
      </c>
      <c r="C20" s="550"/>
      <c r="D20" s="550"/>
      <c r="E20" s="550"/>
      <c r="F20" s="550"/>
      <c r="G20" s="550"/>
      <c r="H20" s="550"/>
      <c r="I20" s="550"/>
      <c r="J20" s="530"/>
      <c r="K20" s="531"/>
      <c r="L20" s="531"/>
      <c r="M20" s="531"/>
      <c r="N20" s="531"/>
      <c r="O20" s="532"/>
      <c r="P20" s="518" t="s">
        <v>2512</v>
      </c>
      <c r="Q20" s="519"/>
      <c r="R20" s="519"/>
      <c r="S20" s="519"/>
      <c r="T20" s="519"/>
      <c r="U20" s="520"/>
      <c r="V20" s="514"/>
      <c r="W20" s="514"/>
      <c r="X20" s="514"/>
      <c r="Y20" s="514"/>
      <c r="Z20" s="514"/>
      <c r="AA20" s="514"/>
      <c r="AB20" s="548"/>
      <c r="AC20" s="549"/>
      <c r="AD20" s="549"/>
      <c r="AE20" s="548"/>
      <c r="AF20" s="549"/>
      <c r="AG20" s="549"/>
      <c r="AH20" s="549"/>
      <c r="AI20" s="549"/>
      <c r="AJ20" s="549"/>
      <c r="AK20" s="549"/>
      <c r="AL20" s="549"/>
      <c r="AM20" s="549"/>
      <c r="AN20" s="560"/>
    </row>
    <row r="21" spans="1:40" ht="39.950000000000003" customHeight="1">
      <c r="A21" s="373"/>
      <c r="B21" s="547" t="s">
        <v>380</v>
      </c>
      <c r="C21" s="547"/>
      <c r="D21" s="547"/>
      <c r="E21" s="547"/>
      <c r="F21" s="547"/>
      <c r="G21" s="547"/>
      <c r="H21" s="547"/>
      <c r="I21" s="547"/>
      <c r="J21" s="530"/>
      <c r="K21" s="531"/>
      <c r="L21" s="531"/>
      <c r="M21" s="531"/>
      <c r="N21" s="531"/>
      <c r="O21" s="532"/>
      <c r="P21" s="518" t="s">
        <v>2512</v>
      </c>
      <c r="Q21" s="519"/>
      <c r="R21" s="519"/>
      <c r="S21" s="519"/>
      <c r="T21" s="519"/>
      <c r="U21" s="520"/>
      <c r="V21" s="514"/>
      <c r="W21" s="514"/>
      <c r="X21" s="514"/>
      <c r="Y21" s="514"/>
      <c r="Z21" s="514"/>
      <c r="AA21" s="514"/>
      <c r="AB21" s="548"/>
      <c r="AC21" s="549"/>
      <c r="AD21" s="549"/>
      <c r="AE21" s="548"/>
      <c r="AF21" s="549"/>
      <c r="AG21" s="549"/>
      <c r="AH21" s="549"/>
      <c r="AI21" s="549"/>
      <c r="AJ21" s="549"/>
      <c r="AK21" s="549"/>
      <c r="AL21" s="549"/>
      <c r="AM21" s="549"/>
      <c r="AN21" s="560"/>
    </row>
    <row r="22" spans="1:40" ht="39.950000000000003" customHeight="1">
      <c r="A22" s="373"/>
      <c r="B22" s="547" t="s">
        <v>381</v>
      </c>
      <c r="C22" s="547"/>
      <c r="D22" s="547"/>
      <c r="E22" s="547"/>
      <c r="F22" s="547"/>
      <c r="G22" s="547"/>
      <c r="H22" s="547"/>
      <c r="I22" s="547"/>
      <c r="J22" s="530"/>
      <c r="K22" s="531"/>
      <c r="L22" s="531"/>
      <c r="M22" s="531"/>
      <c r="N22" s="531"/>
      <c r="O22" s="532"/>
      <c r="P22" s="518" t="s">
        <v>2507</v>
      </c>
      <c r="Q22" s="519"/>
      <c r="R22" s="519"/>
      <c r="S22" s="519"/>
      <c r="T22" s="519"/>
      <c r="U22" s="520"/>
      <c r="V22" s="514"/>
      <c r="W22" s="514"/>
      <c r="X22" s="514"/>
      <c r="Y22" s="514" t="s">
        <v>2520</v>
      </c>
      <c r="Z22" s="514"/>
      <c r="AA22" s="514"/>
      <c r="AB22" s="548"/>
      <c r="AC22" s="549"/>
      <c r="AD22" s="549"/>
      <c r="AE22" s="548" t="s">
        <v>2599</v>
      </c>
      <c r="AF22" s="549"/>
      <c r="AG22" s="549"/>
      <c r="AH22" s="549"/>
      <c r="AI22" s="549"/>
      <c r="AJ22" s="549"/>
      <c r="AK22" s="549"/>
      <c r="AL22" s="549"/>
      <c r="AM22" s="549"/>
      <c r="AN22" s="560"/>
    </row>
    <row r="23" spans="1:40" ht="39.950000000000003" customHeight="1">
      <c r="A23" s="373"/>
      <c r="B23" s="547" t="s">
        <v>382</v>
      </c>
      <c r="C23" s="547"/>
      <c r="D23" s="547"/>
      <c r="E23" s="547"/>
      <c r="F23" s="547"/>
      <c r="G23" s="547"/>
      <c r="H23" s="547"/>
      <c r="I23" s="547"/>
      <c r="J23" s="518" t="s">
        <v>2507</v>
      </c>
      <c r="K23" s="519"/>
      <c r="L23" s="519"/>
      <c r="M23" s="519"/>
      <c r="N23" s="519"/>
      <c r="O23" s="520"/>
      <c r="P23" s="518" t="s">
        <v>2507</v>
      </c>
      <c r="Q23" s="519"/>
      <c r="R23" s="519"/>
      <c r="S23" s="519"/>
      <c r="T23" s="519"/>
      <c r="U23" s="520"/>
      <c r="V23" s="514"/>
      <c r="W23" s="514"/>
      <c r="X23" s="514"/>
      <c r="Y23" s="514" t="s">
        <v>2520</v>
      </c>
      <c r="Z23" s="514"/>
      <c r="AA23" s="514"/>
      <c r="AB23" s="548" t="s">
        <v>2571</v>
      </c>
      <c r="AC23" s="549"/>
      <c r="AD23" s="549"/>
      <c r="AE23" s="548" t="s">
        <v>2570</v>
      </c>
      <c r="AF23" s="549"/>
      <c r="AG23" s="549"/>
      <c r="AH23" s="549"/>
      <c r="AI23" s="549"/>
      <c r="AJ23" s="549"/>
      <c r="AK23" s="549"/>
      <c r="AL23" s="549"/>
      <c r="AM23" s="549"/>
      <c r="AN23" s="560"/>
    </row>
    <row r="24" spans="1:40" ht="39.950000000000003" customHeight="1">
      <c r="A24" s="373"/>
      <c r="B24" s="547" t="s">
        <v>383</v>
      </c>
      <c r="C24" s="547"/>
      <c r="D24" s="547"/>
      <c r="E24" s="547"/>
      <c r="F24" s="547"/>
      <c r="G24" s="547"/>
      <c r="H24" s="547"/>
      <c r="I24" s="547"/>
      <c r="J24" s="518" t="s">
        <v>2512</v>
      </c>
      <c r="K24" s="519"/>
      <c r="L24" s="519"/>
      <c r="M24" s="519"/>
      <c r="N24" s="519"/>
      <c r="O24" s="520"/>
      <c r="P24" s="518" t="s">
        <v>2507</v>
      </c>
      <c r="Q24" s="519"/>
      <c r="R24" s="519"/>
      <c r="S24" s="519"/>
      <c r="T24" s="519"/>
      <c r="U24" s="520"/>
      <c r="V24" s="514"/>
      <c r="W24" s="514"/>
      <c r="X24" s="514"/>
      <c r="Y24" s="514" t="s">
        <v>2520</v>
      </c>
      <c r="Z24" s="514"/>
      <c r="AA24" s="514"/>
      <c r="AB24" s="548"/>
      <c r="AC24" s="549"/>
      <c r="AD24" s="549"/>
      <c r="AE24" s="548" t="s">
        <v>2574</v>
      </c>
      <c r="AF24" s="549"/>
      <c r="AG24" s="549"/>
      <c r="AH24" s="549"/>
      <c r="AI24" s="549"/>
      <c r="AJ24" s="549"/>
      <c r="AK24" s="549"/>
      <c r="AL24" s="549"/>
      <c r="AM24" s="549"/>
      <c r="AN24" s="560"/>
    </row>
    <row r="25" spans="1:40" ht="39.950000000000003" customHeight="1" thickBot="1">
      <c r="A25" s="376"/>
      <c r="B25" s="377" t="s">
        <v>384</v>
      </c>
      <c r="C25" s="377"/>
      <c r="D25" s="377"/>
      <c r="E25" s="377"/>
      <c r="F25" s="377"/>
      <c r="G25" s="377"/>
      <c r="H25" s="377"/>
      <c r="I25" s="377"/>
      <c r="J25" s="527"/>
      <c r="K25" s="528"/>
      <c r="L25" s="528"/>
      <c r="M25" s="528"/>
      <c r="N25" s="528"/>
      <c r="O25" s="529"/>
      <c r="P25" s="521" t="s">
        <v>2512</v>
      </c>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6" t="s">
        <v>385</v>
      </c>
      <c r="C27" s="546"/>
      <c r="D27" s="546"/>
      <c r="E27" s="546"/>
      <c r="F27" s="546"/>
      <c r="G27" s="546"/>
      <c r="H27" s="546"/>
      <c r="I27" s="546"/>
      <c r="J27" s="524"/>
      <c r="K27" s="525"/>
      <c r="L27" s="525"/>
      <c r="M27" s="525"/>
      <c r="N27" s="525"/>
      <c r="O27" s="526"/>
      <c r="P27" s="515" t="s">
        <v>2507</v>
      </c>
      <c r="Q27" s="516"/>
      <c r="R27" s="516"/>
      <c r="S27" s="516"/>
      <c r="T27" s="516"/>
      <c r="U27" s="517"/>
      <c r="V27" s="556"/>
      <c r="W27" s="556"/>
      <c r="X27" s="556"/>
      <c r="Y27" s="556" t="s">
        <v>2520</v>
      </c>
      <c r="Z27" s="556"/>
      <c r="AA27" s="556"/>
      <c r="AB27" s="554" t="s">
        <v>2576</v>
      </c>
      <c r="AC27" s="555"/>
      <c r="AD27" s="555"/>
      <c r="AE27" s="554" t="s">
        <v>2577</v>
      </c>
      <c r="AF27" s="555"/>
      <c r="AG27" s="555"/>
      <c r="AH27" s="555"/>
      <c r="AI27" s="555"/>
      <c r="AJ27" s="555"/>
      <c r="AK27" s="555"/>
      <c r="AL27" s="555"/>
      <c r="AM27" s="555"/>
      <c r="AN27" s="559"/>
    </row>
    <row r="28" spans="1:40" ht="39.950000000000003" customHeight="1">
      <c r="A28" s="373"/>
      <c r="B28" s="547" t="s">
        <v>386</v>
      </c>
      <c r="C28" s="547"/>
      <c r="D28" s="547"/>
      <c r="E28" s="547"/>
      <c r="F28" s="547"/>
      <c r="G28" s="547"/>
      <c r="H28" s="547"/>
      <c r="I28" s="547"/>
      <c r="J28" s="518" t="s">
        <v>2507</v>
      </c>
      <c r="K28" s="519"/>
      <c r="L28" s="519"/>
      <c r="M28" s="519"/>
      <c r="N28" s="519"/>
      <c r="O28" s="520"/>
      <c r="P28" s="518" t="s">
        <v>2512</v>
      </c>
      <c r="Q28" s="519"/>
      <c r="R28" s="519"/>
      <c r="S28" s="519"/>
      <c r="T28" s="519"/>
      <c r="U28" s="520"/>
      <c r="V28" s="514"/>
      <c r="W28" s="514"/>
      <c r="X28" s="514"/>
      <c r="Y28" s="514"/>
      <c r="Z28" s="514"/>
      <c r="AA28" s="514"/>
      <c r="AB28" s="548"/>
      <c r="AC28" s="549"/>
      <c r="AD28" s="549"/>
      <c r="AE28" s="548" t="s">
        <v>2575</v>
      </c>
      <c r="AF28" s="549"/>
      <c r="AG28" s="549"/>
      <c r="AH28" s="549"/>
      <c r="AI28" s="549"/>
      <c r="AJ28" s="549"/>
      <c r="AK28" s="549"/>
      <c r="AL28" s="549"/>
      <c r="AM28" s="549"/>
      <c r="AN28" s="560"/>
    </row>
    <row r="29" spans="1:40" ht="39.950000000000003" customHeight="1">
      <c r="A29" s="373"/>
      <c r="B29" s="547" t="s">
        <v>387</v>
      </c>
      <c r="C29" s="547"/>
      <c r="D29" s="547"/>
      <c r="E29" s="547"/>
      <c r="F29" s="547"/>
      <c r="G29" s="547"/>
      <c r="H29" s="547"/>
      <c r="I29" s="547"/>
      <c r="J29" s="518" t="s">
        <v>2507</v>
      </c>
      <c r="K29" s="519"/>
      <c r="L29" s="519"/>
      <c r="M29" s="519"/>
      <c r="N29" s="519"/>
      <c r="O29" s="520"/>
      <c r="P29" s="518" t="s">
        <v>2512</v>
      </c>
      <c r="Q29" s="519"/>
      <c r="R29" s="519"/>
      <c r="S29" s="519"/>
      <c r="T29" s="519"/>
      <c r="U29" s="520"/>
      <c r="V29" s="514"/>
      <c r="W29" s="514"/>
      <c r="X29" s="514"/>
      <c r="Y29" s="514"/>
      <c r="Z29" s="514"/>
      <c r="AA29" s="514"/>
      <c r="AB29" s="548"/>
      <c r="AC29" s="549"/>
      <c r="AD29" s="549"/>
      <c r="AE29" s="548" t="s">
        <v>2575</v>
      </c>
      <c r="AF29" s="549"/>
      <c r="AG29" s="549"/>
      <c r="AH29" s="549"/>
      <c r="AI29" s="549"/>
      <c r="AJ29" s="549"/>
      <c r="AK29" s="549"/>
      <c r="AL29" s="549"/>
      <c r="AM29" s="549"/>
      <c r="AN29" s="560"/>
    </row>
    <row r="30" spans="1:40" ht="39.950000000000003" customHeight="1">
      <c r="A30" s="373"/>
      <c r="B30" s="547" t="s">
        <v>388</v>
      </c>
      <c r="C30" s="547"/>
      <c r="D30" s="547"/>
      <c r="E30" s="547"/>
      <c r="F30" s="547"/>
      <c r="G30" s="547"/>
      <c r="H30" s="547"/>
      <c r="I30" s="547"/>
      <c r="J30" s="518" t="s">
        <v>2507</v>
      </c>
      <c r="K30" s="519"/>
      <c r="L30" s="519"/>
      <c r="M30" s="519"/>
      <c r="N30" s="519"/>
      <c r="O30" s="520"/>
      <c r="P30" s="518" t="s">
        <v>2512</v>
      </c>
      <c r="Q30" s="519"/>
      <c r="R30" s="519"/>
      <c r="S30" s="519"/>
      <c r="T30" s="519"/>
      <c r="U30" s="520"/>
      <c r="V30" s="514"/>
      <c r="W30" s="514"/>
      <c r="X30" s="514"/>
      <c r="Y30" s="514"/>
      <c r="Z30" s="514"/>
      <c r="AA30" s="514"/>
      <c r="AB30" s="548"/>
      <c r="AC30" s="549"/>
      <c r="AD30" s="549"/>
      <c r="AE30" s="548" t="s">
        <v>2575</v>
      </c>
      <c r="AF30" s="549"/>
      <c r="AG30" s="549"/>
      <c r="AH30" s="549"/>
      <c r="AI30" s="549"/>
      <c r="AJ30" s="549"/>
      <c r="AK30" s="549"/>
      <c r="AL30" s="549"/>
      <c r="AM30" s="549"/>
      <c r="AN30" s="560"/>
    </row>
    <row r="31" spans="1:40" ht="39.950000000000003" customHeight="1" thickBot="1">
      <c r="A31" s="376"/>
      <c r="B31" s="553" t="s">
        <v>389</v>
      </c>
      <c r="C31" s="553"/>
      <c r="D31" s="553"/>
      <c r="E31" s="553"/>
      <c r="F31" s="553"/>
      <c r="G31" s="553"/>
      <c r="H31" s="553"/>
      <c r="I31" s="553"/>
      <c r="J31" s="521" t="s">
        <v>2507</v>
      </c>
      <c r="K31" s="522"/>
      <c r="L31" s="522"/>
      <c r="M31" s="522"/>
      <c r="N31" s="522"/>
      <c r="O31" s="523"/>
      <c r="P31" s="521" t="s">
        <v>2512</v>
      </c>
      <c r="Q31" s="522"/>
      <c r="R31" s="522"/>
      <c r="S31" s="522"/>
      <c r="T31" s="522"/>
      <c r="U31" s="523"/>
      <c r="V31" s="551"/>
      <c r="W31" s="551"/>
      <c r="X31" s="551"/>
      <c r="Y31" s="551"/>
      <c r="Z31" s="551"/>
      <c r="AA31" s="551"/>
      <c r="AB31" s="557"/>
      <c r="AC31" s="558"/>
      <c r="AD31" s="558"/>
      <c r="AE31" s="557"/>
      <c r="AF31" s="558"/>
      <c r="AG31" s="558"/>
      <c r="AH31" s="558"/>
      <c r="AI31" s="558"/>
      <c r="AJ31" s="558"/>
      <c r="AK31" s="558"/>
      <c r="AL31" s="558"/>
      <c r="AM31" s="558"/>
      <c r="AN31" s="561"/>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6" t="s">
        <v>390</v>
      </c>
      <c r="C33" s="546"/>
      <c r="D33" s="546"/>
      <c r="E33" s="546"/>
      <c r="F33" s="546"/>
      <c r="G33" s="546"/>
      <c r="H33" s="546"/>
      <c r="I33" s="546"/>
      <c r="J33" s="515" t="s">
        <v>2512</v>
      </c>
      <c r="K33" s="516"/>
      <c r="L33" s="516"/>
      <c r="M33" s="516"/>
      <c r="N33" s="516"/>
      <c r="O33" s="517"/>
      <c r="P33" s="515" t="s">
        <v>2512</v>
      </c>
      <c r="Q33" s="516"/>
      <c r="R33" s="516"/>
      <c r="S33" s="516"/>
      <c r="T33" s="516"/>
      <c r="U33" s="517"/>
      <c r="V33" s="556"/>
      <c r="W33" s="556"/>
      <c r="X33" s="556"/>
      <c r="Y33" s="556"/>
      <c r="Z33" s="556"/>
      <c r="AA33" s="556"/>
      <c r="AB33" s="554"/>
      <c r="AC33" s="555"/>
      <c r="AD33" s="555"/>
      <c r="AE33" s="554"/>
      <c r="AF33" s="555"/>
      <c r="AG33" s="555"/>
      <c r="AH33" s="555"/>
      <c r="AI33" s="555"/>
      <c r="AJ33" s="555"/>
      <c r="AK33" s="555"/>
      <c r="AL33" s="555"/>
      <c r="AM33" s="555"/>
      <c r="AN33" s="559"/>
    </row>
    <row r="34" spans="1:40" ht="39.950000000000003" customHeight="1">
      <c r="A34" s="373"/>
      <c r="B34" s="547" t="s">
        <v>391</v>
      </c>
      <c r="C34" s="547"/>
      <c r="D34" s="547"/>
      <c r="E34" s="547"/>
      <c r="F34" s="547"/>
      <c r="G34" s="547"/>
      <c r="H34" s="547"/>
      <c r="I34" s="547"/>
      <c r="J34" s="518" t="s">
        <v>2512</v>
      </c>
      <c r="K34" s="519"/>
      <c r="L34" s="519"/>
      <c r="M34" s="519"/>
      <c r="N34" s="519"/>
      <c r="O34" s="520"/>
      <c r="P34" s="518" t="s">
        <v>2512</v>
      </c>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0"/>
    </row>
    <row r="35" spans="1:40" ht="39.950000000000003" customHeight="1" thickBot="1">
      <c r="A35" s="376"/>
      <c r="B35" s="552" t="s">
        <v>392</v>
      </c>
      <c r="C35" s="552"/>
      <c r="D35" s="552"/>
      <c r="E35" s="552"/>
      <c r="F35" s="552"/>
      <c r="G35" s="552"/>
      <c r="H35" s="552"/>
      <c r="I35" s="552"/>
      <c r="J35" s="521" t="s">
        <v>2512</v>
      </c>
      <c r="K35" s="522"/>
      <c r="L35" s="522"/>
      <c r="M35" s="522"/>
      <c r="N35" s="522"/>
      <c r="O35" s="523"/>
      <c r="P35" s="521" t="s">
        <v>2512</v>
      </c>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